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AEF45075_E4FA_4EFF_9E60_33C8F8AB8A5E_.wvu.FilterData">Sheet3!$A$1:$R$1537</definedName>
  </definedNames>
  <calcPr/>
  <customWorkbookViews>
    <customWorkbookView activeSheetId="0" maximized="1" tabRatio="600" windowHeight="0" windowWidth="0" guid="{AEF45075-E4FA-4EFF-9E60-33C8F8AB8A5E}" name="Filter 1"/>
  </customWorkbookViews>
</workbook>
</file>

<file path=xl/sharedStrings.xml><?xml version="1.0" encoding="utf-8"?>
<sst xmlns="http://schemas.openxmlformats.org/spreadsheetml/2006/main" count="7339" uniqueCount="345">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</sst>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9" si="3">E3-E2</f>
        <v>5</v>
      </c>
      <c r="G3" s="1">
        <f t="shared" si="2"/>
        <v>2.739726027</v>
      </c>
      <c r="H3" s="1">
        <f t="shared" ref="H3:H13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3"/>
        <v>1772</v>
      </c>
      <c r="G134" s="1">
        <f t="shared" si="2"/>
        <v>29.07123902</v>
      </c>
      <c r="H134" s="1">
        <f t="shared" si="4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3">N134-N133</f>
        <v>14609</v>
      </c>
      <c r="Q134" s="1">
        <f t="shared" si="113"/>
        <v>2090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3"/>
        <v>2034</v>
      </c>
      <c r="G135" s="1">
        <f t="shared" si="2"/>
        <v>29.15376481</v>
      </c>
      <c r="H135" s="1">
        <f t="shared" si="4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4">N135-N134</f>
        <v>13933</v>
      </c>
      <c r="Q135" s="1">
        <f t="shared" si="114"/>
        <v>1917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3"/>
        <v>1735</v>
      </c>
      <c r="G136" s="1">
        <f t="shared" si="2"/>
        <v>29.16610966</v>
      </c>
      <c r="H136" s="1">
        <f t="shared" si="4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5">N136-N135</f>
        <v>12407</v>
      </c>
      <c r="Q136" s="1">
        <f t="shared" si="115"/>
        <v>2228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3"/>
        <v>1524</v>
      </c>
      <c r="G137" s="1">
        <f t="shared" si="2"/>
        <v>29.19971823</v>
      </c>
      <c r="H137" s="1">
        <f t="shared" si="4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6">N137-N136</f>
        <v>16173</v>
      </c>
      <c r="Q137" s="1">
        <f t="shared" si="116"/>
        <v>2566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3"/>
        <v>910</v>
      </c>
      <c r="G138" s="1">
        <f t="shared" si="2"/>
        <v>29.18851383</v>
      </c>
      <c r="H138" s="1">
        <f t="shared" si="4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17">N138-N137</f>
        <v>17828</v>
      </c>
      <c r="Q138" s="1">
        <f t="shared" si="117"/>
        <v>3181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3"/>
        <v>1384</v>
      </c>
      <c r="G139" s="1">
        <f t="shared" si="2"/>
        <v>29.18708204</v>
      </c>
      <c r="H139" s="1">
        <f t="shared" si="4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18">N139-N138</f>
        <v>20133</v>
      </c>
      <c r="Q139" s="1">
        <f t="shared" si="118"/>
        <v>3022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460.0</v>
      </c>
      <c r="D2438" s="31">
        <v>1560.0</v>
      </c>
      <c r="E2438" s="2"/>
      <c r="F2438" s="31">
        <v>2020.0</v>
      </c>
      <c r="G2438" s="31">
        <v>42.0</v>
      </c>
      <c r="H2438" s="31">
        <v>15273.0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1319.0</v>
      </c>
      <c r="D2439" s="31">
        <v>6509.0</v>
      </c>
      <c r="E2439" s="2"/>
      <c r="F2439" s="31">
        <v>7828.0</v>
      </c>
      <c r="G2439" s="31">
        <v>457.0</v>
      </c>
      <c r="H2439" s="31">
        <v>48159.0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536.0</v>
      </c>
      <c r="E2440" s="2"/>
      <c r="F2440" s="31">
        <v>552.0</v>
      </c>
      <c r="G2440" s="31">
        <v>16.0</v>
      </c>
      <c r="H2440" s="31">
        <v>18844.0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1630.0</v>
      </c>
      <c r="D2441" s="31">
        <v>5193.0</v>
      </c>
      <c r="E2441" s="2"/>
      <c r="F2441" s="31">
        <v>6823.0</v>
      </c>
      <c r="G2441" s="31">
        <v>230.0</v>
      </c>
      <c r="H2441" s="31">
        <v>94458.0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1203.0</v>
      </c>
      <c r="E2442" s="2"/>
      <c r="F2442" s="31">
        <v>1743.0</v>
      </c>
      <c r="G2442" s="31">
        <v>24.0</v>
      </c>
      <c r="H2442" s="31">
        <v>18247.0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657.0</v>
      </c>
      <c r="D2443" s="31">
        <v>1326.0</v>
      </c>
      <c r="E2443" s="2"/>
      <c r="F2443" s="31">
        <v>1983.0</v>
      </c>
      <c r="G2443" s="31">
        <v>65.0</v>
      </c>
      <c r="H2443" s="31">
        <v>29731.0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4537.0</v>
      </c>
      <c r="D2444" s="31">
        <v>13334.0</v>
      </c>
      <c r="E2444" s="2"/>
      <c r="F2444" s="31">
        <v>17871.0</v>
      </c>
      <c r="G2444" s="31">
        <v>611.0</v>
      </c>
      <c r="H2444" s="31">
        <v>69834.0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1438.0</v>
      </c>
      <c r="E2445" s="2"/>
      <c r="F2445" s="31">
        <v>1760.0</v>
      </c>
      <c r="G2445" s="31">
        <v>18.0</v>
      </c>
      <c r="H2445" s="31">
        <v>33227.0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809.0</v>
      </c>
      <c r="E2446" s="2"/>
      <c r="F2446" s="31">
        <v>881.0</v>
      </c>
      <c r="G2446" s="31">
        <v>11.0</v>
      </c>
      <c r="H2446" s="31">
        <v>13960.0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272.0</v>
      </c>
      <c r="D2447" s="31">
        <v>1943.0</v>
      </c>
      <c r="E2447" s="2"/>
      <c r="F2447" s="31">
        <v>2215.0</v>
      </c>
      <c r="G2447" s="31">
        <v>57.0</v>
      </c>
      <c r="H2447" s="31">
        <v>20281.0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1618.0</v>
      </c>
      <c r="D2448" s="31">
        <v>5503.0</v>
      </c>
      <c r="E2448" s="2"/>
      <c r="F2448" s="31">
        <v>7121.0</v>
      </c>
      <c r="G2448" s="31">
        <v>464.0</v>
      </c>
      <c r="H2448" s="31">
        <v>45563.0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743.0</v>
      </c>
      <c r="D2449" s="31">
        <v>2978.0</v>
      </c>
      <c r="E2449" s="2"/>
      <c r="F2449" s="31">
        <v>3721.0</v>
      </c>
      <c r="G2449" s="31">
        <v>133.0</v>
      </c>
      <c r="H2449" s="31">
        <v>36308.0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1790.0</v>
      </c>
      <c r="D2450" s="31">
        <v>7902.0</v>
      </c>
      <c r="E2450" s="2"/>
      <c r="F2450" s="31">
        <v>9692.0</v>
      </c>
      <c r="G2450" s="31">
        <v>553.0</v>
      </c>
      <c r="H2450" s="31">
        <v>63853.0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1898.0</v>
      </c>
      <c r="D2451" s="31">
        <v>11577.0</v>
      </c>
      <c r="E2451" s="2"/>
      <c r="F2451" s="31">
        <v>13475.0</v>
      </c>
      <c r="G2451" s="31">
        <v>737.0</v>
      </c>
      <c r="H2451" s="31">
        <v>52861.0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47010.0</v>
      </c>
      <c r="D2452" s="31">
        <v>109162.0</v>
      </c>
      <c r="E2452" s="2"/>
      <c r="F2452" s="31">
        <v>156172.0</v>
      </c>
      <c r="G2452" s="31">
        <v>4320.0</v>
      </c>
      <c r="H2452" s="31">
        <v>817057.0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5954.0</v>
      </c>
      <c r="E2453" s="2"/>
      <c r="F2453" s="31">
        <v>8904.0</v>
      </c>
      <c r="G2453" s="31">
        <v>341.0</v>
      </c>
      <c r="H2453" s="31">
        <v>27467.0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1131.0</v>
      </c>
      <c r="E2454" s="2"/>
      <c r="F2454" s="31">
        <v>1636.0</v>
      </c>
      <c r="G2454" s="31">
        <v>27.0</v>
      </c>
      <c r="H2454" s="31">
        <v>15887.0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915.0</v>
      </c>
      <c r="E2455" s="2"/>
      <c r="F2455" s="31">
        <v>928.0</v>
      </c>
      <c r="G2455" s="31">
        <v>11.0</v>
      </c>
      <c r="H2455" s="31">
        <v>27915.0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48.0</v>
      </c>
      <c r="D2456" s="31">
        <v>888.0</v>
      </c>
      <c r="E2456" s="2"/>
      <c r="F2456" s="31">
        <v>936.0</v>
      </c>
      <c r="G2456" s="31">
        <v>20.0</v>
      </c>
      <c r="H2456" s="31">
        <v>15959.0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866.0</v>
      </c>
      <c r="D2457" s="31">
        <v>15768.0</v>
      </c>
      <c r="E2457" s="2"/>
      <c r="F2457" s="31">
        <v>16634.0</v>
      </c>
      <c r="G2457" s="31">
        <v>742.0</v>
      </c>
      <c r="H2457" s="31">
        <v>61459.0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850.0</v>
      </c>
      <c r="E2458" s="2"/>
      <c r="F2458" s="31">
        <v>874.0</v>
      </c>
      <c r="G2458" s="31">
        <v>19.0</v>
      </c>
      <c r="H2458" s="31">
        <v>24205.0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1174.0</v>
      </c>
      <c r="D2459" s="31">
        <v>3374.0</v>
      </c>
      <c r="E2459" s="2"/>
      <c r="F2459" s="31">
        <v>4548.0</v>
      </c>
      <c r="G2459" s="31">
        <v>142.0</v>
      </c>
      <c r="H2459" s="31">
        <v>33467.0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835.0</v>
      </c>
      <c r="E2460" s="2"/>
      <c r="F2460" s="31">
        <v>876.0</v>
      </c>
      <c r="G2460" s="31">
        <v>8.0</v>
      </c>
      <c r="H2460" s="31">
        <v>25466.0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2416.0</v>
      </c>
      <c r="E2461" s="2"/>
      <c r="F2461" s="31">
        <v>2607.0</v>
      </c>
      <c r="G2461" s="31">
        <v>120.0</v>
      </c>
      <c r="H2461" s="31">
        <v>12983.0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6786.0</v>
      </c>
      <c r="E2462" s="2"/>
      <c r="F2462" s="31">
        <v>7619.0</v>
      </c>
      <c r="G2462" s="31">
        <v>149.0</v>
      </c>
      <c r="H2462" s="31">
        <v>22648.0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1584.0</v>
      </c>
      <c r="E2463" s="2"/>
      <c r="F2463" s="31">
        <v>2052.0</v>
      </c>
      <c r="G2463" s="31">
        <v>43.0</v>
      </c>
      <c r="H2463" s="31">
        <v>15423.0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1325.0</v>
      </c>
      <c r="D2464" s="31">
        <v>6549.0</v>
      </c>
      <c r="E2464" s="2"/>
      <c r="F2464" s="31">
        <v>7874.0</v>
      </c>
      <c r="G2464" s="31">
        <v>468.0</v>
      </c>
      <c r="H2464" s="31">
        <v>48569.0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538.0</v>
      </c>
      <c r="E2465" s="2"/>
      <c r="F2465" s="31">
        <v>554.0</v>
      </c>
      <c r="G2465" s="31">
        <v>18.0</v>
      </c>
      <c r="H2465" s="31">
        <v>19126.0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5294.0</v>
      </c>
      <c r="E2466" s="2"/>
      <c r="F2466" s="31">
        <v>7076.0</v>
      </c>
      <c r="G2466" s="31">
        <v>245.0</v>
      </c>
      <c r="H2466" s="31">
        <v>95482.0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540.0</v>
      </c>
      <c r="D2467" s="31">
        <v>1207.0</v>
      </c>
      <c r="E2467" s="2"/>
      <c r="F2467" s="31">
        <v>1747.0</v>
      </c>
      <c r="G2467" s="31">
        <v>25.0</v>
      </c>
      <c r="H2467" s="31">
        <v>18489.0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680.0</v>
      </c>
      <c r="D2468" s="31">
        <v>1411.0</v>
      </c>
      <c r="E2468" s="2"/>
      <c r="F2468" s="31">
        <v>2091.0</v>
      </c>
      <c r="G2468" s="31">
        <v>67.0</v>
      </c>
      <c r="H2468" s="31">
        <v>30364.0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4548.0</v>
      </c>
      <c r="D2469" s="31">
        <v>13396.0</v>
      </c>
      <c r="E2469" s="2"/>
      <c r="F2469" s="31">
        <v>17944.0</v>
      </c>
      <c r="G2469" s="31">
        <v>619.0</v>
      </c>
      <c r="H2469" s="31">
        <v>70156.0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322.0</v>
      </c>
      <c r="D2470" s="31">
        <v>1453.0</v>
      </c>
      <c r="E2470" s="2"/>
      <c r="F2470" s="31">
        <v>1775.0</v>
      </c>
      <c r="G2470" s="31">
        <v>19.0</v>
      </c>
      <c r="H2470" s="31">
        <v>33528.0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72.0</v>
      </c>
      <c r="D2471" s="31">
        <v>818.0</v>
      </c>
      <c r="E2471" s="2"/>
      <c r="F2471" s="31">
        <v>890.0</v>
      </c>
      <c r="G2471" s="31">
        <v>11.0</v>
      </c>
      <c r="H2471" s="31">
        <v>14174.0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1981.0</v>
      </c>
      <c r="E2472" s="2"/>
      <c r="F2472" s="31">
        <v>2299.0</v>
      </c>
      <c r="G2472" s="31">
        <v>58.0</v>
      </c>
      <c r="H2472" s="31">
        <v>20609.0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1652.0</v>
      </c>
      <c r="D2473" s="31">
        <v>5755.0</v>
      </c>
      <c r="E2473" s="2"/>
      <c r="F2473" s="31">
        <v>7407.0</v>
      </c>
      <c r="G2473" s="31">
        <v>470.0</v>
      </c>
      <c r="H2473" s="31">
        <v>46008.0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792.0</v>
      </c>
      <c r="D2474" s="31">
        <v>3029.0</v>
      </c>
      <c r="E2474" s="2"/>
      <c r="F2474" s="31">
        <v>3821.0</v>
      </c>
      <c r="G2474" s="31">
        <v>135.0</v>
      </c>
      <c r="H2474" s="31">
        <v>37103.0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1812.0</v>
      </c>
      <c r="D2475" s="31">
        <v>8044.0</v>
      </c>
      <c r="E2475" s="2"/>
      <c r="F2475" s="31">
        <v>9856.0</v>
      </c>
      <c r="G2475" s="31">
        <v>568.0</v>
      </c>
      <c r="H2475" s="31">
        <v>64798.0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11673.0</v>
      </c>
      <c r="E2476" s="2"/>
      <c r="F2476" s="31">
        <v>13572.0</v>
      </c>
      <c r="G2476" s="31">
        <v>741.0</v>
      </c>
      <c r="H2476" s="31">
        <v>53619.0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47286.0</v>
      </c>
      <c r="D2477" s="31">
        <v>109764.0</v>
      </c>
      <c r="E2477" s="2"/>
      <c r="F2477" s="31">
        <v>157050.0</v>
      </c>
      <c r="G2477" s="31">
        <v>4420.0</v>
      </c>
      <c r="H2477" s="31">
        <v>823683.0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6005.0</v>
      </c>
      <c r="E2478" s="2"/>
      <c r="F2478" s="31">
        <v>8955.0</v>
      </c>
      <c r="G2478" s="31">
        <v>344.0</v>
      </c>
      <c r="H2478" s="31">
        <v>27633.0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1282.0</v>
      </c>
      <c r="E2479" s="2"/>
      <c r="F2479" s="31">
        <v>1787.0</v>
      </c>
      <c r="G2479" s="31">
        <v>30.0</v>
      </c>
      <c r="H2479" s="31">
        <v>16010.0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929.0</v>
      </c>
      <c r="E2480" s="2"/>
      <c r="F2480" s="31">
        <v>942.0</v>
      </c>
      <c r="G2480" s="31">
        <v>11.0</v>
      </c>
      <c r="H2480" s="31">
        <v>28095.0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1039.0</v>
      </c>
      <c r="E2481" s="2"/>
      <c r="F2481" s="31">
        <v>1091.0</v>
      </c>
      <c r="G2481" s="31">
        <v>20.0</v>
      </c>
      <c r="H2481" s="31">
        <v>16178.0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15879.0</v>
      </c>
      <c r="E2482" s="2"/>
      <c r="F2482" s="31">
        <v>16746.0</v>
      </c>
      <c r="G2482" s="31">
        <v>748.0</v>
      </c>
      <c r="H2482" s="31">
        <v>62029.0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919.0</v>
      </c>
      <c r="E2483" s="2"/>
      <c r="F2483" s="31">
        <v>943.0</v>
      </c>
      <c r="G2483" s="31">
        <v>19.0</v>
      </c>
      <c r="H2483" s="31">
        <v>24572.0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1227.0</v>
      </c>
      <c r="D2484" s="31">
        <v>3469.0</v>
      </c>
      <c r="E2484" s="2"/>
      <c r="F2484" s="31">
        <v>4696.0</v>
      </c>
      <c r="G2484" s="31">
        <v>144.0</v>
      </c>
      <c r="H2484" s="31">
        <v>33952.0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847.0</v>
      </c>
      <c r="E2485" s="2"/>
      <c r="F2485" s="31">
        <v>888.0</v>
      </c>
      <c r="G2485" s="31">
        <v>9.0</v>
      </c>
      <c r="H2485" s="31">
        <v>25744.0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191.0</v>
      </c>
      <c r="D2486" s="31">
        <v>2450.0</v>
      </c>
      <c r="E2486" s="2"/>
      <c r="F2486" s="31">
        <v>2641.0</v>
      </c>
      <c r="G2486" s="31">
        <v>120.0</v>
      </c>
      <c r="H2486" s="31">
        <v>13080.0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6835.0</v>
      </c>
      <c r="E2487" s="2"/>
      <c r="F2487" s="31">
        <v>7668.0</v>
      </c>
      <c r="G2487" s="31">
        <v>152.0</v>
      </c>
      <c r="H2487" s="31">
        <v>22900.0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2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2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2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2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2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2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2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2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2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2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2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2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2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2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2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2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2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2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2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2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2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2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2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2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2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2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2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21">
        <v>44022.0</v>
      </c>
    </row>
    <row r="2744" ht="15.75" customHeight="1">
      <c r="A2744" s="2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21">
        <v>44022.0</v>
      </c>
    </row>
    <row r="2745" ht="15.75" customHeight="1">
      <c r="A2745" s="2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21">
        <v>44022.0</v>
      </c>
    </row>
    <row r="2746" ht="15.75" customHeight="1">
      <c r="A2746" s="2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21">
        <v>44022.0</v>
      </c>
    </row>
    <row r="2747" ht="15.75" customHeight="1">
      <c r="A2747" s="2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21">
        <v>44022.0</v>
      </c>
    </row>
    <row r="2748" ht="15.75" customHeight="1">
      <c r="A2748" s="2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21">
        <v>44022.0</v>
      </c>
    </row>
    <row r="2749" ht="15.75" customHeight="1">
      <c r="A2749" s="2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21">
        <v>44022.0</v>
      </c>
    </row>
    <row r="2750" ht="15.75" customHeight="1">
      <c r="A2750" s="2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21">
        <v>44022.0</v>
      </c>
    </row>
    <row r="2751" ht="15.75" customHeight="1">
      <c r="A2751" s="2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21">
        <v>44022.0</v>
      </c>
    </row>
    <row r="2752" ht="15.75" customHeight="1">
      <c r="A2752" s="2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21">
        <v>44022.0</v>
      </c>
    </row>
    <row r="2753" ht="15.75" customHeight="1">
      <c r="A2753" s="2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21">
        <v>44022.0</v>
      </c>
    </row>
    <row r="2754" ht="15.75" customHeight="1">
      <c r="A2754" s="2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21">
        <v>44022.0</v>
      </c>
    </row>
    <row r="2755" ht="15.75" customHeight="1">
      <c r="A2755" s="2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21">
        <v>44022.0</v>
      </c>
    </row>
    <row r="2756" ht="15.75" customHeight="1">
      <c r="A2756" s="2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21">
        <v>44022.0</v>
      </c>
    </row>
    <row r="2757" ht="15.75" customHeight="1">
      <c r="A2757" s="2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21">
        <v>44022.0</v>
      </c>
    </row>
    <row r="2758" ht="15.75" customHeight="1">
      <c r="A2758" s="2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21">
        <v>44022.0</v>
      </c>
    </row>
    <row r="2759" ht="15.75" customHeight="1">
      <c r="A2759" s="2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21">
        <v>44022.0</v>
      </c>
    </row>
    <row r="2760" ht="15.75" customHeight="1">
      <c r="A2760" s="2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21">
        <v>44022.0</v>
      </c>
    </row>
    <row r="2761" ht="15.75" customHeight="1">
      <c r="A2761" s="2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21">
        <v>44022.0</v>
      </c>
    </row>
    <row r="2762" ht="15.75" customHeight="1">
      <c r="A2762" s="2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21">
        <v>44022.0</v>
      </c>
    </row>
    <row r="2763" ht="15.75" customHeight="1">
      <c r="A2763" s="2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21">
        <v>44022.0</v>
      </c>
    </row>
    <row r="2764" ht="15.75" customHeight="1">
      <c r="A2764" s="2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21">
        <v>44022.0</v>
      </c>
    </row>
    <row r="2765" ht="15.75" customHeight="1">
      <c r="A2765" s="2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21">
        <v>44022.0</v>
      </c>
    </row>
    <row r="2766" ht="15.75" customHeight="1">
      <c r="A2766" s="2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21">
        <v>44022.0</v>
      </c>
    </row>
    <row r="2767" ht="15.75" customHeight="1">
      <c r="A2767" s="2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21">
        <v>44022.0</v>
      </c>
    </row>
    <row r="2768" ht="15.75" customHeight="1">
      <c r="A2768" s="2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21">
        <v>44022.0</v>
      </c>
    </row>
    <row r="2769" ht="15.75" customHeight="1">
      <c r="A2769" s="2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21">
        <v>44023.0</v>
      </c>
    </row>
    <row r="2770" ht="15.75" customHeight="1">
      <c r="A2770" s="2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21">
        <v>44023.0</v>
      </c>
    </row>
    <row r="2771" ht="15.75" customHeight="1">
      <c r="A2771" s="2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21">
        <v>44023.0</v>
      </c>
    </row>
    <row r="2772" ht="15.75" customHeight="1">
      <c r="A2772" s="2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21">
        <v>44023.0</v>
      </c>
    </row>
    <row r="2773" ht="15.75" customHeight="1">
      <c r="A2773" s="2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21">
        <v>44023.0</v>
      </c>
    </row>
    <row r="2774" ht="15.75" customHeight="1">
      <c r="A2774" s="2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21">
        <v>44023.0</v>
      </c>
    </row>
    <row r="2775" ht="15.75" customHeight="1">
      <c r="A2775" s="2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21">
        <v>44023.0</v>
      </c>
    </row>
    <row r="2776" ht="15.75" customHeight="1">
      <c r="A2776" s="2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21">
        <v>44023.0</v>
      </c>
    </row>
    <row r="2777" ht="15.75" customHeight="1">
      <c r="A2777" s="2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21">
        <v>44023.0</v>
      </c>
    </row>
    <row r="2778" ht="15.75" customHeight="1">
      <c r="A2778" s="2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21">
        <v>44023.0</v>
      </c>
    </row>
    <row r="2779" ht="15.75" customHeight="1">
      <c r="A2779" s="2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21">
        <v>44023.0</v>
      </c>
    </row>
    <row r="2780" ht="15.75" customHeight="1">
      <c r="A2780" s="2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21">
        <v>44023.0</v>
      </c>
    </row>
    <row r="2781" ht="15.75" customHeight="1">
      <c r="A2781" s="2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21">
        <v>44023.0</v>
      </c>
    </row>
    <row r="2782" ht="15.75" customHeight="1">
      <c r="A2782" s="2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21">
        <v>44023.0</v>
      </c>
    </row>
    <row r="2783" ht="15.75" customHeight="1">
      <c r="A2783" s="2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21">
        <v>44023.0</v>
      </c>
    </row>
    <row r="2784" ht="15.75" customHeight="1">
      <c r="A2784" s="2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21">
        <v>44023.0</v>
      </c>
    </row>
    <row r="2785" ht="15.75" customHeight="1">
      <c r="A2785" s="2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21">
        <v>44023.0</v>
      </c>
    </row>
    <row r="2786" ht="15.75" customHeight="1">
      <c r="A2786" s="2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21">
        <v>44023.0</v>
      </c>
    </row>
    <row r="2787" ht="15.75" customHeight="1">
      <c r="A2787" s="2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21">
        <v>44023.0</v>
      </c>
    </row>
    <row r="2788" ht="15.75" customHeight="1">
      <c r="A2788" s="2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21">
        <v>44023.0</v>
      </c>
    </row>
    <row r="2789" ht="15.75" customHeight="1">
      <c r="A2789" s="2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21">
        <v>44023.0</v>
      </c>
    </row>
    <row r="2790" ht="15.75" customHeight="1">
      <c r="A2790" s="2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21">
        <v>44023.0</v>
      </c>
    </row>
    <row r="2791" ht="15.75" customHeight="1">
      <c r="A2791" s="2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21">
        <v>44023.0</v>
      </c>
    </row>
    <row r="2792" ht="15.75" customHeight="1">
      <c r="A2792" s="2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21">
        <v>44023.0</v>
      </c>
    </row>
    <row r="2793" ht="15.75" customHeight="1">
      <c r="A2793" s="2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21">
        <v>44023.0</v>
      </c>
    </row>
    <row r="2794" ht="15.75" customHeight="1">
      <c r="A2794" s="2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21">
        <v>44023.0</v>
      </c>
    </row>
    <row r="2795" ht="15.75" customHeight="1">
      <c r="A2795" s="2" t="s">
        <v>132</v>
      </c>
      <c r="B2795" s="33" t="s">
        <v>149</v>
      </c>
      <c r="C2795" s="31">
        <v>631.0</v>
      </c>
      <c r="D2795" s="31">
        <v>2702.0</v>
      </c>
      <c r="E2795" s="2"/>
      <c r="F2795" s="31">
        <v>3333.0</v>
      </c>
      <c r="G2795" s="31">
        <v>93.0</v>
      </c>
      <c r="H2795" s="31">
        <v>21743.0</v>
      </c>
      <c r="I2795" s="21">
        <v>44024.0</v>
      </c>
    </row>
    <row r="2796" ht="15.75" customHeight="1">
      <c r="A2796" s="2" t="s">
        <v>132</v>
      </c>
      <c r="B2796" s="33" t="s">
        <v>69</v>
      </c>
      <c r="C2796" s="31">
        <v>1800.0</v>
      </c>
      <c r="D2796" s="31">
        <v>7754.0</v>
      </c>
      <c r="E2796" s="2"/>
      <c r="F2796" s="31">
        <v>9554.0</v>
      </c>
      <c r="G2796" s="31">
        <v>549.0</v>
      </c>
      <c r="H2796" s="31">
        <v>58514.0</v>
      </c>
      <c r="I2796" s="21">
        <v>44024.0</v>
      </c>
    </row>
    <row r="2797" ht="15.75" customHeight="1">
      <c r="A2797" s="2" t="s">
        <v>132</v>
      </c>
      <c r="B2797" s="33" t="s">
        <v>145</v>
      </c>
      <c r="C2797" s="31">
        <v>34.0</v>
      </c>
      <c r="D2797" s="31">
        <v>621.0</v>
      </c>
      <c r="E2797" s="2"/>
      <c r="F2797" s="31">
        <v>655.0</v>
      </c>
      <c r="G2797" s="31">
        <v>23.0</v>
      </c>
      <c r="H2797" s="31">
        <v>21922.0</v>
      </c>
      <c r="I2797" s="21">
        <v>44024.0</v>
      </c>
    </row>
    <row r="2798" ht="15.75" customHeight="1">
      <c r="A2798" s="2" t="s">
        <v>132</v>
      </c>
      <c r="B2798" s="33" t="s">
        <v>104</v>
      </c>
      <c r="C2798" s="31">
        <v>2311.0</v>
      </c>
      <c r="D2798" s="31">
        <v>6606.0</v>
      </c>
      <c r="E2798" s="2"/>
      <c r="F2798" s="31">
        <v>8917.0</v>
      </c>
      <c r="G2798" s="31">
        <v>406.0</v>
      </c>
      <c r="H2798" s="31">
        <v>109517.0</v>
      </c>
      <c r="I2798" s="21">
        <v>44024.0</v>
      </c>
    </row>
    <row r="2799" ht="15.75" customHeight="1">
      <c r="A2799" s="2" t="s">
        <v>132</v>
      </c>
      <c r="B2799" s="33" t="s">
        <v>142</v>
      </c>
      <c r="C2799" s="31">
        <v>782.0</v>
      </c>
      <c r="D2799" s="31">
        <v>1507.0</v>
      </c>
      <c r="E2799" s="2"/>
      <c r="F2799" s="31">
        <v>2289.0</v>
      </c>
      <c r="G2799" s="31">
        <v>34.0</v>
      </c>
      <c r="H2799" s="31">
        <v>23569.0</v>
      </c>
      <c r="I2799" s="21">
        <v>44024.0</v>
      </c>
    </row>
    <row r="2800" ht="15.75" customHeight="1">
      <c r="A2800" s="2" t="s">
        <v>132</v>
      </c>
      <c r="B2800" s="33" t="s">
        <v>138</v>
      </c>
      <c r="C2800" s="31">
        <v>1350.0</v>
      </c>
      <c r="D2800" s="31">
        <v>2144.0</v>
      </c>
      <c r="E2800" s="2"/>
      <c r="F2800" s="31">
        <v>3494.0</v>
      </c>
      <c r="G2800" s="31">
        <v>129.0</v>
      </c>
      <c r="H2800" s="31">
        <v>38073.0</v>
      </c>
      <c r="I2800" s="21">
        <v>44024.0</v>
      </c>
    </row>
    <row r="2801" ht="15.75" customHeight="1">
      <c r="A2801" s="2" t="s">
        <v>132</v>
      </c>
      <c r="B2801" s="33" t="s">
        <v>75</v>
      </c>
      <c r="C2801" s="31">
        <v>4879.0</v>
      </c>
      <c r="D2801" s="31">
        <v>14201.0</v>
      </c>
      <c r="E2801" s="2"/>
      <c r="F2801" s="31">
        <v>19080.0</v>
      </c>
      <c r="G2801" s="31">
        <v>715.0</v>
      </c>
      <c r="H2801" s="31">
        <v>76871.0</v>
      </c>
      <c r="I2801" s="21">
        <v>44024.0</v>
      </c>
    </row>
    <row r="2802" ht="15.75" customHeight="1">
      <c r="A2802" s="2" t="s">
        <v>132</v>
      </c>
      <c r="B2802" s="33" t="s">
        <v>53</v>
      </c>
      <c r="C2802" s="31">
        <v>545.0</v>
      </c>
      <c r="D2802" s="31">
        <v>1721.0</v>
      </c>
      <c r="E2802" s="2"/>
      <c r="F2802" s="31">
        <v>2266.0</v>
      </c>
      <c r="G2802" s="31">
        <v>26.0</v>
      </c>
      <c r="H2802" s="31">
        <v>40466.0</v>
      </c>
      <c r="I2802" s="21">
        <v>44024.0</v>
      </c>
    </row>
    <row r="2803" ht="15.75" customHeight="1">
      <c r="A2803" s="2" t="s">
        <v>132</v>
      </c>
      <c r="B2803" s="33" t="s">
        <v>143</v>
      </c>
      <c r="C2803" s="31">
        <v>92.0</v>
      </c>
      <c r="D2803" s="31">
        <v>990.0</v>
      </c>
      <c r="E2803" s="2"/>
      <c r="F2803" s="31">
        <v>1082.0</v>
      </c>
      <c r="G2803" s="31">
        <v>24.0</v>
      </c>
      <c r="H2803" s="31">
        <v>17488.0</v>
      </c>
      <c r="I2803" s="21">
        <v>44024.0</v>
      </c>
    </row>
    <row r="2804" ht="15.75" customHeight="1">
      <c r="A2804" s="2" t="s">
        <v>132</v>
      </c>
      <c r="B2804" s="33" t="s">
        <v>133</v>
      </c>
      <c r="C2804" s="31">
        <v>614.0</v>
      </c>
      <c r="D2804" s="31">
        <v>3122.0</v>
      </c>
      <c r="E2804" s="2"/>
      <c r="F2804" s="31">
        <v>3736.0</v>
      </c>
      <c r="G2804" s="31">
        <v>98.0</v>
      </c>
      <c r="H2804" s="31">
        <v>28095.0</v>
      </c>
      <c r="I2804" s="21">
        <v>44024.0</v>
      </c>
    </row>
    <row r="2805" ht="15.75" customHeight="1">
      <c r="A2805" s="2" t="s">
        <v>132</v>
      </c>
      <c r="B2805" s="33" t="s">
        <v>134</v>
      </c>
      <c r="C2805" s="31">
        <v>2136.0</v>
      </c>
      <c r="D2805" s="31">
        <v>7158.0</v>
      </c>
      <c r="E2805" s="2"/>
      <c r="F2805" s="31">
        <v>9294.0</v>
      </c>
      <c r="G2805" s="31">
        <v>609.0</v>
      </c>
      <c r="H2805" s="31">
        <v>55653.0</v>
      </c>
      <c r="I2805" s="21">
        <v>44024.0</v>
      </c>
    </row>
    <row r="2806" ht="15.75" customHeight="1">
      <c r="A2806" s="2" t="s">
        <v>132</v>
      </c>
      <c r="B2806" s="33" t="s">
        <v>108</v>
      </c>
      <c r="C2806" s="31">
        <v>1090.0</v>
      </c>
      <c r="D2806" s="31">
        <v>4053.0</v>
      </c>
      <c r="E2806" s="2"/>
      <c r="F2806" s="31">
        <v>5143.0</v>
      </c>
      <c r="G2806" s="31">
        <v>213.0</v>
      </c>
      <c r="H2806" s="31">
        <v>45825.0</v>
      </c>
      <c r="I2806" s="21">
        <v>44024.0</v>
      </c>
    </row>
    <row r="2807" ht="15.75" customHeight="1">
      <c r="A2807" s="2" t="s">
        <v>132</v>
      </c>
      <c r="B2807" s="33" t="s">
        <v>49</v>
      </c>
      <c r="C2807" s="31">
        <v>2164.0</v>
      </c>
      <c r="D2807" s="31">
        <v>9800.0</v>
      </c>
      <c r="E2807" s="2"/>
      <c r="F2807" s="31">
        <v>11964.0</v>
      </c>
      <c r="G2807" s="31">
        <v>773.0</v>
      </c>
      <c r="H2807" s="31">
        <v>76705.0</v>
      </c>
      <c r="I2807" s="21">
        <v>44024.0</v>
      </c>
    </row>
    <row r="2808" ht="15.75" customHeight="1">
      <c r="A2808" s="2" t="s">
        <v>132</v>
      </c>
      <c r="B2808" s="33" t="s">
        <v>60</v>
      </c>
      <c r="C2808" s="31">
        <v>1941.0</v>
      </c>
      <c r="D2808" s="31">
        <v>13116.0</v>
      </c>
      <c r="E2808" s="2"/>
      <c r="F2808" s="31">
        <v>15057.0</v>
      </c>
      <c r="G2808" s="31">
        <v>798.0</v>
      </c>
      <c r="H2808" s="31">
        <v>63613.0</v>
      </c>
      <c r="I2808" s="21">
        <v>44024.0</v>
      </c>
    </row>
    <row r="2809" ht="15.75" customHeight="1">
      <c r="A2809" s="2" t="s">
        <v>132</v>
      </c>
      <c r="B2809" s="33" t="s">
        <v>266</v>
      </c>
      <c r="C2809" s="31">
        <v>52057.0</v>
      </c>
      <c r="D2809" s="31">
        <v>112169.0</v>
      </c>
      <c r="E2809" s="2"/>
      <c r="F2809" s="31">
        <v>164226.0</v>
      </c>
      <c r="G2809" s="31">
        <v>4804.0</v>
      </c>
      <c r="H2809" s="31">
        <v>888419.0</v>
      </c>
      <c r="I2809" s="21">
        <v>44024.0</v>
      </c>
    </row>
    <row r="2810" ht="15.75" customHeight="1">
      <c r="A2810" s="2" t="s">
        <v>132</v>
      </c>
      <c r="B2810" s="33" t="s">
        <v>267</v>
      </c>
      <c r="C2810" s="31">
        <v>3415.0</v>
      </c>
      <c r="D2810" s="31">
        <v>7990.0</v>
      </c>
      <c r="E2810" s="2"/>
      <c r="F2810" s="31">
        <v>11405.0</v>
      </c>
      <c r="G2810" s="31">
        <v>726.0</v>
      </c>
      <c r="H2810" s="31">
        <v>40185.0</v>
      </c>
      <c r="I2810" s="21">
        <v>44024.0</v>
      </c>
    </row>
    <row r="2811" ht="15.75" customHeight="1">
      <c r="A2811" s="2" t="s">
        <v>132</v>
      </c>
      <c r="B2811" s="33" t="s">
        <v>72</v>
      </c>
      <c r="C2811" s="31">
        <v>3012.0</v>
      </c>
      <c r="D2811" s="31">
        <v>6788.0</v>
      </c>
      <c r="E2811" s="2"/>
      <c r="F2811" s="31">
        <v>9800.0</v>
      </c>
      <c r="G2811" s="31">
        <v>360.0</v>
      </c>
      <c r="H2811" s="31">
        <v>30863.0</v>
      </c>
      <c r="I2811" s="21">
        <v>44024.0</v>
      </c>
    </row>
    <row r="2812" ht="15.75" customHeight="1">
      <c r="A2812" s="2" t="s">
        <v>132</v>
      </c>
      <c r="B2812" s="33" t="s">
        <v>135</v>
      </c>
      <c r="C2812" s="31">
        <v>644.0</v>
      </c>
      <c r="D2812" s="31">
        <v>1787.0</v>
      </c>
      <c r="E2812" s="2"/>
      <c r="F2812" s="31">
        <v>2431.0</v>
      </c>
      <c r="G2812" s="31">
        <v>79.0</v>
      </c>
      <c r="H2812" s="31">
        <v>18740.0</v>
      </c>
      <c r="I2812" s="21">
        <v>44024.0</v>
      </c>
    </row>
    <row r="2813" ht="15.75" customHeight="1">
      <c r="A2813" s="2" t="s">
        <v>132</v>
      </c>
      <c r="B2813" s="33" t="s">
        <v>147</v>
      </c>
      <c r="C2813" s="31">
        <v>27.0</v>
      </c>
      <c r="D2813" s="31">
        <v>1314.0</v>
      </c>
      <c r="E2813" s="2"/>
      <c r="F2813" s="31">
        <v>1341.0</v>
      </c>
      <c r="G2813" s="31">
        <v>25.0</v>
      </c>
      <c r="H2813" s="31">
        <v>32106.0</v>
      </c>
      <c r="I2813" s="21">
        <v>44024.0</v>
      </c>
    </row>
    <row r="2814" ht="15.75" customHeight="1">
      <c r="A2814" s="2" t="s">
        <v>132</v>
      </c>
      <c r="B2814" s="33" t="s">
        <v>139</v>
      </c>
      <c r="C2814" s="31">
        <v>89.0</v>
      </c>
      <c r="D2814" s="31">
        <v>1241.0</v>
      </c>
      <c r="E2814" s="2"/>
      <c r="F2814" s="31">
        <v>1330.0</v>
      </c>
      <c r="G2814" s="31">
        <v>28.0</v>
      </c>
      <c r="H2814" s="31">
        <v>19193.0</v>
      </c>
      <c r="I2814" s="21">
        <v>44024.0</v>
      </c>
    </row>
    <row r="2815" ht="15.75" customHeight="1">
      <c r="A2815" s="2" t="s">
        <v>132</v>
      </c>
      <c r="B2815" s="33" t="s">
        <v>43</v>
      </c>
      <c r="C2815" s="31">
        <v>885.0</v>
      </c>
      <c r="D2815" s="31">
        <v>17853.0</v>
      </c>
      <c r="E2815" s="2"/>
      <c r="F2815" s="31">
        <v>18738.0</v>
      </c>
      <c r="G2815" s="31">
        <v>839.0</v>
      </c>
      <c r="H2815" s="31">
        <v>73292.0</v>
      </c>
      <c r="I2815" s="21">
        <v>44024.0</v>
      </c>
    </row>
    <row r="2816" ht="15.75" customHeight="1">
      <c r="A2816" s="2" t="s">
        <v>132</v>
      </c>
      <c r="B2816" s="33" t="s">
        <v>148</v>
      </c>
      <c r="C2816" s="31">
        <v>24.0</v>
      </c>
      <c r="D2816" s="31">
        <v>1128.0</v>
      </c>
      <c r="E2816" s="2"/>
      <c r="F2816" s="31">
        <v>1152.0</v>
      </c>
      <c r="G2816" s="31">
        <v>37.0</v>
      </c>
      <c r="H2816" s="31">
        <v>29200.0</v>
      </c>
      <c r="I2816" s="21">
        <v>44024.0</v>
      </c>
    </row>
    <row r="2817" ht="15.75" customHeight="1">
      <c r="A2817" s="2" t="s">
        <v>132</v>
      </c>
      <c r="B2817" s="33" t="s">
        <v>87</v>
      </c>
      <c r="C2817" s="31">
        <v>1652.0</v>
      </c>
      <c r="D2817" s="31">
        <v>4956.0</v>
      </c>
      <c r="E2817" s="2"/>
      <c r="F2817" s="31">
        <v>6608.0</v>
      </c>
      <c r="G2817" s="31">
        <v>180.0</v>
      </c>
      <c r="H2817" s="31">
        <v>41425.0</v>
      </c>
      <c r="I2817" s="21">
        <v>44024.0</v>
      </c>
    </row>
    <row r="2818" ht="15.75" customHeight="1">
      <c r="A2818" s="2" t="s">
        <v>132</v>
      </c>
      <c r="B2818" s="33" t="s">
        <v>141</v>
      </c>
      <c r="C2818" s="31">
        <v>261.0</v>
      </c>
      <c r="D2818" s="31">
        <v>1041.0</v>
      </c>
      <c r="E2818" s="2"/>
      <c r="F2818" s="31">
        <v>1302.0</v>
      </c>
      <c r="G2818" s="31">
        <v>12.0</v>
      </c>
      <c r="H2818" s="31">
        <v>29849.0</v>
      </c>
      <c r="I2818" s="21">
        <v>44024.0</v>
      </c>
    </row>
    <row r="2819" ht="15.75" customHeight="1">
      <c r="A2819" s="2" t="s">
        <v>132</v>
      </c>
      <c r="B2819" s="33" t="s">
        <v>84</v>
      </c>
      <c r="C2819" s="31">
        <v>484.0</v>
      </c>
      <c r="D2819" s="31">
        <v>2932.0</v>
      </c>
      <c r="E2819" s="2"/>
      <c r="F2819" s="31">
        <v>3416.0</v>
      </c>
      <c r="G2819" s="31">
        <v>127.0</v>
      </c>
      <c r="H2819" s="31">
        <v>16193.0</v>
      </c>
      <c r="I2819" s="21">
        <v>44024.0</v>
      </c>
    </row>
    <row r="2820" ht="15.75" customHeight="1">
      <c r="A2820" s="2" t="s">
        <v>132</v>
      </c>
      <c r="B2820" s="33" t="s">
        <v>151</v>
      </c>
      <c r="C2820" s="31">
        <v>933.0</v>
      </c>
      <c r="D2820" s="31">
        <v>7780.0</v>
      </c>
      <c r="E2820" s="2"/>
      <c r="F2820" s="31">
        <v>8713.0</v>
      </c>
      <c r="G2820" s="31">
        <v>163.0</v>
      </c>
      <c r="H2820" s="31">
        <v>27712.0</v>
      </c>
      <c r="I2820" s="21">
        <v>44024.0</v>
      </c>
    </row>
    <row r="2821" ht="15.75" customHeight="1">
      <c r="A2821" s="2" t="s">
        <v>132</v>
      </c>
      <c r="B2821" s="33" t="s">
        <v>149</v>
      </c>
      <c r="C2821" s="31">
        <v>631.0</v>
      </c>
      <c r="D2821" s="31">
        <v>2775.0</v>
      </c>
      <c r="E2821" s="2"/>
      <c r="F2821" s="31">
        <v>3406.0</v>
      </c>
      <c r="G2821" s="31">
        <v>94.0</v>
      </c>
      <c r="H2821" s="31">
        <v>22158.0</v>
      </c>
      <c r="I2821" s="21">
        <v>44025.0</v>
      </c>
    </row>
    <row r="2822" ht="15.75" customHeight="1">
      <c r="A2822" s="2" t="s">
        <v>132</v>
      </c>
      <c r="B2822" s="33" t="s">
        <v>69</v>
      </c>
      <c r="C2822" s="31">
        <v>1861.0</v>
      </c>
      <c r="D2822" s="31">
        <v>7831.0</v>
      </c>
      <c r="E2822" s="2"/>
      <c r="F2822" s="31">
        <v>9692.0</v>
      </c>
      <c r="G2822" s="31">
        <v>555.0</v>
      </c>
      <c r="H2822" s="31">
        <v>59223.0</v>
      </c>
      <c r="I2822" s="21">
        <v>44025.0</v>
      </c>
    </row>
    <row r="2823" ht="15.75" customHeight="1">
      <c r="A2823" s="2" t="s">
        <v>132</v>
      </c>
      <c r="B2823" s="33" t="s">
        <v>145</v>
      </c>
      <c r="C2823" s="31">
        <v>34.0</v>
      </c>
      <c r="D2823" s="31">
        <v>627.0</v>
      </c>
      <c r="E2823" s="2"/>
      <c r="F2823" s="31">
        <v>661.0</v>
      </c>
      <c r="G2823" s="31">
        <v>23.0</v>
      </c>
      <c r="H2823" s="31">
        <v>22390.0</v>
      </c>
      <c r="I2823" s="21">
        <v>44025.0</v>
      </c>
    </row>
    <row r="2824" ht="15.75" customHeight="1">
      <c r="A2824" s="2" t="s">
        <v>132</v>
      </c>
      <c r="B2824" s="33" t="s">
        <v>104</v>
      </c>
      <c r="C2824" s="31">
        <v>2460.0</v>
      </c>
      <c r="D2824" s="31">
        <v>6792.0</v>
      </c>
      <c r="E2824" s="2"/>
      <c r="F2824" s="31">
        <v>9252.0</v>
      </c>
      <c r="G2824" s="31">
        <v>427.0</v>
      </c>
      <c r="H2824" s="31">
        <v>110917.0</v>
      </c>
      <c r="I2824" s="21">
        <v>44025.0</v>
      </c>
    </row>
    <row r="2825" ht="15.75" customHeight="1">
      <c r="A2825" s="2" t="s">
        <v>132</v>
      </c>
      <c r="B2825" s="33" t="s">
        <v>142</v>
      </c>
      <c r="C2825" s="31">
        <v>782.0</v>
      </c>
      <c r="D2825" s="31">
        <v>1529.0</v>
      </c>
      <c r="E2825" s="2"/>
      <c r="F2825" s="31">
        <v>2311.0</v>
      </c>
      <c r="G2825" s="31">
        <v>36.0</v>
      </c>
      <c r="H2825" s="31">
        <v>23823.0</v>
      </c>
      <c r="I2825" s="21">
        <v>44025.0</v>
      </c>
    </row>
    <row r="2826" ht="15.75" customHeight="1">
      <c r="A2826" s="2" t="s">
        <v>132</v>
      </c>
      <c r="B2826" s="33" t="s">
        <v>138</v>
      </c>
      <c r="C2826" s="31">
        <v>1414.0</v>
      </c>
      <c r="D2826" s="31">
        <v>2236.0</v>
      </c>
      <c r="E2826" s="2"/>
      <c r="F2826" s="31">
        <v>3650.0</v>
      </c>
      <c r="G2826" s="31">
        <v>131.0</v>
      </c>
      <c r="H2826" s="31">
        <v>38667.0</v>
      </c>
      <c r="I2826" s="21">
        <v>44025.0</v>
      </c>
    </row>
    <row r="2827" ht="15.75" customHeight="1">
      <c r="A2827" s="2" t="s">
        <v>132</v>
      </c>
      <c r="B2827" s="33" t="s">
        <v>75</v>
      </c>
      <c r="C2827" s="31">
        <v>4919.0</v>
      </c>
      <c r="D2827" s="31">
        <v>14248.0</v>
      </c>
      <c r="E2827" s="2"/>
      <c r="F2827" s="31">
        <v>19167.0</v>
      </c>
      <c r="G2827" s="31">
        <v>722.0</v>
      </c>
      <c r="H2827" s="31">
        <v>77205.0</v>
      </c>
      <c r="I2827" s="21">
        <v>44025.0</v>
      </c>
    </row>
    <row r="2828" ht="15.75" customHeight="1">
      <c r="A2828" s="2" t="s">
        <v>132</v>
      </c>
      <c r="B2828" s="33" t="s">
        <v>53</v>
      </c>
      <c r="C2828" s="31">
        <v>545.0</v>
      </c>
      <c r="D2828" s="31">
        <v>1768.0</v>
      </c>
      <c r="E2828" s="2"/>
      <c r="F2828" s="31">
        <v>2313.0</v>
      </c>
      <c r="G2828" s="31">
        <v>27.0</v>
      </c>
      <c r="H2828" s="31">
        <v>41169.0</v>
      </c>
      <c r="I2828" s="21">
        <v>44025.0</v>
      </c>
    </row>
    <row r="2829" ht="15.75" customHeight="1">
      <c r="A2829" s="2" t="s">
        <v>132</v>
      </c>
      <c r="B2829" s="33" t="s">
        <v>143</v>
      </c>
      <c r="C2829" s="31">
        <v>105.0</v>
      </c>
      <c r="D2829" s="31">
        <v>1004.0</v>
      </c>
      <c r="E2829" s="2"/>
      <c r="F2829" s="31">
        <v>1109.0</v>
      </c>
      <c r="G2829" s="31">
        <v>24.0</v>
      </c>
      <c r="H2829" s="31">
        <v>17703.0</v>
      </c>
      <c r="I2829" s="21">
        <v>44025.0</v>
      </c>
    </row>
    <row r="2830" ht="15.75" customHeight="1">
      <c r="A2830" s="2" t="s">
        <v>132</v>
      </c>
      <c r="B2830" s="33" t="s">
        <v>133</v>
      </c>
      <c r="C2830" s="31">
        <v>614.0</v>
      </c>
      <c r="D2830" s="31">
        <v>3352.0</v>
      </c>
      <c r="E2830" s="2"/>
      <c r="F2830" s="31">
        <v>3966.0</v>
      </c>
      <c r="G2830" s="31">
        <v>106.0</v>
      </c>
      <c r="H2830" s="31">
        <v>29252.0</v>
      </c>
      <c r="I2830" s="21">
        <v>44025.0</v>
      </c>
    </row>
    <row r="2831" ht="15.75" customHeight="1">
      <c r="A2831" s="2" t="s">
        <v>132</v>
      </c>
      <c r="B2831" s="33" t="s">
        <v>134</v>
      </c>
      <c r="C2831" s="31">
        <v>2153.0</v>
      </c>
      <c r="D2831" s="31">
        <v>7233.0</v>
      </c>
      <c r="E2831" s="2"/>
      <c r="F2831" s="31">
        <v>9386.0</v>
      </c>
      <c r="G2831" s="31">
        <v>621.0</v>
      </c>
      <c r="H2831" s="31">
        <v>56025.0</v>
      </c>
      <c r="I2831" s="21">
        <v>44025.0</v>
      </c>
    </row>
    <row r="2832" ht="15.75" customHeight="1">
      <c r="A2832" s="2" t="s">
        <v>132</v>
      </c>
      <c r="B2832" s="33" t="s">
        <v>108</v>
      </c>
      <c r="C2832" s="31">
        <v>1129.0</v>
      </c>
      <c r="D2832" s="31">
        <v>4197.0</v>
      </c>
      <c r="E2832" s="2"/>
      <c r="F2832" s="31">
        <v>5326.0</v>
      </c>
      <c r="G2832" s="31">
        <v>221.0</v>
      </c>
      <c r="H2832" s="31">
        <v>46458.0</v>
      </c>
      <c r="I2832" s="21">
        <v>44025.0</v>
      </c>
    </row>
    <row r="2833" ht="15.75" customHeight="1">
      <c r="A2833" s="2" t="s">
        <v>132</v>
      </c>
      <c r="B2833" s="33" t="s">
        <v>49</v>
      </c>
      <c r="C2833" s="31">
        <v>2194.0</v>
      </c>
      <c r="D2833" s="31">
        <v>9934.0</v>
      </c>
      <c r="E2833" s="2"/>
      <c r="F2833" s="31">
        <v>12128.0</v>
      </c>
      <c r="G2833" s="31">
        <v>788.0</v>
      </c>
      <c r="H2833" s="31">
        <v>77344.0</v>
      </c>
      <c r="I2833" s="21">
        <v>44025.0</v>
      </c>
    </row>
    <row r="2834" ht="15.75" customHeight="1">
      <c r="A2834" s="2" t="s">
        <v>132</v>
      </c>
      <c r="B2834" s="33" t="s">
        <v>60</v>
      </c>
      <c r="C2834" s="31">
        <v>1941.0</v>
      </c>
      <c r="D2834" s="31">
        <v>13188.0</v>
      </c>
      <c r="E2834" s="2"/>
      <c r="F2834" s="31">
        <v>15129.0</v>
      </c>
      <c r="G2834" s="31">
        <v>799.0</v>
      </c>
      <c r="H2834" s="31">
        <v>63933.0</v>
      </c>
      <c r="I2834" s="21">
        <v>44025.0</v>
      </c>
    </row>
    <row r="2835" ht="15.75" customHeight="1">
      <c r="A2835" s="2" t="s">
        <v>132</v>
      </c>
      <c r="B2835" s="33" t="s">
        <v>266</v>
      </c>
      <c r="C2835" s="31">
        <v>52822.0</v>
      </c>
      <c r="D2835" s="31">
        <v>112789.0</v>
      </c>
      <c r="E2835" s="2"/>
      <c r="F2835" s="31">
        <v>165611.0</v>
      </c>
      <c r="G2835" s="31">
        <v>4885.0</v>
      </c>
      <c r="H2835" s="31">
        <v>894625.0</v>
      </c>
      <c r="I2835" s="21">
        <v>44025.0</v>
      </c>
    </row>
    <row r="2836" ht="15.75" customHeight="1">
      <c r="A2836" s="2" t="s">
        <v>132</v>
      </c>
      <c r="B2836" s="33" t="s">
        <v>267</v>
      </c>
      <c r="C2836" s="31">
        <v>3415.0</v>
      </c>
      <c r="D2836" s="31">
        <v>8098.0</v>
      </c>
      <c r="E2836" s="2"/>
      <c r="F2836" s="31">
        <v>11513.0</v>
      </c>
      <c r="G2836" s="31">
        <v>726.0</v>
      </c>
      <c r="H2836" s="31">
        <v>40984.0</v>
      </c>
      <c r="I2836" s="21">
        <v>44025.0</v>
      </c>
    </row>
    <row r="2837" ht="15.75" customHeight="1">
      <c r="A2837" s="2" t="s">
        <v>132</v>
      </c>
      <c r="B2837" s="33" t="s">
        <v>72</v>
      </c>
      <c r="C2837" s="31">
        <v>3013.0</v>
      </c>
      <c r="D2837" s="31">
        <v>6890.0</v>
      </c>
      <c r="E2837" s="2"/>
      <c r="F2837" s="31">
        <v>9903.0</v>
      </c>
      <c r="G2837" s="31">
        <v>361.0</v>
      </c>
      <c r="H2837" s="31">
        <v>31153.0</v>
      </c>
      <c r="I2837" s="21">
        <v>44025.0</v>
      </c>
    </row>
    <row r="2838" ht="15.75" customHeight="1">
      <c r="A2838" s="2" t="s">
        <v>132</v>
      </c>
      <c r="B2838" s="33" t="s">
        <v>135</v>
      </c>
      <c r="C2838" s="31">
        <v>644.0</v>
      </c>
      <c r="D2838" s="31">
        <v>1807.0</v>
      </c>
      <c r="E2838" s="2"/>
      <c r="F2838" s="31">
        <v>2451.0</v>
      </c>
      <c r="G2838" s="31">
        <v>80.0</v>
      </c>
      <c r="H2838" s="31">
        <v>18821.0</v>
      </c>
      <c r="I2838" s="21">
        <v>44025.0</v>
      </c>
    </row>
    <row r="2839" ht="15.75" customHeight="1">
      <c r="A2839" s="2" t="s">
        <v>132</v>
      </c>
      <c r="B2839" s="33" t="s">
        <v>147</v>
      </c>
      <c r="C2839" s="31">
        <v>27.0</v>
      </c>
      <c r="D2839" s="31">
        <v>1360.0</v>
      </c>
      <c r="E2839" s="2"/>
      <c r="F2839" s="31">
        <v>1387.0</v>
      </c>
      <c r="G2839" s="31">
        <v>26.0</v>
      </c>
      <c r="H2839" s="31">
        <v>32491.0</v>
      </c>
      <c r="I2839" s="21">
        <v>44025.0</v>
      </c>
    </row>
    <row r="2840" ht="15.75" customHeight="1">
      <c r="A2840" s="2" t="s">
        <v>132</v>
      </c>
      <c r="B2840" s="33" t="s">
        <v>139</v>
      </c>
      <c r="C2840" s="31">
        <v>89.0</v>
      </c>
      <c r="D2840" s="31">
        <v>1268.0</v>
      </c>
      <c r="E2840" s="2"/>
      <c r="F2840" s="31">
        <v>1357.0</v>
      </c>
      <c r="G2840" s="31">
        <v>29.0</v>
      </c>
      <c r="H2840" s="31">
        <v>19469.0</v>
      </c>
      <c r="I2840" s="21">
        <v>44025.0</v>
      </c>
    </row>
    <row r="2841" ht="15.75" customHeight="1">
      <c r="A2841" s="2" t="s">
        <v>132</v>
      </c>
      <c r="B2841" s="33" t="s">
        <v>43</v>
      </c>
      <c r="C2841" s="31">
        <v>894.0</v>
      </c>
      <c r="D2841" s="31">
        <v>17995.0</v>
      </c>
      <c r="E2841" s="2"/>
      <c r="F2841" s="31">
        <v>18889.0</v>
      </c>
      <c r="G2841" s="31">
        <v>845.0</v>
      </c>
      <c r="H2841" s="31">
        <v>73889.0</v>
      </c>
      <c r="I2841" s="21">
        <v>44025.0</v>
      </c>
    </row>
    <row r="2842" ht="15.75" customHeight="1">
      <c r="A2842" s="2" t="s">
        <v>132</v>
      </c>
      <c r="B2842" s="33" t="s">
        <v>148</v>
      </c>
      <c r="C2842" s="31">
        <v>24.0</v>
      </c>
      <c r="D2842" s="31">
        <v>1148.0</v>
      </c>
      <c r="E2842" s="2"/>
      <c r="F2842" s="31">
        <v>1172.0</v>
      </c>
      <c r="G2842" s="31">
        <v>38.0</v>
      </c>
      <c r="H2842" s="31">
        <v>29819.0</v>
      </c>
      <c r="I2842" s="21">
        <v>44025.0</v>
      </c>
    </row>
    <row r="2843" ht="15.75" customHeight="1">
      <c r="A2843" s="2" t="s">
        <v>132</v>
      </c>
      <c r="B2843" s="33" t="s">
        <v>87</v>
      </c>
      <c r="C2843" s="31">
        <v>1678.0</v>
      </c>
      <c r="D2843" s="31">
        <v>5012.0</v>
      </c>
      <c r="E2843" s="2"/>
      <c r="F2843" s="31">
        <v>6690.0</v>
      </c>
      <c r="G2843" s="31">
        <v>183.0</v>
      </c>
      <c r="H2843" s="31">
        <v>41786.0</v>
      </c>
      <c r="I2843" s="21">
        <v>44025.0</v>
      </c>
    </row>
    <row r="2844" ht="15.75" customHeight="1">
      <c r="A2844" s="2" t="s">
        <v>132</v>
      </c>
      <c r="B2844" s="33" t="s">
        <v>141</v>
      </c>
      <c r="C2844" s="31">
        <v>290.0</v>
      </c>
      <c r="D2844" s="31">
        <v>1051.0</v>
      </c>
      <c r="E2844" s="2"/>
      <c r="F2844" s="31">
        <v>1341.0</v>
      </c>
      <c r="G2844" s="31">
        <v>13.0</v>
      </c>
      <c r="H2844" s="31">
        <v>30003.0</v>
      </c>
      <c r="I2844" s="21">
        <v>44025.0</v>
      </c>
    </row>
    <row r="2845" ht="15.75" customHeight="1">
      <c r="A2845" s="2" t="s">
        <v>132</v>
      </c>
      <c r="B2845" s="33" t="s">
        <v>84</v>
      </c>
      <c r="C2845" s="31">
        <v>484.0</v>
      </c>
      <c r="D2845" s="31">
        <v>2967.0</v>
      </c>
      <c r="E2845" s="2"/>
      <c r="F2845" s="31">
        <v>3451.0</v>
      </c>
      <c r="G2845" s="31">
        <v>127.0</v>
      </c>
      <c r="H2845" s="31">
        <v>16264.0</v>
      </c>
      <c r="I2845" s="21">
        <v>44025.0</v>
      </c>
    </row>
    <row r="2846" ht="15.75" customHeight="1">
      <c r="A2846" s="2" t="s">
        <v>132</v>
      </c>
      <c r="B2846" s="33" t="s">
        <v>151</v>
      </c>
      <c r="C2846" s="31">
        <v>933.0</v>
      </c>
      <c r="D2846" s="31">
        <v>7929.0</v>
      </c>
      <c r="E2846" s="2"/>
      <c r="F2846" s="31">
        <v>8862.0</v>
      </c>
      <c r="G2846" s="31">
        <v>167.0</v>
      </c>
      <c r="H2846" s="31">
        <v>28108.0</v>
      </c>
      <c r="I2846" s="21">
        <v>44025.0</v>
      </c>
    </row>
    <row r="2847" ht="15.75" customHeight="1">
      <c r="A2847" s="2" t="s">
        <v>132</v>
      </c>
      <c r="B2847" s="33" t="s">
        <v>149</v>
      </c>
      <c r="C2847" s="31">
        <v>631.0</v>
      </c>
      <c r="D2847" s="31">
        <v>2826.0</v>
      </c>
      <c r="F2847" s="31">
        <v>3457.0</v>
      </c>
      <c r="G2847" s="31">
        <v>96.0</v>
      </c>
      <c r="H2847" s="31">
        <v>22504.0</v>
      </c>
      <c r="I2847" s="21">
        <v>44026.0</v>
      </c>
    </row>
    <row r="2848" ht="15.75" customHeight="1">
      <c r="A2848" s="2" t="s">
        <v>132</v>
      </c>
      <c r="B2848" s="33" t="s">
        <v>69</v>
      </c>
      <c r="C2848" s="31">
        <v>1880.0</v>
      </c>
      <c r="D2848" s="31">
        <v>7901.0</v>
      </c>
      <c r="F2848" s="31">
        <v>9781.0</v>
      </c>
      <c r="G2848" s="31">
        <v>561.0</v>
      </c>
      <c r="H2848" s="31">
        <v>59631.0</v>
      </c>
      <c r="I2848" s="21">
        <v>44026.0</v>
      </c>
    </row>
    <row r="2849" ht="15.75" customHeight="1">
      <c r="A2849" s="2" t="s">
        <v>132</v>
      </c>
      <c r="B2849" s="33" t="s">
        <v>145</v>
      </c>
      <c r="C2849" s="31">
        <v>34.0</v>
      </c>
      <c r="D2849" s="31">
        <v>630.0</v>
      </c>
      <c r="F2849" s="31">
        <v>664.0</v>
      </c>
      <c r="G2849" s="31">
        <v>23.0</v>
      </c>
      <c r="H2849" s="31">
        <v>22592.0</v>
      </c>
      <c r="I2849" s="21">
        <v>44026.0</v>
      </c>
    </row>
    <row r="2850" ht="15.75" customHeight="1">
      <c r="A2850" s="2" t="s">
        <v>132</v>
      </c>
      <c r="B2850" s="33" t="s">
        <v>104</v>
      </c>
      <c r="C2850" s="31">
        <v>2470.0</v>
      </c>
      <c r="D2850" s="31">
        <v>6898.0</v>
      </c>
      <c r="F2850" s="31">
        <v>9368.0</v>
      </c>
      <c r="G2850" s="31">
        <v>449.0</v>
      </c>
      <c r="H2850" s="31">
        <v>111670.0</v>
      </c>
      <c r="I2850" s="21">
        <v>44026.0</v>
      </c>
    </row>
    <row r="2851" ht="15.75" customHeight="1">
      <c r="A2851" s="2" t="s">
        <v>132</v>
      </c>
      <c r="B2851" s="33" t="s">
        <v>142</v>
      </c>
      <c r="C2851" s="31">
        <v>782.0</v>
      </c>
      <c r="D2851" s="31">
        <v>1564.0</v>
      </c>
      <c r="F2851" s="31">
        <v>2346.0</v>
      </c>
      <c r="G2851" s="31">
        <v>37.0</v>
      </c>
      <c r="H2851" s="31">
        <v>24111.0</v>
      </c>
      <c r="I2851" s="21">
        <v>44026.0</v>
      </c>
    </row>
    <row r="2852" ht="15.75" customHeight="1">
      <c r="A2852" s="2" t="s">
        <v>132</v>
      </c>
      <c r="B2852" s="33" t="s">
        <v>138</v>
      </c>
      <c r="C2852" s="31">
        <v>1449.0</v>
      </c>
      <c r="D2852" s="31">
        <v>2301.0</v>
      </c>
      <c r="F2852" s="31">
        <v>3750.0</v>
      </c>
      <c r="G2852" s="31">
        <v>131.0</v>
      </c>
      <c r="H2852" s="31">
        <v>39128.0</v>
      </c>
      <c r="I2852" s="21">
        <v>44026.0</v>
      </c>
    </row>
    <row r="2853" ht="15.75" customHeight="1">
      <c r="A2853" s="2" t="s">
        <v>132</v>
      </c>
      <c r="B2853" s="33" t="s">
        <v>75</v>
      </c>
      <c r="C2853" s="31">
        <v>4947.0</v>
      </c>
      <c r="D2853" s="31">
        <v>14296.0</v>
      </c>
      <c r="F2853" s="31">
        <v>19243.0</v>
      </c>
      <c r="G2853" s="31">
        <v>725.0</v>
      </c>
      <c r="H2853" s="31">
        <v>77658.0</v>
      </c>
      <c r="I2853" s="21">
        <v>44026.0</v>
      </c>
    </row>
    <row r="2854" ht="15.75" customHeight="1">
      <c r="A2854" s="2" t="s">
        <v>132</v>
      </c>
      <c r="B2854" s="33" t="s">
        <v>53</v>
      </c>
      <c r="C2854" s="31">
        <v>545.0</v>
      </c>
      <c r="D2854" s="31">
        <v>1811.0</v>
      </c>
      <c r="F2854" s="31">
        <v>2356.0</v>
      </c>
      <c r="G2854" s="31">
        <v>27.0</v>
      </c>
      <c r="H2854" s="31">
        <v>41546.0</v>
      </c>
      <c r="I2854" s="21">
        <v>44026.0</v>
      </c>
    </row>
    <row r="2855" ht="15.75" customHeight="1">
      <c r="A2855" s="2" t="s">
        <v>132</v>
      </c>
      <c r="B2855" s="33" t="s">
        <v>143</v>
      </c>
      <c r="C2855" s="31">
        <v>119.0</v>
      </c>
      <c r="D2855" s="31">
        <v>1016.0</v>
      </c>
      <c r="F2855" s="31">
        <v>1135.0</v>
      </c>
      <c r="G2855" s="31">
        <v>24.0</v>
      </c>
      <c r="H2855" s="31">
        <v>17916.0</v>
      </c>
      <c r="I2855" s="21">
        <v>44026.0</v>
      </c>
    </row>
    <row r="2856" ht="15.75" customHeight="1">
      <c r="A2856" s="2" t="s">
        <v>132</v>
      </c>
      <c r="B2856" s="33" t="s">
        <v>133</v>
      </c>
      <c r="C2856" s="31">
        <v>631.0</v>
      </c>
      <c r="D2856" s="31">
        <v>3497.0</v>
      </c>
      <c r="F2856" s="31">
        <v>4128.0</v>
      </c>
      <c r="G2856" s="31">
        <v>112.0</v>
      </c>
      <c r="H2856" s="31">
        <v>29935.0</v>
      </c>
      <c r="I2856" s="21">
        <v>44026.0</v>
      </c>
    </row>
    <row r="2857" ht="15.75" customHeight="1">
      <c r="A2857" s="2" t="s">
        <v>132</v>
      </c>
      <c r="B2857" s="33" t="s">
        <v>134</v>
      </c>
      <c r="C2857" s="31">
        <v>2188.0</v>
      </c>
      <c r="D2857" s="31">
        <v>7399.0</v>
      </c>
      <c r="F2857" s="31">
        <v>9587.0</v>
      </c>
      <c r="G2857" s="31">
        <v>631.0</v>
      </c>
      <c r="H2857" s="31">
        <v>56889.0</v>
      </c>
      <c r="I2857" s="21">
        <v>44026.0</v>
      </c>
    </row>
    <row r="2858" ht="15.75" customHeight="1">
      <c r="A2858" s="2" t="s">
        <v>132</v>
      </c>
      <c r="B2858" s="33" t="s">
        <v>108</v>
      </c>
      <c r="C2858" s="31">
        <v>1129.0</v>
      </c>
      <c r="D2858" s="31">
        <v>4264.0</v>
      </c>
      <c r="F2858" s="31">
        <v>5393.0</v>
      </c>
      <c r="G2858" s="31">
        <v>229.0</v>
      </c>
      <c r="H2858" s="31">
        <v>47080.0</v>
      </c>
      <c r="I2858" s="21">
        <v>44026.0</v>
      </c>
    </row>
    <row r="2859" ht="15.75" customHeight="1">
      <c r="A2859" s="2" t="s">
        <v>132</v>
      </c>
      <c r="B2859" s="33" t="s">
        <v>49</v>
      </c>
      <c r="C2859" s="31">
        <v>2226.0</v>
      </c>
      <c r="D2859" s="31">
        <v>10115.0</v>
      </c>
      <c r="F2859" s="31">
        <v>12341.0</v>
      </c>
      <c r="G2859" s="31">
        <v>811.0</v>
      </c>
      <c r="H2859" s="31">
        <v>78013.0</v>
      </c>
      <c r="I2859" s="21">
        <v>44026.0</v>
      </c>
    </row>
    <row r="2860" ht="15.75" customHeight="1">
      <c r="A2860" s="2" t="s">
        <v>132</v>
      </c>
      <c r="B2860" s="33" t="s">
        <v>60</v>
      </c>
      <c r="C2860" s="31">
        <v>1946.0</v>
      </c>
      <c r="D2860" s="31">
        <v>13204.0</v>
      </c>
      <c r="F2860" s="31">
        <v>15150.0</v>
      </c>
      <c r="G2860" s="31">
        <v>803.0</v>
      </c>
      <c r="H2860" s="31">
        <v>64461.0</v>
      </c>
      <c r="I2860" s="21">
        <v>44026.0</v>
      </c>
    </row>
    <row r="2861" ht="15.75" customHeight="1">
      <c r="A2861" s="2" t="s">
        <v>132</v>
      </c>
      <c r="B2861" s="33" t="s">
        <v>266</v>
      </c>
      <c r="C2861" s="31">
        <v>53734.0</v>
      </c>
      <c r="D2861" s="31">
        <v>113837.0</v>
      </c>
      <c r="F2861" s="31">
        <v>167571.0</v>
      </c>
      <c r="G2861" s="31">
        <v>4958.0</v>
      </c>
      <c r="H2861" s="31">
        <v>904787.0</v>
      </c>
      <c r="I2861" s="21">
        <v>44026.0</v>
      </c>
    </row>
    <row r="2862" ht="15.75" customHeight="1">
      <c r="A2862" s="2" t="s">
        <v>132</v>
      </c>
      <c r="B2862" s="33" t="s">
        <v>267</v>
      </c>
      <c r="C2862" s="31">
        <v>3508.0</v>
      </c>
      <c r="D2862" s="31">
        <v>8098.0</v>
      </c>
      <c r="F2862" s="31">
        <v>11606.0</v>
      </c>
      <c r="G2862" s="31">
        <v>726.0</v>
      </c>
      <c r="H2862" s="31">
        <v>41394.0</v>
      </c>
      <c r="I2862" s="21">
        <v>44026.0</v>
      </c>
    </row>
    <row r="2863" ht="15.75" customHeight="1">
      <c r="A2863" s="2" t="s">
        <v>132</v>
      </c>
      <c r="B2863" s="33" t="s">
        <v>72</v>
      </c>
      <c r="C2863" s="31">
        <v>3020.0</v>
      </c>
      <c r="D2863" s="31">
        <v>7002.0</v>
      </c>
      <c r="F2863" s="31">
        <v>10022.0</v>
      </c>
      <c r="G2863" s="31">
        <v>362.0</v>
      </c>
      <c r="H2863" s="31">
        <v>31504.0</v>
      </c>
      <c r="I2863" s="21">
        <v>44026.0</v>
      </c>
    </row>
    <row r="2864" ht="15.75" customHeight="1">
      <c r="A2864" s="2" t="s">
        <v>132</v>
      </c>
      <c r="B2864" s="33" t="s">
        <v>135</v>
      </c>
      <c r="C2864" s="31">
        <v>644.0</v>
      </c>
      <c r="D2864" s="31">
        <v>1828.0</v>
      </c>
      <c r="F2864" s="31">
        <v>2472.0</v>
      </c>
      <c r="G2864" s="31">
        <v>80.0</v>
      </c>
      <c r="H2864" s="31">
        <v>18996.0</v>
      </c>
      <c r="I2864" s="21">
        <v>44026.0</v>
      </c>
    </row>
    <row r="2865" ht="15.75" customHeight="1">
      <c r="A2865" s="2" t="s">
        <v>132</v>
      </c>
      <c r="B2865" s="33" t="s">
        <v>147</v>
      </c>
      <c r="C2865" s="31">
        <v>27.0</v>
      </c>
      <c r="D2865" s="31">
        <v>1389.0</v>
      </c>
      <c r="F2865" s="31">
        <v>1416.0</v>
      </c>
      <c r="G2865" s="31">
        <v>30.0</v>
      </c>
      <c r="H2865" s="31">
        <v>32686.0</v>
      </c>
      <c r="I2865" s="21">
        <v>44026.0</v>
      </c>
    </row>
    <row r="2866" ht="15.75" customHeight="1">
      <c r="A2866" s="2" t="s">
        <v>132</v>
      </c>
      <c r="B2866" s="33" t="s">
        <v>139</v>
      </c>
      <c r="C2866" s="31">
        <v>105.0</v>
      </c>
      <c r="D2866" s="31">
        <v>1290.0</v>
      </c>
      <c r="F2866" s="31">
        <v>1395.0</v>
      </c>
      <c r="G2866" s="31">
        <v>30.0</v>
      </c>
      <c r="H2866" s="31">
        <v>19730.0</v>
      </c>
      <c r="I2866" s="21">
        <v>44026.0</v>
      </c>
    </row>
    <row r="2867" ht="15.75" customHeight="1">
      <c r="A2867" s="2" t="s">
        <v>132</v>
      </c>
      <c r="B2867" s="33" t="s">
        <v>43</v>
      </c>
      <c r="C2867" s="31">
        <v>894.0</v>
      </c>
      <c r="D2867" s="31">
        <v>18130.0</v>
      </c>
      <c r="F2867" s="31">
        <v>19024.0</v>
      </c>
      <c r="G2867" s="31">
        <v>851.0</v>
      </c>
      <c r="H2867" s="31">
        <v>74528.0</v>
      </c>
      <c r="I2867" s="21">
        <v>44026.0</v>
      </c>
    </row>
    <row r="2868" ht="15.75" customHeight="1">
      <c r="A2868" s="2" t="s">
        <v>132</v>
      </c>
      <c r="B2868" s="33" t="s">
        <v>148</v>
      </c>
      <c r="C2868" s="31">
        <v>24.0</v>
      </c>
      <c r="D2868" s="31">
        <v>1165.0</v>
      </c>
      <c r="F2868" s="31">
        <v>1189.0</v>
      </c>
      <c r="G2868" s="31">
        <v>38.0</v>
      </c>
      <c r="H2868" s="31">
        <v>30008.0</v>
      </c>
      <c r="I2868" s="21">
        <v>44026.0</v>
      </c>
    </row>
    <row r="2869" ht="15.75" customHeight="1">
      <c r="A2869" s="2" t="s">
        <v>132</v>
      </c>
      <c r="B2869" s="33" t="s">
        <v>87</v>
      </c>
      <c r="C2869" s="31">
        <v>1679.0</v>
      </c>
      <c r="D2869" s="31">
        <v>5056.0</v>
      </c>
      <c r="F2869" s="31">
        <v>6735.0</v>
      </c>
      <c r="G2869" s="31">
        <v>185.0</v>
      </c>
      <c r="H2869" s="31">
        <v>41952.0</v>
      </c>
      <c r="I2869" s="21">
        <v>44026.0</v>
      </c>
    </row>
    <row r="2870" ht="15.75" customHeight="1">
      <c r="A2870" s="2" t="s">
        <v>132</v>
      </c>
      <c r="B2870" s="33" t="s">
        <v>141</v>
      </c>
      <c r="C2870" s="31">
        <v>303.0</v>
      </c>
      <c r="D2870" s="31">
        <v>1071.0</v>
      </c>
      <c r="F2870" s="31">
        <v>1374.0</v>
      </c>
      <c r="G2870" s="31">
        <v>13.0</v>
      </c>
      <c r="H2870" s="31">
        <v>30528.0</v>
      </c>
      <c r="I2870" s="21">
        <v>44026.0</v>
      </c>
    </row>
    <row r="2871" ht="15.75" customHeight="1">
      <c r="A2871" s="2" t="s">
        <v>132</v>
      </c>
      <c r="B2871" s="33" t="s">
        <v>84</v>
      </c>
      <c r="C2871" s="31">
        <v>484.0</v>
      </c>
      <c r="D2871" s="31">
        <v>2986.0</v>
      </c>
      <c r="F2871" s="31">
        <v>3470.0</v>
      </c>
      <c r="G2871" s="31">
        <v>127.0</v>
      </c>
      <c r="H2871" s="31">
        <v>16370.0</v>
      </c>
      <c r="I2871" s="21">
        <v>44026.0</v>
      </c>
    </row>
    <row r="2872" ht="15.75" customHeight="1">
      <c r="A2872" s="2" t="s">
        <v>132</v>
      </c>
      <c r="B2872" s="33" t="s">
        <v>151</v>
      </c>
      <c r="C2872" s="31">
        <v>933.0</v>
      </c>
      <c r="D2872" s="31">
        <v>7961.0</v>
      </c>
      <c r="F2872" s="31">
        <v>8894.0</v>
      </c>
      <c r="G2872" s="31">
        <v>170.0</v>
      </c>
      <c r="H2872" s="31">
        <v>28304.0</v>
      </c>
      <c r="I2872" s="21">
        <v>44026.0</v>
      </c>
    </row>
    <row r="2873" ht="15.75" customHeight="1">
      <c r="A2873" s="2" t="s">
        <v>132</v>
      </c>
      <c r="B2873" s="33" t="s">
        <v>149</v>
      </c>
      <c r="C2873" s="31">
        <v>631.0</v>
      </c>
      <c r="D2873" s="31">
        <v>2903.0</v>
      </c>
      <c r="E2873" s="2"/>
      <c r="F2873" s="31">
        <v>3534.0</v>
      </c>
      <c r="G2873" s="31">
        <v>96.0</v>
      </c>
      <c r="H2873" s="31">
        <v>22839.0</v>
      </c>
      <c r="I2873" s="21">
        <v>44027.0</v>
      </c>
    </row>
    <row r="2874" ht="15.75" customHeight="1">
      <c r="A2874" s="2" t="s">
        <v>132</v>
      </c>
      <c r="B2874" s="33" t="s">
        <v>69</v>
      </c>
      <c r="C2874" s="31">
        <v>1962.0</v>
      </c>
      <c r="D2874" s="31">
        <v>7964.0</v>
      </c>
      <c r="E2874" s="2"/>
      <c r="F2874" s="31">
        <v>9926.0</v>
      </c>
      <c r="G2874" s="31">
        <v>565.0</v>
      </c>
      <c r="H2874" s="31">
        <v>60240.0</v>
      </c>
      <c r="I2874" s="21">
        <v>44027.0</v>
      </c>
    </row>
    <row r="2875" ht="15.75" customHeight="1">
      <c r="A2875" s="2" t="s">
        <v>132</v>
      </c>
      <c r="B2875" s="33" t="s">
        <v>145</v>
      </c>
      <c r="C2875" s="31">
        <v>34.0</v>
      </c>
      <c r="D2875" s="31">
        <v>634.0</v>
      </c>
      <c r="E2875" s="2"/>
      <c r="F2875" s="31">
        <v>668.0</v>
      </c>
      <c r="G2875" s="31">
        <v>23.0</v>
      </c>
      <c r="H2875" s="31">
        <v>22873.0</v>
      </c>
      <c r="I2875" s="21">
        <v>44027.0</v>
      </c>
    </row>
    <row r="2876" ht="15.75" customHeight="1">
      <c r="A2876" s="2" t="s">
        <v>132</v>
      </c>
      <c r="B2876" s="33" t="s">
        <v>104</v>
      </c>
      <c r="C2876" s="31">
        <v>2578.0</v>
      </c>
      <c r="D2876" s="31">
        <v>6982.0</v>
      </c>
      <c r="E2876" s="2"/>
      <c r="F2876" s="31">
        <v>9560.0</v>
      </c>
      <c r="G2876" s="31">
        <v>474.0</v>
      </c>
      <c r="H2876" s="31">
        <v>112694.0</v>
      </c>
      <c r="I2876" s="21">
        <v>44027.0</v>
      </c>
    </row>
    <row r="2877" ht="15.75" customHeight="1">
      <c r="A2877" s="2" t="s">
        <v>132</v>
      </c>
      <c r="B2877" s="33" t="s">
        <v>142</v>
      </c>
      <c r="C2877" s="31">
        <v>843.0</v>
      </c>
      <c r="D2877" s="31">
        <v>1599.0</v>
      </c>
      <c r="E2877" s="2"/>
      <c r="F2877" s="31">
        <v>2442.0</v>
      </c>
      <c r="G2877" s="31">
        <v>39.0</v>
      </c>
      <c r="H2877" s="31">
        <v>24462.0</v>
      </c>
      <c r="I2877" s="21">
        <v>44027.0</v>
      </c>
    </row>
    <row r="2878" ht="15.75" customHeight="1">
      <c r="A2878" s="2" t="s">
        <v>132</v>
      </c>
      <c r="B2878" s="33" t="s">
        <v>138</v>
      </c>
      <c r="C2878" s="31">
        <v>1513.0</v>
      </c>
      <c r="D2878" s="31">
        <v>2344.0</v>
      </c>
      <c r="E2878" s="2"/>
      <c r="F2878" s="31">
        <v>3857.0</v>
      </c>
      <c r="G2878" s="31">
        <v>134.0</v>
      </c>
      <c r="H2878" s="31">
        <v>39637.0</v>
      </c>
      <c r="I2878" s="21">
        <v>44027.0</v>
      </c>
    </row>
    <row r="2879" ht="15.75" customHeight="1">
      <c r="A2879" s="2" t="s">
        <v>132</v>
      </c>
      <c r="B2879" s="33" t="s">
        <v>75</v>
      </c>
      <c r="C2879" s="31">
        <v>4983.0</v>
      </c>
      <c r="D2879" s="31">
        <v>14324.0</v>
      </c>
      <c r="E2879" s="2"/>
      <c r="F2879" s="31">
        <v>19307.0</v>
      </c>
      <c r="G2879" s="31">
        <v>735.0</v>
      </c>
      <c r="H2879" s="31">
        <v>78100.0</v>
      </c>
      <c r="I2879" s="21">
        <v>44027.0</v>
      </c>
    </row>
    <row r="2880" ht="15.75" customHeight="1">
      <c r="A2880" s="2" t="s">
        <v>132</v>
      </c>
      <c r="B2880" s="33" t="s">
        <v>53</v>
      </c>
      <c r="C2880" s="31">
        <v>641.0</v>
      </c>
      <c r="D2880" s="31">
        <v>1826.0</v>
      </c>
      <c r="E2880" s="2"/>
      <c r="F2880" s="31">
        <v>2467.0</v>
      </c>
      <c r="G2880" s="31">
        <v>29.0</v>
      </c>
      <c r="H2880" s="31">
        <v>42046.0</v>
      </c>
      <c r="I2880" s="21">
        <v>44027.0</v>
      </c>
    </row>
    <row r="2881" ht="15.75" customHeight="1">
      <c r="A2881" s="2" t="s">
        <v>132</v>
      </c>
      <c r="B2881" s="33" t="s">
        <v>143</v>
      </c>
      <c r="C2881" s="31">
        <v>130.0</v>
      </c>
      <c r="D2881" s="31">
        <v>1024.0</v>
      </c>
      <c r="E2881" s="2"/>
      <c r="F2881" s="31">
        <v>1154.0</v>
      </c>
      <c r="G2881" s="31">
        <v>24.0</v>
      </c>
      <c r="H2881" s="31">
        <v>18060.0</v>
      </c>
      <c r="I2881" s="21">
        <v>44027.0</v>
      </c>
    </row>
    <row r="2882" ht="15.75" customHeight="1">
      <c r="A2882" s="2" t="s">
        <v>132</v>
      </c>
      <c r="B2882" s="33" t="s">
        <v>133</v>
      </c>
      <c r="C2882" s="31">
        <v>661.0</v>
      </c>
      <c r="D2882" s="31">
        <v>3646.0</v>
      </c>
      <c r="E2882" s="2"/>
      <c r="F2882" s="31">
        <v>4307.0</v>
      </c>
      <c r="G2882" s="31">
        <v>117.0</v>
      </c>
      <c r="H2882" s="31">
        <v>30711.0</v>
      </c>
      <c r="I2882" s="21">
        <v>44027.0</v>
      </c>
    </row>
    <row r="2883" ht="15.75" customHeight="1">
      <c r="A2883" s="2" t="s">
        <v>132</v>
      </c>
      <c r="B2883" s="33" t="s">
        <v>134</v>
      </c>
      <c r="C2883" s="31">
        <v>2240.0</v>
      </c>
      <c r="D2883" s="31">
        <v>7434.0</v>
      </c>
      <c r="E2883" s="2"/>
      <c r="F2883" s="31">
        <v>9674.0</v>
      </c>
      <c r="G2883" s="31">
        <v>644.0</v>
      </c>
      <c r="H2883" s="31">
        <v>57321.0</v>
      </c>
      <c r="I2883" s="21">
        <v>44027.0</v>
      </c>
    </row>
    <row r="2884" ht="15.75" customHeight="1">
      <c r="A2884" s="2" t="s">
        <v>132</v>
      </c>
      <c r="B2884" s="33" t="s">
        <v>108</v>
      </c>
      <c r="C2884" s="31">
        <v>1217.0</v>
      </c>
      <c r="D2884" s="31">
        <v>4307.0</v>
      </c>
      <c r="E2884" s="2"/>
      <c r="F2884" s="31">
        <v>5524.0</v>
      </c>
      <c r="G2884" s="31">
        <v>241.0</v>
      </c>
      <c r="H2884" s="31">
        <v>47474.0</v>
      </c>
      <c r="I2884" s="21">
        <v>44027.0</v>
      </c>
    </row>
    <row r="2885" ht="15.75" customHeight="1">
      <c r="A2885" s="2" t="s">
        <v>132</v>
      </c>
      <c r="B2885" s="33" t="s">
        <v>49</v>
      </c>
      <c r="C2885" s="31">
        <v>2231.0</v>
      </c>
      <c r="D2885" s="31">
        <v>10199.0</v>
      </c>
      <c r="E2885" s="2"/>
      <c r="F2885" s="31">
        <v>12430.0</v>
      </c>
      <c r="G2885" s="31">
        <v>827.0</v>
      </c>
      <c r="H2885" s="31">
        <v>78440.0</v>
      </c>
      <c r="I2885" s="21">
        <v>44027.0</v>
      </c>
    </row>
    <row r="2886" ht="15.75" customHeight="1">
      <c r="A2886" s="2" t="s">
        <v>132</v>
      </c>
      <c r="B2886" s="33" t="s">
        <v>60</v>
      </c>
      <c r="C2886" s="31">
        <v>1947.0</v>
      </c>
      <c r="D2886" s="31">
        <v>13361.0</v>
      </c>
      <c r="E2886" s="2"/>
      <c r="F2886" s="31">
        <v>15308.0</v>
      </c>
      <c r="G2886" s="31">
        <v>805.0</v>
      </c>
      <c r="H2886" s="31">
        <v>65118.0</v>
      </c>
      <c r="I2886" s="21">
        <v>44027.0</v>
      </c>
    </row>
    <row r="2887" ht="15.75" customHeight="1">
      <c r="A2887" s="2" t="s">
        <v>132</v>
      </c>
      <c r="B2887" s="33" t="s">
        <v>266</v>
      </c>
      <c r="C2887" s="31">
        <v>54746.0</v>
      </c>
      <c r="D2887" s="31">
        <v>114271.0</v>
      </c>
      <c r="E2887" s="2"/>
      <c r="F2887" s="31">
        <v>169017.0</v>
      </c>
      <c r="G2887" s="31">
        <v>5037.0</v>
      </c>
      <c r="H2887" s="31">
        <v>913556.0</v>
      </c>
      <c r="I2887" s="21">
        <v>44027.0</v>
      </c>
    </row>
    <row r="2888" ht="15.75" customHeight="1">
      <c r="A2888" s="2" t="s">
        <v>132</v>
      </c>
      <c r="B2888" s="33" t="s">
        <v>267</v>
      </c>
      <c r="C2888" s="31">
        <v>3639.0</v>
      </c>
      <c r="D2888" s="31">
        <v>8475.0</v>
      </c>
      <c r="E2888" s="2"/>
      <c r="F2888" s="31">
        <v>12114.0</v>
      </c>
      <c r="G2888" s="31">
        <v>726.0</v>
      </c>
      <c r="H2888" s="31">
        <v>43850.0</v>
      </c>
      <c r="I2888" s="21">
        <v>44027.0</v>
      </c>
    </row>
    <row r="2889" ht="15.75" customHeight="1">
      <c r="A2889" s="2" t="s">
        <v>132</v>
      </c>
      <c r="B2889" s="33" t="s">
        <v>72</v>
      </c>
      <c r="C2889" s="31">
        <v>3047.0</v>
      </c>
      <c r="D2889" s="31">
        <v>7019.0</v>
      </c>
      <c r="E2889" s="2"/>
      <c r="F2889" s="31">
        <v>10093.0</v>
      </c>
      <c r="G2889" s="31">
        <v>364.0</v>
      </c>
      <c r="H2889" s="31">
        <v>31629.0</v>
      </c>
      <c r="I2889" s="21">
        <v>44027.0</v>
      </c>
    </row>
    <row r="2890" ht="15.75" customHeight="1">
      <c r="A2890" s="2" t="s">
        <v>132</v>
      </c>
      <c r="B2890" s="33" t="s">
        <v>135</v>
      </c>
      <c r="C2890" s="31">
        <v>697.0</v>
      </c>
      <c r="D2890" s="31">
        <v>1843.0</v>
      </c>
      <c r="E2890" s="2"/>
      <c r="F2890" s="31">
        <v>2540.0</v>
      </c>
      <c r="G2890" s="31">
        <v>81.0</v>
      </c>
      <c r="H2890" s="31">
        <v>19188.0</v>
      </c>
      <c r="I2890" s="21">
        <v>44027.0</v>
      </c>
    </row>
    <row r="2891" ht="15.75" customHeight="1">
      <c r="A2891" s="2" t="s">
        <v>132</v>
      </c>
      <c r="B2891" s="33" t="s">
        <v>147</v>
      </c>
      <c r="C2891" s="31">
        <v>45.0</v>
      </c>
      <c r="D2891" s="31">
        <v>1435.0</v>
      </c>
      <c r="E2891" s="2"/>
      <c r="F2891" s="31">
        <v>1480.0</v>
      </c>
      <c r="G2891" s="31">
        <v>33.0</v>
      </c>
      <c r="H2891" s="31">
        <v>32991.0</v>
      </c>
      <c r="I2891" s="21">
        <v>44027.0</v>
      </c>
    </row>
    <row r="2892" ht="15.75" customHeight="1">
      <c r="A2892" s="2" t="s">
        <v>132</v>
      </c>
      <c r="B2892" s="33" t="s">
        <v>139</v>
      </c>
      <c r="C2892" s="31">
        <v>105.0</v>
      </c>
      <c r="D2892" s="31">
        <v>1299.0</v>
      </c>
      <c r="E2892" s="2"/>
      <c r="F2892" s="31">
        <v>1404.0</v>
      </c>
      <c r="G2892" s="31">
        <v>32.0</v>
      </c>
      <c r="H2892" s="31">
        <v>19858.0</v>
      </c>
      <c r="I2892" s="21">
        <v>44027.0</v>
      </c>
    </row>
    <row r="2893" ht="15.75" customHeight="1">
      <c r="A2893" s="2" t="s">
        <v>132</v>
      </c>
      <c r="B2893" s="33" t="s">
        <v>43</v>
      </c>
      <c r="C2893" s="31">
        <v>897.0</v>
      </c>
      <c r="D2893" s="31">
        <v>18199.0</v>
      </c>
      <c r="E2893" s="2"/>
      <c r="F2893" s="31">
        <v>19096.0</v>
      </c>
      <c r="G2893" s="31">
        <v>853.0</v>
      </c>
      <c r="H2893" s="31">
        <v>74872.0</v>
      </c>
      <c r="I2893" s="21">
        <v>44027.0</v>
      </c>
    </row>
    <row r="2894" ht="15.75" customHeight="1">
      <c r="A2894" s="2" t="s">
        <v>132</v>
      </c>
      <c r="B2894" s="33" t="s">
        <v>148</v>
      </c>
      <c r="C2894" s="31">
        <v>24.0</v>
      </c>
      <c r="D2894" s="31">
        <v>1173.0</v>
      </c>
      <c r="E2894" s="2"/>
      <c r="F2894" s="31">
        <v>1197.0</v>
      </c>
      <c r="G2894" s="31">
        <v>38.0</v>
      </c>
      <c r="H2894" s="31">
        <v>30138.0</v>
      </c>
      <c r="I2894" s="21">
        <v>44027.0</v>
      </c>
    </row>
    <row r="2895" ht="15.75" customHeight="1">
      <c r="A2895" s="2" t="s">
        <v>132</v>
      </c>
      <c r="B2895" s="33" t="s">
        <v>87</v>
      </c>
      <c r="C2895" s="31">
        <v>1719.0</v>
      </c>
      <c r="D2895" s="31">
        <v>5078.0</v>
      </c>
      <c r="E2895" s="2"/>
      <c r="F2895" s="31">
        <v>6797.0</v>
      </c>
      <c r="G2895" s="31">
        <v>188.0</v>
      </c>
      <c r="H2895" s="31">
        <v>42110.0</v>
      </c>
      <c r="I2895" s="21">
        <v>44027.0</v>
      </c>
    </row>
    <row r="2896" ht="15.75" customHeight="1">
      <c r="A2896" s="2" t="s">
        <v>132</v>
      </c>
      <c r="B2896" s="33" t="s">
        <v>141</v>
      </c>
      <c r="C2896" s="31">
        <v>328.0</v>
      </c>
      <c r="D2896" s="31">
        <v>1118.0</v>
      </c>
      <c r="E2896" s="2"/>
      <c r="F2896" s="31">
        <v>1446.0</v>
      </c>
      <c r="G2896" s="31">
        <v>13.0</v>
      </c>
      <c r="H2896" s="31">
        <v>30835.0</v>
      </c>
      <c r="I2896" s="21">
        <v>44027.0</v>
      </c>
    </row>
    <row r="2897" ht="15.75" customHeight="1">
      <c r="A2897" s="2" t="s">
        <v>132</v>
      </c>
      <c r="B2897" s="33" t="s">
        <v>84</v>
      </c>
      <c r="C2897" s="31">
        <v>484.0</v>
      </c>
      <c r="D2897" s="31">
        <v>2993.0</v>
      </c>
      <c r="E2897" s="2"/>
      <c r="F2897" s="31">
        <v>3477.0</v>
      </c>
      <c r="G2897" s="31">
        <v>129.0</v>
      </c>
      <c r="H2897" s="31">
        <v>16408.0</v>
      </c>
      <c r="I2897" s="21">
        <v>44027.0</v>
      </c>
    </row>
    <row r="2898" ht="15.75" customHeight="1">
      <c r="A2898" s="2" t="s">
        <v>132</v>
      </c>
      <c r="B2898" s="33" t="s">
        <v>151</v>
      </c>
      <c r="C2898" s="31">
        <v>933.0</v>
      </c>
      <c r="D2898" s="31">
        <v>7999.0</v>
      </c>
      <c r="E2898" s="2"/>
      <c r="F2898" s="31">
        <v>8932.0</v>
      </c>
      <c r="G2898" s="31">
        <v>170.0</v>
      </c>
      <c r="H2898" s="31">
        <v>28482.0</v>
      </c>
      <c r="I2898" s="21">
        <v>44027.0</v>
      </c>
    </row>
    <row r="2899" ht="15.75" customHeight="1">
      <c r="A2899" s="2" t="s">
        <v>132</v>
      </c>
      <c r="B2899" s="33" t="s">
        <v>149</v>
      </c>
      <c r="C2899" s="31">
        <v>659.0</v>
      </c>
      <c r="D2899" s="31">
        <v>2942.0</v>
      </c>
      <c r="E2899" s="2"/>
      <c r="F2899" s="31">
        <v>3601.0</v>
      </c>
      <c r="G2899" s="31">
        <v>97.0</v>
      </c>
      <c r="H2899" s="31">
        <v>23373.0</v>
      </c>
      <c r="I2899" s="21">
        <v>44028.0</v>
      </c>
    </row>
    <row r="2900" ht="15.75" customHeight="1">
      <c r="A2900" s="2" t="s">
        <v>132</v>
      </c>
      <c r="B2900" s="33" t="s">
        <v>69</v>
      </c>
      <c r="C2900" s="31">
        <v>1984.0</v>
      </c>
      <c r="D2900" s="31">
        <v>8033.0</v>
      </c>
      <c r="E2900" s="2"/>
      <c r="F2900" s="31">
        <v>10017.0</v>
      </c>
      <c r="G2900" s="31">
        <v>575.0</v>
      </c>
      <c r="H2900" s="31">
        <v>60706.0</v>
      </c>
      <c r="I2900" s="21">
        <v>44028.0</v>
      </c>
    </row>
    <row r="2901" ht="15.75" customHeight="1">
      <c r="A2901" s="2" t="s">
        <v>132</v>
      </c>
      <c r="B2901" s="33" t="s">
        <v>145</v>
      </c>
      <c r="C2901" s="31">
        <v>41.0</v>
      </c>
      <c r="D2901" s="31">
        <v>638.0</v>
      </c>
      <c r="E2901" s="2"/>
      <c r="F2901" s="31">
        <v>679.0</v>
      </c>
      <c r="G2901" s="31">
        <v>25.0</v>
      </c>
      <c r="H2901" s="31">
        <v>23301.0</v>
      </c>
      <c r="I2901" s="21">
        <v>44028.0</v>
      </c>
    </row>
    <row r="2902" ht="15.75" customHeight="1">
      <c r="A2902" s="2" t="s">
        <v>132</v>
      </c>
      <c r="B2902" s="33" t="s">
        <v>104</v>
      </c>
      <c r="C2902" s="31">
        <v>2611.0</v>
      </c>
      <c r="D2902" s="31">
        <v>7106.0</v>
      </c>
      <c r="E2902" s="2"/>
      <c r="F2902" s="31">
        <v>9717.0</v>
      </c>
      <c r="G2902" s="31">
        <v>495.0</v>
      </c>
      <c r="H2902" s="31">
        <v>113755.0</v>
      </c>
      <c r="I2902" s="21">
        <v>44028.0</v>
      </c>
    </row>
    <row r="2903" ht="15.75" customHeight="1">
      <c r="A2903" s="2" t="s">
        <v>132</v>
      </c>
      <c r="B2903" s="33" t="s">
        <v>142</v>
      </c>
      <c r="C2903" s="31">
        <v>890.0</v>
      </c>
      <c r="D2903" s="31">
        <v>1627.0</v>
      </c>
      <c r="E2903" s="2"/>
      <c r="F2903" s="31">
        <v>2517.0</v>
      </c>
      <c r="G2903" s="31">
        <v>41.0</v>
      </c>
      <c r="H2903" s="31">
        <v>24747.0</v>
      </c>
      <c r="I2903" s="21">
        <v>44028.0</v>
      </c>
    </row>
    <row r="2904" ht="15.75" customHeight="1">
      <c r="A2904" s="2" t="s">
        <v>132</v>
      </c>
      <c r="B2904" s="33" t="s">
        <v>138</v>
      </c>
      <c r="C2904" s="31">
        <v>1546.0</v>
      </c>
      <c r="D2904" s="31">
        <v>2382.0</v>
      </c>
      <c r="E2904" s="2"/>
      <c r="F2904" s="31">
        <v>3928.0</v>
      </c>
      <c r="G2904" s="31">
        <v>135.0</v>
      </c>
      <c r="H2904" s="31">
        <v>40124.0</v>
      </c>
      <c r="I2904" s="21">
        <v>44028.0</v>
      </c>
    </row>
    <row r="2905" ht="15.75" customHeight="1">
      <c r="A2905" s="2" t="s">
        <v>132</v>
      </c>
      <c r="B2905" s="33" t="s">
        <v>75</v>
      </c>
      <c r="C2905" s="31">
        <v>5058.0</v>
      </c>
      <c r="D2905" s="31">
        <v>14386.0</v>
      </c>
      <c r="E2905" s="2"/>
      <c r="F2905" s="31">
        <v>19444.0</v>
      </c>
      <c r="G2905" s="31">
        <v>748.0</v>
      </c>
      <c r="H2905" s="31">
        <v>78551.0</v>
      </c>
      <c r="I2905" s="21">
        <v>44028.0</v>
      </c>
    </row>
    <row r="2906" ht="15.75" customHeight="1">
      <c r="A2906" s="2" t="s">
        <v>132</v>
      </c>
      <c r="B2906" s="33" t="s">
        <v>53</v>
      </c>
      <c r="C2906" s="31">
        <v>701.0</v>
      </c>
      <c r="D2906" s="31">
        <v>1835.0</v>
      </c>
      <c r="E2906" s="2"/>
      <c r="F2906" s="31">
        <v>2536.0</v>
      </c>
      <c r="G2906" s="31">
        <v>30.0</v>
      </c>
      <c r="H2906" s="31">
        <v>42766.0</v>
      </c>
      <c r="I2906" s="21">
        <v>44028.0</v>
      </c>
    </row>
    <row r="2907" ht="15.75" customHeight="1">
      <c r="A2907" s="2" t="s">
        <v>132</v>
      </c>
      <c r="B2907" s="33" t="s">
        <v>143</v>
      </c>
      <c r="C2907" s="31">
        <v>130.0</v>
      </c>
      <c r="D2907" s="31">
        <v>1031.0</v>
      </c>
      <c r="E2907" s="2"/>
      <c r="F2907" s="31">
        <v>1161.0</v>
      </c>
      <c r="G2907" s="31">
        <v>24.0</v>
      </c>
      <c r="H2907" s="31">
        <v>18299.0</v>
      </c>
      <c r="I2907" s="21">
        <v>44028.0</v>
      </c>
    </row>
    <row r="2908" ht="15.75" customHeight="1">
      <c r="A2908" s="2" t="s">
        <v>132</v>
      </c>
      <c r="B2908" s="33" t="s">
        <v>133</v>
      </c>
      <c r="C2908" s="31">
        <v>680.0</v>
      </c>
      <c r="D2908" s="31">
        <v>3725.0</v>
      </c>
      <c r="E2908" s="2"/>
      <c r="F2908" s="31">
        <v>4405.0</v>
      </c>
      <c r="G2908" s="31">
        <v>122.0</v>
      </c>
      <c r="H2908" s="31">
        <v>31282.0</v>
      </c>
      <c r="I2908" s="21">
        <v>44028.0</v>
      </c>
    </row>
    <row r="2909" ht="15.75" customHeight="1">
      <c r="A2909" s="2" t="s">
        <v>132</v>
      </c>
      <c r="B2909" s="33" t="s">
        <v>134</v>
      </c>
      <c r="C2909" s="31">
        <v>2252.0</v>
      </c>
      <c r="D2909" s="31">
        <v>7487.0</v>
      </c>
      <c r="E2909" s="2"/>
      <c r="F2909" s="31">
        <v>9739.0</v>
      </c>
      <c r="G2909" s="31">
        <v>652.0</v>
      </c>
      <c r="H2909" s="31">
        <v>57904.0</v>
      </c>
      <c r="I2909" s="21">
        <v>44028.0</v>
      </c>
    </row>
    <row r="2910" ht="15.75" customHeight="1">
      <c r="A2910" s="2" t="s">
        <v>132</v>
      </c>
      <c r="B2910" s="33" t="s">
        <v>108</v>
      </c>
      <c r="C2910" s="31">
        <v>1217.0</v>
      </c>
      <c r="D2910" s="31">
        <v>4367.0</v>
      </c>
      <c r="E2910" s="2"/>
      <c r="F2910" s="31">
        <v>5584.0</v>
      </c>
      <c r="G2910" s="31">
        <v>249.0</v>
      </c>
      <c r="H2910" s="31">
        <v>47922.0</v>
      </c>
      <c r="I2910" s="21">
        <v>44028.0</v>
      </c>
    </row>
    <row r="2911" ht="15.75" customHeight="1">
      <c r="A2911" s="2" t="s">
        <v>132</v>
      </c>
      <c r="B2911" s="33" t="s">
        <v>49</v>
      </c>
      <c r="C2911" s="31">
        <v>2295.0</v>
      </c>
      <c r="D2911" s="31">
        <v>10331.0</v>
      </c>
      <c r="E2911" s="2"/>
      <c r="F2911" s="31">
        <v>12626.0</v>
      </c>
      <c r="G2911" s="31">
        <v>841.0</v>
      </c>
      <c r="H2911" s="31">
        <v>79073.0</v>
      </c>
      <c r="I2911" s="21">
        <v>44028.0</v>
      </c>
    </row>
    <row r="2912" ht="15.75" customHeight="1">
      <c r="A2912" s="2" t="s">
        <v>132</v>
      </c>
      <c r="B2912" s="33" t="s">
        <v>60</v>
      </c>
      <c r="C2912" s="31">
        <v>1952.0</v>
      </c>
      <c r="D2912" s="31">
        <v>13443.0</v>
      </c>
      <c r="E2912" s="2"/>
      <c r="F2912" s="31">
        <v>15395.0</v>
      </c>
      <c r="G2912" s="31">
        <v>808.0</v>
      </c>
      <c r="H2912" s="31">
        <v>65630.0</v>
      </c>
      <c r="I2912" s="21">
        <v>44028.0</v>
      </c>
    </row>
    <row r="2913" ht="15.75" customHeight="1">
      <c r="A2913" s="2" t="s">
        <v>132</v>
      </c>
      <c r="B2913" s="33" t="s">
        <v>266</v>
      </c>
      <c r="C2913" s="31">
        <v>56020.0</v>
      </c>
      <c r="D2913" s="31">
        <v>114773.0</v>
      </c>
      <c r="E2913" s="2"/>
      <c r="F2913" s="31">
        <v>170793.0</v>
      </c>
      <c r="G2913" s="31">
        <v>5130.0</v>
      </c>
      <c r="H2913" s="31">
        <v>920797.0</v>
      </c>
      <c r="I2913" s="21">
        <v>44028.0</v>
      </c>
    </row>
    <row r="2914" ht="15.75" customHeight="1">
      <c r="A2914" s="2" t="s">
        <v>132</v>
      </c>
      <c r="B2914" s="33" t="s">
        <v>267</v>
      </c>
      <c r="C2914" s="31">
        <v>3681.0</v>
      </c>
      <c r="D2914" s="31">
        <v>8951.0</v>
      </c>
      <c r="E2914" s="2"/>
      <c r="F2914" s="31">
        <v>12632.0</v>
      </c>
      <c r="G2914" s="31">
        <v>726.0</v>
      </c>
      <c r="H2914" s="31">
        <v>46436.0</v>
      </c>
      <c r="I2914" s="21">
        <v>44028.0</v>
      </c>
    </row>
    <row r="2915" ht="15.75" customHeight="1">
      <c r="A2915" s="2" t="s">
        <v>132</v>
      </c>
      <c r="B2915" s="33" t="s">
        <v>72</v>
      </c>
      <c r="C2915" s="31">
        <v>3049.0</v>
      </c>
      <c r="D2915" s="31">
        <v>7039.0</v>
      </c>
      <c r="E2915" s="2"/>
      <c r="F2915" s="31">
        <v>10088.0</v>
      </c>
      <c r="G2915" s="31">
        <v>366.0</v>
      </c>
      <c r="H2915" s="31">
        <v>31729.0</v>
      </c>
      <c r="I2915" s="21">
        <v>44028.0</v>
      </c>
    </row>
    <row r="2916" ht="15.75" customHeight="1">
      <c r="A2916" s="2" t="s">
        <v>132</v>
      </c>
      <c r="B2916" s="33" t="s">
        <v>135</v>
      </c>
      <c r="C2916" s="31">
        <v>697.0</v>
      </c>
      <c r="D2916" s="31">
        <v>1845.0</v>
      </c>
      <c r="E2916" s="2"/>
      <c r="F2916" s="31">
        <v>2542.0</v>
      </c>
      <c r="G2916" s="31">
        <v>81.0</v>
      </c>
      <c r="H2916" s="31">
        <v>19326.0</v>
      </c>
      <c r="I2916" s="21">
        <v>44028.0</v>
      </c>
    </row>
    <row r="2917" ht="15.75" customHeight="1">
      <c r="A2917" s="2" t="s">
        <v>132</v>
      </c>
      <c r="B2917" s="33" t="s">
        <v>147</v>
      </c>
      <c r="C2917" s="31">
        <v>45.0</v>
      </c>
      <c r="D2917" s="31">
        <v>1460.0</v>
      </c>
      <c r="E2917" s="2"/>
      <c r="F2917" s="31">
        <v>1505.0</v>
      </c>
      <c r="G2917" s="31">
        <v>34.0</v>
      </c>
      <c r="H2917" s="31">
        <v>33341.0</v>
      </c>
      <c r="I2917" s="21">
        <v>44028.0</v>
      </c>
    </row>
    <row r="2918" ht="15.75" customHeight="1">
      <c r="A2918" s="2" t="s">
        <v>132</v>
      </c>
      <c r="B2918" s="33" t="s">
        <v>139</v>
      </c>
      <c r="C2918" s="31">
        <v>114.0</v>
      </c>
      <c r="D2918" s="31">
        <v>1303.0</v>
      </c>
      <c r="E2918" s="2"/>
      <c r="F2918" s="31">
        <v>1417.0</v>
      </c>
      <c r="G2918" s="31">
        <v>33.0</v>
      </c>
      <c r="H2918" s="31">
        <v>20042.0</v>
      </c>
      <c r="I2918" s="21">
        <v>44028.0</v>
      </c>
    </row>
    <row r="2919" ht="15.75" customHeight="1">
      <c r="A2919" s="2" t="s">
        <v>132</v>
      </c>
      <c r="B2919" s="33" t="s">
        <v>43</v>
      </c>
      <c r="C2919" s="31">
        <v>904.0</v>
      </c>
      <c r="D2919" s="31">
        <v>18286.0</v>
      </c>
      <c r="E2919" s="2"/>
      <c r="F2919" s="31">
        <v>19190.0</v>
      </c>
      <c r="G2919" s="31">
        <v>860.0</v>
      </c>
      <c r="H2919" s="31">
        <v>75315.0</v>
      </c>
      <c r="I2919" s="21">
        <v>44028.0</v>
      </c>
    </row>
    <row r="2920" ht="15.75" customHeight="1">
      <c r="A2920" s="2" t="s">
        <v>132</v>
      </c>
      <c r="B2920" s="33" t="s">
        <v>148</v>
      </c>
      <c r="C2920" s="31">
        <v>24.0</v>
      </c>
      <c r="D2920" s="31">
        <v>1190.0</v>
      </c>
      <c r="E2920" s="2"/>
      <c r="F2920" s="31">
        <v>1214.0</v>
      </c>
      <c r="G2920" s="31">
        <v>40.0</v>
      </c>
      <c r="H2920" s="31">
        <v>30472.0</v>
      </c>
      <c r="I2920" s="21">
        <v>44028.0</v>
      </c>
    </row>
    <row r="2921" ht="15.75" customHeight="1">
      <c r="A2921" s="2" t="s">
        <v>132</v>
      </c>
      <c r="B2921" s="33" t="s">
        <v>87</v>
      </c>
      <c r="C2921" s="31">
        <v>1735.0</v>
      </c>
      <c r="D2921" s="31">
        <v>5128.0</v>
      </c>
      <c r="E2921" s="2"/>
      <c r="F2921" s="31">
        <v>6863.0</v>
      </c>
      <c r="G2921" s="31">
        <v>188.0</v>
      </c>
      <c r="H2921" s="31">
        <v>42416.0</v>
      </c>
      <c r="I2921" s="21">
        <v>44028.0</v>
      </c>
    </row>
    <row r="2922" ht="15.75" customHeight="1">
      <c r="A2922" s="2" t="s">
        <v>132</v>
      </c>
      <c r="B2922" s="33" t="s">
        <v>141</v>
      </c>
      <c r="C2922" s="31">
        <v>345.0</v>
      </c>
      <c r="D2922" s="31">
        <v>1155.0</v>
      </c>
      <c r="E2922" s="2"/>
      <c r="F2922" s="31">
        <v>1500.0</v>
      </c>
      <c r="G2922" s="31">
        <v>13.0</v>
      </c>
      <c r="H2922" s="31">
        <v>31205.0</v>
      </c>
      <c r="I2922" s="21">
        <v>44028.0</v>
      </c>
    </row>
    <row r="2923" ht="15.75" customHeight="1">
      <c r="A2923" s="2" t="s">
        <v>132</v>
      </c>
      <c r="B2923" s="33" t="s">
        <v>84</v>
      </c>
      <c r="C2923" s="31">
        <v>484.0</v>
      </c>
      <c r="D2923" s="31">
        <v>3000.0</v>
      </c>
      <c r="E2923" s="2"/>
      <c r="F2923" s="31">
        <v>3484.0</v>
      </c>
      <c r="G2923" s="31">
        <v>129.0</v>
      </c>
      <c r="H2923" s="31">
        <v>16713.0</v>
      </c>
      <c r="I2923" s="21">
        <v>44028.0</v>
      </c>
    </row>
    <row r="2924" ht="15.75" customHeight="1">
      <c r="A2924" s="2" t="s">
        <v>132</v>
      </c>
      <c r="B2924" s="33" t="s">
        <v>151</v>
      </c>
      <c r="C2924" s="31">
        <v>933.0</v>
      </c>
      <c r="D2924" s="31">
        <v>8076.0</v>
      </c>
      <c r="E2924" s="2"/>
      <c r="F2924" s="31">
        <v>9009.0</v>
      </c>
      <c r="G2924" s="31">
        <v>173.0</v>
      </c>
      <c r="H2924" s="31">
        <v>28738.0</v>
      </c>
      <c r="I2924" s="21">
        <v>44028.0</v>
      </c>
    </row>
    <row r="2925" ht="15.75" customHeight="1">
      <c r="A2925" s="2" t="s">
        <v>132</v>
      </c>
      <c r="B2925" s="33" t="s">
        <v>149</v>
      </c>
      <c r="C2925" s="31">
        <v>666.0</v>
      </c>
      <c r="D2925" s="31">
        <v>2987.0</v>
      </c>
      <c r="E2925" s="2"/>
      <c r="F2925" s="31">
        <v>3653.0</v>
      </c>
      <c r="G2925" s="31">
        <v>97.0</v>
      </c>
      <c r="H2925" s="31">
        <v>23627.0</v>
      </c>
      <c r="I2925" s="21">
        <v>44029.0</v>
      </c>
    </row>
    <row r="2926" ht="15.75" customHeight="1">
      <c r="A2926" s="2" t="s">
        <v>132</v>
      </c>
      <c r="B2926" s="33" t="s">
        <v>69</v>
      </c>
      <c r="C2926" s="31">
        <v>2024.0</v>
      </c>
      <c r="D2926" s="31">
        <v>8101.0</v>
      </c>
      <c r="E2926" s="2"/>
      <c r="F2926" s="31">
        <v>10125.0</v>
      </c>
      <c r="G2926" s="31">
        <v>582.0</v>
      </c>
      <c r="H2926" s="31">
        <v>61195.0</v>
      </c>
      <c r="I2926" s="21">
        <v>44029.0</v>
      </c>
    </row>
    <row r="2927" ht="15.75" customHeight="1">
      <c r="A2927" s="2" t="s">
        <v>132</v>
      </c>
      <c r="B2927" s="33" t="s">
        <v>145</v>
      </c>
      <c r="C2927" s="31">
        <v>41.0</v>
      </c>
      <c r="D2927" s="31">
        <v>650.0</v>
      </c>
      <c r="E2927" s="2"/>
      <c r="F2927" s="31">
        <v>691.0</v>
      </c>
      <c r="G2927" s="31">
        <v>25.0</v>
      </c>
      <c r="H2927" s="31">
        <v>23553.0</v>
      </c>
      <c r="I2927" s="21">
        <v>44029.0</v>
      </c>
    </row>
    <row r="2928" ht="15.75" customHeight="1">
      <c r="A2928" s="2" t="s">
        <v>132</v>
      </c>
      <c r="B2928" s="33" t="s">
        <v>104</v>
      </c>
      <c r="C2928" s="31">
        <v>2684.0</v>
      </c>
      <c r="D2928" s="31">
        <v>7255.0</v>
      </c>
      <c r="E2928" s="2"/>
      <c r="F2928" s="31">
        <v>9939.0</v>
      </c>
      <c r="G2928" s="31">
        <v>508.0</v>
      </c>
      <c r="H2928" s="31">
        <v>114811.0</v>
      </c>
      <c r="I2928" s="21">
        <v>44029.0</v>
      </c>
    </row>
    <row r="2929" ht="15.75" customHeight="1">
      <c r="A2929" s="2" t="s">
        <v>132</v>
      </c>
      <c r="B2929" s="33" t="s">
        <v>142</v>
      </c>
      <c r="C2929" s="31">
        <v>918.0</v>
      </c>
      <c r="D2929" s="31">
        <v>1686.0</v>
      </c>
      <c r="E2929" s="2"/>
      <c r="F2929" s="31">
        <v>2604.0</v>
      </c>
      <c r="G2929" s="31">
        <v>43.0</v>
      </c>
      <c r="H2929" s="31">
        <v>25212.0</v>
      </c>
      <c r="I2929" s="21">
        <v>44029.0</v>
      </c>
    </row>
    <row r="2930" ht="15.75" customHeight="1">
      <c r="A2930" s="2" t="s">
        <v>132</v>
      </c>
      <c r="B2930" s="33" t="s">
        <v>138</v>
      </c>
      <c r="C2930" s="31">
        <v>1602.0</v>
      </c>
      <c r="D2930" s="31">
        <v>2417.0</v>
      </c>
      <c r="E2930" s="2"/>
      <c r="F2930" s="31">
        <v>4019.0</v>
      </c>
      <c r="G2930" s="31">
        <v>140.0</v>
      </c>
      <c r="H2930" s="31">
        <v>40534.0</v>
      </c>
      <c r="I2930" s="21">
        <v>44029.0</v>
      </c>
    </row>
    <row r="2931" ht="15.75" customHeight="1">
      <c r="A2931" s="2" t="s">
        <v>132</v>
      </c>
      <c r="B2931" s="33" t="s">
        <v>75</v>
      </c>
      <c r="C2931" s="31">
        <v>5114.0</v>
      </c>
      <c r="D2931" s="31">
        <v>14459.0</v>
      </c>
      <c r="E2931" s="2"/>
      <c r="F2931" s="31">
        <v>19573.0</v>
      </c>
      <c r="G2931" s="31">
        <v>755.0</v>
      </c>
      <c r="H2931" s="31">
        <v>79120.0</v>
      </c>
      <c r="I2931" s="21">
        <v>44029.0</v>
      </c>
    </row>
    <row r="2932" ht="15.75" customHeight="1">
      <c r="A2932" s="2" t="s">
        <v>132</v>
      </c>
      <c r="B2932" s="33" t="s">
        <v>53</v>
      </c>
      <c r="C2932" s="31">
        <v>739.0</v>
      </c>
      <c r="D2932" s="31">
        <v>1847.0</v>
      </c>
      <c r="E2932" s="2"/>
      <c r="F2932" s="31">
        <v>2586.0</v>
      </c>
      <c r="G2932" s="31">
        <v>35.0</v>
      </c>
      <c r="H2932" s="31">
        <v>43325.0</v>
      </c>
      <c r="I2932" s="21">
        <v>44029.0</v>
      </c>
    </row>
    <row r="2933" ht="15.75" customHeight="1">
      <c r="A2933" s="2" t="s">
        <v>132</v>
      </c>
      <c r="B2933" s="33" t="s">
        <v>143</v>
      </c>
      <c r="C2933" s="31">
        <v>130.0</v>
      </c>
      <c r="D2933" s="31">
        <v>1046.0</v>
      </c>
      <c r="E2933" s="2"/>
      <c r="F2933" s="31">
        <v>1176.0</v>
      </c>
      <c r="G2933" s="31">
        <v>26.0</v>
      </c>
      <c r="H2933" s="31">
        <v>18386.0</v>
      </c>
      <c r="I2933" s="21">
        <v>44029.0</v>
      </c>
    </row>
    <row r="2934" ht="15.75" customHeight="1">
      <c r="A2934" s="2" t="s">
        <v>132</v>
      </c>
      <c r="B2934" s="33" t="s">
        <v>133</v>
      </c>
      <c r="C2934" s="31">
        <v>680.0</v>
      </c>
      <c r="D2934" s="31">
        <v>3820.0</v>
      </c>
      <c r="E2934" s="2"/>
      <c r="F2934" s="31">
        <v>4500.0</v>
      </c>
      <c r="G2934" s="31">
        <v>127.0</v>
      </c>
      <c r="H2934" s="31">
        <v>31809.0</v>
      </c>
      <c r="I2934" s="21">
        <v>44029.0</v>
      </c>
    </row>
    <row r="2935" ht="15.75" customHeight="1">
      <c r="A2935" s="2" t="s">
        <v>132</v>
      </c>
      <c r="B2935" s="33" t="s">
        <v>134</v>
      </c>
      <c r="C2935" s="31">
        <v>2291.0</v>
      </c>
      <c r="D2935" s="31">
        <v>7504.0</v>
      </c>
      <c r="E2935" s="2"/>
      <c r="F2935" s="31">
        <v>9795.0</v>
      </c>
      <c r="G2935" s="31">
        <v>662.0</v>
      </c>
      <c r="H2935" s="31">
        <v>58277.0</v>
      </c>
      <c r="I2935" s="21">
        <v>44029.0</v>
      </c>
    </row>
    <row r="2936" ht="15.75" customHeight="1">
      <c r="A2936" s="2" t="s">
        <v>132</v>
      </c>
      <c r="B2936" s="33" t="s">
        <v>108</v>
      </c>
      <c r="C2936" s="31">
        <v>1284.0</v>
      </c>
      <c r="D2936" s="31">
        <v>4423.0</v>
      </c>
      <c r="E2936" s="2"/>
      <c r="F2936" s="31">
        <v>5707.0</v>
      </c>
      <c r="G2936" s="31">
        <v>260.0</v>
      </c>
      <c r="H2936" s="31">
        <v>48543.0</v>
      </c>
      <c r="I2936" s="21">
        <v>44029.0</v>
      </c>
    </row>
    <row r="2937" ht="15.75" customHeight="1">
      <c r="A2937" s="2" t="s">
        <v>132</v>
      </c>
      <c r="B2937" s="33" t="s">
        <v>49</v>
      </c>
      <c r="C2937" s="31">
        <v>2329.0</v>
      </c>
      <c r="D2937" s="31">
        <v>10414.0</v>
      </c>
      <c r="E2937" s="2"/>
      <c r="F2937" s="31">
        <v>12743.0</v>
      </c>
      <c r="G2937" s="31">
        <v>854.0</v>
      </c>
      <c r="H2937" s="31">
        <v>79614.0</v>
      </c>
      <c r="I2937" s="21">
        <v>44029.0</v>
      </c>
    </row>
    <row r="2938" ht="15.75" customHeight="1">
      <c r="A2938" s="2" t="s">
        <v>132</v>
      </c>
      <c r="B2938" s="33" t="s">
        <v>60</v>
      </c>
      <c r="C2938" s="31">
        <v>1968.0</v>
      </c>
      <c r="D2938" s="31">
        <v>13527.0</v>
      </c>
      <c r="E2938" s="2"/>
      <c r="F2938" s="31">
        <v>15495.0</v>
      </c>
      <c r="G2938" s="31">
        <v>813.0</v>
      </c>
      <c r="H2938" s="31">
        <v>66291.0</v>
      </c>
      <c r="I2938" s="21">
        <v>44029.0</v>
      </c>
    </row>
    <row r="2939" ht="15.75" customHeight="1">
      <c r="A2939" s="2" t="s">
        <v>132</v>
      </c>
      <c r="B2939" s="33" t="s">
        <v>266</v>
      </c>
      <c r="C2939" s="31">
        <v>57491.0</v>
      </c>
      <c r="D2939" s="31">
        <v>115297.0</v>
      </c>
      <c r="E2939" s="2"/>
      <c r="F2939" s="31">
        <v>172788.0</v>
      </c>
      <c r="G2939" s="31">
        <v>5213.0</v>
      </c>
      <c r="H2939" s="31">
        <v>930488.0</v>
      </c>
      <c r="I2939" s="21">
        <v>44029.0</v>
      </c>
    </row>
    <row r="2940" ht="15.75" customHeight="1">
      <c r="A2940" s="2" t="s">
        <v>132</v>
      </c>
      <c r="B2940" s="33" t="s">
        <v>267</v>
      </c>
      <c r="C2940" s="31">
        <v>3681.0</v>
      </c>
      <c r="D2940" s="31">
        <v>9289.0</v>
      </c>
      <c r="E2940" s="2"/>
      <c r="F2940" s="31">
        <v>12970.0</v>
      </c>
      <c r="G2940" s="31">
        <v>726.0</v>
      </c>
      <c r="H2940" s="31">
        <v>48112.0</v>
      </c>
      <c r="I2940" s="21">
        <v>44029.0</v>
      </c>
    </row>
    <row r="2941" ht="15.75" customHeight="1">
      <c r="A2941" s="2" t="s">
        <v>132</v>
      </c>
      <c r="B2941" s="33" t="s">
        <v>72</v>
      </c>
      <c r="C2941" s="31">
        <v>3055.0</v>
      </c>
      <c r="D2941" s="31">
        <v>7067.0</v>
      </c>
      <c r="E2941" s="2"/>
      <c r="F2941" s="31">
        <v>10122.0</v>
      </c>
      <c r="G2941" s="31">
        <v>366.0</v>
      </c>
      <c r="H2941" s="31">
        <v>31878.0</v>
      </c>
      <c r="I2941" s="21">
        <v>44029.0</v>
      </c>
    </row>
    <row r="2942" ht="15.75" customHeight="1">
      <c r="A2942" s="2" t="s">
        <v>132</v>
      </c>
      <c r="B2942" s="33" t="s">
        <v>135</v>
      </c>
      <c r="C2942" s="31">
        <v>698.0</v>
      </c>
      <c r="D2942" s="31">
        <v>1857.0</v>
      </c>
      <c r="E2942" s="2"/>
      <c r="F2942" s="31">
        <v>2555.0</v>
      </c>
      <c r="G2942" s="31">
        <v>82.0</v>
      </c>
      <c r="H2942" s="31">
        <v>19398.0</v>
      </c>
      <c r="I2942" s="21">
        <v>44029.0</v>
      </c>
    </row>
    <row r="2943" ht="15.75" customHeight="1">
      <c r="A2943" s="2" t="s">
        <v>132</v>
      </c>
      <c r="B2943" s="33" t="s">
        <v>147</v>
      </c>
      <c r="C2943" s="31">
        <v>45.0</v>
      </c>
      <c r="D2943" s="31">
        <v>1496.0</v>
      </c>
      <c r="E2943" s="2"/>
      <c r="F2943" s="31">
        <v>1541.0</v>
      </c>
      <c r="G2943" s="31">
        <v>35.0</v>
      </c>
      <c r="H2943" s="31">
        <v>33598.0</v>
      </c>
      <c r="I2943" s="21">
        <v>44029.0</v>
      </c>
    </row>
    <row r="2944" ht="15.75" customHeight="1">
      <c r="A2944" s="2" t="s">
        <v>132</v>
      </c>
      <c r="B2944" s="33" t="s">
        <v>139</v>
      </c>
      <c r="C2944" s="31">
        <v>114.0</v>
      </c>
      <c r="D2944" s="31">
        <v>1316.0</v>
      </c>
      <c r="E2944" s="2"/>
      <c r="F2944" s="31">
        <v>1430.0</v>
      </c>
      <c r="G2944" s="31">
        <v>34.0</v>
      </c>
      <c r="H2944" s="31">
        <v>20159.0</v>
      </c>
      <c r="I2944" s="21">
        <v>44029.0</v>
      </c>
    </row>
    <row r="2945" ht="15.75" customHeight="1">
      <c r="A2945" s="2" t="s">
        <v>132</v>
      </c>
      <c r="B2945" s="33" t="s">
        <v>43</v>
      </c>
      <c r="C2945" s="31">
        <v>908.0</v>
      </c>
      <c r="D2945" s="31">
        <v>18344.0</v>
      </c>
      <c r="E2945" s="2"/>
      <c r="F2945" s="31">
        <v>19252.0</v>
      </c>
      <c r="G2945" s="31">
        <v>867.0</v>
      </c>
      <c r="H2945" s="31">
        <v>75588.0</v>
      </c>
      <c r="I2945" s="21">
        <v>44029.0</v>
      </c>
    </row>
    <row r="2946" ht="15.75" customHeight="1">
      <c r="A2946" s="2" t="s">
        <v>132</v>
      </c>
      <c r="B2946" s="33" t="s">
        <v>148</v>
      </c>
      <c r="C2946" s="31">
        <v>79.0</v>
      </c>
      <c r="D2946" s="31">
        <v>1200.0</v>
      </c>
      <c r="E2946" s="2"/>
      <c r="F2946" s="31">
        <v>1279.0</v>
      </c>
      <c r="G2946" s="31">
        <v>42.0</v>
      </c>
      <c r="H2946" s="31">
        <v>30720.0</v>
      </c>
      <c r="I2946" s="21">
        <v>44029.0</v>
      </c>
    </row>
    <row r="2947" ht="15.75" customHeight="1">
      <c r="A2947" s="2" t="s">
        <v>132</v>
      </c>
      <c r="B2947" s="33" t="s">
        <v>87</v>
      </c>
      <c r="C2947" s="31">
        <v>1759.0</v>
      </c>
      <c r="D2947" s="31">
        <v>5146.0</v>
      </c>
      <c r="E2947" s="2"/>
      <c r="F2947" s="31">
        <v>6905.0</v>
      </c>
      <c r="G2947" s="31">
        <v>189.0</v>
      </c>
      <c r="H2947" s="31">
        <v>42581.0</v>
      </c>
      <c r="I2947" s="21">
        <v>44029.0</v>
      </c>
    </row>
    <row r="2948" ht="15.75" customHeight="1">
      <c r="A2948" s="2" t="s">
        <v>132</v>
      </c>
      <c r="B2948" s="33" t="s">
        <v>141</v>
      </c>
      <c r="C2948" s="31">
        <v>364.0</v>
      </c>
      <c r="D2948" s="31">
        <v>1186.0</v>
      </c>
      <c r="E2948" s="2"/>
      <c r="F2948" s="31">
        <v>1550.0</v>
      </c>
      <c r="G2948" s="31">
        <v>14.0</v>
      </c>
      <c r="H2948" s="31">
        <v>31523.0</v>
      </c>
      <c r="I2948" s="21">
        <v>44029.0</v>
      </c>
    </row>
    <row r="2949" ht="15.75" customHeight="1">
      <c r="A2949" s="2" t="s">
        <v>132</v>
      </c>
      <c r="B2949" s="33" t="s">
        <v>84</v>
      </c>
      <c r="C2949" s="31">
        <v>484.0</v>
      </c>
      <c r="D2949" s="31">
        <v>3006.0</v>
      </c>
      <c r="E2949" s="2"/>
      <c r="F2949" s="31">
        <v>3490.0</v>
      </c>
      <c r="G2949" s="31">
        <v>129.0</v>
      </c>
      <c r="H2949" s="31">
        <v>16750.0</v>
      </c>
      <c r="I2949" s="21">
        <v>44029.0</v>
      </c>
    </row>
    <row r="2950" ht="15.75" customHeight="1">
      <c r="A2950" s="2" t="s">
        <v>132</v>
      </c>
      <c r="B2950" s="33" t="s">
        <v>151</v>
      </c>
      <c r="C2950" s="31">
        <v>933.0</v>
      </c>
      <c r="D2950" s="31">
        <v>8116.0</v>
      </c>
      <c r="E2950" s="2"/>
      <c r="F2950" s="31">
        <v>9049.0</v>
      </c>
      <c r="G2950" s="31">
        <v>175.0</v>
      </c>
      <c r="H2950" s="31">
        <v>28904.0</v>
      </c>
      <c r="I2950" s="21">
        <v>44029.0</v>
      </c>
    </row>
    <row r="2951" ht="15.75" customHeight="1">
      <c r="A2951" s="2" t="s">
        <v>132</v>
      </c>
      <c r="B2951" s="33" t="s">
        <v>149</v>
      </c>
      <c r="C2951" s="31">
        <v>782.0</v>
      </c>
      <c r="D2951" s="31">
        <v>3064.0</v>
      </c>
      <c r="E2951" s="2"/>
      <c r="F2951" s="31">
        <f t="shared" ref="F2951:F2976" si="17">sum(C2951:D2951)</f>
        <v>3846</v>
      </c>
      <c r="G2951" s="31">
        <v>97.0</v>
      </c>
      <c r="H2951" s="31">
        <v>24269.0</v>
      </c>
      <c r="I2951" s="21">
        <v>44030.0</v>
      </c>
    </row>
    <row r="2952" ht="15.75" customHeight="1">
      <c r="A2952" s="2" t="s">
        <v>132</v>
      </c>
      <c r="B2952" s="33" t="s">
        <v>69</v>
      </c>
      <c r="C2952" s="31">
        <v>2046.0</v>
      </c>
      <c r="D2952" s="31">
        <v>8166.0</v>
      </c>
      <c r="E2952" s="2"/>
      <c r="F2952" s="31">
        <f t="shared" si="17"/>
        <v>10212</v>
      </c>
      <c r="G2952" s="31">
        <v>591.0</v>
      </c>
      <c r="H2952" s="31">
        <v>61594.0</v>
      </c>
      <c r="I2952" s="21">
        <v>44030.0</v>
      </c>
    </row>
    <row r="2953" ht="15.75" customHeight="1">
      <c r="A2953" s="2" t="s">
        <v>132</v>
      </c>
      <c r="B2953" s="33" t="s">
        <v>145</v>
      </c>
      <c r="C2953" s="31">
        <v>41.0</v>
      </c>
      <c r="D2953" s="31">
        <v>657.0</v>
      </c>
      <c r="E2953" s="2"/>
      <c r="F2953" s="31">
        <f t="shared" si="17"/>
        <v>698</v>
      </c>
      <c r="G2953" s="31">
        <v>25.0</v>
      </c>
      <c r="H2953" s="31">
        <v>23645.0</v>
      </c>
      <c r="I2953" s="21">
        <v>44030.0</v>
      </c>
    </row>
    <row r="2954" ht="15.75" customHeight="1">
      <c r="A2954" s="2" t="s">
        <v>132</v>
      </c>
      <c r="B2954" s="33" t="s">
        <v>104</v>
      </c>
      <c r="C2954" s="31">
        <v>2761.0</v>
      </c>
      <c r="D2954" s="31">
        <v>7351.0</v>
      </c>
      <c r="E2954" s="2"/>
      <c r="F2954" s="31">
        <f t="shared" si="17"/>
        <v>10112</v>
      </c>
      <c r="G2954" s="31">
        <v>534.0</v>
      </c>
      <c r="H2954" s="31">
        <v>115483.0</v>
      </c>
      <c r="I2954" s="21">
        <v>44030.0</v>
      </c>
    </row>
    <row r="2955" ht="15.75" customHeight="1">
      <c r="A2955" s="2" t="s">
        <v>132</v>
      </c>
      <c r="B2955" s="33" t="s">
        <v>142</v>
      </c>
      <c r="C2955" s="31">
        <v>918.0</v>
      </c>
      <c r="D2955" s="31">
        <v>1746.0</v>
      </c>
      <c r="E2955" s="2"/>
      <c r="F2955" s="31">
        <f t="shared" si="17"/>
        <v>2664</v>
      </c>
      <c r="G2955" s="31">
        <v>43.0</v>
      </c>
      <c r="H2955" s="31">
        <v>25509.0</v>
      </c>
      <c r="I2955" s="21">
        <v>44030.0</v>
      </c>
    </row>
    <row r="2956" ht="15.75" customHeight="1">
      <c r="A2956" s="2" t="s">
        <v>132</v>
      </c>
      <c r="B2956" s="33" t="s">
        <v>138</v>
      </c>
      <c r="C2956" s="31">
        <v>1656.0</v>
      </c>
      <c r="D2956" s="31">
        <v>2453.0</v>
      </c>
      <c r="E2956" s="2"/>
      <c r="F2956" s="31">
        <f t="shared" si="17"/>
        <v>4109</v>
      </c>
      <c r="G2956" s="31">
        <v>142.0</v>
      </c>
      <c r="H2956" s="31">
        <v>40841.0</v>
      </c>
      <c r="I2956" s="21">
        <v>44030.0</v>
      </c>
    </row>
    <row r="2957" ht="15.75" customHeight="1">
      <c r="A2957" s="2" t="s">
        <v>132</v>
      </c>
      <c r="B2957" s="33" t="s">
        <v>75</v>
      </c>
      <c r="C2957" s="31">
        <v>5173.0</v>
      </c>
      <c r="D2957" s="31">
        <v>14521.0</v>
      </c>
      <c r="E2957" s="2"/>
      <c r="F2957" s="31">
        <f t="shared" si="17"/>
        <v>19694</v>
      </c>
      <c r="G2957" s="31">
        <v>764.0</v>
      </c>
      <c r="H2957" s="31">
        <v>79566.0</v>
      </c>
      <c r="I2957" s="21">
        <v>44030.0</v>
      </c>
    </row>
    <row r="2958" ht="15.75" customHeight="1">
      <c r="A2958" s="2" t="s">
        <v>132</v>
      </c>
      <c r="B2958" s="33" t="s">
        <v>53</v>
      </c>
      <c r="C2958" s="31">
        <v>741.0</v>
      </c>
      <c r="D2958" s="31">
        <v>1869.0</v>
      </c>
      <c r="E2958" s="2"/>
      <c r="F2958" s="31">
        <f t="shared" si="17"/>
        <v>2610</v>
      </c>
      <c r="G2958" s="31">
        <v>37.0</v>
      </c>
      <c r="H2958" s="31">
        <v>43580.0</v>
      </c>
      <c r="I2958" s="21">
        <v>44030.0</v>
      </c>
    </row>
    <row r="2959" ht="15.75" customHeight="1">
      <c r="A2959" s="2" t="s">
        <v>132</v>
      </c>
      <c r="B2959" s="33" t="s">
        <v>143</v>
      </c>
      <c r="C2959" s="31">
        <v>172.0</v>
      </c>
      <c r="D2959" s="31">
        <v>1050.0</v>
      </c>
      <c r="E2959" s="2"/>
      <c r="F2959" s="31">
        <f t="shared" si="17"/>
        <v>1222</v>
      </c>
      <c r="G2959" s="31">
        <v>27.0</v>
      </c>
      <c r="H2959" s="31">
        <v>18507.0</v>
      </c>
      <c r="I2959" s="21">
        <v>44030.0</v>
      </c>
    </row>
    <row r="2960" ht="15.75" customHeight="1">
      <c r="A2960" s="2" t="s">
        <v>132</v>
      </c>
      <c r="B2960" s="33" t="s">
        <v>133</v>
      </c>
      <c r="C2960" s="31">
        <v>722.0</v>
      </c>
      <c r="D2960" s="31">
        <v>3935.0</v>
      </c>
      <c r="E2960" s="2"/>
      <c r="F2960" s="31">
        <f t="shared" si="17"/>
        <v>4657</v>
      </c>
      <c r="G2960" s="31">
        <v>130.0</v>
      </c>
      <c r="H2960" s="31">
        <v>32514.0</v>
      </c>
      <c r="I2960" s="21">
        <v>44030.0</v>
      </c>
    </row>
    <row r="2961" ht="15.75" customHeight="1">
      <c r="A2961" s="2" t="s">
        <v>132</v>
      </c>
      <c r="B2961" s="33" t="s">
        <v>134</v>
      </c>
      <c r="C2961" s="31">
        <v>2309.0</v>
      </c>
      <c r="D2961" s="31">
        <v>7635.0</v>
      </c>
      <c r="E2961" s="2"/>
      <c r="F2961" s="31">
        <f t="shared" si="17"/>
        <v>9944</v>
      </c>
      <c r="G2961" s="31">
        <v>673.0</v>
      </c>
      <c r="H2961" s="31">
        <v>58954.0</v>
      </c>
      <c r="I2961" s="21">
        <v>44030.0</v>
      </c>
    </row>
    <row r="2962" ht="15.75" customHeight="1">
      <c r="A2962" s="2" t="s">
        <v>132</v>
      </c>
      <c r="B2962" s="33" t="s">
        <v>108</v>
      </c>
      <c r="C2962" s="31">
        <v>1285.0</v>
      </c>
      <c r="D2962" s="31">
        <v>4487.0</v>
      </c>
      <c r="E2962" s="2"/>
      <c r="F2962" s="31">
        <f t="shared" si="17"/>
        <v>5772</v>
      </c>
      <c r="G2962" s="31">
        <v>274.0</v>
      </c>
      <c r="H2962" s="31">
        <v>48860.0</v>
      </c>
      <c r="I2962" s="21">
        <v>44030.0</v>
      </c>
    </row>
    <row r="2963" ht="15.75" customHeight="1">
      <c r="A2963" s="2" t="s">
        <v>132</v>
      </c>
      <c r="B2963" s="33" t="s">
        <v>49</v>
      </c>
      <c r="C2963" s="31">
        <v>2360.0</v>
      </c>
      <c r="D2963" s="31">
        <v>10528.0</v>
      </c>
      <c r="E2963" s="2"/>
      <c r="F2963" s="31">
        <f t="shared" si="17"/>
        <v>12888</v>
      </c>
      <c r="G2963" s="31">
        <v>866.0</v>
      </c>
      <c r="H2963" s="31">
        <v>80195.0</v>
      </c>
      <c r="I2963" s="21">
        <v>44030.0</v>
      </c>
    </row>
    <row r="2964" ht="15.75" customHeight="1">
      <c r="A2964" s="2" t="s">
        <v>132</v>
      </c>
      <c r="B2964" s="33" t="s">
        <v>60</v>
      </c>
      <c r="C2964" s="31">
        <v>1968.0</v>
      </c>
      <c r="D2964" s="31">
        <v>13613.0</v>
      </c>
      <c r="E2964" s="2"/>
      <c r="F2964" s="31">
        <f t="shared" si="17"/>
        <v>15581</v>
      </c>
      <c r="G2964" s="31">
        <v>817.0</v>
      </c>
      <c r="H2964" s="31">
        <v>66720.0</v>
      </c>
      <c r="I2964" s="21">
        <v>44030.0</v>
      </c>
    </row>
    <row r="2965" ht="15.75" customHeight="1">
      <c r="A2965" s="2" t="s">
        <v>132</v>
      </c>
      <c r="B2965" s="33" t="s">
        <v>266</v>
      </c>
      <c r="C2965" s="31">
        <v>58504.0</v>
      </c>
      <c r="D2965" s="31">
        <v>116066.0</v>
      </c>
      <c r="E2965" s="2"/>
      <c r="F2965" s="31">
        <f t="shared" si="17"/>
        <v>174570</v>
      </c>
      <c r="G2965" s="31">
        <v>5206.0</v>
      </c>
      <c r="H2965" s="31">
        <v>939186.0</v>
      </c>
      <c r="I2965" s="21">
        <v>44030.0</v>
      </c>
    </row>
    <row r="2966" ht="15.75" customHeight="1">
      <c r="A2966" s="2" t="s">
        <v>132</v>
      </c>
      <c r="B2966" s="33" t="s">
        <v>267</v>
      </c>
      <c r="C2966" s="31">
        <v>3789.0</v>
      </c>
      <c r="D2966" s="31">
        <v>9496.0</v>
      </c>
      <c r="E2966" s="2"/>
      <c r="F2966" s="31">
        <f t="shared" si="17"/>
        <v>13285</v>
      </c>
      <c r="G2966" s="31">
        <v>826.0</v>
      </c>
      <c r="H2966" s="31">
        <v>49532.0</v>
      </c>
      <c r="I2966" s="21">
        <v>44030.0</v>
      </c>
    </row>
    <row r="2967" ht="15.75" customHeight="1">
      <c r="A2967" s="2" t="s">
        <v>132</v>
      </c>
      <c r="B2967" s="33" t="s">
        <v>72</v>
      </c>
      <c r="C2967" s="31">
        <v>3058.0</v>
      </c>
      <c r="D2967" s="31">
        <v>7134.0</v>
      </c>
      <c r="E2967" s="2"/>
      <c r="F2967" s="31">
        <f t="shared" si="17"/>
        <v>10192</v>
      </c>
      <c r="G2967" s="31">
        <v>368.0</v>
      </c>
      <c r="H2967" s="31">
        <v>32207.0</v>
      </c>
      <c r="I2967" s="21">
        <v>44030.0</v>
      </c>
    </row>
    <row r="2968" ht="15.75" customHeight="1">
      <c r="A2968" s="2" t="s">
        <v>132</v>
      </c>
      <c r="B2968" s="33" t="s">
        <v>135</v>
      </c>
      <c r="C2968" s="31">
        <v>724.0</v>
      </c>
      <c r="D2968" s="31">
        <v>1861.0</v>
      </c>
      <c r="E2968" s="2"/>
      <c r="F2968" s="31">
        <f t="shared" si="17"/>
        <v>2585</v>
      </c>
      <c r="G2968" s="31">
        <v>83.0</v>
      </c>
      <c r="H2968" s="31">
        <v>19489.0</v>
      </c>
      <c r="I2968" s="21">
        <v>44030.0</v>
      </c>
    </row>
    <row r="2969" ht="15.75" customHeight="1">
      <c r="A2969" s="2" t="s">
        <v>132</v>
      </c>
      <c r="B2969" s="33" t="s">
        <v>147</v>
      </c>
      <c r="C2969" s="31">
        <v>78.0</v>
      </c>
      <c r="D2969" s="31">
        <v>1550.0</v>
      </c>
      <c r="E2969" s="2"/>
      <c r="F2969" s="31">
        <f t="shared" si="17"/>
        <v>1628</v>
      </c>
      <c r="G2969" s="31">
        <v>36.0</v>
      </c>
      <c r="H2969" s="31">
        <v>33954.0</v>
      </c>
      <c r="I2969" s="21">
        <v>44030.0</v>
      </c>
    </row>
    <row r="2970" ht="15.75" customHeight="1">
      <c r="A2970" s="2" t="s">
        <v>132</v>
      </c>
      <c r="B2970" s="33" t="s">
        <v>139</v>
      </c>
      <c r="C2970" s="31">
        <v>119.0</v>
      </c>
      <c r="D2970" s="31">
        <v>1330.0</v>
      </c>
      <c r="E2970" s="2"/>
      <c r="F2970" s="31">
        <f t="shared" si="17"/>
        <v>1449</v>
      </c>
      <c r="G2970" s="31">
        <v>35.0</v>
      </c>
      <c r="H2970" s="31">
        <v>20227.0</v>
      </c>
      <c r="I2970" s="21">
        <v>44030.0</v>
      </c>
    </row>
    <row r="2971" ht="15.75" customHeight="1">
      <c r="A2971" s="2" t="s">
        <v>132</v>
      </c>
      <c r="B2971" s="33" t="s">
        <v>43</v>
      </c>
      <c r="C2971" s="31">
        <v>920.0</v>
      </c>
      <c r="D2971" s="31">
        <v>18404.0</v>
      </c>
      <c r="E2971" s="2"/>
      <c r="F2971" s="31">
        <f t="shared" si="17"/>
        <v>19324</v>
      </c>
      <c r="G2971" s="31">
        <v>868.0</v>
      </c>
      <c r="H2971" s="31">
        <v>75960.0</v>
      </c>
      <c r="I2971" s="21">
        <v>44030.0</v>
      </c>
    </row>
    <row r="2972" ht="15.75" customHeight="1">
      <c r="A2972" s="2" t="s">
        <v>132</v>
      </c>
      <c r="B2972" s="33" t="s">
        <v>148</v>
      </c>
      <c r="C2972" s="31">
        <v>79.0</v>
      </c>
      <c r="D2972" s="31">
        <v>1205.0</v>
      </c>
      <c r="E2972" s="2"/>
      <c r="F2972" s="31">
        <f t="shared" si="17"/>
        <v>1284</v>
      </c>
      <c r="G2972" s="31">
        <v>44.0</v>
      </c>
      <c r="H2972" s="31">
        <v>30772.0</v>
      </c>
      <c r="I2972" s="21">
        <v>44030.0</v>
      </c>
    </row>
    <row r="2973" ht="15.75" customHeight="1">
      <c r="A2973" s="2" t="s">
        <v>132</v>
      </c>
      <c r="B2973" s="33" t="s">
        <v>87</v>
      </c>
      <c r="C2973" s="31">
        <v>1774.0</v>
      </c>
      <c r="D2973" s="31">
        <v>5173.0</v>
      </c>
      <c r="E2973" s="2"/>
      <c r="F2973" s="31">
        <f t="shared" si="17"/>
        <v>6947</v>
      </c>
      <c r="G2973" s="31">
        <v>191.0</v>
      </c>
      <c r="H2973" s="31">
        <v>42736.0</v>
      </c>
      <c r="I2973" s="21">
        <v>44030.0</v>
      </c>
    </row>
    <row r="2974" ht="15.75" customHeight="1">
      <c r="A2974" s="2" t="s">
        <v>132</v>
      </c>
      <c r="B2974" s="33" t="s">
        <v>141</v>
      </c>
      <c r="C2974" s="31">
        <v>405.0</v>
      </c>
      <c r="D2974" s="31">
        <v>1230.0</v>
      </c>
      <c r="E2974" s="2"/>
      <c r="F2974" s="31">
        <f t="shared" si="17"/>
        <v>1635</v>
      </c>
      <c r="G2974" s="31">
        <v>14.0</v>
      </c>
      <c r="H2974" s="31">
        <v>31938.0</v>
      </c>
      <c r="I2974" s="21">
        <v>44030.0</v>
      </c>
    </row>
    <row r="2975" ht="15.75" customHeight="1">
      <c r="A2975" s="2" t="s">
        <v>132</v>
      </c>
      <c r="B2975" s="33" t="s">
        <v>84</v>
      </c>
      <c r="C2975" s="31">
        <v>499.0</v>
      </c>
      <c r="D2975" s="31">
        <v>3015.0</v>
      </c>
      <c r="E2975" s="2"/>
      <c r="F2975" s="31">
        <f t="shared" si="17"/>
        <v>3514</v>
      </c>
      <c r="G2975" s="31">
        <v>131.0</v>
      </c>
      <c r="H2975" s="31">
        <v>16950.0</v>
      </c>
      <c r="I2975" s="21">
        <v>44030.0</v>
      </c>
    </row>
    <row r="2976" ht="15.75" customHeight="1">
      <c r="A2976" s="2" t="s">
        <v>132</v>
      </c>
      <c r="B2976" s="33" t="s">
        <v>151</v>
      </c>
      <c r="C2976" s="31">
        <v>933.0</v>
      </c>
      <c r="D2976" s="31">
        <v>8144.0</v>
      </c>
      <c r="E2976" s="2"/>
      <c r="F2976" s="31">
        <f t="shared" si="17"/>
        <v>9077</v>
      </c>
      <c r="G2976" s="31">
        <v>176.0</v>
      </c>
      <c r="H2976" s="31">
        <v>29030.0</v>
      </c>
      <c r="I2976" s="21">
        <v>44030.0</v>
      </c>
    </row>
    <row r="2977" ht="15.75" customHeight="1">
      <c r="A2977" s="2" t="s">
        <v>132</v>
      </c>
      <c r="B2977" s="33" t="s">
        <v>149</v>
      </c>
      <c r="C2977" s="31">
        <v>783.0</v>
      </c>
      <c r="D2977" s="31">
        <v>3211.0</v>
      </c>
      <c r="E2977" s="2"/>
      <c r="F2977" s="31">
        <v>3994.0</v>
      </c>
      <c r="G2977" s="31">
        <v>98.0</v>
      </c>
      <c r="H2977" s="31">
        <v>25188.0</v>
      </c>
      <c r="I2977" s="21">
        <v>44031.0</v>
      </c>
    </row>
    <row r="2978" ht="15.75" customHeight="1">
      <c r="A2978" s="2" t="s">
        <v>132</v>
      </c>
      <c r="B2978" s="33" t="s">
        <v>69</v>
      </c>
      <c r="C2978" s="31">
        <v>2089.0</v>
      </c>
      <c r="D2978" s="31">
        <v>8220.0</v>
      </c>
      <c r="E2978" s="2"/>
      <c r="F2978" s="31">
        <v>10309.0</v>
      </c>
      <c r="G2978" s="31">
        <v>600.0</v>
      </c>
      <c r="H2978" s="31">
        <v>62113.0</v>
      </c>
      <c r="I2978" s="21">
        <v>44031.0</v>
      </c>
    </row>
    <row r="2979" ht="15.75" customHeight="1">
      <c r="A2979" s="2" t="s">
        <v>132</v>
      </c>
      <c r="B2979" s="33" t="s">
        <v>145</v>
      </c>
      <c r="C2979" s="31">
        <v>50.0</v>
      </c>
      <c r="D2979" s="31">
        <v>665.0</v>
      </c>
      <c r="E2979" s="2"/>
      <c r="F2979" s="31">
        <v>715.0</v>
      </c>
      <c r="G2979" s="31">
        <v>27.0</v>
      </c>
      <c r="H2979" s="31">
        <v>23899.0</v>
      </c>
      <c r="I2979" s="21">
        <v>44031.0</v>
      </c>
    </row>
    <row r="2980" ht="15.75" customHeight="1">
      <c r="A2980" s="2" t="s">
        <v>132</v>
      </c>
      <c r="B2980" s="33" t="s">
        <v>104</v>
      </c>
      <c r="C2980" s="31">
        <v>2858.0</v>
      </c>
      <c r="D2980" s="31">
        <v>7460.0</v>
      </c>
      <c r="E2980" s="2"/>
      <c r="F2980" s="31">
        <v>10318.0</v>
      </c>
      <c r="G2980" s="31">
        <v>555.0</v>
      </c>
      <c r="H2980" s="31">
        <v>116559.0</v>
      </c>
      <c r="I2980" s="21">
        <v>44031.0</v>
      </c>
    </row>
    <row r="2981" ht="15.75" customHeight="1">
      <c r="A2981" s="2" t="s">
        <v>132</v>
      </c>
      <c r="B2981" s="33" t="s">
        <v>142</v>
      </c>
      <c r="C2981" s="31">
        <v>1011.0</v>
      </c>
      <c r="D2981" s="31">
        <v>1780.0</v>
      </c>
      <c r="E2981" s="2"/>
      <c r="F2981" s="31">
        <v>2791.0</v>
      </c>
      <c r="G2981" s="31">
        <v>43.0</v>
      </c>
      <c r="H2981" s="31">
        <v>25942.0</v>
      </c>
      <c r="I2981" s="21">
        <v>44031.0</v>
      </c>
    </row>
    <row r="2982" ht="15.75" customHeight="1">
      <c r="A2982" s="2" t="s">
        <v>132</v>
      </c>
      <c r="B2982" s="33" t="s">
        <v>138</v>
      </c>
      <c r="C2982" s="31">
        <v>1708.0</v>
      </c>
      <c r="D2982" s="31">
        <v>2497.0</v>
      </c>
      <c r="E2982" s="2"/>
      <c r="F2982" s="31">
        <v>4205.0</v>
      </c>
      <c r="G2982" s="31">
        <v>144.0</v>
      </c>
      <c r="H2982" s="31">
        <v>41357.0</v>
      </c>
      <c r="I2982" s="21">
        <v>44031.0</v>
      </c>
    </row>
    <row r="2983" ht="15.75" customHeight="1">
      <c r="A2983" s="2" t="s">
        <v>132</v>
      </c>
      <c r="B2983" s="33" t="s">
        <v>75</v>
      </c>
      <c r="C2983" s="31">
        <v>5211.0</v>
      </c>
      <c r="D2983" s="31">
        <v>14583.0</v>
      </c>
      <c r="E2983" s="2"/>
      <c r="F2983" s="31">
        <v>19794.0</v>
      </c>
      <c r="G2983" s="31">
        <v>770.0</v>
      </c>
      <c r="H2983" s="31">
        <v>79982.0</v>
      </c>
      <c r="I2983" s="21">
        <v>44031.0</v>
      </c>
    </row>
    <row r="2984" ht="15.75" customHeight="1">
      <c r="A2984" s="2" t="s">
        <v>132</v>
      </c>
      <c r="B2984" s="33" t="s">
        <v>53</v>
      </c>
      <c r="C2984" s="31">
        <v>856.0</v>
      </c>
      <c r="D2984" s="31">
        <v>1894.0</v>
      </c>
      <c r="E2984" s="2"/>
      <c r="F2984" s="31">
        <v>2750.0</v>
      </c>
      <c r="G2984" s="31">
        <v>41.0</v>
      </c>
      <c r="H2984" s="31">
        <v>44254.0</v>
      </c>
      <c r="I2984" s="21">
        <v>44031.0</v>
      </c>
    </row>
    <row r="2985" ht="15.75" customHeight="1">
      <c r="A2985" s="2" t="s">
        <v>132</v>
      </c>
      <c r="B2985" s="33" t="s">
        <v>143</v>
      </c>
      <c r="C2985" s="31">
        <v>172.0</v>
      </c>
      <c r="D2985" s="31">
        <v>1064.0</v>
      </c>
      <c r="E2985" s="2"/>
      <c r="F2985" s="31">
        <v>1236.0</v>
      </c>
      <c r="G2985" s="31">
        <v>27.0</v>
      </c>
      <c r="H2985" s="31">
        <v>18881.0</v>
      </c>
      <c r="I2985" s="21">
        <v>44031.0</v>
      </c>
    </row>
    <row r="2986" ht="15.75" customHeight="1">
      <c r="A2986" s="2" t="s">
        <v>132</v>
      </c>
      <c r="B2986" s="33" t="s">
        <v>133</v>
      </c>
      <c r="C2986" s="31">
        <v>740.0</v>
      </c>
      <c r="D2986" s="31">
        <v>4066.0</v>
      </c>
      <c r="E2986" s="2"/>
      <c r="F2986" s="31">
        <v>4806.0</v>
      </c>
      <c r="G2986" s="31">
        <v>134.0</v>
      </c>
      <c r="H2986" s="31">
        <v>33329.0</v>
      </c>
      <c r="I2986" s="21">
        <v>44031.0</v>
      </c>
    </row>
    <row r="2987" ht="15.75" customHeight="1">
      <c r="A2987" s="2" t="s">
        <v>132</v>
      </c>
      <c r="B2987" s="33" t="s">
        <v>134</v>
      </c>
      <c r="C2987" s="31">
        <v>2313.0</v>
      </c>
      <c r="D2987" s="31">
        <v>7667.0</v>
      </c>
      <c r="E2987" s="2"/>
      <c r="F2987" s="31">
        <v>9980.0</v>
      </c>
      <c r="G2987" s="31">
        <v>678.0</v>
      </c>
      <c r="H2987" s="31">
        <v>59225.0</v>
      </c>
      <c r="I2987" s="21">
        <v>44031.0</v>
      </c>
    </row>
    <row r="2988" ht="15.75" customHeight="1">
      <c r="A2988" s="2" t="s">
        <v>132</v>
      </c>
      <c r="B2988" s="33" t="s">
        <v>108</v>
      </c>
      <c r="C2988" s="31">
        <v>1285.0</v>
      </c>
      <c r="D2988" s="31">
        <v>4590.0</v>
      </c>
      <c r="E2988" s="2"/>
      <c r="F2988" s="31">
        <v>5875.0</v>
      </c>
      <c r="G2988" s="31">
        <v>285.0</v>
      </c>
      <c r="H2988" s="31">
        <v>49500.0</v>
      </c>
      <c r="I2988" s="21">
        <v>44031.0</v>
      </c>
    </row>
    <row r="2989" ht="15.75" customHeight="1">
      <c r="A2989" s="2" t="s">
        <v>132</v>
      </c>
      <c r="B2989" s="33" t="s">
        <v>49</v>
      </c>
      <c r="C2989" s="31">
        <v>2400.0</v>
      </c>
      <c r="D2989" s="31">
        <v>10674.0</v>
      </c>
      <c r="E2989" s="2"/>
      <c r="F2989" s="31">
        <v>13074.0</v>
      </c>
      <c r="G2989" s="31">
        <v>876.0</v>
      </c>
      <c r="H2989" s="31">
        <v>81089.0</v>
      </c>
      <c r="I2989" s="21">
        <v>44031.0</v>
      </c>
    </row>
    <row r="2990" ht="15.75" customHeight="1">
      <c r="A2990" s="2" t="s">
        <v>132</v>
      </c>
      <c r="B2990" s="33" t="s">
        <v>60</v>
      </c>
      <c r="C2990" s="31">
        <v>1969.0</v>
      </c>
      <c r="D2990" s="31">
        <v>13784.0</v>
      </c>
      <c r="E2990" s="2"/>
      <c r="F2990" s="31">
        <v>15753.0</v>
      </c>
      <c r="G2990" s="31">
        <v>819.0</v>
      </c>
      <c r="H2990" s="31">
        <v>67468.0</v>
      </c>
      <c r="I2990" s="21">
        <v>44031.0</v>
      </c>
    </row>
    <row r="2991" ht="15.75" customHeight="1">
      <c r="A2991" s="2" t="s">
        <v>132</v>
      </c>
      <c r="B2991" s="33" t="s">
        <v>266</v>
      </c>
      <c r="C2991" s="31">
        <v>59367.0</v>
      </c>
      <c r="D2991" s="31">
        <v>116854.0</v>
      </c>
      <c r="E2991" s="2"/>
      <c r="F2991" s="31">
        <v>176221.0</v>
      </c>
      <c r="G2991" s="31">
        <v>5396.0</v>
      </c>
      <c r="H2991" s="31">
        <v>947150.0</v>
      </c>
      <c r="I2991" s="21">
        <v>44031.0</v>
      </c>
    </row>
    <row r="2992" ht="15.75" customHeight="1">
      <c r="A2992" s="2" t="s">
        <v>132</v>
      </c>
      <c r="B2992" s="33" t="s">
        <v>267</v>
      </c>
      <c r="C2992" s="31">
        <v>3864.0</v>
      </c>
      <c r="D2992" s="31">
        <v>9780.0</v>
      </c>
      <c r="E2992" s="2"/>
      <c r="F2992" s="31">
        <v>13644.0</v>
      </c>
      <c r="G2992" s="31">
        <v>726.0</v>
      </c>
      <c r="H2992" s="31">
        <v>50802.0</v>
      </c>
      <c r="I2992" s="21">
        <v>44031.0</v>
      </c>
    </row>
    <row r="2993" ht="15.75" customHeight="1">
      <c r="A2993" s="2" t="s">
        <v>132</v>
      </c>
      <c r="B2993" s="33" t="s">
        <v>72</v>
      </c>
      <c r="C2993" s="31">
        <v>3058.0</v>
      </c>
      <c r="D2993" s="31">
        <v>7169.0</v>
      </c>
      <c r="E2993" s="2"/>
      <c r="F2993" s="31">
        <v>10227.0</v>
      </c>
      <c r="G2993" s="31">
        <v>369.0</v>
      </c>
      <c r="H2993" s="31">
        <v>32381.0</v>
      </c>
      <c r="I2993" s="21">
        <v>44031.0</v>
      </c>
    </row>
    <row r="2994" ht="15.75" customHeight="1">
      <c r="A2994" s="2" t="s">
        <v>132</v>
      </c>
      <c r="B2994" s="33" t="s">
        <v>135</v>
      </c>
      <c r="C2994" s="31">
        <v>735.0</v>
      </c>
      <c r="D2994" s="31">
        <v>1870.0</v>
      </c>
      <c r="E2994" s="2"/>
      <c r="F2994" s="31">
        <v>2605.0</v>
      </c>
      <c r="G2994" s="31">
        <v>83.0</v>
      </c>
      <c r="H2994" s="31">
        <v>19596.0</v>
      </c>
      <c r="I2994" s="21">
        <v>44031.0</v>
      </c>
    </row>
    <row r="2995" ht="15.75" customHeight="1">
      <c r="A2995" s="2" t="s">
        <v>132</v>
      </c>
      <c r="B2995" s="33" t="s">
        <v>147</v>
      </c>
      <c r="C2995" s="31">
        <v>85.0</v>
      </c>
      <c r="D2995" s="31">
        <v>1585.0</v>
      </c>
      <c r="E2995" s="2"/>
      <c r="F2995" s="31">
        <v>1670.0</v>
      </c>
      <c r="G2995" s="31">
        <v>38.0</v>
      </c>
      <c r="H2995" s="31">
        <v>34386.0</v>
      </c>
      <c r="I2995" s="21">
        <v>44031.0</v>
      </c>
    </row>
    <row r="2996" ht="15.75" customHeight="1">
      <c r="A2996" s="2" t="s">
        <v>132</v>
      </c>
      <c r="B2996" s="33" t="s">
        <v>139</v>
      </c>
      <c r="C2996" s="31">
        <v>122.0</v>
      </c>
      <c r="D2996" s="31">
        <v>1332.0</v>
      </c>
      <c r="E2996" s="2"/>
      <c r="F2996" s="31">
        <v>1454.0</v>
      </c>
      <c r="G2996" s="31">
        <v>37.0</v>
      </c>
      <c r="H2996" s="31">
        <v>20238.0</v>
      </c>
      <c r="I2996" s="21">
        <v>44031.0</v>
      </c>
    </row>
    <row r="2997" ht="15.75" customHeight="1">
      <c r="A2997" s="2" t="s">
        <v>132</v>
      </c>
      <c r="B2997" s="33" t="s">
        <v>43</v>
      </c>
      <c r="C2997" s="31">
        <v>921.0</v>
      </c>
      <c r="D2997" s="31">
        <v>18542.0</v>
      </c>
      <c r="E2997" s="2"/>
      <c r="F2997" s="31">
        <v>19463.0</v>
      </c>
      <c r="G2997" s="31">
        <v>874.0</v>
      </c>
      <c r="H2997" s="31">
        <v>76837.0</v>
      </c>
      <c r="I2997" s="21">
        <v>44031.0</v>
      </c>
    </row>
    <row r="2998" ht="15.75" customHeight="1">
      <c r="A2998" s="2" t="s">
        <v>132</v>
      </c>
      <c r="B2998" s="33" t="s">
        <v>148</v>
      </c>
      <c r="C2998" s="31">
        <v>81.0</v>
      </c>
      <c r="D2998" s="31">
        <v>1218.0</v>
      </c>
      <c r="E2998" s="2"/>
      <c r="F2998" s="31">
        <v>1299.0</v>
      </c>
      <c r="G2998" s="31">
        <v>49.0</v>
      </c>
      <c r="H2998" s="31">
        <v>31080.0</v>
      </c>
      <c r="I2998" s="21">
        <v>44031.0</v>
      </c>
    </row>
    <row r="2999" ht="15.75" customHeight="1">
      <c r="A2999" s="2" t="s">
        <v>132</v>
      </c>
      <c r="B2999" s="33" t="s">
        <v>87</v>
      </c>
      <c r="C2999" s="31">
        <v>1796.0</v>
      </c>
      <c r="D2999" s="31">
        <v>5223.0</v>
      </c>
      <c r="E2999" s="2"/>
      <c r="F2999" s="31">
        <v>7019.0</v>
      </c>
      <c r="G2999" s="31">
        <v>194.0</v>
      </c>
      <c r="H2999" s="31">
        <v>43115.0</v>
      </c>
      <c r="I2999" s="21">
        <v>44031.0</v>
      </c>
    </row>
    <row r="3000" ht="15.75" customHeight="1">
      <c r="A3000" s="2" t="s">
        <v>132</v>
      </c>
      <c r="B3000" s="33" t="s">
        <v>141</v>
      </c>
      <c r="C3000" s="31">
        <v>434.0</v>
      </c>
      <c r="D3000" s="31">
        <v>1260.0</v>
      </c>
      <c r="E3000" s="2"/>
      <c r="F3000" s="31">
        <v>1694.0</v>
      </c>
      <c r="G3000" s="31">
        <v>15.0</v>
      </c>
      <c r="H3000" s="31">
        <v>32368.0</v>
      </c>
      <c r="I3000" s="21">
        <v>44031.0</v>
      </c>
    </row>
    <row r="3001" ht="15.75" customHeight="1">
      <c r="A3001" s="2" t="s">
        <v>132</v>
      </c>
      <c r="B3001" s="33" t="s">
        <v>84</v>
      </c>
      <c r="C3001" s="31">
        <v>499.0</v>
      </c>
      <c r="D3001" s="31">
        <v>3038.0</v>
      </c>
      <c r="E3001" s="2"/>
      <c r="F3001" s="31">
        <v>3537.0</v>
      </c>
      <c r="G3001" s="31">
        <v>132.0</v>
      </c>
      <c r="H3001" s="31">
        <v>17104.0</v>
      </c>
      <c r="I3001" s="21">
        <v>44031.0</v>
      </c>
    </row>
    <row r="3002" ht="15.75" customHeight="1">
      <c r="A3002" s="2" t="s">
        <v>132</v>
      </c>
      <c r="B3002" s="33" t="s">
        <v>151</v>
      </c>
      <c r="C3002" s="31">
        <v>933.0</v>
      </c>
      <c r="D3002" s="31">
        <v>8224.0</v>
      </c>
      <c r="E3002" s="2"/>
      <c r="F3002" s="31">
        <v>9157.0</v>
      </c>
      <c r="G3002" s="31">
        <v>177.0</v>
      </c>
      <c r="H3002" s="31">
        <v>29397.0</v>
      </c>
      <c r="I3002" s="21">
        <v>44031.0</v>
      </c>
    </row>
    <row r="3003" ht="15.75" customHeight="1">
      <c r="A3003" s="35" t="s">
        <v>132</v>
      </c>
      <c r="B3003" s="33" t="s">
        <v>149</v>
      </c>
      <c r="C3003" s="31">
        <v>783.0</v>
      </c>
      <c r="D3003" s="31">
        <v>3396.0</v>
      </c>
      <c r="E3003" s="2"/>
      <c r="F3003" s="31">
        <v>4179.0</v>
      </c>
      <c r="G3003" s="31">
        <v>101.0</v>
      </c>
      <c r="H3003" s="31">
        <v>26297.0</v>
      </c>
      <c r="I3003" s="36">
        <v>44032.0</v>
      </c>
    </row>
    <row r="3004" ht="15.75" customHeight="1">
      <c r="A3004" s="35" t="s">
        <v>132</v>
      </c>
      <c r="B3004" s="33" t="s">
        <v>69</v>
      </c>
      <c r="C3004" s="31">
        <v>2130.0</v>
      </c>
      <c r="D3004" s="31">
        <v>8281.0</v>
      </c>
      <c r="E3004" s="2"/>
      <c r="F3004" s="31">
        <v>10411.0</v>
      </c>
      <c r="G3004" s="31">
        <v>610.0</v>
      </c>
      <c r="H3004" s="31">
        <v>62673.0</v>
      </c>
      <c r="I3004" s="36">
        <v>44032.0</v>
      </c>
    </row>
    <row r="3005" ht="15.75" customHeight="1">
      <c r="A3005" s="35" t="s">
        <v>132</v>
      </c>
      <c r="B3005" s="33" t="s">
        <v>145</v>
      </c>
      <c r="C3005" s="31">
        <v>50.0</v>
      </c>
      <c r="D3005" s="31">
        <v>675.0</v>
      </c>
      <c r="E3005" s="2"/>
      <c r="F3005" s="31">
        <v>725.0</v>
      </c>
      <c r="G3005" s="31">
        <v>27.0</v>
      </c>
      <c r="H3005" s="31">
        <v>24108.0</v>
      </c>
      <c r="I3005" s="36">
        <v>44032.0</v>
      </c>
    </row>
    <row r="3006" ht="15.75" customHeight="1">
      <c r="A3006" s="35" t="s">
        <v>132</v>
      </c>
      <c r="B3006" s="33" t="s">
        <v>104</v>
      </c>
      <c r="C3006" s="31">
        <v>2858.0</v>
      </c>
      <c r="D3006" s="31">
        <v>7618.0</v>
      </c>
      <c r="E3006" s="2"/>
      <c r="F3006" s="31">
        <v>10476.0</v>
      </c>
      <c r="G3006" s="31">
        <v>570.0</v>
      </c>
      <c r="H3006" s="31">
        <v>117577.0</v>
      </c>
      <c r="I3006" s="36">
        <v>44032.0</v>
      </c>
    </row>
    <row r="3007" ht="15.75" customHeight="1">
      <c r="A3007" s="35" t="s">
        <v>132</v>
      </c>
      <c r="B3007" s="33" t="s">
        <v>142</v>
      </c>
      <c r="C3007" s="31">
        <v>1011.0</v>
      </c>
      <c r="D3007" s="31">
        <v>1811.0</v>
      </c>
      <c r="E3007" s="2"/>
      <c r="F3007" s="31">
        <v>2822.0</v>
      </c>
      <c r="G3007" s="31">
        <v>44.0</v>
      </c>
      <c r="H3007" s="31">
        <v>26120.0</v>
      </c>
      <c r="I3007" s="36">
        <v>44032.0</v>
      </c>
    </row>
    <row r="3008" ht="15.75" customHeight="1">
      <c r="A3008" s="35" t="s">
        <v>132</v>
      </c>
      <c r="B3008" s="33" t="s">
        <v>138</v>
      </c>
      <c r="C3008" s="31">
        <v>1709.0</v>
      </c>
      <c r="D3008" s="31">
        <v>2592.0</v>
      </c>
      <c r="E3008" s="2"/>
      <c r="F3008" s="31">
        <v>4301.0</v>
      </c>
      <c r="G3008" s="31">
        <v>148.0</v>
      </c>
      <c r="H3008" s="31">
        <v>41991.0</v>
      </c>
      <c r="I3008" s="36">
        <v>44032.0</v>
      </c>
    </row>
    <row r="3009" ht="15.75" customHeight="1">
      <c r="A3009" s="35" t="s">
        <v>132</v>
      </c>
      <c r="B3009" s="33" t="s">
        <v>75</v>
      </c>
      <c r="C3009" s="31">
        <v>5226.0</v>
      </c>
      <c r="D3009" s="31">
        <v>14642.0</v>
      </c>
      <c r="E3009" s="2"/>
      <c r="F3009" s="31">
        <v>19868.0</v>
      </c>
      <c r="G3009" s="31">
        <v>779.0</v>
      </c>
      <c r="H3009" s="31">
        <v>80293.0</v>
      </c>
      <c r="I3009" s="36">
        <v>44032.0</v>
      </c>
    </row>
    <row r="3010" ht="15.75" customHeight="1">
      <c r="A3010" s="35" t="s">
        <v>132</v>
      </c>
      <c r="B3010" s="33" t="s">
        <v>53</v>
      </c>
      <c r="C3010" s="31">
        <v>882.0</v>
      </c>
      <c r="D3010" s="31">
        <v>1922.0</v>
      </c>
      <c r="E3010" s="2"/>
      <c r="F3010" s="31">
        <v>2804.0</v>
      </c>
      <c r="G3010" s="31">
        <v>42.0</v>
      </c>
      <c r="H3010" s="31">
        <v>45105.0</v>
      </c>
      <c r="I3010" s="36">
        <v>44032.0</v>
      </c>
    </row>
    <row r="3011" ht="15.75" customHeight="1">
      <c r="A3011" s="35" t="s">
        <v>132</v>
      </c>
      <c r="B3011" s="33" t="s">
        <v>143</v>
      </c>
      <c r="C3011" s="31">
        <v>172.0</v>
      </c>
      <c r="D3011" s="31">
        <v>1081.0</v>
      </c>
      <c r="E3011" s="2"/>
      <c r="F3011" s="31">
        <v>1253.0</v>
      </c>
      <c r="G3011" s="31">
        <v>28.0</v>
      </c>
      <c r="H3011" s="31">
        <v>19062.0</v>
      </c>
      <c r="I3011" s="36">
        <v>44032.0</v>
      </c>
    </row>
    <row r="3012" ht="15.75" customHeight="1">
      <c r="A3012" s="35" t="s">
        <v>132</v>
      </c>
      <c r="B3012" s="33" t="s">
        <v>133</v>
      </c>
      <c r="C3012" s="31">
        <v>781.0</v>
      </c>
      <c r="D3012" s="31">
        <v>4175.0</v>
      </c>
      <c r="E3012" s="2"/>
      <c r="F3012" s="31">
        <v>4956.0</v>
      </c>
      <c r="G3012" s="31">
        <v>136.0</v>
      </c>
      <c r="H3012" s="31">
        <v>33937.0</v>
      </c>
      <c r="I3012" s="36">
        <v>44032.0</v>
      </c>
    </row>
    <row r="3013" ht="15.75" customHeight="1">
      <c r="A3013" s="35" t="s">
        <v>132</v>
      </c>
      <c r="B3013" s="33" t="s">
        <v>134</v>
      </c>
      <c r="C3013" s="31">
        <v>2327.0</v>
      </c>
      <c r="D3013" s="31">
        <v>7733.0</v>
      </c>
      <c r="E3013" s="2"/>
      <c r="F3013" s="31">
        <v>10060.0</v>
      </c>
      <c r="G3013" s="31">
        <v>687.0</v>
      </c>
      <c r="H3013" s="31">
        <v>59618.0</v>
      </c>
      <c r="I3013" s="36">
        <v>44032.0</v>
      </c>
    </row>
    <row r="3014" ht="15.75" customHeight="1">
      <c r="A3014" s="35" t="s">
        <v>132</v>
      </c>
      <c r="B3014" s="33" t="s">
        <v>108</v>
      </c>
      <c r="C3014" s="31">
        <v>1286.0</v>
      </c>
      <c r="D3014" s="31">
        <v>4755.0</v>
      </c>
      <c r="E3014" s="2"/>
      <c r="F3014" s="31">
        <v>6041.0</v>
      </c>
      <c r="G3014" s="31">
        <v>289.0</v>
      </c>
      <c r="H3014" s="31">
        <v>50054.0</v>
      </c>
      <c r="I3014" s="36">
        <v>44032.0</v>
      </c>
    </row>
    <row r="3015" ht="15.75" customHeight="1">
      <c r="A3015" s="35" t="s">
        <v>132</v>
      </c>
      <c r="B3015" s="33" t="s">
        <v>49</v>
      </c>
      <c r="C3015" s="31">
        <v>2400.0</v>
      </c>
      <c r="D3015" s="31">
        <v>10803.0</v>
      </c>
      <c r="E3015" s="2"/>
      <c r="F3015" s="31">
        <v>13203.0</v>
      </c>
      <c r="G3015" s="31">
        <v>890.0</v>
      </c>
      <c r="H3015" s="31">
        <v>81612.0</v>
      </c>
      <c r="I3015" s="36">
        <v>44032.0</v>
      </c>
    </row>
    <row r="3016" ht="15.75" customHeight="1">
      <c r="A3016" s="35" t="s">
        <v>132</v>
      </c>
      <c r="B3016" s="33" t="s">
        <v>60</v>
      </c>
      <c r="C3016" s="31">
        <v>1969.0</v>
      </c>
      <c r="D3016" s="31">
        <v>13854.0</v>
      </c>
      <c r="E3016" s="2"/>
      <c r="F3016" s="31">
        <v>15823.0</v>
      </c>
      <c r="G3016" s="31">
        <v>828.0</v>
      </c>
      <c r="H3016" s="31">
        <v>67823.0</v>
      </c>
      <c r="I3016" s="36">
        <v>44032.0</v>
      </c>
    </row>
    <row r="3017" ht="15.75" customHeight="1">
      <c r="A3017" s="35" t="s">
        <v>132</v>
      </c>
      <c r="B3017" s="33" t="s">
        <v>266</v>
      </c>
      <c r="C3017" s="31">
        <v>60075.0</v>
      </c>
      <c r="D3017" s="31">
        <v>117617.0</v>
      </c>
      <c r="E3017" s="2"/>
      <c r="F3017" s="31">
        <v>177692.0</v>
      </c>
      <c r="G3017" s="31">
        <v>5497.0</v>
      </c>
      <c r="H3017" s="31">
        <v>953442.0</v>
      </c>
      <c r="I3017" s="36">
        <v>44032.0</v>
      </c>
    </row>
    <row r="3018" ht="15.75" customHeight="1">
      <c r="A3018" s="35" t="s">
        <v>132</v>
      </c>
      <c r="B3018" s="33" t="s">
        <v>267</v>
      </c>
      <c r="C3018" s="31">
        <v>3871.0</v>
      </c>
      <c r="D3018" s="31">
        <v>9986.0</v>
      </c>
      <c r="E3018" s="2"/>
      <c r="F3018" s="31">
        <v>13857.0</v>
      </c>
      <c r="G3018" s="31">
        <v>726.0</v>
      </c>
      <c r="H3018" s="31">
        <v>51712.0</v>
      </c>
      <c r="I3018" s="36">
        <v>44032.0</v>
      </c>
    </row>
    <row r="3019" ht="15.75" customHeight="1">
      <c r="A3019" s="35" t="s">
        <v>132</v>
      </c>
      <c r="B3019" s="33" t="s">
        <v>72</v>
      </c>
      <c r="C3019" s="31">
        <v>3058.0</v>
      </c>
      <c r="D3019" s="31">
        <v>7233.0</v>
      </c>
      <c r="E3019" s="2"/>
      <c r="F3019" s="31">
        <v>10291.0</v>
      </c>
      <c r="G3019" s="31">
        <v>369.0</v>
      </c>
      <c r="H3019" s="31">
        <v>32554.0</v>
      </c>
      <c r="I3019" s="36">
        <v>44032.0</v>
      </c>
    </row>
    <row r="3020" ht="15.75" customHeight="1">
      <c r="A3020" s="35" t="s">
        <v>132</v>
      </c>
      <c r="B3020" s="33" t="s">
        <v>135</v>
      </c>
      <c r="C3020" s="31">
        <v>735.0</v>
      </c>
      <c r="D3020" s="31">
        <v>1899.0</v>
      </c>
      <c r="E3020" s="2"/>
      <c r="F3020" s="31">
        <v>2634.0</v>
      </c>
      <c r="G3020" s="31">
        <v>84.0</v>
      </c>
      <c r="H3020" s="31">
        <v>19753.0</v>
      </c>
      <c r="I3020" s="36">
        <v>44032.0</v>
      </c>
    </row>
    <row r="3021" ht="15.75" customHeight="1">
      <c r="A3021" s="35" t="s">
        <v>132</v>
      </c>
      <c r="B3021" s="33" t="s">
        <v>147</v>
      </c>
      <c r="C3021" s="31">
        <v>105.0</v>
      </c>
      <c r="D3021" s="31">
        <v>1821.0</v>
      </c>
      <c r="E3021" s="2"/>
      <c r="F3021" s="31">
        <v>1926.0</v>
      </c>
      <c r="G3021" s="31">
        <v>40.0</v>
      </c>
      <c r="H3021" s="31">
        <v>35942.0</v>
      </c>
      <c r="I3021" s="36">
        <v>44032.0</v>
      </c>
    </row>
    <row r="3022" ht="15.75" customHeight="1">
      <c r="A3022" s="35" t="s">
        <v>132</v>
      </c>
      <c r="B3022" s="33" t="s">
        <v>139</v>
      </c>
      <c r="C3022" s="31">
        <v>122.0</v>
      </c>
      <c r="D3022" s="31">
        <v>1359.0</v>
      </c>
      <c r="E3022" s="2"/>
      <c r="F3022" s="31">
        <v>1481.0</v>
      </c>
      <c r="G3022" s="31">
        <v>37.0</v>
      </c>
      <c r="H3022" s="31">
        <v>20427.0</v>
      </c>
      <c r="I3022" s="36">
        <v>44032.0</v>
      </c>
    </row>
    <row r="3023" ht="15.75" customHeight="1">
      <c r="A3023" s="35" t="s">
        <v>132</v>
      </c>
      <c r="B3023" s="33" t="s">
        <v>43</v>
      </c>
      <c r="C3023" s="31">
        <v>921.0</v>
      </c>
      <c r="D3023" s="31">
        <v>18713.0</v>
      </c>
      <c r="E3023" s="2"/>
      <c r="F3023" s="31">
        <v>19634.0</v>
      </c>
      <c r="G3023" s="31">
        <v>880.0</v>
      </c>
      <c r="H3023" s="31">
        <v>77500.0</v>
      </c>
      <c r="I3023" s="36">
        <v>44032.0</v>
      </c>
    </row>
    <row r="3024" ht="15.75" customHeight="1">
      <c r="A3024" s="35" t="s">
        <v>132</v>
      </c>
      <c r="B3024" s="33" t="s">
        <v>148</v>
      </c>
      <c r="C3024" s="31">
        <v>85.0</v>
      </c>
      <c r="D3024" s="31">
        <v>1250.0</v>
      </c>
      <c r="E3024" s="2"/>
      <c r="F3024" s="31">
        <v>1335.0</v>
      </c>
      <c r="G3024" s="31">
        <v>50.0</v>
      </c>
      <c r="H3024" s="31">
        <v>31863.0</v>
      </c>
      <c r="I3024" s="36">
        <v>44032.0</v>
      </c>
    </row>
    <row r="3025" ht="15.75" customHeight="1">
      <c r="A3025" s="35" t="s">
        <v>132</v>
      </c>
      <c r="B3025" s="33" t="s">
        <v>87</v>
      </c>
      <c r="C3025" s="31">
        <v>1804.0</v>
      </c>
      <c r="D3025" s="31">
        <v>5303.0</v>
      </c>
      <c r="E3025" s="2"/>
      <c r="F3025" s="31">
        <v>7107.0</v>
      </c>
      <c r="G3025" s="31">
        <v>196.0</v>
      </c>
      <c r="H3025" s="31">
        <v>43394.0</v>
      </c>
      <c r="I3025" s="36">
        <v>44032.0</v>
      </c>
    </row>
    <row r="3026" ht="15.75" customHeight="1">
      <c r="A3026" s="35" t="s">
        <v>132</v>
      </c>
      <c r="B3026" s="33" t="s">
        <v>141</v>
      </c>
      <c r="C3026" s="31">
        <v>458.0</v>
      </c>
      <c r="D3026" s="31">
        <v>1517.0</v>
      </c>
      <c r="E3026" s="2"/>
      <c r="F3026" s="31">
        <v>1975.0</v>
      </c>
      <c r="G3026" s="31">
        <v>16.0</v>
      </c>
      <c r="H3026" s="31">
        <v>34584.0</v>
      </c>
      <c r="I3026" s="36">
        <v>44032.0</v>
      </c>
    </row>
    <row r="3027" ht="15.75" customHeight="1">
      <c r="A3027" s="35" t="s">
        <v>132</v>
      </c>
      <c r="B3027" s="33" t="s">
        <v>84</v>
      </c>
      <c r="C3027" s="31">
        <v>499.0</v>
      </c>
      <c r="D3027" s="31">
        <v>3084.0</v>
      </c>
      <c r="E3027" s="2"/>
      <c r="F3027" s="31">
        <v>3583.0</v>
      </c>
      <c r="G3027" s="31">
        <v>132.0</v>
      </c>
      <c r="H3027" s="31">
        <v>17306.0</v>
      </c>
      <c r="I3027" s="36">
        <v>44032.0</v>
      </c>
    </row>
    <row r="3028" ht="15.75" customHeight="1">
      <c r="A3028" s="35" t="s">
        <v>132</v>
      </c>
      <c r="B3028" s="33" t="s">
        <v>151</v>
      </c>
      <c r="C3028" s="31">
        <v>933.0</v>
      </c>
      <c r="D3028" s="31">
        <v>8311.0</v>
      </c>
      <c r="E3028" s="2"/>
      <c r="F3028" s="31">
        <v>9244.0</v>
      </c>
      <c r="G3028" s="31">
        <v>178.0</v>
      </c>
      <c r="H3028" s="31">
        <v>29564.0</v>
      </c>
      <c r="I3028" s="36">
        <v>44032.0</v>
      </c>
    </row>
    <row r="3029" ht="15.75" customHeight="1">
      <c r="A3029" s="35" t="s">
        <v>132</v>
      </c>
      <c r="B3029" s="33" t="s">
        <v>149</v>
      </c>
      <c r="C3029" s="31">
        <v>783.0</v>
      </c>
      <c r="D3029" s="31">
        <v>3495.0</v>
      </c>
      <c r="E3029" s="2"/>
      <c r="F3029" s="31">
        <v>4278.0</v>
      </c>
      <c r="G3029" s="31">
        <v>103.0</v>
      </c>
      <c r="H3029" s="31">
        <v>27160.0</v>
      </c>
      <c r="I3029" s="36">
        <v>44033.0</v>
      </c>
    </row>
    <row r="3030" ht="15.75" customHeight="1">
      <c r="A3030" s="35" t="s">
        <v>132</v>
      </c>
      <c r="B3030" s="33" t="s">
        <v>69</v>
      </c>
      <c r="C3030" s="31">
        <v>2183.0</v>
      </c>
      <c r="D3030" s="31">
        <v>8346.0</v>
      </c>
      <c r="E3030" s="2"/>
      <c r="F3030" s="31">
        <v>10529.0</v>
      </c>
      <c r="G3030" s="31">
        <v>613.0</v>
      </c>
      <c r="H3030" s="31">
        <v>63463.0</v>
      </c>
      <c r="I3030" s="36">
        <v>44033.0</v>
      </c>
    </row>
    <row r="3031" ht="15.75" customHeight="1">
      <c r="A3031" s="35" t="s">
        <v>132</v>
      </c>
      <c r="B3031" s="33" t="s">
        <v>145</v>
      </c>
      <c r="C3031" s="31">
        <v>50.0</v>
      </c>
      <c r="D3031" s="31">
        <v>682.0</v>
      </c>
      <c r="E3031" s="2"/>
      <c r="F3031" s="31">
        <v>732.0</v>
      </c>
      <c r="G3031" s="31">
        <v>28.0</v>
      </c>
      <c r="H3031" s="31">
        <v>24369.0</v>
      </c>
      <c r="I3031" s="36">
        <v>44033.0</v>
      </c>
    </row>
    <row r="3032" ht="15.75" customHeight="1">
      <c r="A3032" s="35" t="s">
        <v>132</v>
      </c>
      <c r="B3032" s="33" t="s">
        <v>104</v>
      </c>
      <c r="C3032" s="31">
        <v>2903.0</v>
      </c>
      <c r="D3032" s="31">
        <v>7773.0</v>
      </c>
      <c r="E3032" s="2"/>
      <c r="F3032" s="31">
        <v>10676.0</v>
      </c>
      <c r="G3032" s="31">
        <v>585.0</v>
      </c>
      <c r="H3032" s="31">
        <v>118824.0</v>
      </c>
      <c r="I3032" s="36">
        <v>44033.0</v>
      </c>
    </row>
    <row r="3033" ht="15.75" customHeight="1">
      <c r="A3033" s="35" t="s">
        <v>132</v>
      </c>
      <c r="B3033" s="33" t="s">
        <v>142</v>
      </c>
      <c r="C3033" s="31">
        <v>1069.0</v>
      </c>
      <c r="D3033" s="31">
        <v>1867.0</v>
      </c>
      <c r="E3033" s="2"/>
      <c r="F3033" s="31">
        <v>2936.0</v>
      </c>
      <c r="G3033" s="31">
        <v>46.0</v>
      </c>
      <c r="H3033" s="31">
        <v>26769.0</v>
      </c>
      <c r="I3033" s="36">
        <v>44033.0</v>
      </c>
    </row>
    <row r="3034" ht="15.75" customHeight="1">
      <c r="A3034" s="35" t="s">
        <v>132</v>
      </c>
      <c r="B3034" s="33" t="s">
        <v>138</v>
      </c>
      <c r="C3034" s="31">
        <v>1709.0</v>
      </c>
      <c r="D3034" s="31">
        <v>2749.0</v>
      </c>
      <c r="E3034" s="2"/>
      <c r="F3034" s="31">
        <v>4458.0</v>
      </c>
      <c r="G3034" s="31">
        <v>150.0</v>
      </c>
      <c r="H3034" s="31">
        <v>42925.0</v>
      </c>
      <c r="I3034" s="36">
        <v>44033.0</v>
      </c>
    </row>
    <row r="3035" ht="15.75" customHeight="1">
      <c r="A3035" s="35" t="s">
        <v>132</v>
      </c>
      <c r="B3035" s="33" t="s">
        <v>75</v>
      </c>
      <c r="C3035" s="31">
        <v>5250.0</v>
      </c>
      <c r="D3035" s="31">
        <v>14716.0</v>
      </c>
      <c r="E3035" s="2"/>
      <c r="F3035" s="31">
        <v>19966.0</v>
      </c>
      <c r="G3035" s="31">
        <v>782.0</v>
      </c>
      <c r="H3035" s="31">
        <v>80960.0</v>
      </c>
      <c r="I3035" s="36">
        <v>44033.0</v>
      </c>
    </row>
    <row r="3036" ht="15.75" customHeight="1">
      <c r="A3036" s="35" t="s">
        <v>132</v>
      </c>
      <c r="B3036" s="33" t="s">
        <v>53</v>
      </c>
      <c r="C3036" s="31">
        <v>884.0</v>
      </c>
      <c r="D3036" s="31">
        <v>1955.0</v>
      </c>
      <c r="E3036" s="2"/>
      <c r="F3036" s="31">
        <v>2839.0</v>
      </c>
      <c r="G3036" s="31">
        <v>47.0</v>
      </c>
      <c r="H3036" s="31">
        <v>45637.0</v>
      </c>
      <c r="I3036" s="36">
        <v>44033.0</v>
      </c>
    </row>
    <row r="3037" ht="15.75" customHeight="1">
      <c r="A3037" s="35" t="s">
        <v>132</v>
      </c>
      <c r="B3037" s="33" t="s">
        <v>143</v>
      </c>
      <c r="C3037" s="31">
        <v>206.0</v>
      </c>
      <c r="D3037" s="31">
        <v>1106.0</v>
      </c>
      <c r="E3037" s="2"/>
      <c r="F3037" s="31">
        <v>1312.0</v>
      </c>
      <c r="G3037" s="31">
        <v>28.0</v>
      </c>
      <c r="H3037" s="31">
        <v>19662.0</v>
      </c>
      <c r="I3037" s="36">
        <v>44033.0</v>
      </c>
    </row>
    <row r="3038" ht="15.75" customHeight="1">
      <c r="A3038" s="35" t="s">
        <v>132</v>
      </c>
      <c r="B3038" s="33" t="s">
        <v>133</v>
      </c>
      <c r="C3038" s="31">
        <v>783.0</v>
      </c>
      <c r="D3038" s="31">
        <v>4325.0</v>
      </c>
      <c r="E3038" s="2"/>
      <c r="F3038" s="31">
        <v>5108.0</v>
      </c>
      <c r="G3038" s="31">
        <v>138.0</v>
      </c>
      <c r="H3038" s="31">
        <v>34912.0</v>
      </c>
      <c r="I3038" s="36">
        <v>44033.0</v>
      </c>
    </row>
    <row r="3039" ht="15.75" customHeight="1">
      <c r="A3039" s="35" t="s">
        <v>132</v>
      </c>
      <c r="B3039" s="33" t="s">
        <v>134</v>
      </c>
      <c r="C3039" s="31">
        <v>2359.0</v>
      </c>
      <c r="D3039" s="31">
        <v>7864.0</v>
      </c>
      <c r="E3039" s="2"/>
      <c r="F3039" s="31">
        <v>10223.0</v>
      </c>
      <c r="G3039" s="31">
        <v>696.0</v>
      </c>
      <c r="H3039" s="31">
        <v>60610.0</v>
      </c>
      <c r="I3039" s="36">
        <v>44033.0</v>
      </c>
    </row>
    <row r="3040" ht="15.75" customHeight="1">
      <c r="A3040" s="35" t="s">
        <v>132</v>
      </c>
      <c r="B3040" s="33" t="s">
        <v>108</v>
      </c>
      <c r="C3040" s="31">
        <v>1321.0</v>
      </c>
      <c r="D3040" s="31">
        <v>4851.0</v>
      </c>
      <c r="E3040" s="2"/>
      <c r="F3040" s="31">
        <v>6172.0</v>
      </c>
      <c r="G3040" s="31">
        <v>295.0</v>
      </c>
      <c r="H3040" s="31">
        <v>50979.0</v>
      </c>
      <c r="I3040" s="36">
        <v>44033.0</v>
      </c>
    </row>
    <row r="3041" ht="15.75" customHeight="1">
      <c r="A3041" s="35" t="s">
        <v>132</v>
      </c>
      <c r="B3041" s="33" t="s">
        <v>49</v>
      </c>
      <c r="C3041" s="31">
        <v>2430.0</v>
      </c>
      <c r="D3041" s="31">
        <v>10925.0</v>
      </c>
      <c r="E3041" s="2"/>
      <c r="F3041" s="31">
        <v>13355.0</v>
      </c>
      <c r="G3041" s="31">
        <v>917.0</v>
      </c>
      <c r="H3041" s="31">
        <v>82543.0</v>
      </c>
      <c r="I3041" s="36">
        <v>44033.0</v>
      </c>
    </row>
    <row r="3042" ht="15.75" customHeight="1">
      <c r="A3042" s="35" t="s">
        <v>132</v>
      </c>
      <c r="B3042" s="33" t="s">
        <v>60</v>
      </c>
      <c r="C3042" s="31">
        <v>1969.0</v>
      </c>
      <c r="D3042" s="31">
        <v>13953.0</v>
      </c>
      <c r="E3042" s="2"/>
      <c r="F3042" s="31">
        <v>15922.0</v>
      </c>
      <c r="G3042" s="31">
        <v>829.0</v>
      </c>
      <c r="H3042" s="31">
        <v>68488.0</v>
      </c>
      <c r="I3042" s="36">
        <v>44033.0</v>
      </c>
    </row>
    <row r="3043" ht="15.75" customHeight="1">
      <c r="A3043" s="35" t="s">
        <v>132</v>
      </c>
      <c r="B3043" s="33" t="s">
        <v>266</v>
      </c>
      <c r="C3043" s="31">
        <v>60957.0</v>
      </c>
      <c r="D3043" s="31">
        <v>118603.0</v>
      </c>
      <c r="E3043" s="2"/>
      <c r="F3043" s="31">
        <v>179560.0</v>
      </c>
      <c r="G3043" s="31">
        <v>5594.0</v>
      </c>
      <c r="H3043" s="31">
        <v>962581.0</v>
      </c>
      <c r="I3043" s="36">
        <v>44033.0</v>
      </c>
    </row>
    <row r="3044" ht="15.75" customHeight="1">
      <c r="A3044" s="35" t="s">
        <v>132</v>
      </c>
      <c r="B3044" s="33" t="s">
        <v>267</v>
      </c>
      <c r="C3044" s="31">
        <v>3951.0</v>
      </c>
      <c r="D3044" s="31">
        <v>10029.0</v>
      </c>
      <c r="E3044" s="2"/>
      <c r="F3044" s="31">
        <v>13980.0</v>
      </c>
      <c r="G3044" s="31">
        <v>726.0</v>
      </c>
      <c r="H3044" s="31">
        <v>52253.0</v>
      </c>
      <c r="I3044" s="36">
        <v>44033.0</v>
      </c>
    </row>
    <row r="3045" ht="15.75" customHeight="1">
      <c r="A3045" s="35" t="s">
        <v>132</v>
      </c>
      <c r="B3045" s="33" t="s">
        <v>72</v>
      </c>
      <c r="C3045" s="31">
        <v>3058.0</v>
      </c>
      <c r="D3045" s="31">
        <v>7326.0</v>
      </c>
      <c r="E3045" s="2"/>
      <c r="F3045" s="31">
        <v>10384.0</v>
      </c>
      <c r="G3045" s="31">
        <v>371.0</v>
      </c>
      <c r="H3045" s="31">
        <v>32926.0</v>
      </c>
      <c r="I3045" s="36">
        <v>44033.0</v>
      </c>
    </row>
    <row r="3046" ht="15.75" customHeight="1">
      <c r="A3046" s="35" t="s">
        <v>132</v>
      </c>
      <c r="B3046" s="33" t="s">
        <v>135</v>
      </c>
      <c r="C3046" s="31">
        <v>766.0</v>
      </c>
      <c r="D3046" s="31">
        <v>1934.0</v>
      </c>
      <c r="E3046" s="2"/>
      <c r="F3046" s="31">
        <v>2700.0</v>
      </c>
      <c r="G3046" s="31">
        <v>84.0</v>
      </c>
      <c r="H3046" s="31">
        <v>19983.0</v>
      </c>
      <c r="I3046" s="36">
        <v>44033.0</v>
      </c>
    </row>
    <row r="3047" ht="15.75" customHeight="1">
      <c r="A3047" s="35" t="s">
        <v>132</v>
      </c>
      <c r="B3047" s="33" t="s">
        <v>147</v>
      </c>
      <c r="C3047" s="31">
        <v>105.0</v>
      </c>
      <c r="D3047" s="31">
        <v>1890.0</v>
      </c>
      <c r="E3047" s="2"/>
      <c r="F3047" s="31">
        <v>1995.0</v>
      </c>
      <c r="G3047" s="31">
        <v>46.0</v>
      </c>
      <c r="H3047" s="31">
        <v>36268.0</v>
      </c>
      <c r="I3047" s="36">
        <v>44033.0</v>
      </c>
    </row>
    <row r="3048" ht="15.75" customHeight="1">
      <c r="A3048" s="35" t="s">
        <v>132</v>
      </c>
      <c r="B3048" s="33" t="s">
        <v>139</v>
      </c>
      <c r="C3048" s="31">
        <v>122.0</v>
      </c>
      <c r="D3048" s="31">
        <v>1382.0</v>
      </c>
      <c r="E3048" s="2"/>
      <c r="F3048" s="31">
        <v>1504.0</v>
      </c>
      <c r="G3048" s="31">
        <v>38.0</v>
      </c>
      <c r="H3048" s="31">
        <v>20630.0</v>
      </c>
      <c r="I3048" s="36">
        <v>44033.0</v>
      </c>
    </row>
    <row r="3049" ht="15.75" customHeight="1">
      <c r="A3049" s="35" t="s">
        <v>132</v>
      </c>
      <c r="B3049" s="33" t="s">
        <v>43</v>
      </c>
      <c r="C3049" s="31">
        <v>924.0</v>
      </c>
      <c r="D3049" s="31">
        <v>18858.0</v>
      </c>
      <c r="E3049" s="2"/>
      <c r="F3049" s="31">
        <v>19782.0</v>
      </c>
      <c r="G3049" s="31">
        <v>886.0</v>
      </c>
      <c r="H3049" s="31">
        <v>78289.0</v>
      </c>
      <c r="I3049" s="36">
        <v>44033.0</v>
      </c>
    </row>
    <row r="3050" ht="15.75" customHeight="1">
      <c r="A3050" s="35" t="s">
        <v>132</v>
      </c>
      <c r="B3050" s="33" t="s">
        <v>148</v>
      </c>
      <c r="C3050" s="31">
        <v>156.0</v>
      </c>
      <c r="D3050" s="31">
        <v>1294.0</v>
      </c>
      <c r="E3050" s="2"/>
      <c r="F3050" s="31">
        <v>1450.0</v>
      </c>
      <c r="G3050" s="31">
        <v>51.0</v>
      </c>
      <c r="H3050" s="31">
        <v>32655.0</v>
      </c>
      <c r="I3050" s="36">
        <v>44033.0</v>
      </c>
    </row>
    <row r="3051" ht="15.75" customHeight="1">
      <c r="A3051" s="35" t="s">
        <v>132</v>
      </c>
      <c r="B3051" s="33" t="s">
        <v>87</v>
      </c>
      <c r="C3051" s="31">
        <v>1804.0</v>
      </c>
      <c r="D3051" s="31">
        <v>5305.0</v>
      </c>
      <c r="E3051" s="2"/>
      <c r="F3051" s="31">
        <v>7109.0</v>
      </c>
      <c r="G3051" s="31">
        <v>198.0</v>
      </c>
      <c r="H3051" s="31">
        <v>43421.0</v>
      </c>
      <c r="I3051" s="36">
        <v>44033.0</v>
      </c>
    </row>
    <row r="3052" ht="15.75" customHeight="1">
      <c r="A3052" s="35" t="s">
        <v>132</v>
      </c>
      <c r="B3052" s="33" t="s">
        <v>141</v>
      </c>
      <c r="C3052" s="31">
        <v>459.0</v>
      </c>
      <c r="D3052" s="31">
        <v>1549.0</v>
      </c>
      <c r="E3052" s="2"/>
      <c r="F3052" s="31">
        <v>2008.0</v>
      </c>
      <c r="G3052" s="31">
        <v>17.0</v>
      </c>
      <c r="H3052" s="31">
        <v>34922.0</v>
      </c>
      <c r="I3052" s="36">
        <v>44033.0</v>
      </c>
    </row>
    <row r="3053" ht="15.75" customHeight="1">
      <c r="A3053" s="35" t="s">
        <v>132</v>
      </c>
      <c r="B3053" s="33" t="s">
        <v>84</v>
      </c>
      <c r="C3053" s="31">
        <v>500.0</v>
      </c>
      <c r="D3053" s="31">
        <v>3331.0</v>
      </c>
      <c r="E3053" s="2"/>
      <c r="F3053" s="31">
        <v>3831.0</v>
      </c>
      <c r="G3053" s="31">
        <v>133.0</v>
      </c>
      <c r="H3053" s="31">
        <v>18167.0</v>
      </c>
      <c r="I3053" s="36">
        <v>44033.0</v>
      </c>
    </row>
    <row r="3054" ht="15.75" customHeight="1">
      <c r="A3054" s="35" t="s">
        <v>132</v>
      </c>
      <c r="B3054" s="33" t="s">
        <v>151</v>
      </c>
      <c r="C3054" s="31">
        <v>933.0</v>
      </c>
      <c r="D3054" s="31">
        <v>8345.0</v>
      </c>
      <c r="E3054" s="2"/>
      <c r="F3054" s="31">
        <v>9278.0</v>
      </c>
      <c r="G3054" s="31">
        <v>178.0</v>
      </c>
      <c r="H3054" s="31">
        <v>29806.0</v>
      </c>
      <c r="I3054" s="36">
        <v>44033.0</v>
      </c>
    </row>
  </sheetData>
  <customSheetViews>
    <customSheetView guid="{AEF45075-E4FA-4EFF-9E60-33C8F8AB8A5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