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ADCCF3C9_8ED0_4433_8085_94C11DE756CF_.wvu.FilterData">Sheet3!$A$1:$R$1537</definedName>
  </definedNames>
  <calcPr/>
  <customWorkbookViews>
    <customWorkbookView activeSheetId="0" maximized="1" tabRatio="600" windowHeight="0" windowWidth="0" guid="{ADCCF3C9-8ED0-4433-8085-94C11DE756CF}" name="Filter 1"/>
  </customWorkbookViews>
</workbook>
</file>

<file path=xl/sharedStrings.xml><?xml version="1.0" encoding="utf-8"?>
<sst xmlns="http://schemas.openxmlformats.org/spreadsheetml/2006/main" count="5905" uniqueCount="343">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</sst>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3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/>
    <font>
      <b/>
      <color theme="1"/>
      <name val="Calibri"/>
    </font>
    <font>
      <color rgb="FF000000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9" numFmtId="0" xfId="0" applyAlignment="1" applyFont="1">
      <alignment readingOrder="0"/>
    </xf>
    <xf borderId="0" fillId="0" fontId="9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11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11" si="3">E3-E2</f>
        <v>5</v>
      </c>
      <c r="G3" s="1">
        <f t="shared" si="2"/>
        <v>2.739726027</v>
      </c>
      <c r="H3" s="1">
        <f t="shared" ref="H3:H111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3"/>
        <v>1258</v>
      </c>
      <c r="G106" s="1">
        <f t="shared" si="2"/>
        <v>28.32678529</v>
      </c>
      <c r="H106" s="1">
        <f t="shared" si="4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5">N106-N105</f>
        <v>17685</v>
      </c>
      <c r="Q106" s="1">
        <f t="shared" si="85"/>
        <v>2224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3"/>
        <v>839</v>
      </c>
      <c r="G107" s="1">
        <f t="shared" si="2"/>
        <v>28.23130709</v>
      </c>
      <c r="H107" s="1">
        <f t="shared" si="4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6">N107-N106</f>
        <v>17829</v>
      </c>
      <c r="Q107" s="1">
        <f t="shared" si="86"/>
        <v>2698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3"/>
        <v>574</v>
      </c>
      <c r="G108" s="1">
        <f t="shared" si="2"/>
        <v>28.24851295</v>
      </c>
      <c r="H108" s="1">
        <f t="shared" si="4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87">N108-N107</f>
        <v>19393</v>
      </c>
      <c r="Q108" s="1">
        <f t="shared" si="87"/>
        <v>2839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3"/>
        <v>1250</v>
      </c>
      <c r="G109" s="1">
        <f t="shared" si="2"/>
        <v>28.31248582</v>
      </c>
      <c r="H109" s="1">
        <f t="shared" si="4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88">N109-N108</f>
        <v>17710</v>
      </c>
      <c r="Q109" s="1">
        <f t="shared" si="88"/>
        <v>2348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3"/>
        <v>618</v>
      </c>
      <c r="G110" s="1">
        <f t="shared" si="2"/>
        <v>28.29961277</v>
      </c>
      <c r="H110" s="1">
        <f t="shared" si="4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89">N110-N109</f>
        <v>11439</v>
      </c>
      <c r="Q110" s="1">
        <f t="shared" si="89"/>
        <v>1893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3"/>
        <v>1096</v>
      </c>
      <c r="G111" s="1">
        <f t="shared" si="2"/>
        <v>28.28023758</v>
      </c>
      <c r="H111" s="1">
        <f t="shared" si="4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0">N111-N110</f>
        <v>17791</v>
      </c>
      <c r="Q111" s="1">
        <f t="shared" si="90"/>
        <v>2267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1">
        <v>1219.0</v>
      </c>
      <c r="Q1761" s="17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ref="P1762:P1785" si="15">M1762+N1762+O1762</f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5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5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5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5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5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5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5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5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5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5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5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5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5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5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5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5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5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5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5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5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5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5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5"/>
        <v>453</v>
      </c>
      <c r="Q1785" s="17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1">
        <v>1219.0</v>
      </c>
      <c r="Q1786" s="17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ref="P1787:P1887" si="16">M1787+N1787+O1787</f>
        <v>4268</v>
      </c>
      <c r="Q1787" s="17">
        <v>13981.0</v>
      </c>
    </row>
    <row r="1788" ht="15.75" customHeight="1">
      <c r="A1788" s="2" t="s">
        <v>132</v>
      </c>
      <c r="B1788" s="2" t="s">
        <v>149</v>
      </c>
      <c r="C1788" s="17">
        <v>137.0</v>
      </c>
      <c r="D1788" s="17">
        <v>500.0</v>
      </c>
      <c r="E1788" s="17"/>
      <c r="F1788" s="17">
        <v>637.0</v>
      </c>
      <c r="G1788" s="17">
        <v>26.0</v>
      </c>
      <c r="H1788" s="17">
        <v>8006.0</v>
      </c>
      <c r="I1788" s="21">
        <v>43984.0</v>
      </c>
      <c r="M1788" s="17">
        <v>137.0</v>
      </c>
      <c r="N1788" s="17">
        <v>500.0</v>
      </c>
      <c r="P1788" s="22">
        <f t="shared" si="16"/>
        <v>637</v>
      </c>
      <c r="Q1788" s="17">
        <v>8006.0</v>
      </c>
    </row>
    <row r="1789" ht="15.75" customHeight="1">
      <c r="A1789" s="2" t="s">
        <v>132</v>
      </c>
      <c r="B1789" s="2" t="s">
        <v>69</v>
      </c>
      <c r="C1789" s="17">
        <v>700.0</v>
      </c>
      <c r="D1789" s="17">
        <v>3968.0</v>
      </c>
      <c r="E1789" s="17"/>
      <c r="F1789" s="17">
        <v>4668.0</v>
      </c>
      <c r="G1789" s="17">
        <v>277.0</v>
      </c>
      <c r="H1789" s="17">
        <v>32305.0</v>
      </c>
      <c r="I1789" s="21">
        <v>43984.0</v>
      </c>
      <c r="M1789" s="17">
        <v>700.0</v>
      </c>
      <c r="N1789" s="17">
        <v>3968.0</v>
      </c>
      <c r="P1789" s="22">
        <f t="shared" si="16"/>
        <v>4668</v>
      </c>
      <c r="Q1789" s="17">
        <v>32305.0</v>
      </c>
    </row>
    <row r="1790" ht="15.75" customHeight="1">
      <c r="A1790" s="2" t="s">
        <v>132</v>
      </c>
      <c r="B1790" s="2" t="s">
        <v>145</v>
      </c>
      <c r="C1790" s="17">
        <v>11.0</v>
      </c>
      <c r="D1790" s="17">
        <v>187.0</v>
      </c>
      <c r="E1790" s="17"/>
      <c r="F1790" s="17">
        <v>198.0</v>
      </c>
      <c r="G1790" s="17">
        <v>3.0</v>
      </c>
      <c r="H1790" s="17">
        <v>8391.0</v>
      </c>
      <c r="I1790" s="21">
        <v>43984.0</v>
      </c>
      <c r="M1790" s="17">
        <v>11.0</v>
      </c>
      <c r="N1790" s="17">
        <v>187.0</v>
      </c>
      <c r="P1790" s="22">
        <f t="shared" si="16"/>
        <v>198</v>
      </c>
      <c r="Q1790" s="17">
        <v>8391.0</v>
      </c>
    </row>
    <row r="1791" ht="15.75" customHeight="1">
      <c r="A1791" s="2" t="s">
        <v>132</v>
      </c>
      <c r="B1791" s="2" t="s">
        <v>104</v>
      </c>
      <c r="C1791" s="17">
        <v>646.0</v>
      </c>
      <c r="D1791" s="17">
        <v>3081.0</v>
      </c>
      <c r="E1791" s="17"/>
      <c r="F1791" s="17">
        <v>3727.0</v>
      </c>
      <c r="G1791" s="17">
        <v>50.0</v>
      </c>
      <c r="H1791" s="17">
        <v>66435.0</v>
      </c>
      <c r="I1791" s="21">
        <v>43984.0</v>
      </c>
      <c r="M1791" s="17">
        <v>646.0</v>
      </c>
      <c r="N1791" s="17">
        <v>3081.0</v>
      </c>
      <c r="P1791" s="22">
        <f t="shared" si="16"/>
        <v>3727</v>
      </c>
      <c r="Q1791" s="17">
        <v>66435.0</v>
      </c>
    </row>
    <row r="1792" ht="15.75" customHeight="1">
      <c r="A1792" s="2" t="s">
        <v>132</v>
      </c>
      <c r="B1792" s="2" t="s">
        <v>142</v>
      </c>
      <c r="C1792" s="17">
        <v>285.0</v>
      </c>
      <c r="D1792" s="17">
        <v>505.0</v>
      </c>
      <c r="E1792" s="17"/>
      <c r="F1792" s="17">
        <v>790.0</v>
      </c>
      <c r="G1792" s="17">
        <v>7.0</v>
      </c>
      <c r="H1792" s="17">
        <v>9326.0</v>
      </c>
      <c r="I1792" s="21">
        <v>43984.0</v>
      </c>
      <c r="M1792" s="17">
        <v>285.0</v>
      </c>
      <c r="N1792" s="17">
        <v>505.0</v>
      </c>
      <c r="P1792" s="22">
        <f t="shared" si="16"/>
        <v>790</v>
      </c>
      <c r="Q1792" s="17">
        <v>9326.0</v>
      </c>
    </row>
    <row r="1793" ht="15.75" customHeight="1">
      <c r="A1793" s="2" t="s">
        <v>132</v>
      </c>
      <c r="B1793" s="2" t="s">
        <v>138</v>
      </c>
      <c r="C1793" s="17">
        <v>212.0</v>
      </c>
      <c r="D1793" s="17">
        <v>618.0</v>
      </c>
      <c r="E1793" s="17"/>
      <c r="F1793" s="17">
        <v>830.0</v>
      </c>
      <c r="G1793" s="17">
        <v>7.0</v>
      </c>
      <c r="H1793" s="17">
        <v>17986.0</v>
      </c>
      <c r="I1793" s="21">
        <v>43984.0</v>
      </c>
      <c r="M1793" s="17">
        <v>212.0</v>
      </c>
      <c r="N1793" s="17">
        <v>618.0</v>
      </c>
      <c r="P1793" s="22">
        <f t="shared" si="16"/>
        <v>830</v>
      </c>
      <c r="Q1793" s="17">
        <v>17986.0</v>
      </c>
    </row>
    <row r="1794" ht="15.75" customHeight="1">
      <c r="A1794" s="2" t="s">
        <v>132</v>
      </c>
      <c r="B1794" s="2" t="s">
        <v>75</v>
      </c>
      <c r="C1794" s="17">
        <v>2618.0</v>
      </c>
      <c r="D1794" s="17">
        <v>10293.0</v>
      </c>
      <c r="E1794" s="17"/>
      <c r="F1794" s="17">
        <v>12911.0</v>
      </c>
      <c r="G1794" s="17">
        <v>338.0</v>
      </c>
      <c r="H1794" s="17">
        <v>51743.0</v>
      </c>
      <c r="I1794" s="21">
        <v>43984.0</v>
      </c>
      <c r="M1794" s="17">
        <v>2618.0</v>
      </c>
      <c r="N1794" s="17">
        <v>10293.0</v>
      </c>
      <c r="P1794" s="22">
        <f t="shared" si="16"/>
        <v>12911</v>
      </c>
      <c r="Q1794" s="17">
        <v>51743.0</v>
      </c>
    </row>
    <row r="1795" ht="15.75" customHeight="1">
      <c r="A1795" s="2" t="s">
        <v>132</v>
      </c>
      <c r="B1795" s="2" t="s">
        <v>53</v>
      </c>
      <c r="C1795" s="17">
        <v>125.0</v>
      </c>
      <c r="D1795" s="17">
        <v>1000.0</v>
      </c>
      <c r="E1795" s="17"/>
      <c r="F1795" s="17">
        <v>1125.0</v>
      </c>
      <c r="G1795" s="17">
        <v>3.0</v>
      </c>
      <c r="H1795" s="17">
        <v>21627.0</v>
      </c>
      <c r="I1795" s="21">
        <v>43984.0</v>
      </c>
      <c r="M1795" s="17">
        <v>125.0</v>
      </c>
      <c r="N1795" s="17">
        <v>1000.0</v>
      </c>
      <c r="P1795" s="22">
        <f t="shared" si="16"/>
        <v>1125</v>
      </c>
      <c r="Q1795" s="17">
        <v>21627.0</v>
      </c>
    </row>
    <row r="1796" ht="15.75" customHeight="1">
      <c r="A1796" s="2" t="s">
        <v>132</v>
      </c>
      <c r="B1796" s="2" t="s">
        <v>143</v>
      </c>
      <c r="C1796" s="17">
        <v>50.0</v>
      </c>
      <c r="D1796" s="17">
        <v>405.0</v>
      </c>
      <c r="E1796" s="17"/>
      <c r="F1796" s="17">
        <v>455.0</v>
      </c>
      <c r="G1796" s="17">
        <v>1.0</v>
      </c>
      <c r="H1796" s="17">
        <v>8779.0</v>
      </c>
      <c r="I1796" s="21">
        <v>43984.0</v>
      </c>
      <c r="M1796" s="17">
        <v>50.0</v>
      </c>
      <c r="N1796" s="17">
        <v>405.0</v>
      </c>
      <c r="P1796" s="22">
        <f t="shared" si="16"/>
        <v>455</v>
      </c>
      <c r="Q1796" s="17">
        <v>8779.0</v>
      </c>
    </row>
    <row r="1797" ht="15.75" customHeight="1">
      <c r="A1797" s="2" t="s">
        <v>132</v>
      </c>
      <c r="B1797" s="2" t="s">
        <v>133</v>
      </c>
      <c r="C1797" s="17">
        <v>69.0</v>
      </c>
      <c r="D1797" s="17">
        <v>918.0</v>
      </c>
      <c r="E1797" s="17"/>
      <c r="F1797" s="17">
        <v>987.0</v>
      </c>
      <c r="G1797" s="17">
        <v>13.0</v>
      </c>
      <c r="H1797" s="17">
        <v>11749.0</v>
      </c>
      <c r="I1797" s="21">
        <v>43984.0</v>
      </c>
      <c r="M1797" s="17">
        <v>69.0</v>
      </c>
      <c r="N1797" s="17">
        <v>918.0</v>
      </c>
      <c r="P1797" s="22">
        <f t="shared" si="16"/>
        <v>987</v>
      </c>
      <c r="Q1797" s="17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7">
        <v>729.0</v>
      </c>
      <c r="D1798" s="17">
        <v>2807.0</v>
      </c>
      <c r="E1798" s="17"/>
      <c r="F1798" s="17">
        <v>3536.0</v>
      </c>
      <c r="G1798" s="17">
        <v>258.0</v>
      </c>
      <c r="H1798" s="17">
        <v>27491.0</v>
      </c>
      <c r="I1798" s="21">
        <v>43984.0</v>
      </c>
      <c r="M1798" s="17">
        <v>729.0</v>
      </c>
      <c r="N1798" s="17">
        <v>2807.0</v>
      </c>
      <c r="P1798" s="22">
        <f t="shared" si="16"/>
        <v>3536</v>
      </c>
      <c r="Q1798" s="17">
        <v>27491.0</v>
      </c>
    </row>
    <row r="1799" ht="15.75" customHeight="1">
      <c r="A1799" s="2" t="s">
        <v>132</v>
      </c>
      <c r="B1799" s="2" t="s">
        <v>108</v>
      </c>
      <c r="C1799" s="17">
        <v>335.0</v>
      </c>
      <c r="D1799" s="17">
        <v>1616.0</v>
      </c>
      <c r="E1799" s="17"/>
      <c r="F1799" s="17">
        <v>1951.0</v>
      </c>
      <c r="G1799" s="17">
        <v>20.0</v>
      </c>
      <c r="H1799" s="17">
        <v>24318.0</v>
      </c>
      <c r="I1799" s="21">
        <v>43984.0</v>
      </c>
      <c r="M1799" s="17">
        <v>335.0</v>
      </c>
      <c r="N1799" s="17">
        <v>1616.0</v>
      </c>
      <c r="P1799" s="22">
        <f t="shared" si="16"/>
        <v>1951</v>
      </c>
      <c r="Q1799" s="17">
        <v>24318.0</v>
      </c>
    </row>
    <row r="1800" ht="15.75" customHeight="1">
      <c r="A1800" s="2" t="s">
        <v>132</v>
      </c>
      <c r="B1800" s="2" t="s">
        <v>49</v>
      </c>
      <c r="C1800" s="17">
        <v>972.0</v>
      </c>
      <c r="D1800" s="17">
        <v>4142.0</v>
      </c>
      <c r="E1800" s="17"/>
      <c r="F1800" s="17">
        <v>5114.0</v>
      </c>
      <c r="G1800" s="17">
        <v>205.0</v>
      </c>
      <c r="H1800" s="17">
        <v>41697.0</v>
      </c>
      <c r="I1800" s="21">
        <v>43984.0</v>
      </c>
      <c r="M1800" s="17">
        <v>972.0</v>
      </c>
      <c r="N1800" s="17">
        <v>4142.0</v>
      </c>
      <c r="P1800" s="22">
        <f t="shared" si="16"/>
        <v>5114</v>
      </c>
      <c r="Q1800" s="17">
        <v>41697.0</v>
      </c>
    </row>
    <row r="1801" ht="15.75" customHeight="1">
      <c r="A1801" s="2" t="s">
        <v>132</v>
      </c>
      <c r="B1801" s="2" t="s">
        <v>60</v>
      </c>
      <c r="C1801" s="17">
        <v>1448.0</v>
      </c>
      <c r="D1801" s="17">
        <v>7690.0</v>
      </c>
      <c r="E1801" s="17"/>
      <c r="F1801" s="17">
        <v>9138.0</v>
      </c>
      <c r="G1801" s="17">
        <v>618.0</v>
      </c>
      <c r="H1801" s="17">
        <v>36235.0</v>
      </c>
      <c r="I1801" s="21">
        <v>43984.0</v>
      </c>
      <c r="M1801" s="17">
        <v>1448.0</v>
      </c>
      <c r="N1801" s="17">
        <v>7690.0</v>
      </c>
      <c r="P1801" s="22">
        <f t="shared" si="16"/>
        <v>9138</v>
      </c>
      <c r="Q1801" s="17">
        <v>36235.0</v>
      </c>
    </row>
    <row r="1802" ht="15.75" customHeight="1">
      <c r="A1802" s="2" t="s">
        <v>132</v>
      </c>
      <c r="B1802" s="2" t="s">
        <v>32</v>
      </c>
      <c r="C1802" s="17">
        <v>27314.0</v>
      </c>
      <c r="D1802" s="17">
        <v>81764.0</v>
      </c>
      <c r="E1802" s="17"/>
      <c r="F1802" s="17">
        <v>109078.0</v>
      </c>
      <c r="G1802" s="17">
        <v>1868.0</v>
      </c>
      <c r="H1802" s="17">
        <v>575401.0</v>
      </c>
      <c r="I1802" s="21">
        <v>43984.0</v>
      </c>
      <c r="M1802" s="17">
        <v>27314.0</v>
      </c>
      <c r="N1802" s="17">
        <v>80381.0</v>
      </c>
      <c r="P1802" s="22">
        <f t="shared" si="16"/>
        <v>107695</v>
      </c>
      <c r="Q1802" s="17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7">
        <v>2584.0</v>
      </c>
      <c r="D1803" s="17">
        <v>2771.0</v>
      </c>
      <c r="E1803" s="17"/>
      <c r="F1803" s="17">
        <v>5355.0</v>
      </c>
      <c r="G1803" s="17">
        <v>299.0</v>
      </c>
      <c r="H1803" s="17">
        <v>18065.0</v>
      </c>
      <c r="I1803" s="21">
        <v>43984.0</v>
      </c>
      <c r="M1803" s="17">
        <v>2584.0</v>
      </c>
      <c r="N1803" s="17">
        <v>2771.0</v>
      </c>
      <c r="P1803" s="22">
        <f t="shared" si="16"/>
        <v>5355</v>
      </c>
      <c r="Q1803" s="17">
        <v>18065.0</v>
      </c>
    </row>
    <row r="1804" ht="15.75" customHeight="1">
      <c r="A1804" s="2" t="s">
        <v>132</v>
      </c>
      <c r="B1804" s="2" t="s">
        <v>135</v>
      </c>
      <c r="C1804" s="17">
        <v>114.0</v>
      </c>
      <c r="D1804" s="17">
        <v>447.0</v>
      </c>
      <c r="E1804" s="17"/>
      <c r="F1804" s="17">
        <v>561.0</v>
      </c>
      <c r="G1804" s="17">
        <v>6.0</v>
      </c>
      <c r="H1804" s="17">
        <v>10310.0</v>
      </c>
      <c r="I1804" s="21">
        <v>43984.0</v>
      </c>
      <c r="M1804" s="17">
        <v>114.0</v>
      </c>
      <c r="N1804" s="17">
        <v>447.0</v>
      </c>
      <c r="P1804" s="22">
        <f t="shared" si="16"/>
        <v>561</v>
      </c>
      <c r="Q1804" s="17">
        <v>10310.0</v>
      </c>
    </row>
    <row r="1805" ht="15.75" customHeight="1">
      <c r="A1805" s="2" t="s">
        <v>132</v>
      </c>
      <c r="B1805" s="2" t="s">
        <v>147</v>
      </c>
      <c r="C1805" s="17">
        <v>7.0</v>
      </c>
      <c r="D1805" s="17">
        <v>501.0</v>
      </c>
      <c r="E1805" s="17"/>
      <c r="F1805" s="17">
        <v>508.0</v>
      </c>
      <c r="G1805" s="17">
        <v>2.0</v>
      </c>
      <c r="H1805" s="17">
        <v>19463.0</v>
      </c>
      <c r="I1805" s="21">
        <v>43984.0</v>
      </c>
      <c r="M1805" s="17">
        <v>7.0</v>
      </c>
      <c r="N1805" s="17">
        <v>501.0</v>
      </c>
      <c r="P1805" s="22">
        <f t="shared" si="16"/>
        <v>508</v>
      </c>
      <c r="Q1805" s="17">
        <v>19463.0</v>
      </c>
    </row>
    <row r="1806" ht="15.75" customHeight="1">
      <c r="A1806" s="2" t="s">
        <v>132</v>
      </c>
      <c r="B1806" s="2" t="s">
        <v>139</v>
      </c>
      <c r="C1806" s="17">
        <v>37.0</v>
      </c>
      <c r="D1806" s="17">
        <v>439.0</v>
      </c>
      <c r="E1806" s="17"/>
      <c r="F1806" s="17">
        <v>476.0</v>
      </c>
      <c r="G1806" s="17">
        <v>11.0</v>
      </c>
      <c r="H1806" s="17">
        <v>9648.0</v>
      </c>
      <c r="I1806" s="21">
        <v>43984.0</v>
      </c>
      <c r="M1806" s="17">
        <v>37.0</v>
      </c>
      <c r="N1806" s="17">
        <v>439.0</v>
      </c>
      <c r="P1806" s="22">
        <f t="shared" si="16"/>
        <v>476</v>
      </c>
      <c r="Q1806" s="17">
        <v>9648.0</v>
      </c>
    </row>
    <row r="1807" ht="15.75" customHeight="1">
      <c r="A1807" s="2" t="s">
        <v>132</v>
      </c>
      <c r="B1807" s="2" t="s">
        <v>43</v>
      </c>
      <c r="C1807" s="17">
        <v>610.0</v>
      </c>
      <c r="D1807" s="17">
        <v>7538.0</v>
      </c>
      <c r="E1807" s="17"/>
      <c r="F1807" s="17">
        <v>8148.0</v>
      </c>
      <c r="G1807" s="17">
        <v>531.0</v>
      </c>
      <c r="H1807" s="17">
        <v>33922.0</v>
      </c>
      <c r="I1807" s="21">
        <v>43984.0</v>
      </c>
      <c r="M1807" s="17">
        <v>610.0</v>
      </c>
      <c r="N1807" s="17">
        <v>7538.0</v>
      </c>
      <c r="P1807" s="22">
        <f t="shared" si="16"/>
        <v>8148</v>
      </c>
      <c r="Q1807" s="17">
        <v>33922.0</v>
      </c>
    </row>
    <row r="1808" ht="15.75" customHeight="1">
      <c r="A1808" s="2" t="s">
        <v>132</v>
      </c>
      <c r="B1808" s="2" t="s">
        <v>148</v>
      </c>
      <c r="C1808" s="17">
        <v>17.0</v>
      </c>
      <c r="D1808" s="17">
        <v>382.0</v>
      </c>
      <c r="E1808" s="17"/>
      <c r="F1808" s="17">
        <v>399.0</v>
      </c>
      <c r="G1808" s="17">
        <v>7.0</v>
      </c>
      <c r="H1808" s="17">
        <v>17218.0</v>
      </c>
      <c r="I1808" s="21">
        <v>43984.0</v>
      </c>
      <c r="M1808" s="17">
        <v>17.0</v>
      </c>
      <c r="N1808" s="17">
        <v>382.0</v>
      </c>
      <c r="P1808" s="22">
        <f t="shared" si="16"/>
        <v>399</v>
      </c>
      <c r="Q1808" s="17">
        <v>17218.0</v>
      </c>
    </row>
    <row r="1809" ht="15.75" customHeight="1">
      <c r="A1809" s="2" t="s">
        <v>132</v>
      </c>
      <c r="B1809" s="2" t="s">
        <v>87</v>
      </c>
      <c r="C1809" s="17">
        <v>350.0</v>
      </c>
      <c r="D1809" s="17">
        <v>1083.0</v>
      </c>
      <c r="E1809" s="17"/>
      <c r="F1809" s="17">
        <v>1433.0</v>
      </c>
      <c r="G1809" s="17">
        <v>25.0</v>
      </c>
      <c r="H1809" s="17">
        <v>18525.0</v>
      </c>
      <c r="I1809" s="21">
        <v>43984.0</v>
      </c>
      <c r="M1809" s="17">
        <v>350.0</v>
      </c>
      <c r="N1809" s="17">
        <v>1083.0</v>
      </c>
      <c r="P1809" s="22">
        <f t="shared" si="16"/>
        <v>1433</v>
      </c>
      <c r="Q1809" s="17">
        <v>18525.0</v>
      </c>
    </row>
    <row r="1810" ht="15.75" customHeight="1">
      <c r="A1810" s="2" t="s">
        <v>132</v>
      </c>
      <c r="B1810" s="2" t="s">
        <v>141</v>
      </c>
      <c r="C1810" s="17">
        <v>58.0</v>
      </c>
      <c r="D1810" s="17">
        <v>389.0</v>
      </c>
      <c r="E1810" s="17"/>
      <c r="F1810" s="17">
        <v>447.0</v>
      </c>
      <c r="G1810" s="17">
        <v>5.0</v>
      </c>
      <c r="H1810" s="17">
        <v>16597.0</v>
      </c>
      <c r="I1810" s="21">
        <v>43984.0</v>
      </c>
      <c r="M1810" s="17">
        <v>58.0</v>
      </c>
      <c r="N1810" s="17">
        <v>389.0</v>
      </c>
      <c r="P1810" s="22">
        <f t="shared" si="16"/>
        <v>447</v>
      </c>
      <c r="Q1810" s="17">
        <v>16597.0</v>
      </c>
    </row>
    <row r="1811" ht="15.75" customHeight="1">
      <c r="A1811" s="2" t="s">
        <v>132</v>
      </c>
      <c r="B1811" s="2" t="s">
        <v>84</v>
      </c>
      <c r="C1811" s="17">
        <v>163.0</v>
      </c>
      <c r="D1811" s="17">
        <v>1063.0</v>
      </c>
      <c r="E1811" s="17"/>
      <c r="F1811" s="17">
        <v>1226.0</v>
      </c>
      <c r="G1811" s="17">
        <v>77.0</v>
      </c>
      <c r="H1811" s="17">
        <v>9316.0</v>
      </c>
      <c r="I1811" s="21">
        <v>43984.0</v>
      </c>
      <c r="M1811" s="17">
        <v>163.0</v>
      </c>
      <c r="N1811" s="17">
        <v>1063.0</v>
      </c>
      <c r="P1811" s="22">
        <f t="shared" si="16"/>
        <v>1226</v>
      </c>
      <c r="Q1811" s="17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7">
        <v>594.0</v>
      </c>
      <c r="D1812" s="17">
        <v>3873.0</v>
      </c>
      <c r="E1812" s="17"/>
      <c r="F1812" s="17">
        <v>4467.0</v>
      </c>
      <c r="G1812" s="17">
        <v>110.0</v>
      </c>
      <c r="H1812" s="17">
        <v>14499.0</v>
      </c>
      <c r="I1812" s="21">
        <v>43984.0</v>
      </c>
      <c r="M1812" s="17">
        <v>594.0</v>
      </c>
      <c r="N1812" s="17">
        <v>3873.0</v>
      </c>
      <c r="P1812" s="22">
        <f t="shared" si="16"/>
        <v>4467</v>
      </c>
      <c r="Q1812" s="17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7">
        <v>137.0</v>
      </c>
      <c r="D1813" s="17">
        <v>517.0</v>
      </c>
      <c r="E1813" s="17"/>
      <c r="F1813" s="17">
        <v>654.0</v>
      </c>
      <c r="G1813" s="17">
        <v>26.0</v>
      </c>
      <c r="H1813" s="17">
        <v>8176.0</v>
      </c>
      <c r="I1813" s="21">
        <v>43985.0</v>
      </c>
      <c r="M1813" s="17">
        <v>137.0</v>
      </c>
      <c r="N1813" s="17">
        <v>517.0</v>
      </c>
      <c r="P1813" s="22">
        <f t="shared" si="16"/>
        <v>654</v>
      </c>
      <c r="Q1813" s="17">
        <v>8176.0</v>
      </c>
    </row>
    <row r="1814" ht="15.75" customHeight="1">
      <c r="A1814" s="2" t="s">
        <v>132</v>
      </c>
      <c r="B1814" s="2" t="s">
        <v>69</v>
      </c>
      <c r="C1814" s="17">
        <v>703.0</v>
      </c>
      <c r="D1814" s="17">
        <v>3944.0</v>
      </c>
      <c r="E1814" s="17"/>
      <c r="F1814" s="17">
        <v>4647.0</v>
      </c>
      <c r="G1814" s="17">
        <v>286.0</v>
      </c>
      <c r="H1814" s="17">
        <v>32507.0</v>
      </c>
      <c r="I1814" s="21">
        <v>43985.0</v>
      </c>
      <c r="M1814" s="17">
        <v>703.0</v>
      </c>
      <c r="N1814" s="17">
        <v>3968.0</v>
      </c>
      <c r="P1814" s="22">
        <f t="shared" si="16"/>
        <v>4671</v>
      </c>
      <c r="Q1814" s="17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7">
        <v>11.0</v>
      </c>
      <c r="D1815" s="17">
        <v>192.0</v>
      </c>
      <c r="E1815" s="17"/>
      <c r="F1815" s="17">
        <v>203.0</v>
      </c>
      <c r="G1815" s="17">
        <v>3.0</v>
      </c>
      <c r="H1815" s="17">
        <v>8318.0</v>
      </c>
      <c r="I1815" s="21">
        <v>43985.0</v>
      </c>
      <c r="M1815" s="17">
        <v>11.0</v>
      </c>
      <c r="N1815" s="17">
        <v>192.0</v>
      </c>
      <c r="P1815" s="22">
        <f t="shared" si="16"/>
        <v>203</v>
      </c>
      <c r="Q1815" s="17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7">
        <v>646.0</v>
      </c>
      <c r="D1816" s="17">
        <v>3171.0</v>
      </c>
      <c r="E1816" s="17"/>
      <c r="F1816" s="17">
        <v>3817.0</v>
      </c>
      <c r="G1816" s="17">
        <v>51.0</v>
      </c>
      <c r="H1816" s="17">
        <v>67754.0</v>
      </c>
      <c r="I1816" s="21">
        <v>43985.0</v>
      </c>
      <c r="M1816" s="17">
        <v>646.0</v>
      </c>
      <c r="N1816" s="17">
        <v>3171.0</v>
      </c>
      <c r="P1816" s="22">
        <f t="shared" si="16"/>
        <v>3817</v>
      </c>
      <c r="Q1816" s="17">
        <v>67754.0</v>
      </c>
    </row>
    <row r="1817" ht="15.75" customHeight="1">
      <c r="A1817" s="2" t="s">
        <v>132</v>
      </c>
      <c r="B1817" s="2" t="s">
        <v>142</v>
      </c>
      <c r="C1817" s="17">
        <v>291.0</v>
      </c>
      <c r="D1817" s="17">
        <v>535.0</v>
      </c>
      <c r="E1817" s="17"/>
      <c r="F1817" s="17">
        <v>826.0</v>
      </c>
      <c r="G1817" s="17">
        <v>7.0</v>
      </c>
      <c r="H1817" s="17">
        <v>9605.0</v>
      </c>
      <c r="I1817" s="21">
        <v>43985.0</v>
      </c>
      <c r="M1817" s="17">
        <v>291.0</v>
      </c>
      <c r="N1817" s="17">
        <v>535.0</v>
      </c>
      <c r="P1817" s="22">
        <f t="shared" si="16"/>
        <v>826</v>
      </c>
      <c r="Q1817" s="17">
        <v>9605.0</v>
      </c>
    </row>
    <row r="1818" ht="15.75" customHeight="1">
      <c r="A1818" s="2" t="s">
        <v>132</v>
      </c>
      <c r="B1818" s="2" t="s">
        <v>138</v>
      </c>
      <c r="C1818" s="17">
        <v>222.0</v>
      </c>
      <c r="D1818" s="17">
        <v>631.0</v>
      </c>
      <c r="E1818" s="17"/>
      <c r="F1818" s="17">
        <v>853.0</v>
      </c>
      <c r="G1818" s="17">
        <v>7.0</v>
      </c>
      <c r="H1818" s="17">
        <v>18410.0</v>
      </c>
      <c r="I1818" s="21">
        <v>43985.0</v>
      </c>
      <c r="M1818" s="17">
        <v>222.0</v>
      </c>
      <c r="N1818" s="17">
        <v>631.0</v>
      </c>
      <c r="P1818" s="22">
        <f t="shared" si="16"/>
        <v>853</v>
      </c>
      <c r="Q1818" s="17">
        <v>18410.0</v>
      </c>
    </row>
    <row r="1819" ht="15.75" customHeight="1">
      <c r="A1819" s="2" t="s">
        <v>132</v>
      </c>
      <c r="B1819" s="2" t="s">
        <v>75</v>
      </c>
      <c r="C1819" s="17">
        <v>2620.0</v>
      </c>
      <c r="D1819" s="17">
        <v>10551.0</v>
      </c>
      <c r="E1819" s="17"/>
      <c r="F1819" s="17">
        <v>13171.0</v>
      </c>
      <c r="G1819" s="17">
        <v>346.0</v>
      </c>
      <c r="H1819" s="17">
        <v>51938.0</v>
      </c>
      <c r="I1819" s="21">
        <v>43985.0</v>
      </c>
      <c r="M1819" s="17">
        <v>2620.0</v>
      </c>
      <c r="N1819" s="17">
        <v>10551.0</v>
      </c>
      <c r="P1819" s="22">
        <f t="shared" si="16"/>
        <v>13171</v>
      </c>
      <c r="Q1819" s="17">
        <v>51938.0</v>
      </c>
    </row>
    <row r="1820" ht="15.75" customHeight="1">
      <c r="A1820" s="2" t="s">
        <v>132</v>
      </c>
      <c r="B1820" s="2" t="s">
        <v>53</v>
      </c>
      <c r="C1820" s="17">
        <v>128.0</v>
      </c>
      <c r="D1820" s="17">
        <v>1029.0</v>
      </c>
      <c r="E1820" s="17"/>
      <c r="F1820" s="17">
        <v>1157.0</v>
      </c>
      <c r="G1820" s="17">
        <v>3.0</v>
      </c>
      <c r="H1820" s="17">
        <v>21710.0</v>
      </c>
      <c r="I1820" s="21">
        <v>43985.0</v>
      </c>
      <c r="M1820" s="17">
        <v>128.0</v>
      </c>
      <c r="N1820" s="17">
        <v>1029.0</v>
      </c>
      <c r="P1820" s="22">
        <f t="shared" si="16"/>
        <v>1157</v>
      </c>
      <c r="Q1820" s="17">
        <v>21710.0</v>
      </c>
    </row>
    <row r="1821" ht="15.75" customHeight="1">
      <c r="A1821" s="2" t="s">
        <v>132</v>
      </c>
      <c r="B1821" s="2" t="s">
        <v>143</v>
      </c>
      <c r="C1821" s="17">
        <v>50.0</v>
      </c>
      <c r="D1821" s="17">
        <v>415.0</v>
      </c>
      <c r="E1821" s="17"/>
      <c r="F1821" s="17">
        <v>465.0</v>
      </c>
      <c r="G1821" s="17">
        <v>1.0</v>
      </c>
      <c r="H1821" s="17">
        <v>8917.0</v>
      </c>
      <c r="I1821" s="21">
        <v>43985.0</v>
      </c>
      <c r="M1821" s="17">
        <v>50.0</v>
      </c>
      <c r="N1821" s="17">
        <v>415.0</v>
      </c>
      <c r="P1821" s="22">
        <f t="shared" si="16"/>
        <v>465</v>
      </c>
      <c r="Q1821" s="17">
        <v>8917.0</v>
      </c>
    </row>
    <row r="1822" ht="15.75" customHeight="1">
      <c r="A1822" s="2" t="s">
        <v>132</v>
      </c>
      <c r="B1822" s="2" t="s">
        <v>133</v>
      </c>
      <c r="C1822" s="17">
        <v>69.0</v>
      </c>
      <c r="D1822" s="17">
        <v>944.0</v>
      </c>
      <c r="E1822" s="17"/>
      <c r="F1822" s="17">
        <v>1013.0</v>
      </c>
      <c r="G1822" s="17">
        <v>13.0</v>
      </c>
      <c r="H1822" s="17">
        <v>11802.0</v>
      </c>
      <c r="I1822" s="21">
        <v>43985.0</v>
      </c>
      <c r="M1822" s="17">
        <v>69.0</v>
      </c>
      <c r="N1822" s="17">
        <v>944.0</v>
      </c>
      <c r="P1822" s="22">
        <f t="shared" si="16"/>
        <v>1013</v>
      </c>
      <c r="Q1822" s="17">
        <v>11802.0</v>
      </c>
    </row>
    <row r="1823" ht="15.75" customHeight="1">
      <c r="A1823" s="2" t="s">
        <v>132</v>
      </c>
      <c r="B1823" s="2" t="s">
        <v>134</v>
      </c>
      <c r="C1823" s="17">
        <v>733.0</v>
      </c>
      <c r="D1823" s="17">
        <v>3118.0</v>
      </c>
      <c r="E1823" s="17"/>
      <c r="F1823" s="17">
        <v>3851.0</v>
      </c>
      <c r="G1823" s="17">
        <v>261.0</v>
      </c>
      <c r="H1823" s="17">
        <v>28198.0</v>
      </c>
      <c r="I1823" s="21">
        <v>43985.0</v>
      </c>
      <c r="M1823" s="17">
        <v>733.0</v>
      </c>
      <c r="N1823" s="17">
        <v>3118.0</v>
      </c>
      <c r="P1823" s="22">
        <f t="shared" si="16"/>
        <v>3851</v>
      </c>
      <c r="Q1823" s="17">
        <v>28198.0</v>
      </c>
    </row>
    <row r="1824" ht="15.75" customHeight="1">
      <c r="A1824" s="2" t="s">
        <v>132</v>
      </c>
      <c r="B1824" s="2" t="s">
        <v>108</v>
      </c>
      <c r="C1824" s="17">
        <v>338.0</v>
      </c>
      <c r="D1824" s="17">
        <v>1669.0</v>
      </c>
      <c r="E1824" s="17"/>
      <c r="F1824" s="17">
        <v>2007.0</v>
      </c>
      <c r="G1824" s="17">
        <v>20.0</v>
      </c>
      <c r="H1824" s="17">
        <v>24576.0</v>
      </c>
      <c r="I1824" s="21">
        <v>43985.0</v>
      </c>
      <c r="M1824" s="17">
        <v>338.0</v>
      </c>
      <c r="N1824" s="17">
        <v>1669.0</v>
      </c>
      <c r="P1824" s="22">
        <f t="shared" si="16"/>
        <v>2007</v>
      </c>
      <c r="Q1824" s="17">
        <v>24576.0</v>
      </c>
    </row>
    <row r="1825" ht="15.75" customHeight="1">
      <c r="A1825" s="2" t="s">
        <v>132</v>
      </c>
      <c r="B1825" s="2" t="s">
        <v>49</v>
      </c>
      <c r="C1825" s="17">
        <v>1010.0</v>
      </c>
      <c r="D1825" s="17">
        <v>4341.0</v>
      </c>
      <c r="E1825" s="17"/>
      <c r="F1825" s="17">
        <v>5351.0</v>
      </c>
      <c r="G1825" s="17">
        <v>212.0</v>
      </c>
      <c r="H1825" s="17">
        <v>42207.0</v>
      </c>
      <c r="I1825" s="21">
        <v>43985.0</v>
      </c>
      <c r="M1825" s="17">
        <v>1010.0</v>
      </c>
      <c r="N1825" s="17">
        <v>4341.0</v>
      </c>
      <c r="P1825" s="22">
        <f t="shared" si="16"/>
        <v>5351</v>
      </c>
      <c r="Q1825" s="17">
        <v>42207.0</v>
      </c>
    </row>
    <row r="1826" ht="15.75" customHeight="1">
      <c r="A1826" s="2" t="s">
        <v>132</v>
      </c>
      <c r="B1826" s="2" t="s">
        <v>60</v>
      </c>
      <c r="C1826" s="17">
        <v>1450.0</v>
      </c>
      <c r="D1826" s="17">
        <v>7898.0</v>
      </c>
      <c r="E1826" s="17"/>
      <c r="F1826" s="17">
        <v>9348.0</v>
      </c>
      <c r="G1826" s="17">
        <v>621.0</v>
      </c>
      <c r="H1826" s="17">
        <v>36192.0</v>
      </c>
      <c r="I1826" s="21">
        <v>43985.0</v>
      </c>
      <c r="M1826" s="17">
        <v>1450.0</v>
      </c>
      <c r="N1826" s="17">
        <v>7898.0</v>
      </c>
      <c r="P1826" s="22">
        <f t="shared" si="16"/>
        <v>9348</v>
      </c>
      <c r="Q1826" s="17">
        <v>36192.0</v>
      </c>
    </row>
    <row r="1827" ht="15.75" customHeight="1">
      <c r="A1827" s="2" t="s">
        <v>132</v>
      </c>
      <c r="B1827" s="2" t="s">
        <v>32</v>
      </c>
      <c r="C1827" s="17">
        <v>27612.0</v>
      </c>
      <c r="D1827" s="17">
        <v>80711.0</v>
      </c>
      <c r="E1827" s="17"/>
      <c r="F1827" s="17">
        <v>108323.0</v>
      </c>
      <c r="G1827" s="17">
        <v>1947.0</v>
      </c>
      <c r="H1827" s="17">
        <v>576234.0</v>
      </c>
      <c r="I1827" s="21">
        <v>43985.0</v>
      </c>
      <c r="M1827" s="17">
        <v>27612.0</v>
      </c>
      <c r="N1827" s="17">
        <v>80381.0</v>
      </c>
      <c r="P1827" s="22">
        <f t="shared" si="16"/>
        <v>107993</v>
      </c>
      <c r="Q1827" s="17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7">
        <v>2608.0</v>
      </c>
      <c r="D1828" s="17">
        <v>2909.0</v>
      </c>
      <c r="E1828" s="17"/>
      <c r="F1828" s="17">
        <v>5517.0</v>
      </c>
      <c r="G1828" s="17">
        <v>300.0</v>
      </c>
      <c r="H1828" s="17">
        <v>18435.0</v>
      </c>
      <c r="I1828" s="21">
        <v>43985.0</v>
      </c>
      <c r="M1828" s="17">
        <v>2608.0</v>
      </c>
      <c r="N1828" s="17">
        <v>2909.0</v>
      </c>
      <c r="P1828" s="22">
        <f t="shared" si="16"/>
        <v>5517</v>
      </c>
      <c r="Q1828" s="17">
        <v>18435.0</v>
      </c>
    </row>
    <row r="1829" ht="15.75" customHeight="1">
      <c r="A1829" s="2" t="s">
        <v>132</v>
      </c>
      <c r="B1829" s="2" t="s">
        <v>135</v>
      </c>
      <c r="C1829" s="17">
        <v>119.0</v>
      </c>
      <c r="D1829" s="17">
        <v>492.0</v>
      </c>
      <c r="E1829" s="17"/>
      <c r="F1829" s="17">
        <v>611.0</v>
      </c>
      <c r="G1829" s="17">
        <v>6.0</v>
      </c>
      <c r="H1829" s="17">
        <v>9797.0</v>
      </c>
      <c r="I1829" s="21">
        <v>43985.0</v>
      </c>
      <c r="M1829" s="17">
        <v>119.0</v>
      </c>
      <c r="N1829" s="17">
        <v>492.0</v>
      </c>
      <c r="P1829" s="22">
        <f t="shared" si="16"/>
        <v>611</v>
      </c>
      <c r="Q1829" s="17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7">
        <v>7.0</v>
      </c>
      <c r="D1830" s="17">
        <v>518.0</v>
      </c>
      <c r="E1830" s="17"/>
      <c r="F1830" s="17">
        <v>525.0</v>
      </c>
      <c r="G1830" s="17">
        <v>2.0</v>
      </c>
      <c r="H1830" s="17">
        <v>19916.0</v>
      </c>
      <c r="I1830" s="21">
        <v>43985.0</v>
      </c>
      <c r="M1830" s="17">
        <v>7.0</v>
      </c>
      <c r="N1830" s="17">
        <v>518.0</v>
      </c>
      <c r="P1830" s="22">
        <f t="shared" si="16"/>
        <v>525</v>
      </c>
      <c r="Q1830" s="17">
        <v>19916.0</v>
      </c>
    </row>
    <row r="1831" ht="15.75" customHeight="1">
      <c r="A1831" s="2" t="s">
        <v>132</v>
      </c>
      <c r="B1831" s="2" t="s">
        <v>139</v>
      </c>
      <c r="C1831" s="17">
        <v>37.0</v>
      </c>
      <c r="D1831" s="17">
        <v>443.0</v>
      </c>
      <c r="E1831" s="17"/>
      <c r="F1831" s="17">
        <v>480.0</v>
      </c>
      <c r="G1831" s="17">
        <v>11.0</v>
      </c>
      <c r="H1831" s="17">
        <v>9852.0</v>
      </c>
      <c r="I1831" s="21">
        <v>43985.0</v>
      </c>
      <c r="M1831" s="17">
        <v>37.0</v>
      </c>
      <c r="N1831" s="17">
        <v>443.0</v>
      </c>
      <c r="P1831" s="22">
        <f t="shared" si="16"/>
        <v>480</v>
      </c>
      <c r="Q1831" s="17">
        <v>9852.0</v>
      </c>
    </row>
    <row r="1832" ht="15.75" customHeight="1">
      <c r="A1832" s="2" t="s">
        <v>132</v>
      </c>
      <c r="B1832" s="2" t="s">
        <v>43</v>
      </c>
      <c r="C1832" s="17">
        <v>615.0</v>
      </c>
      <c r="D1832" s="17">
        <v>7275.0</v>
      </c>
      <c r="E1832" s="17"/>
      <c r="F1832" s="17">
        <v>7890.0</v>
      </c>
      <c r="G1832" s="17">
        <v>538.0</v>
      </c>
      <c r="H1832" s="17">
        <v>34404.0</v>
      </c>
      <c r="I1832" s="21">
        <v>43985.0</v>
      </c>
      <c r="M1832" s="17">
        <v>615.0</v>
      </c>
      <c r="N1832" s="17">
        <v>7538.0</v>
      </c>
      <c r="P1832" s="22">
        <f t="shared" si="16"/>
        <v>8153</v>
      </c>
      <c r="Q1832" s="17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7">
        <v>17.0</v>
      </c>
      <c r="D1833" s="17">
        <v>381.0</v>
      </c>
      <c r="E1833" s="17"/>
      <c r="F1833" s="17">
        <v>398.0</v>
      </c>
      <c r="G1833" s="17">
        <v>8.0</v>
      </c>
      <c r="H1833" s="17">
        <v>17266.0</v>
      </c>
      <c r="I1833" s="21">
        <v>43985.0</v>
      </c>
      <c r="M1833" s="17">
        <v>17.0</v>
      </c>
      <c r="N1833" s="17">
        <v>382.0</v>
      </c>
      <c r="P1833" s="22">
        <f t="shared" si="16"/>
        <v>399</v>
      </c>
      <c r="Q1833" s="17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7">
        <v>363.0</v>
      </c>
      <c r="D1834" s="17">
        <v>1139.0</v>
      </c>
      <c r="E1834" s="17"/>
      <c r="F1834" s="17">
        <v>1502.0</v>
      </c>
      <c r="G1834" s="17">
        <v>28.0</v>
      </c>
      <c r="H1834" s="17">
        <v>19058.0</v>
      </c>
      <c r="I1834" s="21">
        <v>43985.0</v>
      </c>
      <c r="M1834" s="17">
        <v>363.0</v>
      </c>
      <c r="N1834" s="17">
        <v>1139.0</v>
      </c>
      <c r="P1834" s="22">
        <f t="shared" si="16"/>
        <v>1502</v>
      </c>
      <c r="Q1834" s="17">
        <v>19058.0</v>
      </c>
    </row>
    <row r="1835" ht="15.75" customHeight="1">
      <c r="A1835" s="2" t="s">
        <v>132</v>
      </c>
      <c r="B1835" s="2" t="s">
        <v>141</v>
      </c>
      <c r="C1835" s="17">
        <v>58.0</v>
      </c>
      <c r="D1835" s="17">
        <v>400.0</v>
      </c>
      <c r="E1835" s="17"/>
      <c r="F1835" s="17">
        <v>458.0</v>
      </c>
      <c r="G1835" s="17">
        <v>5.0</v>
      </c>
      <c r="H1835" s="17">
        <v>17145.0</v>
      </c>
      <c r="I1835" s="21">
        <v>43985.0</v>
      </c>
      <c r="M1835" s="17">
        <v>58.0</v>
      </c>
      <c r="N1835" s="17">
        <v>400.0</v>
      </c>
      <c r="P1835" s="22">
        <f t="shared" si="16"/>
        <v>458</v>
      </c>
      <c r="Q1835" s="17">
        <v>17145.0</v>
      </c>
    </row>
    <row r="1836" ht="15.75" customHeight="1">
      <c r="A1836" s="2" t="s">
        <v>132</v>
      </c>
      <c r="B1836" s="2" t="s">
        <v>84</v>
      </c>
      <c r="C1836" s="17">
        <v>163.0</v>
      </c>
      <c r="D1836" s="17">
        <v>1104.0</v>
      </c>
      <c r="E1836" s="17"/>
      <c r="F1836" s="17">
        <v>1267.0</v>
      </c>
      <c r="G1836" s="17">
        <v>79.0</v>
      </c>
      <c r="H1836" s="17">
        <v>8928.0</v>
      </c>
      <c r="I1836" s="21">
        <v>43985.0</v>
      </c>
      <c r="M1836" s="17">
        <v>163.0</v>
      </c>
      <c r="N1836" s="17">
        <v>1104.0</v>
      </c>
      <c r="P1836" s="22">
        <f t="shared" si="16"/>
        <v>1267</v>
      </c>
      <c r="Q1836" s="17">
        <v>8928.0</v>
      </c>
    </row>
    <row r="1837" ht="15.75" customHeight="1">
      <c r="A1837" s="2" t="s">
        <v>132</v>
      </c>
      <c r="B1837" s="2" t="s">
        <v>151</v>
      </c>
      <c r="C1837" s="17">
        <v>594.0</v>
      </c>
      <c r="D1837" s="17">
        <v>3986.0</v>
      </c>
      <c r="E1837" s="17"/>
      <c r="F1837" s="17">
        <v>4580.0</v>
      </c>
      <c r="G1837" s="17">
        <v>113.0</v>
      </c>
      <c r="H1837" s="17">
        <v>14270.0</v>
      </c>
      <c r="I1837" s="21">
        <v>43985.0</v>
      </c>
      <c r="M1837" s="17">
        <v>594.0</v>
      </c>
      <c r="N1837" s="17">
        <v>3986.0</v>
      </c>
      <c r="P1837" s="22">
        <f t="shared" si="16"/>
        <v>4580</v>
      </c>
      <c r="Q1837" s="17">
        <v>14270.0</v>
      </c>
    </row>
    <row r="1838" ht="15.75" customHeight="1">
      <c r="A1838" s="2" t="s">
        <v>132</v>
      </c>
      <c r="B1838" s="2" t="s">
        <v>149</v>
      </c>
      <c r="C1838" s="17">
        <v>139.0</v>
      </c>
      <c r="D1838" s="17">
        <v>541.0</v>
      </c>
      <c r="E1838" s="17"/>
      <c r="F1838" s="17">
        <v>680.0</v>
      </c>
      <c r="G1838" s="17">
        <v>27.0</v>
      </c>
      <c r="H1838" s="17">
        <v>8476.0</v>
      </c>
      <c r="I1838" s="21">
        <v>43986.0</v>
      </c>
      <c r="M1838" s="17">
        <v>139.0</v>
      </c>
      <c r="N1838" s="17">
        <v>541.0</v>
      </c>
      <c r="P1838" s="22">
        <f t="shared" si="16"/>
        <v>680</v>
      </c>
      <c r="Q1838" s="17">
        <v>8476.0</v>
      </c>
    </row>
    <row r="1839" ht="15.75" customHeight="1">
      <c r="A1839" s="2" t="s">
        <v>132</v>
      </c>
      <c r="B1839" s="2" t="s">
        <v>69</v>
      </c>
      <c r="C1839" s="17">
        <v>713.0</v>
      </c>
      <c r="D1839" s="17">
        <v>4335.0</v>
      </c>
      <c r="E1839" s="17"/>
      <c r="F1839" s="17">
        <v>5048.0</v>
      </c>
      <c r="G1839" s="17">
        <v>292.0</v>
      </c>
      <c r="H1839" s="17">
        <v>33287.0</v>
      </c>
      <c r="I1839" s="21">
        <v>43986.0</v>
      </c>
      <c r="M1839" s="17">
        <v>713.0</v>
      </c>
      <c r="N1839" s="17">
        <v>4335.0</v>
      </c>
      <c r="P1839" s="22">
        <f t="shared" si="16"/>
        <v>5048</v>
      </c>
      <c r="Q1839" s="17">
        <v>33287.0</v>
      </c>
    </row>
    <row r="1840" ht="15.75" customHeight="1">
      <c r="A1840" s="2" t="s">
        <v>132</v>
      </c>
      <c r="B1840" s="2" t="s">
        <v>145</v>
      </c>
      <c r="C1840" s="17">
        <v>11.0</v>
      </c>
      <c r="D1840" s="17">
        <v>210.0</v>
      </c>
      <c r="E1840" s="17"/>
      <c r="F1840" s="17">
        <v>221.0</v>
      </c>
      <c r="G1840" s="17">
        <v>3.0</v>
      </c>
      <c r="H1840" s="17">
        <v>8643.0</v>
      </c>
      <c r="I1840" s="21">
        <v>43986.0</v>
      </c>
      <c r="M1840" s="17">
        <v>11.0</v>
      </c>
      <c r="N1840" s="17">
        <v>210.0</v>
      </c>
      <c r="P1840" s="22">
        <f t="shared" si="16"/>
        <v>221</v>
      </c>
      <c r="Q1840" s="17">
        <v>8643.0</v>
      </c>
    </row>
    <row r="1841" ht="15.75" customHeight="1">
      <c r="A1841" s="2" t="s">
        <v>132</v>
      </c>
      <c r="B1841" s="2" t="s">
        <v>104</v>
      </c>
      <c r="C1841" s="17">
        <v>646.0</v>
      </c>
      <c r="D1841" s="17">
        <v>3315.0</v>
      </c>
      <c r="E1841" s="17"/>
      <c r="F1841" s="17">
        <v>3961.0</v>
      </c>
      <c r="G1841" s="17">
        <v>56.0</v>
      </c>
      <c r="H1841" s="17">
        <v>68689.0</v>
      </c>
      <c r="I1841" s="21">
        <v>43986.0</v>
      </c>
      <c r="M1841" s="17">
        <v>646.0</v>
      </c>
      <c r="N1841" s="17">
        <v>3315.0</v>
      </c>
      <c r="P1841" s="22">
        <f t="shared" si="16"/>
        <v>3961</v>
      </c>
      <c r="Q1841" s="17">
        <v>68689.0</v>
      </c>
    </row>
    <row r="1842" ht="15.75" customHeight="1">
      <c r="A1842" s="2" t="s">
        <v>132</v>
      </c>
      <c r="B1842" s="2" t="s">
        <v>142</v>
      </c>
      <c r="C1842" s="17">
        <v>300.0</v>
      </c>
      <c r="D1842" s="17">
        <v>562.0</v>
      </c>
      <c r="E1842" s="17"/>
      <c r="F1842" s="17">
        <v>862.0</v>
      </c>
      <c r="G1842" s="17">
        <v>7.0</v>
      </c>
      <c r="H1842" s="17">
        <v>9864.0</v>
      </c>
      <c r="I1842" s="21">
        <v>43986.0</v>
      </c>
      <c r="M1842" s="17">
        <v>300.0</v>
      </c>
      <c r="N1842" s="17">
        <v>562.0</v>
      </c>
      <c r="P1842" s="22">
        <f t="shared" si="16"/>
        <v>862</v>
      </c>
      <c r="Q1842" s="17">
        <v>9864.0</v>
      </c>
    </row>
    <row r="1843" ht="15.75" customHeight="1">
      <c r="A1843" s="2" t="s">
        <v>132</v>
      </c>
      <c r="B1843" s="2" t="s">
        <v>138</v>
      </c>
      <c r="C1843" s="17">
        <v>235.0</v>
      </c>
      <c r="D1843" s="17">
        <v>647.0</v>
      </c>
      <c r="E1843" s="17"/>
      <c r="F1843" s="17">
        <v>882.0</v>
      </c>
      <c r="G1843" s="17">
        <v>8.0</v>
      </c>
      <c r="H1843" s="17">
        <v>18847.0</v>
      </c>
      <c r="I1843" s="21">
        <v>43986.0</v>
      </c>
      <c r="M1843" s="17">
        <v>235.0</v>
      </c>
      <c r="N1843" s="17">
        <v>647.0</v>
      </c>
      <c r="P1843" s="22">
        <f t="shared" si="16"/>
        <v>882</v>
      </c>
      <c r="Q1843" s="17">
        <v>18847.0</v>
      </c>
    </row>
    <row r="1844" ht="15.75" customHeight="1">
      <c r="A1844" s="2" t="s">
        <v>132</v>
      </c>
      <c r="B1844" s="2" t="s">
        <v>75</v>
      </c>
      <c r="C1844" s="17">
        <v>2774.0</v>
      </c>
      <c r="D1844" s="17">
        <v>10517.0</v>
      </c>
      <c r="E1844" s="17"/>
      <c r="F1844" s="17">
        <v>13291.0</v>
      </c>
      <c r="G1844" s="17">
        <v>360.0</v>
      </c>
      <c r="H1844" s="17">
        <v>52762.0</v>
      </c>
      <c r="I1844" s="21">
        <v>43986.0</v>
      </c>
      <c r="M1844" s="17">
        <v>2774.0</v>
      </c>
      <c r="N1844" s="17">
        <v>10517.0</v>
      </c>
      <c r="P1844" s="22">
        <f t="shared" si="16"/>
        <v>13291</v>
      </c>
      <c r="Q1844" s="17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7">
        <v>137.0</v>
      </c>
      <c r="D1845" s="17">
        <v>1037.0</v>
      </c>
      <c r="E1845" s="17"/>
      <c r="F1845" s="17">
        <v>1174.0</v>
      </c>
      <c r="G1845" s="17">
        <v>4.0</v>
      </c>
      <c r="H1845" s="17">
        <v>21960.0</v>
      </c>
      <c r="I1845" s="21">
        <v>43986.0</v>
      </c>
      <c r="M1845" s="17">
        <v>137.0</v>
      </c>
      <c r="N1845" s="17">
        <v>1037.0</v>
      </c>
      <c r="P1845" s="22">
        <f t="shared" si="16"/>
        <v>1174</v>
      </c>
      <c r="Q1845" s="17">
        <v>21960.0</v>
      </c>
    </row>
    <row r="1846" ht="15.75" customHeight="1">
      <c r="A1846" s="2" t="s">
        <v>132</v>
      </c>
      <c r="B1846" s="2" t="s">
        <v>143</v>
      </c>
      <c r="C1846" s="17">
        <v>50.0</v>
      </c>
      <c r="D1846" s="17">
        <v>437.0</v>
      </c>
      <c r="E1846" s="17"/>
      <c r="F1846" s="17">
        <v>487.0</v>
      </c>
      <c r="G1846" s="17">
        <v>2.0</v>
      </c>
      <c r="H1846" s="17">
        <v>9073.0</v>
      </c>
      <c r="I1846" s="21">
        <v>43986.0</v>
      </c>
      <c r="M1846" s="17">
        <v>50.0</v>
      </c>
      <c r="N1846" s="17">
        <v>437.0</v>
      </c>
      <c r="P1846" s="22">
        <f t="shared" si="16"/>
        <v>487</v>
      </c>
      <c r="Q1846" s="17">
        <v>9073.0</v>
      </c>
    </row>
    <row r="1847" ht="15.75" customHeight="1">
      <c r="A1847" s="2" t="s">
        <v>132</v>
      </c>
      <c r="B1847" s="2" t="s">
        <v>133</v>
      </c>
      <c r="C1847" s="17">
        <v>76.0</v>
      </c>
      <c r="D1847" s="17">
        <v>992.0</v>
      </c>
      <c r="E1847" s="17"/>
      <c r="F1847" s="17">
        <v>1068.0</v>
      </c>
      <c r="G1847" s="17">
        <v>13.0</v>
      </c>
      <c r="H1847" s="17">
        <v>12217.0</v>
      </c>
      <c r="I1847" s="21">
        <v>43986.0</v>
      </c>
      <c r="M1847" s="17">
        <v>76.0</v>
      </c>
      <c r="N1847" s="17">
        <v>992.0</v>
      </c>
      <c r="P1847" s="22">
        <f t="shared" si="16"/>
        <v>1068</v>
      </c>
      <c r="Q1847" s="17">
        <v>12217.0</v>
      </c>
    </row>
    <row r="1848" ht="15.75" customHeight="1">
      <c r="A1848" s="2" t="s">
        <v>132</v>
      </c>
      <c r="B1848" s="2" t="s">
        <v>134</v>
      </c>
      <c r="C1848" s="17">
        <v>761.0</v>
      </c>
      <c r="D1848" s="17">
        <v>3158.0</v>
      </c>
      <c r="E1848" s="17"/>
      <c r="F1848" s="17">
        <v>3919.0</v>
      </c>
      <c r="G1848" s="17">
        <v>272.0</v>
      </c>
      <c r="H1848" s="17">
        <v>28865.0</v>
      </c>
      <c r="I1848" s="21">
        <v>43986.0</v>
      </c>
      <c r="M1848" s="17">
        <v>761.0</v>
      </c>
      <c r="N1848" s="17">
        <v>3158.0</v>
      </c>
      <c r="P1848" s="22">
        <f t="shared" si="16"/>
        <v>3919</v>
      </c>
      <c r="Q1848" s="17">
        <v>28865.0</v>
      </c>
    </row>
    <row r="1849" ht="15.75" customHeight="1">
      <c r="A1849" s="2" t="s">
        <v>132</v>
      </c>
      <c r="B1849" s="2" t="s">
        <v>108</v>
      </c>
      <c r="C1849" s="17">
        <v>364.0</v>
      </c>
      <c r="D1849" s="17">
        <v>1725.0</v>
      </c>
      <c r="E1849" s="17"/>
      <c r="F1849" s="17">
        <v>2089.0</v>
      </c>
      <c r="G1849" s="17">
        <v>20.0</v>
      </c>
      <c r="H1849" s="17">
        <v>25056.0</v>
      </c>
      <c r="I1849" s="21">
        <v>43986.0</v>
      </c>
      <c r="M1849" s="17">
        <v>364.0</v>
      </c>
      <c r="N1849" s="17">
        <v>1725.0</v>
      </c>
      <c r="P1849" s="22">
        <f t="shared" si="16"/>
        <v>2089</v>
      </c>
      <c r="Q1849" s="17">
        <v>25056.0</v>
      </c>
    </row>
    <row r="1850" ht="15.75" customHeight="1">
      <c r="A1850" s="2" t="s">
        <v>132</v>
      </c>
      <c r="B1850" s="2" t="s">
        <v>49</v>
      </c>
      <c r="C1850" s="17">
        <v>1045.0</v>
      </c>
      <c r="D1850" s="17">
        <v>4347.0</v>
      </c>
      <c r="E1850" s="17"/>
      <c r="F1850" s="17">
        <v>5392.0</v>
      </c>
      <c r="G1850" s="17">
        <v>220.0</v>
      </c>
      <c r="H1850" s="17">
        <v>42994.0</v>
      </c>
      <c r="I1850" s="21">
        <v>43986.0</v>
      </c>
      <c r="M1850" s="17">
        <v>1045.0</v>
      </c>
      <c r="N1850" s="17">
        <v>4347.0</v>
      </c>
      <c r="P1850" s="22">
        <f t="shared" si="16"/>
        <v>5392</v>
      </c>
      <c r="Q1850" s="17">
        <v>42994.0</v>
      </c>
    </row>
    <row r="1851" ht="15.75" customHeight="1">
      <c r="A1851" s="2" t="s">
        <v>132</v>
      </c>
      <c r="B1851" s="2" t="s">
        <v>60</v>
      </c>
      <c r="C1851" s="17">
        <v>1535.0</v>
      </c>
      <c r="D1851" s="17">
        <v>7905.0</v>
      </c>
      <c r="E1851" s="17"/>
      <c r="F1851" s="17">
        <v>9440.0</v>
      </c>
      <c r="G1851" s="17">
        <v>621.0</v>
      </c>
      <c r="H1851" s="17">
        <v>37104.0</v>
      </c>
      <c r="I1851" s="21">
        <v>43986.0</v>
      </c>
      <c r="M1851" s="17">
        <v>1535.0</v>
      </c>
      <c r="N1851" s="17">
        <v>7905.0</v>
      </c>
      <c r="P1851" s="22">
        <f t="shared" si="16"/>
        <v>9440</v>
      </c>
      <c r="Q1851" s="17">
        <v>37104.0</v>
      </c>
    </row>
    <row r="1852" ht="15.75" customHeight="1">
      <c r="A1852" s="2" t="s">
        <v>132</v>
      </c>
      <c r="B1852" s="2" t="s">
        <v>32</v>
      </c>
      <c r="C1852" s="17">
        <v>28299.0</v>
      </c>
      <c r="D1852" s="17">
        <v>80381.0</v>
      </c>
      <c r="E1852" s="17"/>
      <c r="F1852" s="17">
        <v>108680.0</v>
      </c>
      <c r="G1852" s="17">
        <v>2019.0</v>
      </c>
      <c r="H1852" s="17">
        <v>584953.0</v>
      </c>
      <c r="I1852" s="21">
        <v>43986.0</v>
      </c>
      <c r="M1852" s="17">
        <v>28299.0</v>
      </c>
      <c r="N1852" s="17">
        <v>80381.0</v>
      </c>
      <c r="P1852" s="22">
        <f t="shared" si="16"/>
        <v>108680</v>
      </c>
      <c r="Q1852" s="17">
        <v>584953.0</v>
      </c>
    </row>
    <row r="1853" ht="15.75" customHeight="1">
      <c r="A1853" s="2" t="s">
        <v>132</v>
      </c>
      <c r="B1853" s="2" t="s">
        <v>72</v>
      </c>
      <c r="C1853" s="17">
        <v>2675.0</v>
      </c>
      <c r="D1853" s="17">
        <v>3082.0</v>
      </c>
      <c r="E1853" s="17"/>
      <c r="F1853" s="17">
        <v>5757.0</v>
      </c>
      <c r="G1853" s="17">
        <v>300.0</v>
      </c>
      <c r="H1853" s="17">
        <v>18911.0</v>
      </c>
      <c r="I1853" s="21">
        <v>43986.0</v>
      </c>
      <c r="M1853" s="17">
        <v>2675.0</v>
      </c>
      <c r="N1853" s="17">
        <v>3082.0</v>
      </c>
      <c r="P1853" s="22">
        <f t="shared" si="16"/>
        <v>5757</v>
      </c>
      <c r="Q1853" s="17">
        <v>18911.0</v>
      </c>
    </row>
    <row r="1854" ht="15.75" customHeight="1">
      <c r="A1854" s="2" t="s">
        <v>132</v>
      </c>
      <c r="B1854" s="2" t="s">
        <v>135</v>
      </c>
      <c r="C1854" s="17">
        <v>113.0</v>
      </c>
      <c r="D1854" s="17">
        <v>487.0</v>
      </c>
      <c r="E1854" s="17"/>
      <c r="F1854" s="17">
        <v>600.0</v>
      </c>
      <c r="G1854" s="17">
        <v>8.0</v>
      </c>
      <c r="H1854" s="17">
        <v>10100.0</v>
      </c>
      <c r="I1854" s="21">
        <v>43986.0</v>
      </c>
      <c r="M1854" s="17">
        <v>119.0</v>
      </c>
      <c r="N1854" s="17">
        <v>492.0</v>
      </c>
      <c r="P1854" s="22">
        <f t="shared" si="16"/>
        <v>611</v>
      </c>
      <c r="Q1854" s="17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7">
        <v>7.0</v>
      </c>
      <c r="D1855" s="17">
        <v>554.0</v>
      </c>
      <c r="E1855" s="17"/>
      <c r="F1855" s="17">
        <v>561.0</v>
      </c>
      <c r="G1855" s="17">
        <v>2.0</v>
      </c>
      <c r="H1855" s="17">
        <v>20216.0</v>
      </c>
      <c r="I1855" s="21">
        <v>43986.0</v>
      </c>
      <c r="M1855" s="17">
        <v>7.0</v>
      </c>
      <c r="N1855" s="17">
        <v>554.0</v>
      </c>
      <c r="P1855" s="22">
        <f t="shared" si="16"/>
        <v>561</v>
      </c>
      <c r="Q1855" s="17">
        <v>20216.0</v>
      </c>
    </row>
    <row r="1856" ht="15.75" customHeight="1">
      <c r="A1856" s="2" t="s">
        <v>132</v>
      </c>
      <c r="B1856" s="2" t="s">
        <v>139</v>
      </c>
      <c r="C1856" s="17">
        <v>37.0</v>
      </c>
      <c r="D1856" s="17">
        <v>475.0</v>
      </c>
      <c r="E1856" s="17"/>
      <c r="F1856" s="17">
        <v>512.0</v>
      </c>
      <c r="G1856" s="17">
        <v>11.0</v>
      </c>
      <c r="H1856" s="17">
        <v>10105.0</v>
      </c>
      <c r="I1856" s="21">
        <v>43986.0</v>
      </c>
      <c r="M1856" s="17">
        <v>37.0</v>
      </c>
      <c r="N1856" s="17">
        <v>475.0</v>
      </c>
      <c r="P1856" s="22">
        <f t="shared" si="16"/>
        <v>512</v>
      </c>
      <c r="Q1856" s="17">
        <v>10105.0</v>
      </c>
    </row>
    <row r="1857" ht="15.75" customHeight="1">
      <c r="A1857" s="2" t="s">
        <v>132</v>
      </c>
      <c r="B1857" s="2" t="s">
        <v>43</v>
      </c>
      <c r="C1857" s="17">
        <v>628.0</v>
      </c>
      <c r="D1857" s="17">
        <v>8882.0</v>
      </c>
      <c r="E1857" s="17"/>
      <c r="F1857" s="17">
        <v>9510.0</v>
      </c>
      <c r="G1857" s="17">
        <v>548.0</v>
      </c>
      <c r="H1857" s="17">
        <v>35291.0</v>
      </c>
      <c r="I1857" s="21">
        <v>43986.0</v>
      </c>
      <c r="M1857" s="17">
        <v>628.0</v>
      </c>
      <c r="N1857" s="17">
        <v>8882.0</v>
      </c>
      <c r="P1857" s="22">
        <f t="shared" si="16"/>
        <v>9510</v>
      </c>
      <c r="Q1857" s="17">
        <v>35291.0</v>
      </c>
    </row>
    <row r="1858" ht="15.75" customHeight="1">
      <c r="A1858" s="2" t="s">
        <v>132</v>
      </c>
      <c r="B1858" s="2" t="s">
        <v>148</v>
      </c>
      <c r="C1858" s="17">
        <v>17.0</v>
      </c>
      <c r="D1858" s="17">
        <v>405.0</v>
      </c>
      <c r="E1858" s="17"/>
      <c r="F1858" s="17">
        <v>422.0</v>
      </c>
      <c r="G1858" s="17">
        <v>8.0</v>
      </c>
      <c r="H1858" s="17">
        <v>17533.0</v>
      </c>
      <c r="I1858" s="21">
        <v>43986.0</v>
      </c>
      <c r="M1858" s="17">
        <v>17.0</v>
      </c>
      <c r="N1858" s="17">
        <v>405.0</v>
      </c>
      <c r="P1858" s="22">
        <f t="shared" si="16"/>
        <v>422</v>
      </c>
      <c r="Q1858" s="17">
        <v>17533.0</v>
      </c>
    </row>
    <row r="1859" ht="15.75" customHeight="1">
      <c r="A1859" s="2" t="s">
        <v>132</v>
      </c>
      <c r="B1859" s="2" t="s">
        <v>87</v>
      </c>
      <c r="C1859" s="17">
        <v>443.0</v>
      </c>
      <c r="D1859" s="17">
        <v>1219.0</v>
      </c>
      <c r="E1859" s="17"/>
      <c r="F1859" s="17">
        <v>1662.0</v>
      </c>
      <c r="G1859" s="17">
        <v>30.0</v>
      </c>
      <c r="H1859" s="17">
        <v>19947.0</v>
      </c>
      <c r="I1859" s="21">
        <v>43986.0</v>
      </c>
      <c r="M1859" s="17">
        <v>443.0</v>
      </c>
      <c r="N1859" s="17">
        <v>1219.0</v>
      </c>
      <c r="P1859" s="22">
        <f t="shared" si="16"/>
        <v>1662</v>
      </c>
      <c r="Q1859" s="17">
        <v>19947.0</v>
      </c>
    </row>
    <row r="1860" ht="15.75" customHeight="1">
      <c r="A1860" s="2" t="s">
        <v>132</v>
      </c>
      <c r="B1860" s="2" t="s">
        <v>141</v>
      </c>
      <c r="C1860" s="17">
        <v>58.0</v>
      </c>
      <c r="D1860" s="17">
        <v>410.0</v>
      </c>
      <c r="E1860" s="17"/>
      <c r="F1860" s="17">
        <v>468.0</v>
      </c>
      <c r="G1860" s="17">
        <v>5.0</v>
      </c>
      <c r="H1860" s="17">
        <v>17438.0</v>
      </c>
      <c r="I1860" s="21">
        <v>43986.0</v>
      </c>
      <c r="M1860" s="17">
        <v>58.0</v>
      </c>
      <c r="N1860" s="17">
        <v>410.0</v>
      </c>
      <c r="P1860" s="22">
        <f t="shared" si="16"/>
        <v>468</v>
      </c>
      <c r="Q1860" s="17">
        <v>17438.0</v>
      </c>
    </row>
    <row r="1861" ht="15.75" customHeight="1">
      <c r="A1861" s="2" t="s">
        <v>132</v>
      </c>
      <c r="B1861" s="2" t="s">
        <v>84</v>
      </c>
      <c r="C1861" s="17">
        <v>163.0</v>
      </c>
      <c r="D1861" s="17">
        <v>1326.0</v>
      </c>
      <c r="E1861" s="17"/>
      <c r="F1861" s="17">
        <v>1489.0</v>
      </c>
      <c r="G1861" s="17">
        <v>82.0</v>
      </c>
      <c r="H1861" s="17">
        <v>9107.0</v>
      </c>
      <c r="I1861" s="21">
        <v>43986.0</v>
      </c>
      <c r="M1861" s="17">
        <v>163.0</v>
      </c>
      <c r="N1861" s="17">
        <v>1326.0</v>
      </c>
      <c r="P1861" s="22">
        <f t="shared" si="16"/>
        <v>1489</v>
      </c>
      <c r="Q1861" s="17">
        <v>9107.0</v>
      </c>
    </row>
    <row r="1862" ht="15.75" customHeight="1">
      <c r="A1862" s="2" t="s">
        <v>132</v>
      </c>
      <c r="B1862" s="2" t="s">
        <v>151</v>
      </c>
      <c r="C1862" s="17">
        <v>594.0</v>
      </c>
      <c r="D1862" s="17">
        <v>4429.0</v>
      </c>
      <c r="E1862" s="17"/>
      <c r="F1862" s="17">
        <v>5023.0</v>
      </c>
      <c r="G1862" s="17">
        <v>113.0</v>
      </c>
      <c r="H1862" s="17">
        <v>14393.0</v>
      </c>
      <c r="I1862" s="21">
        <v>43986.0</v>
      </c>
      <c r="M1862" s="17">
        <v>594.0</v>
      </c>
      <c r="N1862" s="17">
        <v>4429.0</v>
      </c>
      <c r="P1862" s="22">
        <f t="shared" si="16"/>
        <v>5023</v>
      </c>
      <c r="Q1862" s="17">
        <v>14393.0</v>
      </c>
    </row>
    <row r="1863" ht="15.75" customHeight="1">
      <c r="A1863" s="2" t="s">
        <v>132</v>
      </c>
      <c r="B1863" s="2" t="s">
        <v>149</v>
      </c>
      <c r="C1863" s="17">
        <v>149.0</v>
      </c>
      <c r="D1863" s="17">
        <v>583.0</v>
      </c>
      <c r="E1863" s="17"/>
      <c r="F1863" s="17">
        <v>732.0</v>
      </c>
      <c r="G1863" s="17">
        <v>27.0</v>
      </c>
      <c r="H1863" s="17">
        <v>8594.0</v>
      </c>
      <c r="I1863" s="21">
        <v>43987.0</v>
      </c>
      <c r="M1863" s="17">
        <v>149.0</v>
      </c>
      <c r="N1863" s="17">
        <v>583.0</v>
      </c>
      <c r="P1863" s="22">
        <f t="shared" si="16"/>
        <v>732</v>
      </c>
      <c r="Q1863" s="17">
        <v>8594.0</v>
      </c>
    </row>
    <row r="1864" ht="15.75" customHeight="1">
      <c r="A1864" s="2" t="s">
        <v>132</v>
      </c>
      <c r="B1864" s="2" t="s">
        <v>69</v>
      </c>
      <c r="C1864" s="17">
        <v>727.0</v>
      </c>
      <c r="D1864" s="17">
        <v>4499.0</v>
      </c>
      <c r="E1864" s="17"/>
      <c r="F1864" s="17">
        <v>5226.0</v>
      </c>
      <c r="G1864" s="17">
        <v>300.0</v>
      </c>
      <c r="H1864" s="17">
        <v>33870.0</v>
      </c>
      <c r="I1864" s="21">
        <v>43987.0</v>
      </c>
      <c r="M1864" s="17">
        <v>727.0</v>
      </c>
      <c r="N1864" s="17">
        <v>4499.0</v>
      </c>
      <c r="P1864" s="22">
        <f t="shared" si="16"/>
        <v>5226</v>
      </c>
      <c r="Q1864" s="17">
        <v>33870.0</v>
      </c>
    </row>
    <row r="1865" ht="15.75" customHeight="1">
      <c r="A1865" s="2" t="s">
        <v>132</v>
      </c>
      <c r="B1865" s="2" t="s">
        <v>145</v>
      </c>
      <c r="C1865" s="17">
        <v>11.0</v>
      </c>
      <c r="D1865" s="17">
        <v>226.0</v>
      </c>
      <c r="E1865" s="17"/>
      <c r="F1865" s="17">
        <v>237.0</v>
      </c>
      <c r="G1865" s="17">
        <v>4.0</v>
      </c>
      <c r="H1865" s="17">
        <v>8947.0</v>
      </c>
      <c r="I1865" s="21">
        <v>43987.0</v>
      </c>
      <c r="M1865" s="17">
        <v>11.0</v>
      </c>
      <c r="N1865" s="17">
        <v>226.0</v>
      </c>
      <c r="P1865" s="22">
        <f t="shared" si="16"/>
        <v>237</v>
      </c>
      <c r="Q1865" s="17">
        <v>8947.0</v>
      </c>
    </row>
    <row r="1866" ht="15.75" customHeight="1">
      <c r="A1866" s="2" t="s">
        <v>132</v>
      </c>
      <c r="B1866" s="2" t="s">
        <v>104</v>
      </c>
      <c r="C1866" s="17">
        <v>638.0</v>
      </c>
      <c r="D1866" s="17">
        <v>3566.0</v>
      </c>
      <c r="E1866" s="17"/>
      <c r="F1866" s="17">
        <v>4204.0</v>
      </c>
      <c r="G1866" s="17">
        <v>59.0</v>
      </c>
      <c r="H1866" s="17">
        <v>69237.0</v>
      </c>
      <c r="I1866" s="21">
        <v>43987.0</v>
      </c>
      <c r="M1866" s="17">
        <v>646.0</v>
      </c>
      <c r="N1866" s="17">
        <v>3566.0</v>
      </c>
      <c r="P1866" s="22">
        <f t="shared" si="16"/>
        <v>4212</v>
      </c>
      <c r="Q1866" s="17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7">
        <v>288.0</v>
      </c>
      <c r="D1867" s="17">
        <v>577.0</v>
      </c>
      <c r="E1867" s="17"/>
      <c r="F1867" s="17">
        <v>865.0</v>
      </c>
      <c r="G1867" s="17">
        <v>8.0</v>
      </c>
      <c r="H1867" s="17">
        <v>10042.0</v>
      </c>
      <c r="I1867" s="21">
        <v>43987.0</v>
      </c>
      <c r="M1867" s="17">
        <v>300.0</v>
      </c>
      <c r="N1867" s="17">
        <v>577.0</v>
      </c>
      <c r="P1867" s="22">
        <f t="shared" si="16"/>
        <v>877</v>
      </c>
      <c r="Q1867" s="17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7">
        <v>214.0</v>
      </c>
      <c r="D1868" s="17">
        <v>661.0</v>
      </c>
      <c r="E1868" s="17"/>
      <c r="F1868" s="17">
        <v>875.0</v>
      </c>
      <c r="G1868" s="17">
        <v>9.0</v>
      </c>
      <c r="H1868" s="17">
        <v>19243.0</v>
      </c>
      <c r="I1868" s="21">
        <v>43987.0</v>
      </c>
      <c r="M1868" s="17">
        <v>235.0</v>
      </c>
      <c r="N1868" s="17">
        <v>661.0</v>
      </c>
      <c r="P1868" s="22">
        <f t="shared" si="16"/>
        <v>896</v>
      </c>
      <c r="Q1868" s="17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7">
        <v>2797.0</v>
      </c>
      <c r="D1869" s="17">
        <v>10613.0</v>
      </c>
      <c r="E1869" s="17"/>
      <c r="F1869" s="17">
        <v>13410.0</v>
      </c>
      <c r="G1869" s="17">
        <v>369.0</v>
      </c>
      <c r="H1869" s="17">
        <v>53518.0</v>
      </c>
      <c r="I1869" s="21">
        <v>43987.0</v>
      </c>
      <c r="M1869" s="17">
        <v>2797.0</v>
      </c>
      <c r="N1869" s="17">
        <v>10613.0</v>
      </c>
      <c r="P1869" s="22">
        <f t="shared" si="16"/>
        <v>13410</v>
      </c>
      <c r="Q1869" s="17">
        <v>53518.0</v>
      </c>
    </row>
    <row r="1870" ht="15.75" customHeight="1">
      <c r="A1870" s="2" t="s">
        <v>132</v>
      </c>
      <c r="B1870" s="2" t="s">
        <v>53</v>
      </c>
      <c r="C1870" s="17">
        <v>122.0</v>
      </c>
      <c r="D1870" s="17">
        <v>1060.0</v>
      </c>
      <c r="E1870" s="17"/>
      <c r="F1870" s="17">
        <v>1182.0</v>
      </c>
      <c r="G1870" s="17">
        <v>4.0</v>
      </c>
      <c r="H1870" s="17">
        <v>22474.0</v>
      </c>
      <c r="I1870" s="21">
        <v>43987.0</v>
      </c>
      <c r="M1870" s="17">
        <v>122.0</v>
      </c>
      <c r="N1870" s="17">
        <v>1060.0</v>
      </c>
      <c r="P1870" s="22">
        <f t="shared" si="16"/>
        <v>1182</v>
      </c>
      <c r="Q1870" s="17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7">
        <v>40.0</v>
      </c>
      <c r="D1871" s="17">
        <v>467.0</v>
      </c>
      <c r="E1871" s="17"/>
      <c r="F1871" s="17">
        <v>507.0</v>
      </c>
      <c r="G1871" s="17">
        <v>2.0</v>
      </c>
      <c r="H1871" s="17">
        <v>9321.0</v>
      </c>
      <c r="I1871" s="21">
        <v>43987.0</v>
      </c>
      <c r="M1871" s="17">
        <v>40.0</v>
      </c>
      <c r="N1871" s="17">
        <v>467.0</v>
      </c>
      <c r="P1871" s="22">
        <f t="shared" si="16"/>
        <v>507</v>
      </c>
      <c r="Q1871" s="17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7">
        <v>95.0</v>
      </c>
      <c r="D1872" s="17">
        <v>1025.0</v>
      </c>
      <c r="E1872" s="17"/>
      <c r="F1872" s="17">
        <v>1120.0</v>
      </c>
      <c r="G1872" s="17">
        <v>13.0</v>
      </c>
      <c r="H1872" s="17">
        <v>12472.0</v>
      </c>
      <c r="I1872" s="21">
        <v>43987.0</v>
      </c>
      <c r="M1872" s="17">
        <v>95.0</v>
      </c>
      <c r="N1872" s="17">
        <v>1025.0</v>
      </c>
      <c r="P1872" s="22">
        <f t="shared" si="16"/>
        <v>1120</v>
      </c>
      <c r="Q1872" s="17">
        <v>12472.0</v>
      </c>
    </row>
    <row r="1873" ht="15.75" customHeight="1">
      <c r="A1873" s="2" t="s">
        <v>132</v>
      </c>
      <c r="B1873" s="2" t="s">
        <v>134</v>
      </c>
      <c r="C1873" s="17">
        <v>785.0</v>
      </c>
      <c r="D1873" s="17">
        <v>3235.0</v>
      </c>
      <c r="E1873" s="17"/>
      <c r="F1873" s="17">
        <v>4020.0</v>
      </c>
      <c r="G1873" s="17">
        <v>277.0</v>
      </c>
      <c r="H1873" s="17">
        <v>29383.0</v>
      </c>
      <c r="I1873" s="21">
        <v>43987.0</v>
      </c>
      <c r="M1873" s="17">
        <v>785.0</v>
      </c>
      <c r="N1873" s="17">
        <v>3235.0</v>
      </c>
      <c r="P1873" s="22">
        <f t="shared" si="16"/>
        <v>4020</v>
      </c>
      <c r="Q1873" s="17">
        <v>29383.0</v>
      </c>
    </row>
    <row r="1874" ht="15.75" customHeight="1">
      <c r="A1874" s="2" t="s">
        <v>132</v>
      </c>
      <c r="B1874" s="2" t="s">
        <v>108</v>
      </c>
      <c r="C1874" s="17">
        <v>343.0</v>
      </c>
      <c r="D1874" s="17">
        <v>1750.0</v>
      </c>
      <c r="E1874" s="17"/>
      <c r="F1874" s="17">
        <v>2093.0</v>
      </c>
      <c r="G1874" s="17">
        <v>21.0</v>
      </c>
      <c r="H1874" s="17">
        <v>25362.0</v>
      </c>
      <c r="I1874" s="21">
        <v>43987.0</v>
      </c>
      <c r="M1874" s="17">
        <v>343.0</v>
      </c>
      <c r="N1874" s="17">
        <v>1750.0</v>
      </c>
      <c r="P1874" s="22">
        <f t="shared" si="16"/>
        <v>2093</v>
      </c>
      <c r="Q1874" s="17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7">
        <v>1045.0</v>
      </c>
      <c r="D1875" s="17">
        <v>4438.0</v>
      </c>
      <c r="E1875" s="17"/>
      <c r="F1875" s="17">
        <v>5483.0</v>
      </c>
      <c r="G1875" s="17">
        <v>223.0</v>
      </c>
      <c r="H1875" s="17">
        <v>43599.0</v>
      </c>
      <c r="I1875" s="21">
        <v>43987.0</v>
      </c>
      <c r="M1875" s="17">
        <v>1045.0</v>
      </c>
      <c r="N1875" s="17">
        <v>4438.0</v>
      </c>
      <c r="P1875" s="22">
        <f t="shared" si="16"/>
        <v>5483</v>
      </c>
      <c r="Q1875" s="17">
        <v>43599.0</v>
      </c>
    </row>
    <row r="1876" ht="15.75" customHeight="1">
      <c r="A1876" s="2" t="s">
        <v>132</v>
      </c>
      <c r="B1876" s="2" t="s">
        <v>60</v>
      </c>
      <c r="C1876" s="17">
        <v>1564.0</v>
      </c>
      <c r="D1876" s="17">
        <v>8070.0</v>
      </c>
      <c r="E1876" s="17"/>
      <c r="F1876" s="17">
        <v>9634.0</v>
      </c>
      <c r="G1876" s="17">
        <v>629.0</v>
      </c>
      <c r="H1876" s="17">
        <v>37807.0</v>
      </c>
      <c r="I1876" s="21">
        <v>43987.0</v>
      </c>
      <c r="M1876" s="17">
        <v>1564.0</v>
      </c>
      <c r="N1876" s="17">
        <v>8070.0</v>
      </c>
      <c r="P1876" s="22">
        <f t="shared" si="16"/>
        <v>9634</v>
      </c>
      <c r="Q1876" s="17">
        <v>37807.0</v>
      </c>
    </row>
    <row r="1877" ht="15.75" customHeight="1">
      <c r="A1877" s="2" t="s">
        <v>132</v>
      </c>
      <c r="B1877" s="2" t="s">
        <v>32</v>
      </c>
      <c r="C1877" s="17">
        <v>28765.0</v>
      </c>
      <c r="D1877" s="17">
        <v>81396.0</v>
      </c>
      <c r="E1877" s="17"/>
      <c r="F1877" s="17">
        <v>110161.0</v>
      </c>
      <c r="G1877" s="17">
        <v>2095.0</v>
      </c>
      <c r="H1877" s="17">
        <v>594439.0</v>
      </c>
      <c r="I1877" s="21">
        <v>43987.0</v>
      </c>
      <c r="M1877" s="17">
        <v>28765.0</v>
      </c>
      <c r="N1877" s="17">
        <v>81396.0</v>
      </c>
      <c r="P1877" s="22">
        <f t="shared" si="16"/>
        <v>110161</v>
      </c>
      <c r="Q1877" s="17">
        <v>594439.0</v>
      </c>
    </row>
    <row r="1878" ht="15.75" customHeight="1">
      <c r="A1878" s="2" t="s">
        <v>132</v>
      </c>
      <c r="B1878" s="2" t="s">
        <v>72</v>
      </c>
      <c r="C1878" s="17">
        <v>2661.0</v>
      </c>
      <c r="D1878" s="17">
        <v>3511.0</v>
      </c>
      <c r="E1878" s="17"/>
      <c r="F1878" s="17">
        <v>6172.0</v>
      </c>
      <c r="G1878" s="17">
        <v>300.0</v>
      </c>
      <c r="H1878" s="17">
        <v>19192.0</v>
      </c>
      <c r="I1878" s="21">
        <v>43987.0</v>
      </c>
      <c r="M1878" s="17">
        <v>2661.0</v>
      </c>
      <c r="N1878" s="17">
        <v>3511.0</v>
      </c>
      <c r="P1878" s="22">
        <f t="shared" si="16"/>
        <v>6172</v>
      </c>
      <c r="Q1878" s="17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7">
        <v>213.0</v>
      </c>
      <c r="D1879" s="17">
        <v>518.0</v>
      </c>
      <c r="E1879" s="17"/>
      <c r="F1879" s="17">
        <v>731.0</v>
      </c>
      <c r="G1879" s="17">
        <v>10.0</v>
      </c>
      <c r="H1879" s="17">
        <v>10206.0</v>
      </c>
      <c r="I1879" s="21">
        <v>43987.0</v>
      </c>
      <c r="M1879" s="17">
        <v>213.0</v>
      </c>
      <c r="N1879" s="17">
        <v>518.0</v>
      </c>
      <c r="P1879" s="22">
        <f t="shared" si="16"/>
        <v>731</v>
      </c>
      <c r="Q1879" s="17">
        <v>10206.0</v>
      </c>
    </row>
    <row r="1880" ht="15.75" customHeight="1">
      <c r="A1880" s="2" t="s">
        <v>132</v>
      </c>
      <c r="B1880" s="2" t="s">
        <v>147</v>
      </c>
      <c r="C1880" s="17">
        <v>7.0</v>
      </c>
      <c r="D1880" s="17">
        <v>661.0</v>
      </c>
      <c r="E1880" s="17"/>
      <c r="F1880" s="17">
        <v>668.0</v>
      </c>
      <c r="G1880" s="17">
        <v>2.0</v>
      </c>
      <c r="H1880" s="17">
        <v>20569.0</v>
      </c>
      <c r="I1880" s="21">
        <v>43987.0</v>
      </c>
      <c r="M1880" s="17">
        <v>7.0</v>
      </c>
      <c r="N1880" s="17">
        <v>661.0</v>
      </c>
      <c r="P1880" s="22">
        <f t="shared" si="16"/>
        <v>668</v>
      </c>
      <c r="Q1880" s="17">
        <v>20569.0</v>
      </c>
    </row>
    <row r="1881" ht="15.75" customHeight="1">
      <c r="A1881" s="2" t="s">
        <v>132</v>
      </c>
      <c r="B1881" s="2" t="s">
        <v>139</v>
      </c>
      <c r="C1881" s="17">
        <v>37.0</v>
      </c>
      <c r="D1881" s="17">
        <v>516.0</v>
      </c>
      <c r="E1881" s="17"/>
      <c r="F1881" s="17">
        <v>553.0</v>
      </c>
      <c r="G1881" s="17">
        <v>11.0</v>
      </c>
      <c r="H1881" s="17">
        <v>10286.0</v>
      </c>
      <c r="I1881" s="21">
        <v>43987.0</v>
      </c>
      <c r="M1881" s="17">
        <v>37.0</v>
      </c>
      <c r="N1881" s="17">
        <v>516.0</v>
      </c>
      <c r="P1881" s="22">
        <f t="shared" si="16"/>
        <v>553</v>
      </c>
      <c r="Q1881" s="17">
        <v>10286.0</v>
      </c>
    </row>
    <row r="1882" ht="15.75" customHeight="1">
      <c r="A1882" s="2" t="s">
        <v>132</v>
      </c>
      <c r="B1882" s="2" t="s">
        <v>43</v>
      </c>
      <c r="C1882" s="17">
        <v>665.0</v>
      </c>
      <c r="D1882" s="17">
        <v>9533.0</v>
      </c>
      <c r="E1882" s="17"/>
      <c r="F1882" s="17">
        <v>10198.0</v>
      </c>
      <c r="G1882" s="17">
        <v>556.0</v>
      </c>
      <c r="H1882" s="17">
        <v>35939.0</v>
      </c>
      <c r="I1882" s="21">
        <v>43987.0</v>
      </c>
      <c r="M1882" s="17">
        <v>665.0</v>
      </c>
      <c r="N1882" s="17">
        <v>9533.0</v>
      </c>
      <c r="P1882" s="22">
        <f t="shared" si="16"/>
        <v>10198</v>
      </c>
      <c r="Q1882" s="17">
        <v>35939.0</v>
      </c>
    </row>
    <row r="1883" ht="15.75" customHeight="1">
      <c r="A1883" s="2" t="s">
        <v>132</v>
      </c>
      <c r="B1883" s="2" t="s">
        <v>148</v>
      </c>
      <c r="C1883" s="17">
        <v>17.0</v>
      </c>
      <c r="D1883" s="17">
        <v>439.0</v>
      </c>
      <c r="E1883" s="17"/>
      <c r="F1883" s="17">
        <v>456.0</v>
      </c>
      <c r="G1883" s="17">
        <v>9.0</v>
      </c>
      <c r="H1883" s="17">
        <v>17862.0</v>
      </c>
      <c r="I1883" s="21">
        <v>43987.0</v>
      </c>
      <c r="M1883" s="17">
        <v>17.0</v>
      </c>
      <c r="N1883" s="17">
        <v>439.0</v>
      </c>
      <c r="P1883" s="22">
        <f t="shared" si="16"/>
        <v>456</v>
      </c>
      <c r="Q1883" s="17">
        <v>17862.0</v>
      </c>
    </row>
    <row r="1884" ht="15.75" customHeight="1">
      <c r="A1884" s="2" t="s">
        <v>132</v>
      </c>
      <c r="B1884" s="2" t="s">
        <v>87</v>
      </c>
      <c r="C1884" s="17">
        <v>424.0</v>
      </c>
      <c r="D1884" s="17">
        <v>1357.0</v>
      </c>
      <c r="E1884" s="17"/>
      <c r="F1884" s="17">
        <v>1781.0</v>
      </c>
      <c r="G1884" s="17">
        <v>31.0</v>
      </c>
      <c r="H1884" s="17">
        <v>20606.0</v>
      </c>
      <c r="I1884" s="21">
        <v>43987.0</v>
      </c>
      <c r="M1884" s="17">
        <v>424.0</v>
      </c>
      <c r="N1884" s="17">
        <v>1357.0</v>
      </c>
      <c r="P1884" s="22">
        <f t="shared" si="16"/>
        <v>1781</v>
      </c>
      <c r="Q1884" s="17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7">
        <v>72.0</v>
      </c>
      <c r="D1885" s="17">
        <v>432.0</v>
      </c>
      <c r="E1885" s="17"/>
      <c r="F1885" s="17">
        <v>504.0</v>
      </c>
      <c r="G1885" s="17">
        <v>5.0</v>
      </c>
      <c r="H1885" s="17">
        <v>17685.0</v>
      </c>
      <c r="I1885" s="21">
        <v>43987.0</v>
      </c>
      <c r="M1885" s="17">
        <v>72.0</v>
      </c>
      <c r="N1885" s="17">
        <v>432.0</v>
      </c>
      <c r="P1885" s="22">
        <f t="shared" si="16"/>
        <v>504</v>
      </c>
      <c r="Q1885" s="17">
        <v>17685.0</v>
      </c>
    </row>
    <row r="1886" ht="15.75" customHeight="1">
      <c r="A1886" s="2" t="s">
        <v>132</v>
      </c>
      <c r="B1886" s="2" t="s">
        <v>84</v>
      </c>
      <c r="C1886" s="17">
        <v>163.0</v>
      </c>
      <c r="D1886" s="17">
        <v>1338.0</v>
      </c>
      <c r="E1886" s="17"/>
      <c r="F1886" s="17">
        <v>1501.0</v>
      </c>
      <c r="G1886" s="17">
        <v>84.0</v>
      </c>
      <c r="H1886" s="17">
        <v>9270.0</v>
      </c>
      <c r="I1886" s="21">
        <v>43987.0</v>
      </c>
      <c r="M1886" s="17">
        <v>163.0</v>
      </c>
      <c r="N1886" s="17">
        <v>1338.0</v>
      </c>
      <c r="P1886" s="22">
        <f t="shared" si="16"/>
        <v>1501</v>
      </c>
      <c r="Q1886" s="17">
        <v>9270.0</v>
      </c>
    </row>
    <row r="1887" ht="15.75" customHeight="1">
      <c r="A1887" s="2" t="s">
        <v>132</v>
      </c>
      <c r="B1887" s="2" t="s">
        <v>151</v>
      </c>
      <c r="C1887" s="17">
        <v>564.0</v>
      </c>
      <c r="D1887" s="17">
        <v>4523.0</v>
      </c>
      <c r="E1887" s="17"/>
      <c r="F1887" s="17">
        <v>5087.0</v>
      </c>
      <c r="G1887" s="17">
        <v>114.0</v>
      </c>
      <c r="H1887" s="17">
        <v>14545.0</v>
      </c>
      <c r="I1887" s="21">
        <v>43987.0</v>
      </c>
      <c r="M1887" s="17">
        <v>564.0</v>
      </c>
      <c r="N1887" s="17">
        <v>4523.0</v>
      </c>
      <c r="P1887" s="22">
        <f t="shared" si="16"/>
        <v>5087</v>
      </c>
      <c r="Q1887" s="17">
        <v>14545.0</v>
      </c>
      <c r="R1887" s="2" t="s">
        <v>265</v>
      </c>
    </row>
    <row r="1888" ht="15.75" customHeight="1">
      <c r="A1888" s="2" t="s">
        <v>132</v>
      </c>
      <c r="B1888" s="33" t="s">
        <v>149</v>
      </c>
      <c r="C1888" s="31">
        <v>150.0</v>
      </c>
      <c r="D1888" s="31">
        <v>608.0</v>
      </c>
      <c r="E1888" s="2"/>
      <c r="F1888" s="31">
        <v>758.0</v>
      </c>
      <c r="G1888" s="31">
        <v>27.0</v>
      </c>
      <c r="H1888" s="31">
        <v>8818.0</v>
      </c>
      <c r="I1888" s="21">
        <v>43988.0</v>
      </c>
    </row>
    <row r="1889" ht="15.75" customHeight="1">
      <c r="A1889" s="2" t="s">
        <v>132</v>
      </c>
      <c r="B1889" s="33" t="s">
        <v>69</v>
      </c>
      <c r="C1889" s="31">
        <v>743.0</v>
      </c>
      <c r="D1889" s="31">
        <v>4547.0</v>
      </c>
      <c r="E1889" s="2"/>
      <c r="F1889" s="31">
        <v>5290.0</v>
      </c>
      <c r="G1889" s="31">
        <v>305.0</v>
      </c>
      <c r="H1889" s="31">
        <v>34320.0</v>
      </c>
      <c r="I1889" s="21">
        <v>43988.0</v>
      </c>
    </row>
    <row r="1890" ht="15.75" customHeight="1">
      <c r="A1890" s="2" t="s">
        <v>132</v>
      </c>
      <c r="B1890" s="33" t="s">
        <v>145</v>
      </c>
      <c r="C1890" s="31">
        <v>12.0</v>
      </c>
      <c r="D1890" s="31">
        <v>236.0</v>
      </c>
      <c r="E1890" s="2"/>
      <c r="F1890" s="31">
        <v>248.0</v>
      </c>
      <c r="G1890" s="31">
        <v>4.0</v>
      </c>
      <c r="H1890" s="31">
        <v>9223.0</v>
      </c>
      <c r="I1890" s="21">
        <v>43988.0</v>
      </c>
    </row>
    <row r="1891" ht="15.75" customHeight="1">
      <c r="A1891" s="2" t="s">
        <v>132</v>
      </c>
      <c r="B1891" s="33" t="s">
        <v>104</v>
      </c>
      <c r="C1891" s="31">
        <v>688.0</v>
      </c>
      <c r="D1891" s="31">
        <v>3628.0</v>
      </c>
      <c r="E1891" s="2"/>
      <c r="F1891" s="31">
        <v>4316.0</v>
      </c>
      <c r="G1891" s="31">
        <v>60.0</v>
      </c>
      <c r="H1891" s="31">
        <v>70200.0</v>
      </c>
      <c r="I1891" s="21">
        <v>43988.0</v>
      </c>
    </row>
    <row r="1892" ht="15.75" customHeight="1">
      <c r="A1892" s="2" t="s">
        <v>132</v>
      </c>
      <c r="B1892" s="33" t="s">
        <v>142</v>
      </c>
      <c r="C1892" s="31">
        <v>291.0</v>
      </c>
      <c r="D1892" s="31">
        <v>595.0</v>
      </c>
      <c r="E1892" s="2"/>
      <c r="F1892" s="31">
        <v>886.0</v>
      </c>
      <c r="G1892" s="31">
        <v>8.0</v>
      </c>
      <c r="H1892" s="31">
        <v>10278.0</v>
      </c>
      <c r="I1892" s="21">
        <v>43988.0</v>
      </c>
    </row>
    <row r="1893" ht="15.75" customHeight="1">
      <c r="A1893" s="2" t="s">
        <v>132</v>
      </c>
      <c r="B1893" s="33" t="s">
        <v>138</v>
      </c>
      <c r="C1893" s="31">
        <v>220.0</v>
      </c>
      <c r="D1893" s="31">
        <v>687.0</v>
      </c>
      <c r="E1893" s="2"/>
      <c r="F1893" s="31">
        <v>907.0</v>
      </c>
      <c r="G1893" s="31">
        <v>9.0</v>
      </c>
      <c r="H1893" s="31">
        <v>19724.0</v>
      </c>
      <c r="I1893" s="21">
        <v>43988.0</v>
      </c>
    </row>
    <row r="1894" ht="15.75" customHeight="1">
      <c r="A1894" s="2" t="s">
        <v>132</v>
      </c>
      <c r="B1894" s="33" t="s">
        <v>75</v>
      </c>
      <c r="C1894" s="31">
        <v>2946.0</v>
      </c>
      <c r="D1894" s="31">
        <v>10710.0</v>
      </c>
      <c r="E1894" s="2"/>
      <c r="F1894" s="31">
        <v>13656.0</v>
      </c>
      <c r="G1894" s="31">
        <v>378.0</v>
      </c>
      <c r="H1894" s="31">
        <v>54193.0</v>
      </c>
      <c r="I1894" s="21">
        <v>43988.0</v>
      </c>
    </row>
    <row r="1895" ht="15.75" customHeight="1">
      <c r="A1895" s="2" t="s">
        <v>132</v>
      </c>
      <c r="B1895" s="33" t="s">
        <v>53</v>
      </c>
      <c r="C1895" s="31">
        <v>128.0</v>
      </c>
      <c r="D1895" s="31">
        <v>1071.0</v>
      </c>
      <c r="E1895" s="2"/>
      <c r="F1895" s="31">
        <v>1199.0</v>
      </c>
      <c r="G1895" s="31">
        <v>4.0</v>
      </c>
      <c r="H1895" s="31">
        <v>22805.0</v>
      </c>
      <c r="I1895" s="21">
        <v>43988.0</v>
      </c>
    </row>
    <row r="1896" ht="15.75" customHeight="1">
      <c r="A1896" s="2" t="s">
        <v>132</v>
      </c>
      <c r="B1896" s="33" t="s">
        <v>143</v>
      </c>
      <c r="C1896" s="31">
        <v>40.0</v>
      </c>
      <c r="D1896" s="31">
        <v>476.0</v>
      </c>
      <c r="E1896" s="2"/>
      <c r="F1896" s="31">
        <v>516.0</v>
      </c>
      <c r="G1896" s="31">
        <v>2.0</v>
      </c>
      <c r="H1896" s="31">
        <v>9509.0</v>
      </c>
      <c r="I1896" s="21">
        <v>43988.0</v>
      </c>
    </row>
    <row r="1897" ht="15.75" customHeight="1">
      <c r="A1897" s="2" t="s">
        <v>132</v>
      </c>
      <c r="B1897" s="33" t="s">
        <v>133</v>
      </c>
      <c r="C1897" s="31">
        <v>105.0</v>
      </c>
      <c r="D1897" s="31">
        <v>1049.0</v>
      </c>
      <c r="E1897" s="2"/>
      <c r="F1897" s="31">
        <v>1154.0</v>
      </c>
      <c r="G1897" s="31">
        <v>14.0</v>
      </c>
      <c r="H1897" s="31">
        <v>12684.0</v>
      </c>
      <c r="I1897" s="21">
        <v>43988.0</v>
      </c>
    </row>
    <row r="1898" ht="15.75" customHeight="1">
      <c r="A1898" s="2" t="s">
        <v>132</v>
      </c>
      <c r="B1898" s="33" t="s">
        <v>134</v>
      </c>
      <c r="C1898" s="31">
        <v>817.0</v>
      </c>
      <c r="D1898" s="31">
        <v>3370.0</v>
      </c>
      <c r="E1898" s="2"/>
      <c r="F1898" s="31">
        <v>4187.0</v>
      </c>
      <c r="G1898" s="31">
        <v>281.0</v>
      </c>
      <c r="H1898" s="31">
        <v>29984.0</v>
      </c>
      <c r="I1898" s="21">
        <v>43988.0</v>
      </c>
    </row>
    <row r="1899" ht="15.75" customHeight="1">
      <c r="A1899" s="2" t="s">
        <v>132</v>
      </c>
      <c r="B1899" s="33" t="s">
        <v>108</v>
      </c>
      <c r="C1899" s="31">
        <v>343.0</v>
      </c>
      <c r="D1899" s="31">
        <v>1771.0</v>
      </c>
      <c r="E1899" s="2"/>
      <c r="F1899" s="31">
        <v>2114.0</v>
      </c>
      <c r="G1899" s="31">
        <v>22.0</v>
      </c>
      <c r="H1899" s="31">
        <v>25968.0</v>
      </c>
      <c r="I1899" s="21">
        <v>43988.0</v>
      </c>
    </row>
    <row r="1900" ht="15.75" customHeight="1">
      <c r="A1900" s="2" t="s">
        <v>132</v>
      </c>
      <c r="B1900" s="33" t="s">
        <v>49</v>
      </c>
      <c r="C1900" s="31">
        <v>1097.0</v>
      </c>
      <c r="D1900" s="31">
        <v>4573.0</v>
      </c>
      <c r="E1900" s="2"/>
      <c r="F1900" s="31">
        <v>5670.0</v>
      </c>
      <c r="G1900" s="31">
        <v>235.0</v>
      </c>
      <c r="H1900" s="31">
        <v>44371.0</v>
      </c>
      <c r="I1900" s="21">
        <v>43988.0</v>
      </c>
    </row>
    <row r="1901" ht="15.75" customHeight="1">
      <c r="A1901" s="2" t="s">
        <v>132</v>
      </c>
      <c r="B1901" s="33" t="s">
        <v>60</v>
      </c>
      <c r="C1901" s="31">
        <v>1564.0</v>
      </c>
      <c r="D1901" s="31">
        <v>8122.0</v>
      </c>
      <c r="E1901" s="2"/>
      <c r="F1901" s="31">
        <v>9686.0</v>
      </c>
      <c r="G1901" s="31">
        <v>630.0</v>
      </c>
      <c r="H1901" s="31">
        <v>38235.0</v>
      </c>
      <c r="I1901" s="21">
        <v>43988.0</v>
      </c>
    </row>
    <row r="1902" ht="15.75" customHeight="1">
      <c r="A1902" s="2" t="s">
        <v>132</v>
      </c>
      <c r="B1902" s="33" t="s">
        <v>32</v>
      </c>
      <c r="C1902" s="31">
        <v>29880.0</v>
      </c>
      <c r="D1902" s="31">
        <v>83094.0</v>
      </c>
      <c r="E1902" s="2"/>
      <c r="F1902" s="31">
        <v>112974.0</v>
      </c>
      <c r="G1902" s="31">
        <v>2186.0</v>
      </c>
      <c r="H1902" s="31">
        <v>603160.0</v>
      </c>
      <c r="I1902" s="21">
        <v>43988.0</v>
      </c>
    </row>
    <row r="1903" ht="15.75" customHeight="1">
      <c r="A1903" s="2" t="s">
        <v>132</v>
      </c>
      <c r="B1903" s="33" t="s">
        <v>72</v>
      </c>
      <c r="C1903" s="31">
        <v>2668.0</v>
      </c>
      <c r="D1903" s="31">
        <v>3519.0</v>
      </c>
      <c r="E1903" s="2"/>
      <c r="F1903" s="31">
        <v>6187.0</v>
      </c>
      <c r="G1903" s="31">
        <v>303.0</v>
      </c>
      <c r="H1903" s="31">
        <v>19369.0</v>
      </c>
      <c r="I1903" s="21">
        <v>43988.0</v>
      </c>
    </row>
    <row r="1904" ht="15.75" customHeight="1">
      <c r="A1904" s="2" t="s">
        <v>132</v>
      </c>
      <c r="B1904" s="33" t="s">
        <v>135</v>
      </c>
      <c r="C1904" s="31">
        <v>230.0</v>
      </c>
      <c r="D1904" s="31">
        <v>513.0</v>
      </c>
      <c r="E1904" s="2"/>
      <c r="F1904" s="31">
        <v>743.0</v>
      </c>
      <c r="G1904" s="31">
        <v>11.0</v>
      </c>
      <c r="H1904" s="31">
        <v>10401.0</v>
      </c>
      <c r="I1904" s="21">
        <v>43988.0</v>
      </c>
    </row>
    <row r="1905" ht="15.75" customHeight="1">
      <c r="A1905" s="2" t="s">
        <v>132</v>
      </c>
      <c r="B1905" s="33" t="s">
        <v>147</v>
      </c>
      <c r="C1905" s="31">
        <v>7.0</v>
      </c>
      <c r="D1905" s="31">
        <v>667.0</v>
      </c>
      <c r="E1905" s="2"/>
      <c r="F1905" s="31">
        <v>674.0</v>
      </c>
      <c r="G1905" s="31">
        <v>2.0</v>
      </c>
      <c r="H1905" s="31">
        <v>20921.0</v>
      </c>
      <c r="I1905" s="21">
        <v>43988.0</v>
      </c>
    </row>
    <row r="1906" ht="15.75" customHeight="1">
      <c r="A1906" s="2" t="s">
        <v>132</v>
      </c>
      <c r="B1906" s="33" t="s">
        <v>139</v>
      </c>
      <c r="C1906" s="31">
        <v>37.0</v>
      </c>
      <c r="D1906" s="31">
        <v>528.0</v>
      </c>
      <c r="E1906" s="2"/>
      <c r="F1906" s="31">
        <v>565.0</v>
      </c>
      <c r="G1906" s="31">
        <v>11.0</v>
      </c>
      <c r="H1906" s="31">
        <v>10474.0</v>
      </c>
      <c r="I1906" s="21">
        <v>43988.0</v>
      </c>
    </row>
    <row r="1907" ht="15.75" customHeight="1">
      <c r="A1907" s="2" t="s">
        <v>132</v>
      </c>
      <c r="B1907" s="33" t="s">
        <v>43</v>
      </c>
      <c r="C1907" s="31">
        <v>742.0</v>
      </c>
      <c r="D1907" s="31">
        <v>9745.0</v>
      </c>
      <c r="E1907" s="2"/>
      <c r="F1907" s="31">
        <v>10487.0</v>
      </c>
      <c r="G1907" s="31">
        <v>560.0</v>
      </c>
      <c r="H1907" s="31">
        <v>36781.0</v>
      </c>
      <c r="I1907" s="21">
        <v>43988.0</v>
      </c>
    </row>
    <row r="1908" ht="15.75" customHeight="1">
      <c r="A1908" s="2" t="s">
        <v>132</v>
      </c>
      <c r="B1908" s="33" t="s">
        <v>148</v>
      </c>
      <c r="C1908" s="31">
        <v>18.0</v>
      </c>
      <c r="D1908" s="31">
        <v>444.0</v>
      </c>
      <c r="E1908" s="2"/>
      <c r="F1908" s="31">
        <v>462.0</v>
      </c>
      <c r="G1908" s="31">
        <v>9.0</v>
      </c>
      <c r="H1908" s="31">
        <v>18043.0</v>
      </c>
      <c r="I1908" s="21">
        <v>43988.0</v>
      </c>
    </row>
    <row r="1909" ht="15.75" customHeight="1">
      <c r="A1909" s="2" t="s">
        <v>132</v>
      </c>
      <c r="B1909" s="33" t="s">
        <v>87</v>
      </c>
      <c r="C1909" s="31">
        <v>444.0</v>
      </c>
      <c r="D1909" s="31">
        <v>1403.0</v>
      </c>
      <c r="E1909" s="2"/>
      <c r="F1909" s="31">
        <v>1847.0</v>
      </c>
      <c r="G1909" s="31">
        <v>34.0</v>
      </c>
      <c r="H1909" s="31">
        <v>21166.0</v>
      </c>
      <c r="I1909" s="21">
        <v>43988.0</v>
      </c>
    </row>
    <row r="1910" ht="15.75" customHeight="1">
      <c r="A1910" s="2" t="s">
        <v>132</v>
      </c>
      <c r="B1910" s="33" t="s">
        <v>141</v>
      </c>
      <c r="C1910" s="31">
        <v>72.0</v>
      </c>
      <c r="D1910" s="31">
        <v>434.0</v>
      </c>
      <c r="E1910" s="2"/>
      <c r="F1910" s="31">
        <v>506.0</v>
      </c>
      <c r="G1910" s="31">
        <v>5.0</v>
      </c>
      <c r="H1910" s="31">
        <v>18147.0</v>
      </c>
      <c r="I1910" s="21">
        <v>43988.0</v>
      </c>
    </row>
    <row r="1911" ht="15.75" customHeight="1">
      <c r="A1911" s="2" t="s">
        <v>132</v>
      </c>
      <c r="B1911" s="33" t="s">
        <v>84</v>
      </c>
      <c r="C1911" s="31">
        <v>163.0</v>
      </c>
      <c r="D1911" s="31">
        <v>1380.0</v>
      </c>
      <c r="E1911" s="2"/>
      <c r="F1911" s="31">
        <v>1543.0</v>
      </c>
      <c r="G1911" s="31">
        <v>86.0</v>
      </c>
      <c r="H1911" s="31">
        <v>9431.0</v>
      </c>
      <c r="I1911" s="21">
        <v>43988.0</v>
      </c>
    </row>
    <row r="1912" ht="15.75" customHeight="1">
      <c r="A1912" s="2" t="s">
        <v>132</v>
      </c>
      <c r="B1912" s="33" t="s">
        <v>151</v>
      </c>
      <c r="C1912" s="31">
        <v>613.0</v>
      </c>
      <c r="D1912" s="31">
        <v>4570.0</v>
      </c>
      <c r="E1912" s="2"/>
      <c r="F1912" s="31">
        <v>5183.0</v>
      </c>
      <c r="G1912" s="31">
        <v>115.0</v>
      </c>
      <c r="H1912" s="31">
        <v>14798.0</v>
      </c>
      <c r="I1912" s="21">
        <v>43988.0</v>
      </c>
    </row>
    <row r="1913" ht="15.75" customHeight="1">
      <c r="A1913" s="2" t="s">
        <v>132</v>
      </c>
      <c r="B1913" s="33" t="s">
        <v>149</v>
      </c>
      <c r="C1913" s="31">
        <v>150.0</v>
      </c>
      <c r="D1913" s="31">
        <v>621.0</v>
      </c>
      <c r="E1913" s="2"/>
      <c r="F1913" s="31">
        <v>771.0</v>
      </c>
      <c r="G1913" s="31">
        <v>27.0</v>
      </c>
      <c r="H1913" s="31">
        <v>8992.0</v>
      </c>
      <c r="I1913" s="21">
        <v>43989.0</v>
      </c>
    </row>
    <row r="1914" ht="15.75" customHeight="1">
      <c r="A1914" s="2" t="s">
        <v>132</v>
      </c>
      <c r="B1914" s="33" t="s">
        <v>69</v>
      </c>
      <c r="C1914" s="31">
        <v>780.0</v>
      </c>
      <c r="D1914" s="31">
        <v>4606.0</v>
      </c>
      <c r="E1914" s="2"/>
      <c r="F1914" s="31">
        <v>5386.0</v>
      </c>
      <c r="G1914" s="31">
        <v>312.0</v>
      </c>
      <c r="H1914" s="31">
        <v>34794.0</v>
      </c>
      <c r="I1914" s="21">
        <v>43989.0</v>
      </c>
    </row>
    <row r="1915" ht="15.75" customHeight="1">
      <c r="A1915" s="2" t="s">
        <v>132</v>
      </c>
      <c r="B1915" s="33" t="s">
        <v>145</v>
      </c>
      <c r="C1915" s="31">
        <v>12.0</v>
      </c>
      <c r="D1915" s="31">
        <v>247.0</v>
      </c>
      <c r="E1915" s="2"/>
      <c r="F1915" s="31">
        <v>259.0</v>
      </c>
      <c r="G1915" s="31">
        <v>4.0</v>
      </c>
      <c r="H1915" s="31">
        <v>9590.0</v>
      </c>
      <c r="I1915" s="21">
        <v>43989.0</v>
      </c>
    </row>
    <row r="1916" ht="15.75" customHeight="1">
      <c r="A1916" s="2" t="s">
        <v>132</v>
      </c>
      <c r="B1916" s="33" t="s">
        <v>104</v>
      </c>
      <c r="C1916" s="31">
        <v>783.0</v>
      </c>
      <c r="D1916" s="31">
        <v>3677.0</v>
      </c>
      <c r="E1916" s="2"/>
      <c r="F1916" s="31">
        <v>4460.0</v>
      </c>
      <c r="G1916" s="31">
        <v>60.0</v>
      </c>
      <c r="H1916" s="31">
        <v>71022.0</v>
      </c>
      <c r="I1916" s="21">
        <v>43989.0</v>
      </c>
    </row>
    <row r="1917" ht="15.75" customHeight="1">
      <c r="A1917" s="2" t="s">
        <v>132</v>
      </c>
      <c r="B1917" s="33" t="s">
        <v>142</v>
      </c>
      <c r="C1917" s="31">
        <v>304.0</v>
      </c>
      <c r="D1917" s="31">
        <v>606.0</v>
      </c>
      <c r="E1917" s="2"/>
      <c r="F1917" s="31">
        <v>910.0</v>
      </c>
      <c r="G1917" s="31">
        <v>8.0</v>
      </c>
      <c r="H1917" s="31">
        <v>10539.0</v>
      </c>
      <c r="I1917" s="21">
        <v>43989.0</v>
      </c>
    </row>
    <row r="1918" ht="15.75" customHeight="1">
      <c r="A1918" s="2" t="s">
        <v>132</v>
      </c>
      <c r="B1918" s="33" t="s">
        <v>138</v>
      </c>
      <c r="C1918" s="31">
        <v>240.0</v>
      </c>
      <c r="D1918" s="31">
        <v>695.0</v>
      </c>
      <c r="E1918" s="2"/>
      <c r="F1918" s="31">
        <v>935.0</v>
      </c>
      <c r="G1918" s="31">
        <v>10.0</v>
      </c>
      <c r="H1918" s="31">
        <v>20115.0</v>
      </c>
      <c r="I1918" s="21">
        <v>43989.0</v>
      </c>
    </row>
    <row r="1919" ht="15.75" customHeight="1">
      <c r="A1919" s="2" t="s">
        <v>132</v>
      </c>
      <c r="B1919" s="33" t="s">
        <v>75</v>
      </c>
      <c r="C1919" s="31">
        <v>3053.0</v>
      </c>
      <c r="D1919" s="31">
        <v>10812.0</v>
      </c>
      <c r="E1919" s="2"/>
      <c r="F1919" s="31">
        <v>13865.0</v>
      </c>
      <c r="G1919" s="31">
        <v>389.0</v>
      </c>
      <c r="H1919" s="31">
        <v>55541.0</v>
      </c>
      <c r="I1919" s="21">
        <v>43989.0</v>
      </c>
    </row>
    <row r="1920" ht="15.75" customHeight="1">
      <c r="A1920" s="2" t="s">
        <v>132</v>
      </c>
      <c r="B1920" s="33" t="s">
        <v>53</v>
      </c>
      <c r="C1920" s="31">
        <v>146.0</v>
      </c>
      <c r="D1920" s="31">
        <v>1083.0</v>
      </c>
      <c r="E1920" s="2"/>
      <c r="F1920" s="31">
        <v>1229.0</v>
      </c>
      <c r="G1920" s="31">
        <v>4.0</v>
      </c>
      <c r="H1920" s="31">
        <v>23249.0</v>
      </c>
      <c r="I1920" s="21">
        <v>43989.0</v>
      </c>
    </row>
    <row r="1921" ht="15.75" customHeight="1">
      <c r="A1921" s="2" t="s">
        <v>132</v>
      </c>
      <c r="B1921" s="33" t="s">
        <v>143</v>
      </c>
      <c r="C1921" s="31">
        <v>40.0</v>
      </c>
      <c r="D1921" s="31">
        <v>488.0</v>
      </c>
      <c r="E1921" s="2"/>
      <c r="F1921" s="31">
        <v>528.0</v>
      </c>
      <c r="G1921" s="31">
        <v>4.0</v>
      </c>
      <c r="H1921" s="31">
        <v>9647.0</v>
      </c>
      <c r="I1921" s="21">
        <v>43989.0</v>
      </c>
    </row>
    <row r="1922" ht="15.75" customHeight="1">
      <c r="A1922" s="2" t="s">
        <v>132</v>
      </c>
      <c r="B1922" s="33" t="s">
        <v>133</v>
      </c>
      <c r="C1922" s="31">
        <v>105.0</v>
      </c>
      <c r="D1922" s="31">
        <v>1071.0</v>
      </c>
      <c r="E1922" s="2"/>
      <c r="F1922" s="31">
        <v>1176.0</v>
      </c>
      <c r="G1922" s="31">
        <v>16.0</v>
      </c>
      <c r="H1922" s="31">
        <v>12917.0</v>
      </c>
      <c r="I1922" s="21">
        <v>43989.0</v>
      </c>
    </row>
    <row r="1923" ht="15.75" customHeight="1">
      <c r="A1923" s="2" t="s">
        <v>132</v>
      </c>
      <c r="B1923" s="33" t="s">
        <v>134</v>
      </c>
      <c r="C1923" s="31">
        <v>913.0</v>
      </c>
      <c r="D1923" s="31">
        <v>3417.0</v>
      </c>
      <c r="E1923" s="2"/>
      <c r="F1923" s="31">
        <v>4330.0</v>
      </c>
      <c r="G1923" s="31">
        <v>290.0</v>
      </c>
      <c r="H1923" s="31">
        <v>30343.0</v>
      </c>
      <c r="I1923" s="21">
        <v>43989.0</v>
      </c>
    </row>
    <row r="1924" ht="15.75" customHeight="1">
      <c r="A1924" s="2" t="s">
        <v>132</v>
      </c>
      <c r="B1924" s="33" t="s">
        <v>108</v>
      </c>
      <c r="C1924" s="31">
        <v>380.0</v>
      </c>
      <c r="D1924" s="31">
        <v>1778.0</v>
      </c>
      <c r="E1924" s="2"/>
      <c r="F1924" s="31">
        <v>2158.0</v>
      </c>
      <c r="G1924" s="31">
        <v>24.0</v>
      </c>
      <c r="H1924" s="31">
        <v>26124.0</v>
      </c>
      <c r="I1924" s="21">
        <v>43989.0</v>
      </c>
    </row>
    <row r="1925" ht="15.75" customHeight="1">
      <c r="A1925" s="2" t="s">
        <v>132</v>
      </c>
      <c r="B1925" s="33" t="s">
        <v>49</v>
      </c>
      <c r="C1925" s="31">
        <v>1146.0</v>
      </c>
      <c r="D1925" s="31">
        <v>4695.0</v>
      </c>
      <c r="E1925" s="2"/>
      <c r="F1925" s="31">
        <v>5841.0</v>
      </c>
      <c r="G1925" s="31">
        <v>244.0</v>
      </c>
      <c r="H1925" s="31">
        <v>45231.0</v>
      </c>
      <c r="I1925" s="21">
        <v>43989.0</v>
      </c>
    </row>
    <row r="1926" ht="15.75" customHeight="1">
      <c r="A1926" s="2" t="s">
        <v>132</v>
      </c>
      <c r="B1926" s="33" t="s">
        <v>60</v>
      </c>
      <c r="C1926" s="31">
        <v>1599.0</v>
      </c>
      <c r="D1926" s="31">
        <v>8230.0</v>
      </c>
      <c r="E1926" s="2"/>
      <c r="F1926" s="31">
        <v>9829.0</v>
      </c>
      <c r="G1926" s="31">
        <v>634.0</v>
      </c>
      <c r="H1926" s="31">
        <v>38501.0</v>
      </c>
      <c r="I1926" s="21">
        <v>43989.0</v>
      </c>
    </row>
    <row r="1927" ht="15.75" customHeight="1">
      <c r="A1927" s="2" t="s">
        <v>132</v>
      </c>
      <c r="B1927" s="33" t="s">
        <v>32</v>
      </c>
      <c r="C1927" s="31">
        <v>31094.0</v>
      </c>
      <c r="D1927" s="31">
        <v>85065.0</v>
      </c>
      <c r="E1927" s="2"/>
      <c r="F1927" s="31">
        <v>116159.0</v>
      </c>
      <c r="G1927" s="31">
        <v>2283.0</v>
      </c>
      <c r="H1927" s="31">
        <v>612282.0</v>
      </c>
      <c r="I1927" s="21">
        <v>43989.0</v>
      </c>
    </row>
    <row r="1928" ht="15.75" customHeight="1">
      <c r="A1928" s="2" t="s">
        <v>132</v>
      </c>
      <c r="B1928" s="33" t="s">
        <v>72</v>
      </c>
      <c r="C1928" s="31">
        <v>2688.0</v>
      </c>
      <c r="D1928" s="31">
        <v>3537.0</v>
      </c>
      <c r="E1928" s="2"/>
      <c r="F1928" s="31">
        <v>6225.0</v>
      </c>
      <c r="G1928" s="31">
        <v>305.0</v>
      </c>
      <c r="H1928" s="31">
        <v>19666.0</v>
      </c>
      <c r="I1928" s="21">
        <v>43989.0</v>
      </c>
    </row>
    <row r="1929" ht="15.75" customHeight="1">
      <c r="A1929" s="2" t="s">
        <v>132</v>
      </c>
      <c r="B1929" s="33" t="s">
        <v>135</v>
      </c>
      <c r="C1929" s="31">
        <v>230.0</v>
      </c>
      <c r="D1929" s="31">
        <v>514.0</v>
      </c>
      <c r="E1929" s="2"/>
      <c r="F1929" s="31">
        <v>744.0</v>
      </c>
      <c r="G1929" s="31">
        <v>11.0</v>
      </c>
      <c r="H1929" s="31">
        <v>10585.0</v>
      </c>
      <c r="I1929" s="21">
        <v>43989.0</v>
      </c>
    </row>
    <row r="1930" ht="15.75" customHeight="1">
      <c r="A1930" s="2" t="s">
        <v>132</v>
      </c>
      <c r="B1930" s="33" t="s">
        <v>147</v>
      </c>
      <c r="C1930" s="31">
        <v>7.0</v>
      </c>
      <c r="D1930" s="31">
        <v>669.0</v>
      </c>
      <c r="E1930" s="2"/>
      <c r="F1930" s="31">
        <v>676.0</v>
      </c>
      <c r="G1930" s="31">
        <v>3.0</v>
      </c>
      <c r="H1930" s="31">
        <v>21071.0</v>
      </c>
      <c r="I1930" s="21">
        <v>43989.0</v>
      </c>
    </row>
    <row r="1931" ht="15.75" customHeight="1">
      <c r="A1931" s="2" t="s">
        <v>132</v>
      </c>
      <c r="B1931" s="33" t="s">
        <v>139</v>
      </c>
      <c r="C1931" s="31">
        <v>37.0</v>
      </c>
      <c r="D1931" s="31">
        <v>537.0</v>
      </c>
      <c r="E1931" s="2"/>
      <c r="F1931" s="31">
        <v>574.0</v>
      </c>
      <c r="G1931" s="31">
        <v>11.0</v>
      </c>
      <c r="H1931" s="31">
        <v>10661.0</v>
      </c>
      <c r="I1931" s="21">
        <v>43989.0</v>
      </c>
    </row>
    <row r="1932" ht="15.75" customHeight="1">
      <c r="A1932" s="2" t="s">
        <v>132</v>
      </c>
      <c r="B1932" s="33" t="s">
        <v>43</v>
      </c>
      <c r="C1932" s="31">
        <v>818.0</v>
      </c>
      <c r="D1932" s="31">
        <v>9898.0</v>
      </c>
      <c r="E1932" s="2"/>
      <c r="F1932" s="31">
        <v>10716.0</v>
      </c>
      <c r="G1932" s="31">
        <v>568.0</v>
      </c>
      <c r="H1932" s="31">
        <v>37723.0</v>
      </c>
      <c r="I1932" s="21">
        <v>43989.0</v>
      </c>
    </row>
    <row r="1933" ht="15.75" customHeight="1">
      <c r="A1933" s="2" t="s">
        <v>132</v>
      </c>
      <c r="B1933" s="33" t="s">
        <v>148</v>
      </c>
      <c r="C1933" s="31">
        <v>18.0</v>
      </c>
      <c r="D1933" s="31">
        <v>450.0</v>
      </c>
      <c r="E1933" s="2"/>
      <c r="F1933" s="31">
        <v>468.0</v>
      </c>
      <c r="G1933" s="31">
        <v>9.0</v>
      </c>
      <c r="H1933" s="31">
        <v>18219.0</v>
      </c>
      <c r="I1933" s="21">
        <v>43989.0</v>
      </c>
    </row>
    <row r="1934" ht="15.75" customHeight="1">
      <c r="A1934" s="2" t="s">
        <v>132</v>
      </c>
      <c r="B1934" s="33" t="s">
        <v>87</v>
      </c>
      <c r="C1934" s="31">
        <v>448.0</v>
      </c>
      <c r="D1934" s="31">
        <v>1448.0</v>
      </c>
      <c r="E1934" s="2"/>
      <c r="F1934" s="31">
        <v>1896.0</v>
      </c>
      <c r="G1934" s="31">
        <v>38.0</v>
      </c>
      <c r="H1934" s="31">
        <v>21517.0</v>
      </c>
      <c r="I1934" s="21">
        <v>43989.0</v>
      </c>
    </row>
    <row r="1935" ht="15.75" customHeight="1">
      <c r="A1935" s="2" t="s">
        <v>132</v>
      </c>
      <c r="B1935" s="33" t="s">
        <v>141</v>
      </c>
      <c r="C1935" s="31">
        <v>41.0</v>
      </c>
      <c r="D1935" s="31">
        <v>452.0</v>
      </c>
      <c r="E1935" s="2"/>
      <c r="F1935" s="31">
        <v>493.0</v>
      </c>
      <c r="G1935" s="31">
        <v>5.0</v>
      </c>
      <c r="H1935" s="31">
        <v>18569.0</v>
      </c>
      <c r="I1935" s="21">
        <v>43989.0</v>
      </c>
    </row>
    <row r="1936" ht="15.75" customHeight="1">
      <c r="A1936" s="2" t="s">
        <v>132</v>
      </c>
      <c r="B1936" s="33" t="s">
        <v>84</v>
      </c>
      <c r="C1936" s="31">
        <v>163.0</v>
      </c>
      <c r="D1936" s="31">
        <v>1418.0</v>
      </c>
      <c r="E1936" s="2"/>
      <c r="F1936" s="31">
        <v>1581.0</v>
      </c>
      <c r="G1936" s="31">
        <v>89.0</v>
      </c>
      <c r="H1936" s="31">
        <v>9651.0</v>
      </c>
      <c r="I1936" s="21">
        <v>43989.0</v>
      </c>
    </row>
    <row r="1937" ht="15.75" customHeight="1">
      <c r="A1937" s="2" t="s">
        <v>132</v>
      </c>
      <c r="B1937" s="33" t="s">
        <v>151</v>
      </c>
      <c r="C1937" s="31">
        <v>689.0</v>
      </c>
      <c r="D1937" s="31">
        <v>4617.0</v>
      </c>
      <c r="E1937" s="2"/>
      <c r="F1937" s="31">
        <v>5306.0</v>
      </c>
      <c r="G1937" s="31">
        <v>117.0</v>
      </c>
      <c r="H1937" s="31">
        <v>15407.0</v>
      </c>
      <c r="I1937" s="21">
        <v>43989.0</v>
      </c>
    </row>
    <row r="1938" ht="15.75" customHeight="1">
      <c r="A1938" s="2" t="s">
        <v>132</v>
      </c>
      <c r="B1938" s="33" t="s">
        <v>149</v>
      </c>
      <c r="C1938" s="31">
        <v>150.0</v>
      </c>
      <c r="D1938" s="31">
        <v>673.0</v>
      </c>
      <c r="E1938" s="2"/>
      <c r="F1938" s="31">
        <v>823.0</v>
      </c>
      <c r="G1938" s="31">
        <v>27.0</v>
      </c>
      <c r="H1938" s="31">
        <v>10037.0</v>
      </c>
      <c r="I1938" s="21">
        <v>43990.0</v>
      </c>
    </row>
    <row r="1939" ht="15.75" customHeight="1">
      <c r="A1939" s="2" t="s">
        <v>132</v>
      </c>
      <c r="B1939" s="33" t="s">
        <v>69</v>
      </c>
      <c r="C1939" s="31">
        <v>822.0</v>
      </c>
      <c r="D1939" s="31">
        <v>4621.0</v>
      </c>
      <c r="E1939" s="2"/>
      <c r="F1939" s="31">
        <v>5443.0</v>
      </c>
      <c r="G1939" s="31">
        <v>318.0</v>
      </c>
      <c r="H1939" s="31">
        <v>34987.0</v>
      </c>
      <c r="I1939" s="21">
        <v>43990.0</v>
      </c>
    </row>
    <row r="1940" ht="15.75" customHeight="1">
      <c r="A1940" s="2" t="s">
        <v>132</v>
      </c>
      <c r="B1940" s="33" t="s">
        <v>145</v>
      </c>
      <c r="C1940" s="31">
        <v>12.0</v>
      </c>
      <c r="D1940" s="31">
        <v>276.0</v>
      </c>
      <c r="E1940" s="2"/>
      <c r="F1940" s="31">
        <v>288.0</v>
      </c>
      <c r="G1940" s="31">
        <v>5.0</v>
      </c>
      <c r="H1940" s="31">
        <v>9806.0</v>
      </c>
      <c r="I1940" s="21">
        <v>43990.0</v>
      </c>
    </row>
    <row r="1941" ht="15.75" customHeight="1">
      <c r="A1941" s="2" t="s">
        <v>132</v>
      </c>
      <c r="B1941" s="33" t="s">
        <v>104</v>
      </c>
      <c r="C1941" s="31">
        <v>783.0</v>
      </c>
      <c r="D1941" s="31">
        <v>3711.0</v>
      </c>
      <c r="E1941" s="2"/>
      <c r="F1941" s="31">
        <v>4494.0</v>
      </c>
      <c r="G1941" s="31">
        <v>65.0</v>
      </c>
      <c r="H1941" s="31">
        <v>71231.0</v>
      </c>
      <c r="I1941" s="21">
        <v>43990.0</v>
      </c>
    </row>
    <row r="1942" ht="15.75" customHeight="1">
      <c r="A1942" s="2" t="s">
        <v>132</v>
      </c>
      <c r="B1942" s="33" t="s">
        <v>142</v>
      </c>
      <c r="C1942" s="31">
        <v>304.0</v>
      </c>
      <c r="D1942" s="31">
        <v>611.0</v>
      </c>
      <c r="E1942" s="2"/>
      <c r="F1942" s="31">
        <v>915.0</v>
      </c>
      <c r="G1942" s="31">
        <v>8.0</v>
      </c>
      <c r="H1942" s="31">
        <v>10647.0</v>
      </c>
      <c r="I1942" s="21">
        <v>43990.0</v>
      </c>
    </row>
    <row r="1943" ht="15.75" customHeight="1">
      <c r="A1943" s="2" t="s">
        <v>132</v>
      </c>
      <c r="B1943" s="33" t="s">
        <v>138</v>
      </c>
      <c r="C1943" s="31">
        <v>240.0</v>
      </c>
      <c r="D1943" s="31">
        <v>707.0</v>
      </c>
      <c r="E1943" s="2"/>
      <c r="F1943" s="31">
        <v>947.0</v>
      </c>
      <c r="G1943" s="31">
        <v>11.0</v>
      </c>
      <c r="H1943" s="31">
        <v>20398.0</v>
      </c>
      <c r="I1943" s="21">
        <v>43990.0</v>
      </c>
    </row>
    <row r="1944" ht="15.75" customHeight="1">
      <c r="A1944" s="2" t="s">
        <v>132</v>
      </c>
      <c r="B1944" s="33" t="s">
        <v>75</v>
      </c>
      <c r="C1944" s="31">
        <v>3160.0</v>
      </c>
      <c r="D1944" s="31">
        <v>10857.0</v>
      </c>
      <c r="E1944" s="2"/>
      <c r="F1944" s="31">
        <v>14017.0</v>
      </c>
      <c r="G1944" s="31">
        <v>391.0</v>
      </c>
      <c r="H1944" s="31">
        <v>56167.0</v>
      </c>
      <c r="I1944" s="21">
        <v>43990.0</v>
      </c>
    </row>
    <row r="1945" ht="15.75" customHeight="1">
      <c r="A1945" s="2" t="s">
        <v>132</v>
      </c>
      <c r="B1945" s="33" t="s">
        <v>53</v>
      </c>
      <c r="C1945" s="31">
        <v>174.0</v>
      </c>
      <c r="D1945" s="31">
        <v>1086.0</v>
      </c>
      <c r="E1945" s="2"/>
      <c r="F1945" s="31">
        <v>1260.0</v>
      </c>
      <c r="G1945" s="31">
        <v>5.0</v>
      </c>
      <c r="H1945" s="31">
        <v>23418.0</v>
      </c>
      <c r="I1945" s="21">
        <v>43990.0</v>
      </c>
    </row>
    <row r="1946" ht="15.75" customHeight="1">
      <c r="A1946" s="2" t="s">
        <v>132</v>
      </c>
      <c r="B1946" s="33" t="s">
        <v>143</v>
      </c>
      <c r="C1946" s="31">
        <v>44.0</v>
      </c>
      <c r="D1946" s="31">
        <v>525.0</v>
      </c>
      <c r="E1946" s="2"/>
      <c r="F1946" s="31">
        <v>569.0</v>
      </c>
      <c r="G1946" s="31">
        <v>4.0</v>
      </c>
      <c r="H1946" s="31">
        <v>9813.0</v>
      </c>
      <c r="I1946" s="21">
        <v>43990.0</v>
      </c>
    </row>
    <row r="1947" ht="15.75" customHeight="1">
      <c r="A1947" s="2" t="s">
        <v>132</v>
      </c>
      <c r="B1947" s="33" t="s">
        <v>133</v>
      </c>
      <c r="C1947" s="31">
        <v>105.0</v>
      </c>
      <c r="D1947" s="31">
        <v>1078.0</v>
      </c>
      <c r="E1947" s="2"/>
      <c r="F1947" s="31">
        <v>1183.0</v>
      </c>
      <c r="G1947" s="31">
        <v>18.0</v>
      </c>
      <c r="H1947" s="31">
        <v>13004.0</v>
      </c>
      <c r="I1947" s="21">
        <v>43990.0</v>
      </c>
    </row>
    <row r="1948" ht="15.75" customHeight="1">
      <c r="A1948" s="2" t="s">
        <v>132</v>
      </c>
      <c r="B1948" s="33" t="s">
        <v>134</v>
      </c>
      <c r="C1948" s="31">
        <v>957.0</v>
      </c>
      <c r="D1948" s="31">
        <v>3418.0</v>
      </c>
      <c r="E1948" s="2"/>
      <c r="F1948" s="31">
        <v>4375.0</v>
      </c>
      <c r="G1948" s="31">
        <v>292.0</v>
      </c>
      <c r="H1948" s="31">
        <v>30440.0</v>
      </c>
      <c r="I1948" s="21">
        <v>43990.0</v>
      </c>
    </row>
    <row r="1949" ht="15.75" customHeight="1">
      <c r="A1949" s="2" t="s">
        <v>132</v>
      </c>
      <c r="B1949" s="33" t="s">
        <v>108</v>
      </c>
      <c r="C1949" s="31">
        <v>412.0</v>
      </c>
      <c r="D1949" s="31">
        <v>1782.0</v>
      </c>
      <c r="E1949" s="2"/>
      <c r="F1949" s="31">
        <v>2194.0</v>
      </c>
      <c r="G1949" s="31">
        <v>25.0</v>
      </c>
      <c r="H1949" s="31">
        <v>26256.0</v>
      </c>
      <c r="I1949" s="21">
        <v>43990.0</v>
      </c>
    </row>
    <row r="1950" ht="15.75" customHeight="1">
      <c r="A1950" s="2" t="s">
        <v>132</v>
      </c>
      <c r="B1950" s="33" t="s">
        <v>49</v>
      </c>
      <c r="C1950" s="31">
        <v>1164.0</v>
      </c>
      <c r="D1950" s="31">
        <v>4752.0</v>
      </c>
      <c r="E1950" s="2"/>
      <c r="F1950" s="31">
        <v>5916.0</v>
      </c>
      <c r="G1950" s="31">
        <v>252.0</v>
      </c>
      <c r="H1950" s="31">
        <v>45645.0</v>
      </c>
      <c r="I1950" s="21">
        <v>43990.0</v>
      </c>
    </row>
    <row r="1951" ht="15.75" customHeight="1">
      <c r="A1951" s="2" t="s">
        <v>132</v>
      </c>
      <c r="B1951" s="33" t="s">
        <v>60</v>
      </c>
      <c r="C1951" s="31">
        <v>1599.0</v>
      </c>
      <c r="D1951" s="31">
        <v>8334.0</v>
      </c>
      <c r="E1951" s="2"/>
      <c r="F1951" s="31">
        <v>9933.0</v>
      </c>
      <c r="G1951" s="31">
        <v>635.0</v>
      </c>
      <c r="H1951" s="31">
        <v>38789.0</v>
      </c>
      <c r="I1951" s="21">
        <v>43990.0</v>
      </c>
    </row>
    <row r="1952" ht="15.75" customHeight="1">
      <c r="A1952" s="2" t="s">
        <v>132</v>
      </c>
      <c r="B1952" s="33" t="s">
        <v>32</v>
      </c>
      <c r="C1952" s="31">
        <v>32126.0</v>
      </c>
      <c r="D1952" s="31">
        <v>85910.0</v>
      </c>
      <c r="E1952" s="2"/>
      <c r="F1952" s="31">
        <v>118036.0</v>
      </c>
      <c r="G1952" s="31">
        <v>2349.0</v>
      </c>
      <c r="H1952" s="31">
        <v>618046.0</v>
      </c>
      <c r="I1952" s="21">
        <v>43990.0</v>
      </c>
    </row>
    <row r="1953" ht="15.75" customHeight="1">
      <c r="A1953" s="2" t="s">
        <v>132</v>
      </c>
      <c r="B1953" s="33" t="s">
        <v>72</v>
      </c>
      <c r="C1953" s="31">
        <v>2688.0</v>
      </c>
      <c r="D1953" s="31">
        <v>3661.0</v>
      </c>
      <c r="E1953" s="2"/>
      <c r="F1953" s="31">
        <v>6349.0</v>
      </c>
      <c r="G1953" s="31">
        <v>307.0</v>
      </c>
      <c r="H1953" s="31">
        <v>19923.0</v>
      </c>
      <c r="I1953" s="21">
        <v>43990.0</v>
      </c>
    </row>
    <row r="1954" ht="15.75" customHeight="1">
      <c r="A1954" s="2" t="s">
        <v>132</v>
      </c>
      <c r="B1954" s="33" t="s">
        <v>135</v>
      </c>
      <c r="C1954" s="31">
        <v>234.0</v>
      </c>
      <c r="D1954" s="31">
        <v>515.0</v>
      </c>
      <c r="E1954" s="2"/>
      <c r="F1954" s="31">
        <v>749.0</v>
      </c>
      <c r="G1954" s="31">
        <v>11.0</v>
      </c>
      <c r="H1954" s="31">
        <v>10730.0</v>
      </c>
      <c r="I1954" s="21">
        <v>43990.0</v>
      </c>
    </row>
    <row r="1955" ht="15.75" customHeight="1">
      <c r="A1955" s="2" t="s">
        <v>132</v>
      </c>
      <c r="B1955" s="33" t="s">
        <v>147</v>
      </c>
      <c r="C1955" s="31">
        <v>7.0</v>
      </c>
      <c r="D1955" s="31">
        <v>705.0</v>
      </c>
      <c r="E1955" s="2"/>
      <c r="F1955" s="31">
        <v>712.0</v>
      </c>
      <c r="G1955" s="31">
        <v>4.0</v>
      </c>
      <c r="H1955" s="31">
        <v>21208.0</v>
      </c>
      <c r="I1955" s="21">
        <v>43990.0</v>
      </c>
    </row>
    <row r="1956" ht="15.75" customHeight="1">
      <c r="A1956" s="2" t="s">
        <v>132</v>
      </c>
      <c r="B1956" s="33" t="s">
        <v>139</v>
      </c>
      <c r="C1956" s="31">
        <v>38.0</v>
      </c>
      <c r="D1956" s="31">
        <v>605.0</v>
      </c>
      <c r="E1956" s="2"/>
      <c r="F1956" s="31">
        <v>643.0</v>
      </c>
      <c r="G1956" s="31">
        <v>11.0</v>
      </c>
      <c r="H1956" s="31">
        <v>10759.0</v>
      </c>
      <c r="I1956" s="21">
        <v>43990.0</v>
      </c>
    </row>
    <row r="1957" ht="15.75" customHeight="1">
      <c r="A1957" s="2" t="s">
        <v>132</v>
      </c>
      <c r="B1957" s="33" t="s">
        <v>43</v>
      </c>
      <c r="C1957" s="31">
        <v>819.0</v>
      </c>
      <c r="D1957" s="31">
        <v>10067.0</v>
      </c>
      <c r="E1957" s="2"/>
      <c r="F1957" s="31">
        <v>10886.0</v>
      </c>
      <c r="G1957" s="31">
        <v>573.0</v>
      </c>
      <c r="H1957" s="31">
        <v>38512.0</v>
      </c>
      <c r="I1957" s="21">
        <v>43990.0</v>
      </c>
    </row>
    <row r="1958" ht="15.75" customHeight="1">
      <c r="A1958" s="2" t="s">
        <v>132</v>
      </c>
      <c r="B1958" s="33" t="s">
        <v>148</v>
      </c>
      <c r="C1958" s="31">
        <v>18.0</v>
      </c>
      <c r="D1958" s="31">
        <v>453.0</v>
      </c>
      <c r="E1958" s="2"/>
      <c r="F1958" s="31">
        <v>471.0</v>
      </c>
      <c r="G1958" s="31">
        <v>9.0</v>
      </c>
      <c r="H1958" s="31">
        <v>18428.0</v>
      </c>
      <c r="I1958" s="21">
        <v>43990.0</v>
      </c>
    </row>
    <row r="1959" ht="15.75" customHeight="1">
      <c r="A1959" s="2" t="s">
        <v>132</v>
      </c>
      <c r="B1959" s="33" t="s">
        <v>87</v>
      </c>
      <c r="C1959" s="31">
        <v>484.0</v>
      </c>
      <c r="D1959" s="31">
        <v>1468.0</v>
      </c>
      <c r="E1959" s="2"/>
      <c r="F1959" s="31">
        <v>1952.0</v>
      </c>
      <c r="G1959" s="31">
        <v>38.0</v>
      </c>
      <c r="H1959" s="31">
        <v>21736.0</v>
      </c>
      <c r="I1959" s="21">
        <v>43990.0</v>
      </c>
    </row>
    <row r="1960" ht="15.75" customHeight="1">
      <c r="A1960" s="2" t="s">
        <v>132</v>
      </c>
      <c r="B1960" s="33" t="s">
        <v>141</v>
      </c>
      <c r="C1960" s="31">
        <v>41.0</v>
      </c>
      <c r="D1960" s="31">
        <v>494.0</v>
      </c>
      <c r="E1960" s="2"/>
      <c r="F1960" s="31">
        <v>535.0</v>
      </c>
      <c r="G1960" s="31">
        <v>5.0</v>
      </c>
      <c r="H1960" s="31">
        <v>18604.0</v>
      </c>
      <c r="I1960" s="21">
        <v>43990.0</v>
      </c>
    </row>
    <row r="1961" ht="15.75" customHeight="1">
      <c r="A1961" s="2" t="s">
        <v>132</v>
      </c>
      <c r="B1961" s="33" t="s">
        <v>84</v>
      </c>
      <c r="C1961" s="31">
        <v>163.0</v>
      </c>
      <c r="D1961" s="31">
        <v>1422.0</v>
      </c>
      <c r="E1961" s="2"/>
      <c r="F1961" s="31">
        <v>1585.0</v>
      </c>
      <c r="G1961" s="31">
        <v>91.0</v>
      </c>
      <c r="H1961" s="31">
        <v>9665.0</v>
      </c>
      <c r="I1961" s="21">
        <v>43990.0</v>
      </c>
    </row>
    <row r="1962" ht="15.75" customHeight="1">
      <c r="A1962" s="2" t="s">
        <v>132</v>
      </c>
      <c r="B1962" s="33" t="s">
        <v>151</v>
      </c>
      <c r="C1962" s="31">
        <v>709.0</v>
      </c>
      <c r="D1962" s="31">
        <v>4712.0</v>
      </c>
      <c r="E1962" s="2"/>
      <c r="F1962" s="31">
        <v>5421.0</v>
      </c>
      <c r="G1962" s="31">
        <v>117.0</v>
      </c>
      <c r="H1962" s="31">
        <v>15736.0</v>
      </c>
      <c r="I1962" s="21">
        <v>43990.0</v>
      </c>
    </row>
    <row r="1963" ht="15.75" customHeight="1">
      <c r="A1963" s="2" t="s">
        <v>132</v>
      </c>
      <c r="B1963" s="33" t="s">
        <v>149</v>
      </c>
      <c r="C1963" s="31">
        <v>150.0</v>
      </c>
      <c r="D1963" s="31">
        <v>723.0</v>
      </c>
      <c r="E1963" s="2"/>
      <c r="F1963" s="31">
        <v>873.0</v>
      </c>
      <c r="G1963" s="31">
        <v>27.0</v>
      </c>
      <c r="H1963" s="31">
        <v>9315.0</v>
      </c>
      <c r="I1963" s="21">
        <v>43991.0</v>
      </c>
    </row>
    <row r="1964" ht="15.75" customHeight="1">
      <c r="A1964" s="2" t="s">
        <v>132</v>
      </c>
      <c r="B1964" s="33" t="s">
        <v>69</v>
      </c>
      <c r="C1964" s="31">
        <v>846.0</v>
      </c>
      <c r="D1964" s="31">
        <v>4736.0</v>
      </c>
      <c r="E1964" s="2"/>
      <c r="F1964" s="31">
        <v>5582.0</v>
      </c>
      <c r="G1964" s="31">
        <v>327.0</v>
      </c>
      <c r="H1964" s="31">
        <v>35871.0</v>
      </c>
      <c r="I1964" s="21">
        <v>43991.0</v>
      </c>
    </row>
    <row r="1965" ht="15.75" customHeight="1">
      <c r="A1965" s="2" t="s">
        <v>132</v>
      </c>
      <c r="B1965" s="33" t="s">
        <v>145</v>
      </c>
      <c r="C1965" s="31">
        <v>12.0</v>
      </c>
      <c r="D1965" s="31">
        <v>283.0</v>
      </c>
      <c r="E1965" s="2"/>
      <c r="F1965" s="31">
        <v>295.0</v>
      </c>
      <c r="G1965" s="31">
        <v>7.0</v>
      </c>
      <c r="H1965" s="31">
        <v>10091.0</v>
      </c>
      <c r="I1965" s="21">
        <v>43991.0</v>
      </c>
    </row>
    <row r="1966" ht="15.75" customHeight="1">
      <c r="A1966" s="2" t="s">
        <v>132</v>
      </c>
      <c r="B1966" s="33" t="s">
        <v>104</v>
      </c>
      <c r="C1966" s="31">
        <v>813.0</v>
      </c>
      <c r="D1966" s="31">
        <v>3753.0</v>
      </c>
      <c r="E1966" s="2"/>
      <c r="F1966" s="31">
        <v>4566.0</v>
      </c>
      <c r="G1966" s="31">
        <v>71.0</v>
      </c>
      <c r="H1966" s="31">
        <v>72346.0</v>
      </c>
      <c r="I1966" s="21">
        <v>43991.0</v>
      </c>
    </row>
    <row r="1967" ht="15.75" customHeight="1">
      <c r="A1967" s="2" t="s">
        <v>132</v>
      </c>
      <c r="B1967" s="33" t="s">
        <v>142</v>
      </c>
      <c r="C1967" s="31">
        <v>315.0</v>
      </c>
      <c r="D1967" s="31">
        <v>643.0</v>
      </c>
      <c r="E1967" s="2"/>
      <c r="F1967" s="31">
        <v>958.0</v>
      </c>
      <c r="G1967" s="31">
        <v>8.0</v>
      </c>
      <c r="H1967" s="31">
        <v>11132.0</v>
      </c>
      <c r="I1967" s="21">
        <v>43991.0</v>
      </c>
    </row>
    <row r="1968" ht="15.75" customHeight="1">
      <c r="A1968" s="2" t="s">
        <v>132</v>
      </c>
      <c r="B1968" s="33" t="s">
        <v>138</v>
      </c>
      <c r="C1968" s="31">
        <v>253.0</v>
      </c>
      <c r="D1968" s="31">
        <v>731.0</v>
      </c>
      <c r="E1968" s="2"/>
      <c r="F1968" s="31">
        <v>984.0</v>
      </c>
      <c r="G1968" s="31">
        <v>11.0</v>
      </c>
      <c r="H1968" s="31">
        <v>20950.0</v>
      </c>
      <c r="I1968" s="21">
        <v>43991.0</v>
      </c>
    </row>
    <row r="1969" ht="15.75" customHeight="1">
      <c r="A1969" s="2" t="s">
        <v>132</v>
      </c>
      <c r="B1969" s="33" t="s">
        <v>75</v>
      </c>
      <c r="C1969" s="31">
        <v>3262.0</v>
      </c>
      <c r="D1969" s="31">
        <v>11022.0</v>
      </c>
      <c r="E1969" s="2"/>
      <c r="F1969" s="31">
        <v>14284.0</v>
      </c>
      <c r="G1969" s="31">
        <v>401.0</v>
      </c>
      <c r="H1969" s="31">
        <v>57132.0</v>
      </c>
      <c r="I1969" s="21">
        <v>43991.0</v>
      </c>
    </row>
    <row r="1970" ht="15.75" customHeight="1">
      <c r="A1970" s="2" t="s">
        <v>132</v>
      </c>
      <c r="B1970" s="33" t="s">
        <v>53</v>
      </c>
      <c r="C1970" s="31">
        <v>174.0</v>
      </c>
      <c r="D1970" s="31">
        <v>1100.0</v>
      </c>
      <c r="E1970" s="2"/>
      <c r="F1970" s="31">
        <v>1274.0</v>
      </c>
      <c r="G1970" s="31">
        <v>5.0</v>
      </c>
      <c r="H1970" s="31">
        <v>24035.0</v>
      </c>
      <c r="I1970" s="21">
        <v>43991.0</v>
      </c>
    </row>
    <row r="1971" ht="15.75" customHeight="1">
      <c r="A1971" s="2" t="s">
        <v>132</v>
      </c>
      <c r="B1971" s="33" t="s">
        <v>143</v>
      </c>
      <c r="C1971" s="31">
        <v>45.0</v>
      </c>
      <c r="D1971" s="31">
        <v>534.0</v>
      </c>
      <c r="E1971" s="2"/>
      <c r="F1971" s="31">
        <v>579.0</v>
      </c>
      <c r="G1971" s="31">
        <v>5.0</v>
      </c>
      <c r="H1971" s="31">
        <v>10032.0</v>
      </c>
      <c r="I1971" s="21">
        <v>43991.0</v>
      </c>
    </row>
    <row r="1972" ht="15.75" customHeight="1">
      <c r="A1972" s="2" t="s">
        <v>132</v>
      </c>
      <c r="B1972" s="33" t="s">
        <v>133</v>
      </c>
      <c r="C1972" s="31">
        <v>116.0</v>
      </c>
      <c r="D1972" s="31">
        <v>1099.0</v>
      </c>
      <c r="E1972" s="2"/>
      <c r="F1972" s="31">
        <v>1215.0</v>
      </c>
      <c r="G1972" s="31">
        <v>18.0</v>
      </c>
      <c r="H1972" s="31">
        <v>13371.0</v>
      </c>
      <c r="I1972" s="21">
        <v>43991.0</v>
      </c>
    </row>
    <row r="1973" ht="15.75" customHeight="1">
      <c r="A1973" s="2" t="s">
        <v>132</v>
      </c>
      <c r="B1973" s="33" t="s">
        <v>134</v>
      </c>
      <c r="C1973" s="31">
        <v>996.0</v>
      </c>
      <c r="D1973" s="31">
        <v>3534.0</v>
      </c>
      <c r="E1973" s="2"/>
      <c r="F1973" s="31">
        <v>4530.0</v>
      </c>
      <c r="G1973" s="31">
        <v>298.0</v>
      </c>
      <c r="H1973" s="31">
        <v>31283.0</v>
      </c>
      <c r="I1973" s="21">
        <v>43991.0</v>
      </c>
    </row>
    <row r="1974" ht="15.75" customHeight="1">
      <c r="A1974" s="2" t="s">
        <v>132</v>
      </c>
      <c r="B1974" s="33" t="s">
        <v>108</v>
      </c>
      <c r="C1974" s="31">
        <v>447.0</v>
      </c>
      <c r="D1974" s="31">
        <v>1802.0</v>
      </c>
      <c r="E1974" s="2"/>
      <c r="F1974" s="31">
        <v>2249.0</v>
      </c>
      <c r="G1974" s="31">
        <v>28.0</v>
      </c>
      <c r="H1974" s="31">
        <v>26809.0</v>
      </c>
      <c r="I1974" s="21">
        <v>43991.0</v>
      </c>
    </row>
    <row r="1975" ht="15.75" customHeight="1">
      <c r="A1975" s="2" t="s">
        <v>132</v>
      </c>
      <c r="B1975" s="33" t="s">
        <v>49</v>
      </c>
      <c r="C1975" s="31">
        <v>1201.0</v>
      </c>
      <c r="D1975" s="31">
        <v>4881.0</v>
      </c>
      <c r="E1975" s="2"/>
      <c r="F1975" s="31">
        <v>6082.0</v>
      </c>
      <c r="G1975" s="31">
        <v>262.0</v>
      </c>
      <c r="H1975" s="31">
        <v>46616.0</v>
      </c>
      <c r="I1975" s="21">
        <v>43991.0</v>
      </c>
    </row>
    <row r="1976" ht="15.75" customHeight="1">
      <c r="A1976" s="2" t="s">
        <v>132</v>
      </c>
      <c r="B1976" s="33" t="s">
        <v>60</v>
      </c>
      <c r="C1976" s="31">
        <v>1662.0</v>
      </c>
      <c r="D1976" s="31">
        <v>8438.0</v>
      </c>
      <c r="E1976" s="2"/>
      <c r="F1976" s="31">
        <v>10100.0</v>
      </c>
      <c r="G1976" s="31">
        <v>636.0</v>
      </c>
      <c r="H1976" s="31">
        <v>39531.0</v>
      </c>
      <c r="I1976" s="21">
        <v>43991.0</v>
      </c>
    </row>
    <row r="1977" ht="15.75" customHeight="1">
      <c r="A1977" s="2" t="s">
        <v>132</v>
      </c>
      <c r="B1977" s="33" t="s">
        <v>32</v>
      </c>
      <c r="C1977" s="31">
        <v>32688.0</v>
      </c>
      <c r="D1977" s="31">
        <v>87495.0</v>
      </c>
      <c r="E1977" s="2"/>
      <c r="F1977" s="31">
        <v>120183.0</v>
      </c>
      <c r="G1977" s="31">
        <v>2449.0</v>
      </c>
      <c r="H1977" s="31">
        <v>629085.0</v>
      </c>
      <c r="I1977" s="21">
        <v>43991.0</v>
      </c>
    </row>
    <row r="1978" ht="15.75" customHeight="1">
      <c r="A1978" s="2" t="s">
        <v>132</v>
      </c>
      <c r="B1978" s="33" t="s">
        <v>72</v>
      </c>
      <c r="C1978" s="31">
        <v>2714.0</v>
      </c>
      <c r="D1978" s="31">
        <v>3792.0</v>
      </c>
      <c r="E1978" s="2"/>
      <c r="F1978" s="31">
        <v>6506.0</v>
      </c>
      <c r="G1978" s="31">
        <v>308.0</v>
      </c>
      <c r="H1978" s="31">
        <v>20572.0</v>
      </c>
      <c r="I1978" s="21">
        <v>43991.0</v>
      </c>
    </row>
    <row r="1979" ht="15.75" customHeight="1">
      <c r="A1979" s="2" t="s">
        <v>132</v>
      </c>
      <c r="B1979" s="33" t="s">
        <v>135</v>
      </c>
      <c r="C1979" s="31">
        <v>267.0</v>
      </c>
      <c r="D1979" s="31">
        <v>540.0</v>
      </c>
      <c r="E1979" s="2"/>
      <c r="F1979" s="31">
        <v>807.0</v>
      </c>
      <c r="G1979" s="31">
        <v>12.0</v>
      </c>
      <c r="H1979" s="31">
        <v>11094.0</v>
      </c>
      <c r="I1979" s="21">
        <v>43991.0</v>
      </c>
    </row>
    <row r="1980" ht="15.75" customHeight="1">
      <c r="A1980" s="2" t="s">
        <v>132</v>
      </c>
      <c r="B1980" s="33" t="s">
        <v>147</v>
      </c>
      <c r="C1980" s="31">
        <v>8.0</v>
      </c>
      <c r="D1980" s="31">
        <v>707.0</v>
      </c>
      <c r="E1980" s="2"/>
      <c r="F1980" s="31">
        <v>715.0</v>
      </c>
      <c r="G1980" s="31">
        <v>4.0</v>
      </c>
      <c r="H1980" s="31">
        <v>21551.0</v>
      </c>
      <c r="I1980" s="21">
        <v>43991.0</v>
      </c>
    </row>
    <row r="1981" ht="15.75" customHeight="1">
      <c r="A1981" s="2" t="s">
        <v>132</v>
      </c>
      <c r="B1981" s="33" t="s">
        <v>139</v>
      </c>
      <c r="C1981" s="31">
        <v>38.0</v>
      </c>
      <c r="D1981" s="31">
        <v>618.0</v>
      </c>
      <c r="E1981" s="2"/>
      <c r="F1981" s="31">
        <v>656.0</v>
      </c>
      <c r="G1981" s="31">
        <v>12.0</v>
      </c>
      <c r="H1981" s="31">
        <v>10970.0</v>
      </c>
      <c r="I1981" s="21">
        <v>43991.0</v>
      </c>
    </row>
    <row r="1982" ht="15.75" customHeight="1">
      <c r="A1982" s="2" t="s">
        <v>132</v>
      </c>
      <c r="B1982" s="33" t="s">
        <v>43</v>
      </c>
      <c r="C1982" s="31">
        <v>821.0</v>
      </c>
      <c r="D1982" s="31">
        <v>10246.0</v>
      </c>
      <c r="E1982" s="2"/>
      <c r="F1982" s="31">
        <v>11067.0</v>
      </c>
      <c r="G1982" s="31">
        <v>584.0</v>
      </c>
      <c r="H1982" s="31">
        <v>39909.0</v>
      </c>
      <c r="I1982" s="21">
        <v>43991.0</v>
      </c>
    </row>
    <row r="1983" ht="15.75" customHeight="1">
      <c r="A1983" s="2" t="s">
        <v>132</v>
      </c>
      <c r="B1983" s="33" t="s">
        <v>148</v>
      </c>
      <c r="C1983" s="31">
        <v>18.0</v>
      </c>
      <c r="D1983" s="31">
        <v>458.0</v>
      </c>
      <c r="E1983" s="2"/>
      <c r="F1983" s="31">
        <v>476.0</v>
      </c>
      <c r="G1983" s="31">
        <v>9.0</v>
      </c>
      <c r="H1983" s="31">
        <v>18601.0</v>
      </c>
      <c r="I1983" s="21">
        <v>43991.0</v>
      </c>
    </row>
    <row r="1984" ht="15.75" customHeight="1">
      <c r="A1984" s="2" t="s">
        <v>132</v>
      </c>
      <c r="B1984" s="33" t="s">
        <v>87</v>
      </c>
      <c r="C1984" s="31">
        <v>500.0</v>
      </c>
      <c r="D1984" s="31">
        <v>1552.0</v>
      </c>
      <c r="E1984" s="2"/>
      <c r="F1984" s="31">
        <v>2052.0</v>
      </c>
      <c r="G1984" s="31">
        <v>40.0</v>
      </c>
      <c r="H1984" s="31">
        <v>22319.0</v>
      </c>
      <c r="I1984" s="21">
        <v>43991.0</v>
      </c>
    </row>
    <row r="1985" ht="15.75" customHeight="1">
      <c r="A1985" s="2" t="s">
        <v>132</v>
      </c>
      <c r="B1985" s="33" t="s">
        <v>141</v>
      </c>
      <c r="C1985" s="31">
        <v>41.0</v>
      </c>
      <c r="D1985" s="31">
        <v>506.0</v>
      </c>
      <c r="E1985" s="2"/>
      <c r="F1985" s="31">
        <v>547.0</v>
      </c>
      <c r="G1985" s="31">
        <v>5.0</v>
      </c>
      <c r="H1985" s="31">
        <v>18923.0</v>
      </c>
      <c r="I1985" s="21">
        <v>43991.0</v>
      </c>
    </row>
    <row r="1986" ht="15.75" customHeight="1">
      <c r="A1986" s="2" t="s">
        <v>132</v>
      </c>
      <c r="B1986" s="33" t="s">
        <v>84</v>
      </c>
      <c r="C1986" s="31">
        <v>163.0</v>
      </c>
      <c r="D1986" s="31">
        <v>1468.0</v>
      </c>
      <c r="E1986" s="2"/>
      <c r="F1986" s="31">
        <v>1631.0</v>
      </c>
      <c r="G1986" s="31">
        <v>93.0</v>
      </c>
      <c r="H1986" s="31">
        <v>9853.0</v>
      </c>
      <c r="I1986" s="21">
        <v>43991.0</v>
      </c>
    </row>
    <row r="1987" ht="15.75" customHeight="1">
      <c r="A1987" s="2" t="s">
        <v>132</v>
      </c>
      <c r="B1987" s="33" t="s">
        <v>151</v>
      </c>
      <c r="C1987" s="31">
        <v>721.0</v>
      </c>
      <c r="D1987" s="31">
        <v>4804.0</v>
      </c>
      <c r="E1987" s="2"/>
      <c r="F1987" s="31">
        <v>5525.0</v>
      </c>
      <c r="G1987" s="31">
        <v>118.0</v>
      </c>
      <c r="H1987" s="31">
        <v>16300.0</v>
      </c>
      <c r="I1987" s="21">
        <v>43991.0</v>
      </c>
    </row>
    <row r="1988" ht="15.75" customHeight="1">
      <c r="A1988" s="2" t="s">
        <v>132</v>
      </c>
      <c r="B1988" s="33" t="s">
        <v>149</v>
      </c>
      <c r="C1988" s="2">
        <v>150.0</v>
      </c>
      <c r="D1988" s="31">
        <v>776.0</v>
      </c>
      <c r="E1988" s="2"/>
      <c r="F1988" s="31">
        <v>926.0</v>
      </c>
      <c r="G1988" s="31">
        <v>27.0</v>
      </c>
      <c r="H1988" s="31">
        <v>9769.0</v>
      </c>
      <c r="I1988" s="21">
        <v>43992.0</v>
      </c>
    </row>
    <row r="1989" ht="15.75" customHeight="1">
      <c r="A1989" s="2" t="s">
        <v>132</v>
      </c>
      <c r="B1989" s="33" t="s">
        <v>69</v>
      </c>
      <c r="C1989" s="2">
        <v>857.0</v>
      </c>
      <c r="D1989" s="31">
        <v>4879.0</v>
      </c>
      <c r="E1989" s="2"/>
      <c r="F1989" s="31">
        <v>5736.0</v>
      </c>
      <c r="G1989" s="31">
        <v>335.0</v>
      </c>
      <c r="H1989" s="31">
        <v>36823.0</v>
      </c>
      <c r="I1989" s="21">
        <v>43992.0</v>
      </c>
    </row>
    <row r="1990" ht="15.75" customHeight="1">
      <c r="A1990" s="2" t="s">
        <v>132</v>
      </c>
      <c r="B1990" s="33" t="s">
        <v>145</v>
      </c>
      <c r="C1990" s="2">
        <v>12.0</v>
      </c>
      <c r="D1990" s="31">
        <v>302.0</v>
      </c>
      <c r="E1990" s="2"/>
      <c r="F1990" s="31">
        <v>314.0</v>
      </c>
      <c r="G1990" s="31">
        <v>7.0</v>
      </c>
      <c r="H1990" s="31">
        <v>10497.0</v>
      </c>
      <c r="I1990" s="21">
        <v>43992.0</v>
      </c>
    </row>
    <row r="1991" ht="15.75" customHeight="1">
      <c r="A1991" s="2" t="s">
        <v>132</v>
      </c>
      <c r="B1991" s="33" t="s">
        <v>104</v>
      </c>
      <c r="C1991" s="2">
        <v>867.0</v>
      </c>
      <c r="D1991" s="31">
        <v>3753.0</v>
      </c>
      <c r="E1991" s="2"/>
      <c r="F1991" s="31">
        <v>4620.0</v>
      </c>
      <c r="G1991" s="31">
        <v>81.0</v>
      </c>
      <c r="H1991" s="31">
        <v>73360.0</v>
      </c>
      <c r="I1991" s="21">
        <v>43992.0</v>
      </c>
    </row>
    <row r="1992" ht="15.75" customHeight="1">
      <c r="A1992" s="2" t="s">
        <v>132</v>
      </c>
      <c r="B1992" s="33" t="s">
        <v>142</v>
      </c>
      <c r="C1992" s="2">
        <v>321.0</v>
      </c>
      <c r="D1992" s="31">
        <v>674.0</v>
      </c>
      <c r="E1992" s="2"/>
      <c r="F1992" s="31">
        <v>995.0</v>
      </c>
      <c r="G1992" s="31">
        <v>8.0</v>
      </c>
      <c r="H1992" s="31">
        <v>11470.0</v>
      </c>
      <c r="I1992" s="21">
        <v>43992.0</v>
      </c>
    </row>
    <row r="1993" ht="15.75" customHeight="1">
      <c r="A1993" s="2" t="s">
        <v>132</v>
      </c>
      <c r="B1993" s="33" t="s">
        <v>138</v>
      </c>
      <c r="C1993" s="2">
        <v>260.0</v>
      </c>
      <c r="D1993" s="31">
        <v>753.0</v>
      </c>
      <c r="E1993" s="2"/>
      <c r="F1993" s="31">
        <v>1013.0</v>
      </c>
      <c r="G1993" s="31">
        <v>13.0</v>
      </c>
      <c r="H1993" s="31">
        <v>21489.0</v>
      </c>
      <c r="I1993" s="21">
        <v>43992.0</v>
      </c>
    </row>
    <row r="1994" ht="15.75" customHeight="1">
      <c r="A1994" s="2" t="s">
        <v>132</v>
      </c>
      <c r="B1994" s="33" t="s">
        <v>75</v>
      </c>
      <c r="C1994" s="2">
        <v>3360.0</v>
      </c>
      <c r="D1994" s="31">
        <v>11129.0</v>
      </c>
      <c r="E1994" s="2"/>
      <c r="F1994" s="31">
        <v>14489.0</v>
      </c>
      <c r="G1994" s="31">
        <v>410.0</v>
      </c>
      <c r="H1994" s="31">
        <v>57863.0</v>
      </c>
      <c r="I1994" s="21">
        <v>43992.0</v>
      </c>
    </row>
    <row r="1995" ht="15.75" customHeight="1">
      <c r="A1995" s="2" t="s">
        <v>132</v>
      </c>
      <c r="B1995" s="33" t="s">
        <v>53</v>
      </c>
      <c r="C1995" s="2">
        <v>179.0</v>
      </c>
      <c r="D1995" s="31">
        <v>1130.0</v>
      </c>
      <c r="E1995" s="2"/>
      <c r="F1995" s="31">
        <v>1309.0</v>
      </c>
      <c r="G1995" s="31">
        <v>5.0</v>
      </c>
      <c r="H1995" s="31">
        <v>24731.0</v>
      </c>
      <c r="I1995" s="21">
        <v>43992.0</v>
      </c>
    </row>
    <row r="1996" ht="15.75" customHeight="1">
      <c r="A1996" s="2" t="s">
        <v>132</v>
      </c>
      <c r="B1996" s="33" t="s">
        <v>143</v>
      </c>
      <c r="C1996" s="2">
        <v>46.0</v>
      </c>
      <c r="D1996" s="31">
        <v>556.0</v>
      </c>
      <c r="E1996" s="2"/>
      <c r="F1996" s="31">
        <v>602.0</v>
      </c>
      <c r="G1996" s="31">
        <v>4.0</v>
      </c>
      <c r="H1996" s="31">
        <v>10312.0</v>
      </c>
      <c r="I1996" s="21">
        <v>43992.0</v>
      </c>
    </row>
    <row r="1997" ht="15.75" customHeight="1">
      <c r="A1997" s="2" t="s">
        <v>132</v>
      </c>
      <c r="B1997" s="33" t="s">
        <v>133</v>
      </c>
      <c r="C1997" s="2">
        <v>125.0</v>
      </c>
      <c r="D1997" s="31">
        <v>1129.0</v>
      </c>
      <c r="E1997" s="2"/>
      <c r="F1997" s="31">
        <v>1254.0</v>
      </c>
      <c r="G1997" s="31">
        <v>19.0</v>
      </c>
      <c r="H1997" s="31">
        <v>13676.0</v>
      </c>
      <c r="I1997" s="21">
        <v>43992.0</v>
      </c>
    </row>
    <row r="1998" ht="15.75" customHeight="1">
      <c r="A1998" s="2" t="s">
        <v>132</v>
      </c>
      <c r="B1998" s="33" t="s">
        <v>134</v>
      </c>
      <c r="C1998" s="2">
        <v>1026.0</v>
      </c>
      <c r="D1998" s="31">
        <v>3687.0</v>
      </c>
      <c r="E1998" s="2"/>
      <c r="F1998" s="31">
        <v>4713.0</v>
      </c>
      <c r="G1998" s="31">
        <v>306.0</v>
      </c>
      <c r="H1998" s="31">
        <v>32214.0</v>
      </c>
      <c r="I1998" s="21">
        <v>43992.0</v>
      </c>
    </row>
    <row r="1999" ht="15.75" customHeight="1">
      <c r="A1999" s="2" t="s">
        <v>132</v>
      </c>
      <c r="B1999" s="33" t="s">
        <v>108</v>
      </c>
      <c r="C1999" s="2">
        <v>447.0</v>
      </c>
      <c r="D1999" s="31">
        <v>1851.0</v>
      </c>
      <c r="E1999" s="2"/>
      <c r="F1999" s="31">
        <v>2298.0</v>
      </c>
      <c r="G1999" s="31">
        <v>29.0</v>
      </c>
      <c r="H1999" s="31">
        <v>27385.0</v>
      </c>
      <c r="I1999" s="21">
        <v>43992.0</v>
      </c>
    </row>
    <row r="2000" ht="15.75" customHeight="1">
      <c r="A2000" s="2" t="s">
        <v>132</v>
      </c>
      <c r="B2000" s="33" t="s">
        <v>49</v>
      </c>
      <c r="C2000" s="2">
        <v>1253.0</v>
      </c>
      <c r="D2000" s="31">
        <v>5058.0</v>
      </c>
      <c r="E2000" s="2"/>
      <c r="F2000" s="31">
        <v>6311.0</v>
      </c>
      <c r="G2000" s="31">
        <v>273.0</v>
      </c>
      <c r="H2000" s="31">
        <v>47719.0</v>
      </c>
      <c r="I2000" s="21">
        <v>43992.0</v>
      </c>
    </row>
    <row r="2001" ht="15.75" customHeight="1">
      <c r="A2001" s="2" t="s">
        <v>132</v>
      </c>
      <c r="B2001" s="33" t="s">
        <v>60</v>
      </c>
      <c r="C2001" s="2">
        <v>1662.0</v>
      </c>
      <c r="D2001" s="31">
        <v>8624.0</v>
      </c>
      <c r="E2001" s="2"/>
      <c r="F2001" s="31">
        <v>10286.0</v>
      </c>
      <c r="G2001" s="31">
        <v>642.0</v>
      </c>
      <c r="H2001" s="31">
        <v>39011.0</v>
      </c>
      <c r="I2001" s="21">
        <v>43992.0</v>
      </c>
    </row>
    <row r="2002" ht="15.75" customHeight="1">
      <c r="A2002" s="2" t="s">
        <v>132</v>
      </c>
      <c r="B2002" s="33" t="s">
        <v>32</v>
      </c>
      <c r="C2002" s="2">
        <v>33569.0</v>
      </c>
      <c r="D2002" s="31">
        <v>89314.0</v>
      </c>
      <c r="E2002" s="2"/>
      <c r="F2002" s="31">
        <v>122883.0</v>
      </c>
      <c r="G2002" s="31">
        <v>2543.0</v>
      </c>
      <c r="H2002" s="31">
        <v>643508.0</v>
      </c>
      <c r="I2002" s="21">
        <v>43992.0</v>
      </c>
    </row>
    <row r="2003" ht="15.75" customHeight="1">
      <c r="A2003" s="2" t="s">
        <v>132</v>
      </c>
      <c r="B2003" s="33" t="s">
        <v>72</v>
      </c>
      <c r="C2003" s="2">
        <v>2792.0</v>
      </c>
      <c r="D2003" s="31">
        <v>3927.0</v>
      </c>
      <c r="E2003" s="2"/>
      <c r="F2003" s="31">
        <v>6719.0</v>
      </c>
      <c r="G2003" s="31">
        <v>309.0</v>
      </c>
      <c r="H2003" s="31">
        <v>21269.0</v>
      </c>
      <c r="I2003" s="21">
        <v>43992.0</v>
      </c>
    </row>
    <row r="2004" ht="15.75" customHeight="1">
      <c r="A2004" s="2" t="s">
        <v>132</v>
      </c>
      <c r="B2004" s="33" t="s">
        <v>135</v>
      </c>
      <c r="C2004" s="2">
        <v>267.0</v>
      </c>
      <c r="D2004" s="31">
        <v>565.0</v>
      </c>
      <c r="E2004" s="2"/>
      <c r="F2004" s="31">
        <v>832.0</v>
      </c>
      <c r="G2004" s="31">
        <v>13.0</v>
      </c>
      <c r="H2004" s="31">
        <v>11338.0</v>
      </c>
      <c r="I2004" s="21">
        <v>43992.0</v>
      </c>
    </row>
    <row r="2005" ht="15.75" customHeight="1">
      <c r="A2005" s="2" t="s">
        <v>132</v>
      </c>
      <c r="B2005" s="33" t="s">
        <v>147</v>
      </c>
      <c r="C2005" s="2">
        <v>8.0</v>
      </c>
      <c r="D2005" s="31">
        <v>716.0</v>
      </c>
      <c r="E2005" s="2"/>
      <c r="F2005" s="31">
        <v>724.0</v>
      </c>
      <c r="G2005" s="31">
        <v>5.0</v>
      </c>
      <c r="H2005" s="31">
        <v>22083.0</v>
      </c>
      <c r="I2005" s="21">
        <v>43992.0</v>
      </c>
    </row>
    <row r="2006" ht="15.75" customHeight="1">
      <c r="A2006" s="2" t="s">
        <v>132</v>
      </c>
      <c r="B2006" s="33" t="s">
        <v>139</v>
      </c>
      <c r="C2006" s="2">
        <v>38.0</v>
      </c>
      <c r="D2006" s="31">
        <v>641.0</v>
      </c>
      <c r="E2006" s="2"/>
      <c r="F2006" s="31">
        <v>679.0</v>
      </c>
      <c r="G2006" s="31">
        <v>13.0</v>
      </c>
      <c r="H2006" s="31">
        <v>11228.0</v>
      </c>
      <c r="I2006" s="21">
        <v>43992.0</v>
      </c>
    </row>
    <row r="2007" ht="15.75" customHeight="1">
      <c r="A2007" s="2" t="s">
        <v>132</v>
      </c>
      <c r="B2007" s="33" t="s">
        <v>43</v>
      </c>
      <c r="C2007" s="2">
        <v>821.0</v>
      </c>
      <c r="D2007" s="31">
        <v>10699.0</v>
      </c>
      <c r="E2007" s="2"/>
      <c r="F2007" s="31">
        <v>11520.0</v>
      </c>
      <c r="G2007" s="31">
        <v>593.0</v>
      </c>
      <c r="H2007" s="31">
        <v>41851.0</v>
      </c>
      <c r="I2007" s="21">
        <v>43992.0</v>
      </c>
    </row>
    <row r="2008" ht="15.75" customHeight="1">
      <c r="A2008" s="2" t="s">
        <v>132</v>
      </c>
      <c r="B2008" s="33" t="s">
        <v>148</v>
      </c>
      <c r="C2008" s="2">
        <v>18.0</v>
      </c>
      <c r="D2008" s="31">
        <v>479.0</v>
      </c>
      <c r="E2008" s="2"/>
      <c r="F2008" s="31">
        <v>497.0</v>
      </c>
      <c r="G2008" s="31">
        <v>9.0</v>
      </c>
      <c r="H2008" s="31">
        <v>18909.0</v>
      </c>
      <c r="I2008" s="21">
        <v>43992.0</v>
      </c>
    </row>
    <row r="2009" ht="15.75" customHeight="1">
      <c r="A2009" s="2" t="s">
        <v>132</v>
      </c>
      <c r="B2009" s="33" t="s">
        <v>87</v>
      </c>
      <c r="C2009" s="2">
        <v>548.0</v>
      </c>
      <c r="D2009" s="31">
        <v>1658.0</v>
      </c>
      <c r="E2009" s="2"/>
      <c r="F2009" s="31">
        <v>2206.0</v>
      </c>
      <c r="G2009" s="31">
        <v>41.0</v>
      </c>
      <c r="H2009" s="31">
        <v>23116.0</v>
      </c>
      <c r="I2009" s="21">
        <v>43992.0</v>
      </c>
    </row>
    <row r="2010" ht="15.75" customHeight="1">
      <c r="A2010" s="2" t="s">
        <v>132</v>
      </c>
      <c r="B2010" s="33" t="s">
        <v>141</v>
      </c>
      <c r="C2010" s="2">
        <v>41.0</v>
      </c>
      <c r="D2010" s="31">
        <v>522.0</v>
      </c>
      <c r="E2010" s="2"/>
      <c r="F2010" s="31">
        <v>563.0</v>
      </c>
      <c r="G2010" s="31">
        <v>5.0</v>
      </c>
      <c r="H2010" s="31">
        <v>19350.0</v>
      </c>
      <c r="I2010" s="21">
        <v>43992.0</v>
      </c>
    </row>
    <row r="2011" ht="15.75" customHeight="1">
      <c r="A2011" s="2" t="s">
        <v>132</v>
      </c>
      <c r="B2011" s="33" t="s">
        <v>84</v>
      </c>
      <c r="C2011" s="2">
        <v>163.0</v>
      </c>
      <c r="D2011" s="31">
        <v>1523.0</v>
      </c>
      <c r="E2011" s="2"/>
      <c r="F2011" s="31">
        <v>1686.0</v>
      </c>
      <c r="G2011" s="31">
        <v>93.0</v>
      </c>
      <c r="H2011" s="31">
        <v>10066.0</v>
      </c>
      <c r="I2011" s="21">
        <v>43992.0</v>
      </c>
    </row>
    <row r="2012" ht="15.75" customHeight="1">
      <c r="A2012" s="2" t="s">
        <v>132</v>
      </c>
      <c r="B2012" s="33" t="s">
        <v>151</v>
      </c>
      <c r="C2012" s="2">
        <v>721.0</v>
      </c>
      <c r="D2012" s="31">
        <v>4927.0</v>
      </c>
      <c r="E2012" s="2"/>
      <c r="F2012" s="31">
        <v>5648.0</v>
      </c>
      <c r="G2012" s="31">
        <v>119.0</v>
      </c>
      <c r="H2012" s="31">
        <v>16719.0</v>
      </c>
      <c r="I2012" s="21">
        <v>43992.0</v>
      </c>
    </row>
    <row r="2013" ht="15.75" customHeight="1">
      <c r="A2013" s="2" t="s">
        <v>132</v>
      </c>
      <c r="B2013" s="33" t="s">
        <v>149</v>
      </c>
      <c r="C2013" s="31">
        <v>150.0</v>
      </c>
      <c r="D2013" s="2">
        <v>845.0</v>
      </c>
      <c r="E2013" s="2"/>
      <c r="F2013" s="31">
        <v>995.0</v>
      </c>
      <c r="G2013" s="31">
        <v>27.0</v>
      </c>
      <c r="H2013" s="31">
        <v>10183.0</v>
      </c>
      <c r="I2013" s="21">
        <v>43993.0</v>
      </c>
    </row>
    <row r="2014" ht="15.75" customHeight="1">
      <c r="A2014" s="2" t="s">
        <v>132</v>
      </c>
      <c r="B2014" s="33" t="s">
        <v>69</v>
      </c>
      <c r="C2014" s="31">
        <v>883.0</v>
      </c>
      <c r="D2014" s="2">
        <v>5002.0</v>
      </c>
      <c r="E2014" s="2"/>
      <c r="F2014" s="31">
        <v>5885.0</v>
      </c>
      <c r="G2014" s="31">
        <v>340.0</v>
      </c>
      <c r="H2014" s="31">
        <v>37517.0</v>
      </c>
      <c r="I2014" s="21">
        <v>43993.0</v>
      </c>
    </row>
    <row r="2015" ht="15.75" customHeight="1">
      <c r="A2015" s="2" t="s">
        <v>132</v>
      </c>
      <c r="B2015" s="33" t="s">
        <v>145</v>
      </c>
      <c r="C2015" s="31">
        <v>12.0</v>
      </c>
      <c r="D2015" s="2">
        <v>307.0</v>
      </c>
      <c r="E2015" s="2"/>
      <c r="F2015" s="31">
        <v>319.0</v>
      </c>
      <c r="G2015" s="31">
        <v>7.0</v>
      </c>
      <c r="H2015" s="31">
        <v>10827.0</v>
      </c>
      <c r="I2015" s="21">
        <v>43993.0</v>
      </c>
    </row>
    <row r="2016" ht="15.75" customHeight="1">
      <c r="A2016" s="2" t="s">
        <v>132</v>
      </c>
      <c r="B2016" s="33" t="s">
        <v>104</v>
      </c>
      <c r="C2016" s="31">
        <v>922.0</v>
      </c>
      <c r="D2016" s="2">
        <v>3842.0</v>
      </c>
      <c r="E2016" s="2"/>
      <c r="F2016" s="31">
        <v>4764.0</v>
      </c>
      <c r="G2016" s="31">
        <v>85.0</v>
      </c>
      <c r="H2016" s="31">
        <v>74713.0</v>
      </c>
      <c r="I2016" s="21">
        <v>43993.0</v>
      </c>
    </row>
    <row r="2017" ht="15.75" customHeight="1">
      <c r="A2017" s="2" t="s">
        <v>132</v>
      </c>
      <c r="B2017" s="33" t="s">
        <v>142</v>
      </c>
      <c r="C2017" s="31">
        <v>323.0</v>
      </c>
      <c r="D2017" s="2">
        <v>705.0</v>
      </c>
      <c r="E2017" s="2"/>
      <c r="F2017" s="31">
        <v>1028.0</v>
      </c>
      <c r="G2017" s="31">
        <v>11.0</v>
      </c>
      <c r="H2017" s="31">
        <v>11748.0</v>
      </c>
      <c r="I2017" s="21">
        <v>43993.0</v>
      </c>
    </row>
    <row r="2018" ht="15.75" customHeight="1">
      <c r="A2018" s="2" t="s">
        <v>132</v>
      </c>
      <c r="B2018" s="33" t="s">
        <v>138</v>
      </c>
      <c r="C2018" s="31">
        <v>273.0</v>
      </c>
      <c r="D2018" s="2">
        <v>789.0</v>
      </c>
      <c r="E2018" s="2"/>
      <c r="F2018" s="31">
        <v>1062.0</v>
      </c>
      <c r="G2018" s="31">
        <v>13.0</v>
      </c>
      <c r="H2018" s="31">
        <v>22201.0</v>
      </c>
      <c r="I2018" s="21">
        <v>43993.0</v>
      </c>
    </row>
    <row r="2019" ht="15.75" customHeight="1">
      <c r="A2019" s="2" t="s">
        <v>132</v>
      </c>
      <c r="B2019" s="33" t="s">
        <v>75</v>
      </c>
      <c r="C2019" s="31">
        <v>3509.0</v>
      </c>
      <c r="D2019" s="31">
        <v>11321.0</v>
      </c>
      <c r="E2019" s="2"/>
      <c r="F2019" s="31">
        <v>14830.0</v>
      </c>
      <c r="G2019" s="31">
        <v>418.0</v>
      </c>
      <c r="H2019" s="31">
        <v>58647.0</v>
      </c>
      <c r="I2019" s="21">
        <v>43993.0</v>
      </c>
    </row>
    <row r="2020" ht="15.75" customHeight="1">
      <c r="A2020" s="2" t="s">
        <v>132</v>
      </c>
      <c r="B2020" s="33" t="s">
        <v>53</v>
      </c>
      <c r="C2020" s="31">
        <v>185.0</v>
      </c>
      <c r="D2020" s="31">
        <v>1159.0</v>
      </c>
      <c r="E2020" s="2"/>
      <c r="F2020" s="31">
        <v>1344.0</v>
      </c>
      <c r="G2020" s="31">
        <v>5.0</v>
      </c>
      <c r="H2020" s="31">
        <v>25348.0</v>
      </c>
      <c r="I2020" s="21">
        <v>43993.0</v>
      </c>
    </row>
    <row r="2021" ht="15.75" customHeight="1">
      <c r="A2021" s="2" t="s">
        <v>132</v>
      </c>
      <c r="B2021" s="33" t="s">
        <v>143</v>
      </c>
      <c r="C2021" s="31">
        <v>46.0</v>
      </c>
      <c r="D2021" s="31">
        <v>566.0</v>
      </c>
      <c r="E2021" s="2"/>
      <c r="F2021" s="31">
        <v>612.0</v>
      </c>
      <c r="G2021" s="31">
        <v>5.0</v>
      </c>
      <c r="H2021" s="31">
        <v>10468.0</v>
      </c>
      <c r="I2021" s="21">
        <v>43993.0</v>
      </c>
    </row>
    <row r="2022" ht="15.75" customHeight="1">
      <c r="A2022" s="2" t="s">
        <v>132</v>
      </c>
      <c r="B2022" s="33" t="s">
        <v>133</v>
      </c>
      <c r="C2022" s="31">
        <v>126.0</v>
      </c>
      <c r="D2022" s="31">
        <v>1161.0</v>
      </c>
      <c r="E2022" s="2"/>
      <c r="F2022" s="31">
        <v>1287.0</v>
      </c>
      <c r="G2022" s="31">
        <v>22.0</v>
      </c>
      <c r="H2022" s="31">
        <v>14048.0</v>
      </c>
      <c r="I2022" s="21">
        <v>43993.0</v>
      </c>
    </row>
    <row r="2023" ht="15.75" customHeight="1">
      <c r="A2023" s="2" t="s">
        <v>132</v>
      </c>
      <c r="B2023" s="33" t="s">
        <v>134</v>
      </c>
      <c r="C2023" s="31">
        <v>1073.0</v>
      </c>
      <c r="D2023" s="31">
        <v>3820.0</v>
      </c>
      <c r="E2023" s="2"/>
      <c r="F2023" s="31">
        <v>4893.0</v>
      </c>
      <c r="G2023" s="31">
        <v>317.0</v>
      </c>
      <c r="H2023" s="31">
        <v>33130.0</v>
      </c>
      <c r="I2023" s="21">
        <v>43993.0</v>
      </c>
    </row>
    <row r="2024" ht="15.75" customHeight="1">
      <c r="A2024" s="2" t="s">
        <v>132</v>
      </c>
      <c r="B2024" s="33" t="s">
        <v>108</v>
      </c>
      <c r="C2024" s="31">
        <v>489.0</v>
      </c>
      <c r="D2024" s="31">
        <v>1904.0</v>
      </c>
      <c r="E2024" s="2"/>
      <c r="F2024" s="31">
        <v>2393.0</v>
      </c>
      <c r="G2024" s="31">
        <v>34.0</v>
      </c>
      <c r="H2024" s="31">
        <v>27812.0</v>
      </c>
      <c r="I2024" s="21">
        <v>43993.0</v>
      </c>
    </row>
    <row r="2025" ht="15.75" customHeight="1">
      <c r="A2025" s="2" t="s">
        <v>132</v>
      </c>
      <c r="B2025" s="33" t="s">
        <v>49</v>
      </c>
      <c r="C2025" s="31">
        <v>1323.0</v>
      </c>
      <c r="D2025" s="31">
        <v>5319.0</v>
      </c>
      <c r="E2025" s="2"/>
      <c r="F2025" s="31">
        <v>6642.0</v>
      </c>
      <c r="G2025" s="31">
        <v>286.0</v>
      </c>
      <c r="H2025" s="31">
        <v>49247.0</v>
      </c>
      <c r="I2025" s="21">
        <v>43993.0</v>
      </c>
    </row>
    <row r="2026" ht="15.75" customHeight="1">
      <c r="A2026" s="2" t="s">
        <v>132</v>
      </c>
      <c r="B2026" s="33" t="s">
        <v>60</v>
      </c>
      <c r="C2026" s="31">
        <v>1662.0</v>
      </c>
      <c r="D2026" s="31">
        <v>8870.0</v>
      </c>
      <c r="E2026" s="2"/>
      <c r="F2026" s="31">
        <v>10532.0</v>
      </c>
      <c r="G2026" s="31">
        <v>648.0</v>
      </c>
      <c r="H2026" s="31">
        <v>39892.0</v>
      </c>
      <c r="I2026" s="21">
        <v>43993.0</v>
      </c>
    </row>
    <row r="2027" ht="15.75" customHeight="1">
      <c r="A2027" s="2" t="s">
        <v>132</v>
      </c>
      <c r="B2027" s="33" t="s">
        <v>32</v>
      </c>
      <c r="C2027" s="31">
        <v>34052.0</v>
      </c>
      <c r="D2027" s="31">
        <v>91588.0</v>
      </c>
      <c r="E2027" s="2"/>
      <c r="F2027" s="31">
        <v>125640.0</v>
      </c>
      <c r="G2027" s="31">
        <v>2675.0</v>
      </c>
      <c r="H2027" s="31">
        <v>655001.0</v>
      </c>
      <c r="I2027" s="21">
        <v>43993.0</v>
      </c>
    </row>
    <row r="2028" ht="15.75" customHeight="1">
      <c r="A2028" s="2" t="s">
        <v>132</v>
      </c>
      <c r="B2028" s="33" t="s">
        <v>72</v>
      </c>
      <c r="C2028" s="31">
        <v>2825.0</v>
      </c>
      <c r="D2028" s="31">
        <v>4175.0</v>
      </c>
      <c r="E2028" s="2"/>
      <c r="F2028" s="31">
        <v>7000.0</v>
      </c>
      <c r="G2028" s="31">
        <v>311.0</v>
      </c>
      <c r="H2028" s="31">
        <v>21909.0</v>
      </c>
      <c r="I2028" s="21">
        <v>43993.0</v>
      </c>
    </row>
    <row r="2029" ht="15.75" customHeight="1">
      <c r="A2029" s="2" t="s">
        <v>132</v>
      </c>
      <c r="B2029" s="33" t="s">
        <v>135</v>
      </c>
      <c r="C2029" s="31">
        <v>293.0</v>
      </c>
      <c r="D2029" s="31">
        <v>610.0</v>
      </c>
      <c r="E2029" s="2"/>
      <c r="F2029" s="31">
        <v>903.0</v>
      </c>
      <c r="G2029" s="31">
        <v>15.0</v>
      </c>
      <c r="H2029" s="31">
        <v>11610.0</v>
      </c>
      <c r="I2029" s="21">
        <v>43993.0</v>
      </c>
    </row>
    <row r="2030" ht="15.75" customHeight="1">
      <c r="A2030" s="2" t="s">
        <v>132</v>
      </c>
      <c r="B2030" s="33" t="s">
        <v>147</v>
      </c>
      <c r="C2030" s="31">
        <v>8.0</v>
      </c>
      <c r="D2030" s="31">
        <v>720.0</v>
      </c>
      <c r="E2030" s="2"/>
      <c r="F2030" s="31">
        <v>728.0</v>
      </c>
      <c r="G2030" s="31">
        <v>5.0</v>
      </c>
      <c r="H2030" s="31">
        <v>22515.0</v>
      </c>
      <c r="I2030" s="21">
        <v>43993.0</v>
      </c>
    </row>
    <row r="2031" ht="15.75" customHeight="1">
      <c r="A2031" s="2" t="s">
        <v>132</v>
      </c>
      <c r="B2031" s="33" t="s">
        <v>139</v>
      </c>
      <c r="C2031" s="31">
        <v>40.0</v>
      </c>
      <c r="D2031" s="31">
        <v>660.0</v>
      </c>
      <c r="E2031" s="2"/>
      <c r="F2031" s="31">
        <v>700.0</v>
      </c>
      <c r="G2031" s="31">
        <v>13.0</v>
      </c>
      <c r="H2031" s="31">
        <v>11438.0</v>
      </c>
      <c r="I2031" s="21">
        <v>43993.0</v>
      </c>
    </row>
    <row r="2032" ht="15.75" customHeight="1">
      <c r="A2032" s="2" t="s">
        <v>132</v>
      </c>
      <c r="B2032" s="33" t="s">
        <v>43</v>
      </c>
      <c r="C2032" s="31">
        <v>821.0</v>
      </c>
      <c r="D2032" s="31">
        <v>11356.0</v>
      </c>
      <c r="E2032" s="2"/>
      <c r="F2032" s="31">
        <v>12177.0</v>
      </c>
      <c r="G2032" s="31">
        <v>601.0</v>
      </c>
      <c r="H2032" s="31">
        <v>43819.0</v>
      </c>
      <c r="I2032" s="21">
        <v>43993.0</v>
      </c>
    </row>
    <row r="2033" ht="15.75" customHeight="1">
      <c r="A2033" s="2" t="s">
        <v>132</v>
      </c>
      <c r="B2033" s="33" t="s">
        <v>148</v>
      </c>
      <c r="C2033" s="31">
        <v>18.0</v>
      </c>
      <c r="D2033" s="31">
        <v>508.0</v>
      </c>
      <c r="E2033" s="2"/>
      <c r="F2033" s="31">
        <v>526.0</v>
      </c>
      <c r="G2033" s="31">
        <v>9.0</v>
      </c>
      <c r="H2033" s="31">
        <v>19132.0</v>
      </c>
      <c r="I2033" s="21">
        <v>43993.0</v>
      </c>
    </row>
    <row r="2034" ht="15.75" customHeight="1">
      <c r="A2034" s="2" t="s">
        <v>132</v>
      </c>
      <c r="B2034" s="33" t="s">
        <v>87</v>
      </c>
      <c r="C2034" s="31">
        <v>587.0</v>
      </c>
      <c r="D2034" s="31">
        <v>1719.0</v>
      </c>
      <c r="E2034" s="2"/>
      <c r="F2034" s="31">
        <v>2306.0</v>
      </c>
      <c r="G2034" s="31">
        <v>42.0</v>
      </c>
      <c r="H2034" s="31">
        <v>23939.0</v>
      </c>
      <c r="I2034" s="21">
        <v>43993.0</v>
      </c>
    </row>
    <row r="2035" ht="15.75" customHeight="1">
      <c r="A2035" s="2" t="s">
        <v>132</v>
      </c>
      <c r="B2035" s="33" t="s">
        <v>141</v>
      </c>
      <c r="C2035" s="31">
        <v>41.0</v>
      </c>
      <c r="D2035" s="31">
        <v>531.0</v>
      </c>
      <c r="E2035" s="2"/>
      <c r="F2035" s="31">
        <v>572.0</v>
      </c>
      <c r="G2035" s="31">
        <v>5.0</v>
      </c>
      <c r="H2035" s="31">
        <v>19851.0</v>
      </c>
      <c r="I2035" s="21">
        <v>43993.0</v>
      </c>
    </row>
    <row r="2036" ht="15.75" customHeight="1">
      <c r="A2036" s="2" t="s">
        <v>132</v>
      </c>
      <c r="B2036" s="33" t="s">
        <v>84</v>
      </c>
      <c r="C2036" s="31">
        <v>163.0</v>
      </c>
      <c r="D2036" s="31">
        <v>1573.0</v>
      </c>
      <c r="E2036" s="2"/>
      <c r="F2036" s="31">
        <v>1736.0</v>
      </c>
      <c r="G2036" s="31">
        <v>95.0</v>
      </c>
      <c r="H2036" s="31">
        <v>10254.0</v>
      </c>
      <c r="I2036" s="21">
        <v>43993.0</v>
      </c>
    </row>
    <row r="2037" ht="15.75" customHeight="1">
      <c r="A2037" s="2" t="s">
        <v>132</v>
      </c>
      <c r="B2037" s="33" t="s">
        <v>151</v>
      </c>
      <c r="C2037" s="31">
        <v>721.0</v>
      </c>
      <c r="D2037" s="31">
        <v>5193.0</v>
      </c>
      <c r="E2037" s="2"/>
      <c r="F2037" s="31">
        <v>5914.0</v>
      </c>
      <c r="G2037" s="31">
        <v>120.0</v>
      </c>
      <c r="H2037" s="31">
        <v>17229.0</v>
      </c>
      <c r="I2037" s="21">
        <v>43993.0</v>
      </c>
    </row>
    <row r="2038" ht="15.75" customHeight="1">
      <c r="A2038" s="2" t="s">
        <v>132</v>
      </c>
      <c r="B2038" s="33" t="s">
        <v>149</v>
      </c>
      <c r="C2038" s="31">
        <v>150.0</v>
      </c>
      <c r="D2038" s="31">
        <v>883.0</v>
      </c>
      <c r="E2038" s="2"/>
      <c r="F2038" s="31">
        <v>1033.0</v>
      </c>
      <c r="G2038" s="31">
        <v>28.0</v>
      </c>
      <c r="H2038" s="31">
        <v>10588.0</v>
      </c>
      <c r="I2038" s="21">
        <v>43994.0</v>
      </c>
    </row>
    <row r="2039" ht="15.75" customHeight="1">
      <c r="A2039" s="2" t="s">
        <v>132</v>
      </c>
      <c r="B2039" s="33" t="s">
        <v>69</v>
      </c>
      <c r="C2039" s="31">
        <v>909.0</v>
      </c>
      <c r="D2039" s="31">
        <v>5091.0</v>
      </c>
      <c r="E2039" s="2"/>
      <c r="F2039" s="31">
        <v>6000.0</v>
      </c>
      <c r="G2039" s="31">
        <v>347.0</v>
      </c>
      <c r="H2039" s="31">
        <v>38355.0</v>
      </c>
      <c r="I2039" s="21">
        <v>43994.0</v>
      </c>
    </row>
    <row r="2040" ht="15.75" customHeight="1">
      <c r="A2040" s="2" t="s">
        <v>132</v>
      </c>
      <c r="B2040" s="33" t="s">
        <v>145</v>
      </c>
      <c r="C2040" s="31">
        <v>12.0</v>
      </c>
      <c r="D2040" s="31">
        <v>319.0</v>
      </c>
      <c r="E2040" s="2"/>
      <c r="F2040" s="31">
        <v>331.0</v>
      </c>
      <c r="G2040" s="31">
        <v>7.0</v>
      </c>
      <c r="H2040" s="31">
        <v>11496.0</v>
      </c>
      <c r="I2040" s="21">
        <v>43994.0</v>
      </c>
    </row>
    <row r="2041" ht="15.75" customHeight="1">
      <c r="A2041" s="2" t="s">
        <v>132</v>
      </c>
      <c r="B2041" s="33" t="s">
        <v>104</v>
      </c>
      <c r="C2041" s="31">
        <v>961.0</v>
      </c>
      <c r="D2041" s="31">
        <v>3920.0</v>
      </c>
      <c r="E2041" s="2"/>
      <c r="F2041" s="31">
        <v>4881.0</v>
      </c>
      <c r="G2041" s="31">
        <v>95.0</v>
      </c>
      <c r="H2041" s="31">
        <v>76082.0</v>
      </c>
      <c r="I2041" s="21">
        <v>43994.0</v>
      </c>
    </row>
    <row r="2042" ht="15.75" customHeight="1">
      <c r="A2042" s="2" t="s">
        <v>132</v>
      </c>
      <c r="B2042" s="33" t="s">
        <v>142</v>
      </c>
      <c r="C2042" s="31">
        <v>335.0</v>
      </c>
      <c r="D2042" s="31">
        <v>736.0</v>
      </c>
      <c r="E2042" s="2"/>
      <c r="F2042" s="31">
        <v>1071.0</v>
      </c>
      <c r="G2042" s="31">
        <v>11.0</v>
      </c>
      <c r="H2042" s="31">
        <v>12232.0</v>
      </c>
      <c r="I2042" s="21">
        <v>43994.0</v>
      </c>
    </row>
    <row r="2043" ht="15.75" customHeight="1">
      <c r="A2043" s="2" t="s">
        <v>132</v>
      </c>
      <c r="B2043" s="33" t="s">
        <v>138</v>
      </c>
      <c r="C2043" s="31">
        <v>292.0</v>
      </c>
      <c r="D2043" s="31">
        <v>843.0</v>
      </c>
      <c r="E2043" s="2"/>
      <c r="F2043" s="31">
        <v>1135.0</v>
      </c>
      <c r="G2043" s="31">
        <v>14.0</v>
      </c>
      <c r="H2043" s="31">
        <v>23091.0</v>
      </c>
      <c r="I2043" s="21">
        <v>43994.0</v>
      </c>
    </row>
    <row r="2044" ht="15.75" customHeight="1">
      <c r="A2044" s="2" t="s">
        <v>132</v>
      </c>
      <c r="B2044" s="33" t="s">
        <v>75</v>
      </c>
      <c r="C2044" s="31">
        <v>3589.0</v>
      </c>
      <c r="D2044" s="31">
        <v>11611.0</v>
      </c>
      <c r="E2044" s="2"/>
      <c r="F2044" s="31">
        <v>15200.0</v>
      </c>
      <c r="G2044" s="31">
        <v>434.0</v>
      </c>
      <c r="H2044" s="31">
        <v>60033.0</v>
      </c>
      <c r="I2044" s="21">
        <v>43994.0</v>
      </c>
    </row>
    <row r="2045" ht="15.75" customHeight="1">
      <c r="A2045" s="2" t="s">
        <v>132</v>
      </c>
      <c r="B2045" s="33" t="s">
        <v>53</v>
      </c>
      <c r="C2045" s="31">
        <v>187.0</v>
      </c>
      <c r="D2045" s="31">
        <v>1181.0</v>
      </c>
      <c r="E2045" s="2"/>
      <c r="F2045" s="31">
        <v>1368.0</v>
      </c>
      <c r="G2045" s="31">
        <v>6.0</v>
      </c>
      <c r="H2045" s="31">
        <v>26163.0</v>
      </c>
      <c r="I2045" s="21">
        <v>43994.0</v>
      </c>
    </row>
    <row r="2046" ht="15.75" customHeight="1">
      <c r="A2046" s="2" t="s">
        <v>132</v>
      </c>
      <c r="B2046" s="33" t="s">
        <v>143</v>
      </c>
      <c r="C2046" s="31">
        <v>46.0</v>
      </c>
      <c r="D2046" s="31">
        <v>589.0</v>
      </c>
      <c r="E2046" s="2"/>
      <c r="F2046" s="31">
        <v>635.0</v>
      </c>
      <c r="G2046" s="31">
        <v>5.0</v>
      </c>
      <c r="H2046" s="31">
        <v>10923.0</v>
      </c>
      <c r="I2046" s="21">
        <v>43994.0</v>
      </c>
    </row>
    <row r="2047" ht="15.75" customHeight="1">
      <c r="A2047" s="2" t="s">
        <v>132</v>
      </c>
      <c r="B2047" s="33" t="s">
        <v>133</v>
      </c>
      <c r="C2047" s="31">
        <v>153.0</v>
      </c>
      <c r="D2047" s="31">
        <v>1210.0</v>
      </c>
      <c r="E2047" s="2"/>
      <c r="F2047" s="31">
        <v>1363.0</v>
      </c>
      <c r="G2047" s="31">
        <v>24.0</v>
      </c>
      <c r="H2047" s="31">
        <v>14758.0</v>
      </c>
      <c r="I2047" s="21">
        <v>43994.0</v>
      </c>
    </row>
    <row r="2048" ht="15.75" customHeight="1">
      <c r="A2048" s="2" t="s">
        <v>132</v>
      </c>
      <c r="B2048" s="33" t="s">
        <v>134</v>
      </c>
      <c r="C2048" s="31">
        <v>1123.0</v>
      </c>
      <c r="D2048" s="31">
        <v>3978.0</v>
      </c>
      <c r="E2048" s="2"/>
      <c r="F2048" s="31">
        <v>5101.0</v>
      </c>
      <c r="G2048" s="31">
        <v>328.0</v>
      </c>
      <c r="H2048" s="31">
        <v>34603.0</v>
      </c>
      <c r="I2048" s="21">
        <v>43994.0</v>
      </c>
    </row>
    <row r="2049" ht="15.75" customHeight="1">
      <c r="A2049" s="2" t="s">
        <v>132</v>
      </c>
      <c r="B2049" s="33" t="s">
        <v>108</v>
      </c>
      <c r="C2049" s="31">
        <v>523.0</v>
      </c>
      <c r="D2049" s="31">
        <v>1960.0</v>
      </c>
      <c r="E2049" s="2"/>
      <c r="F2049" s="31">
        <v>2483.0</v>
      </c>
      <c r="G2049" s="31">
        <v>37.0</v>
      </c>
      <c r="H2049" s="31">
        <v>28606.0</v>
      </c>
      <c r="I2049" s="21">
        <v>43994.0</v>
      </c>
    </row>
    <row r="2050" ht="15.75" customHeight="1">
      <c r="A2050" s="2" t="s">
        <v>132</v>
      </c>
      <c r="B2050" s="33" t="s">
        <v>49</v>
      </c>
      <c r="C2050" s="31">
        <v>1336.0</v>
      </c>
      <c r="D2050" s="31">
        <v>5494.0</v>
      </c>
      <c r="E2050" s="2"/>
      <c r="F2050" s="31">
        <v>6830.0</v>
      </c>
      <c r="G2050" s="31">
        <v>303.0</v>
      </c>
      <c r="H2050" s="31">
        <v>50465.0</v>
      </c>
      <c r="I2050" s="21">
        <v>43994.0</v>
      </c>
    </row>
    <row r="2051" ht="15.75" customHeight="1">
      <c r="A2051" s="2" t="s">
        <v>132</v>
      </c>
      <c r="B2051" s="33" t="s">
        <v>60</v>
      </c>
      <c r="C2051" s="31">
        <v>1668.0</v>
      </c>
      <c r="D2051" s="31">
        <v>9123.0</v>
      </c>
      <c r="E2051" s="2"/>
      <c r="F2051" s="31">
        <v>10791.0</v>
      </c>
      <c r="G2051" s="31">
        <v>656.0</v>
      </c>
      <c r="H2051" s="31">
        <v>41094.0</v>
      </c>
      <c r="I2051" s="21">
        <v>43994.0</v>
      </c>
    </row>
    <row r="2052" ht="15.75" customHeight="1">
      <c r="A2052" s="2" t="s">
        <v>132</v>
      </c>
      <c r="B2052" s="33" t="s">
        <v>32</v>
      </c>
      <c r="C2052" s="31">
        <v>34724.0</v>
      </c>
      <c r="D2052" s="31">
        <v>93976.0</v>
      </c>
      <c r="E2052" s="2"/>
      <c r="F2052" s="31">
        <v>128700.0</v>
      </c>
      <c r="G2052" s="31">
        <v>2784.0</v>
      </c>
      <c r="H2052" s="31">
        <v>667736.0</v>
      </c>
      <c r="I2052" s="21">
        <v>43994.0</v>
      </c>
    </row>
    <row r="2053" ht="15.75" customHeight="1">
      <c r="A2053" s="2" t="s">
        <v>132</v>
      </c>
      <c r="B2053" s="33" t="s">
        <v>72</v>
      </c>
      <c r="C2053" s="31">
        <v>2838.0</v>
      </c>
      <c r="D2053" s="31">
        <v>4329.0</v>
      </c>
      <c r="E2053" s="2"/>
      <c r="F2053" s="31">
        <v>7167.0</v>
      </c>
      <c r="G2053" s="31">
        <v>311.0</v>
      </c>
      <c r="H2053" s="31">
        <v>22486.0</v>
      </c>
      <c r="I2053" s="21">
        <v>43994.0</v>
      </c>
    </row>
    <row r="2054" ht="15.75" customHeight="1">
      <c r="A2054" s="2" t="s">
        <v>132</v>
      </c>
      <c r="B2054" s="33" t="s">
        <v>135</v>
      </c>
      <c r="C2054" s="31">
        <v>293.0</v>
      </c>
      <c r="D2054" s="31">
        <v>652.0</v>
      </c>
      <c r="E2054" s="2"/>
      <c r="F2054" s="31">
        <v>945.0</v>
      </c>
      <c r="G2054" s="31">
        <v>15.0</v>
      </c>
      <c r="H2054" s="31">
        <v>12210.0</v>
      </c>
      <c r="I2054" s="21">
        <v>43994.0</v>
      </c>
    </row>
    <row r="2055" ht="15.75" customHeight="1">
      <c r="A2055" s="2" t="s">
        <v>132</v>
      </c>
      <c r="B2055" s="33" t="s">
        <v>147</v>
      </c>
      <c r="C2055" s="31">
        <v>8.0</v>
      </c>
      <c r="D2055" s="31">
        <v>730.0</v>
      </c>
      <c r="E2055" s="2"/>
      <c r="F2055" s="31">
        <v>738.0</v>
      </c>
      <c r="G2055" s="31">
        <v>6.0</v>
      </c>
      <c r="H2055" s="31">
        <v>22961.0</v>
      </c>
      <c r="I2055" s="21">
        <v>43994.0</v>
      </c>
    </row>
    <row r="2056" ht="15.75" customHeight="1">
      <c r="A2056" s="2" t="s">
        <v>132</v>
      </c>
      <c r="B2056" s="33" t="s">
        <v>139</v>
      </c>
      <c r="C2056" s="31">
        <v>40.0</v>
      </c>
      <c r="D2056" s="31">
        <v>689.0</v>
      </c>
      <c r="E2056" s="2"/>
      <c r="F2056" s="31">
        <v>729.0</v>
      </c>
      <c r="G2056" s="31">
        <v>13.0</v>
      </c>
      <c r="H2056" s="31">
        <v>11844.0</v>
      </c>
      <c r="I2056" s="21">
        <v>43994.0</v>
      </c>
    </row>
    <row r="2057" ht="15.75" customHeight="1">
      <c r="A2057" s="2" t="s">
        <v>132</v>
      </c>
      <c r="B2057" s="33" t="s">
        <v>43</v>
      </c>
      <c r="C2057" s="31">
        <v>826.0</v>
      </c>
      <c r="D2057" s="31">
        <v>11942.0</v>
      </c>
      <c r="E2057" s="2"/>
      <c r="F2057" s="31">
        <v>12768.0</v>
      </c>
      <c r="G2057" s="31">
        <v>605.0</v>
      </c>
      <c r="H2057" s="31">
        <v>46072.0</v>
      </c>
      <c r="I2057" s="21">
        <v>43994.0</v>
      </c>
    </row>
    <row r="2058" ht="15.75" customHeight="1">
      <c r="A2058" s="2" t="s">
        <v>132</v>
      </c>
      <c r="B2058" s="33" t="s">
        <v>148</v>
      </c>
      <c r="C2058" s="31">
        <v>18.0</v>
      </c>
      <c r="D2058" s="31">
        <v>527.0</v>
      </c>
      <c r="E2058" s="2"/>
      <c r="F2058" s="31">
        <v>545.0</v>
      </c>
      <c r="G2058" s="31">
        <v>10.0</v>
      </c>
      <c r="H2058" s="31">
        <v>19866.0</v>
      </c>
      <c r="I2058" s="21">
        <v>43994.0</v>
      </c>
    </row>
    <row r="2059" ht="15.75" customHeight="1">
      <c r="A2059" s="2" t="s">
        <v>132</v>
      </c>
      <c r="B2059" s="33" t="s">
        <v>87</v>
      </c>
      <c r="C2059" s="31">
        <v>649.0</v>
      </c>
      <c r="D2059" s="31">
        <v>1805.0</v>
      </c>
      <c r="E2059" s="2"/>
      <c r="F2059" s="31">
        <v>2454.0</v>
      </c>
      <c r="G2059" s="31">
        <v>46.0</v>
      </c>
      <c r="H2059" s="31">
        <v>24847.0</v>
      </c>
      <c r="I2059" s="21">
        <v>43994.0</v>
      </c>
    </row>
    <row r="2060" ht="15.75" customHeight="1">
      <c r="A2060" s="2" t="s">
        <v>132</v>
      </c>
      <c r="B2060" s="33" t="s">
        <v>141</v>
      </c>
      <c r="C2060" s="31">
        <v>41.0</v>
      </c>
      <c r="D2060" s="31">
        <v>541.0</v>
      </c>
      <c r="E2060" s="2"/>
      <c r="F2060" s="31">
        <v>582.0</v>
      </c>
      <c r="G2060" s="31">
        <v>5.0</v>
      </c>
      <c r="H2060" s="31">
        <v>20374.0</v>
      </c>
      <c r="I2060" s="21">
        <v>43994.0</v>
      </c>
    </row>
    <row r="2061" ht="15.75" customHeight="1">
      <c r="A2061" s="2" t="s">
        <v>132</v>
      </c>
      <c r="B2061" s="33" t="s">
        <v>84</v>
      </c>
      <c r="C2061" s="31">
        <v>163.0</v>
      </c>
      <c r="D2061" s="31">
        <v>1651.0</v>
      </c>
      <c r="E2061" s="2"/>
      <c r="F2061" s="31">
        <v>1814.0</v>
      </c>
      <c r="G2061" s="31">
        <v>96.0</v>
      </c>
      <c r="H2061" s="31">
        <v>10666.0</v>
      </c>
      <c r="I2061" s="21">
        <v>43994.0</v>
      </c>
    </row>
    <row r="2062" ht="15.75" customHeight="1">
      <c r="A2062" s="2" t="s">
        <v>132</v>
      </c>
      <c r="B2062" s="33" t="s">
        <v>151</v>
      </c>
      <c r="C2062" s="31">
        <v>721.0</v>
      </c>
      <c r="D2062" s="31">
        <v>5364.0</v>
      </c>
      <c r="E2062" s="2"/>
      <c r="F2062" s="31">
        <v>6085.0</v>
      </c>
      <c r="G2062" s="31">
        <v>122.0</v>
      </c>
      <c r="H2062" s="31">
        <v>17866.0</v>
      </c>
      <c r="I2062" s="21">
        <v>43994.0</v>
      </c>
    </row>
    <row r="2063" ht="15.75" customHeight="1">
      <c r="A2063" s="2" t="s">
        <v>132</v>
      </c>
      <c r="B2063" s="33" t="s">
        <v>149</v>
      </c>
      <c r="C2063" s="31">
        <v>164.0</v>
      </c>
      <c r="D2063" s="31">
        <v>938.0</v>
      </c>
      <c r="E2063" s="2"/>
      <c r="F2063" s="31">
        <v>1102.0</v>
      </c>
      <c r="G2063" s="31">
        <v>29.0</v>
      </c>
      <c r="H2063" s="34">
        <v>10875.0</v>
      </c>
      <c r="I2063" s="21">
        <v>43995.0</v>
      </c>
    </row>
    <row r="2064" ht="15.75" customHeight="1">
      <c r="A2064" s="2" t="s">
        <v>132</v>
      </c>
      <c r="B2064" s="33" t="s">
        <v>69</v>
      </c>
      <c r="C2064" s="31">
        <v>932.0</v>
      </c>
      <c r="D2064" s="31">
        <v>5223.0</v>
      </c>
      <c r="E2064" s="2"/>
      <c r="F2064" s="31">
        <v>6155.0</v>
      </c>
      <c r="G2064" s="31">
        <v>358.0</v>
      </c>
      <c r="H2064" s="34">
        <v>38853.0</v>
      </c>
      <c r="I2064" s="21">
        <v>43995.0</v>
      </c>
    </row>
    <row r="2065" ht="15.75" customHeight="1">
      <c r="A2065" s="2" t="s">
        <v>132</v>
      </c>
      <c r="B2065" s="33" t="s">
        <v>145</v>
      </c>
      <c r="C2065" s="31">
        <v>13.0</v>
      </c>
      <c r="D2065" s="31">
        <v>333.0</v>
      </c>
      <c r="E2065" s="2"/>
      <c r="F2065" s="31">
        <v>346.0</v>
      </c>
      <c r="G2065" s="31">
        <v>7.0</v>
      </c>
      <c r="H2065" s="34">
        <v>11814.0</v>
      </c>
      <c r="I2065" s="21">
        <v>43995.0</v>
      </c>
    </row>
    <row r="2066" ht="15.75" customHeight="1">
      <c r="A2066" s="2" t="s">
        <v>132</v>
      </c>
      <c r="B2066" s="33" t="s">
        <v>104</v>
      </c>
      <c r="C2066" s="31">
        <v>1010.0</v>
      </c>
      <c r="D2066" s="31">
        <v>3992.0</v>
      </c>
      <c r="E2066" s="2"/>
      <c r="F2066" s="31">
        <v>5002.0</v>
      </c>
      <c r="G2066" s="31">
        <v>106.0</v>
      </c>
      <c r="H2066" s="34">
        <v>77241.0</v>
      </c>
      <c r="I2066" s="21">
        <v>43995.0</v>
      </c>
    </row>
    <row r="2067" ht="15.75" customHeight="1">
      <c r="A2067" s="2" t="s">
        <v>132</v>
      </c>
      <c r="B2067" s="33" t="s">
        <v>142</v>
      </c>
      <c r="C2067" s="31">
        <v>344.0</v>
      </c>
      <c r="D2067" s="31">
        <v>758.0</v>
      </c>
      <c r="E2067" s="2"/>
      <c r="F2067" s="31">
        <v>1102.0</v>
      </c>
      <c r="G2067" s="31">
        <v>11.0</v>
      </c>
      <c r="H2067" s="34">
        <v>12498.0</v>
      </c>
      <c r="I2067" s="21">
        <v>43995.0</v>
      </c>
    </row>
    <row r="2068" ht="15.75" customHeight="1">
      <c r="A2068" s="2" t="s">
        <v>132</v>
      </c>
      <c r="B2068" s="33" t="s">
        <v>138</v>
      </c>
      <c r="C2068" s="31">
        <v>320.0</v>
      </c>
      <c r="D2068" s="31">
        <v>879.0</v>
      </c>
      <c r="E2068" s="2"/>
      <c r="F2068" s="31">
        <v>1199.0</v>
      </c>
      <c r="G2068" s="31">
        <v>16.0</v>
      </c>
      <c r="H2068" s="34">
        <v>23502.0</v>
      </c>
      <c r="I2068" s="21">
        <v>43995.0</v>
      </c>
    </row>
    <row r="2069" ht="15.75" customHeight="1">
      <c r="A2069" s="2" t="s">
        <v>132</v>
      </c>
      <c r="B2069" s="33" t="s">
        <v>75</v>
      </c>
      <c r="C2069" s="31">
        <v>3719.0</v>
      </c>
      <c r="D2069" s="31">
        <v>11837.0</v>
      </c>
      <c r="E2069" s="2"/>
      <c r="F2069" s="31">
        <v>15556.0</v>
      </c>
      <c r="G2069" s="31">
        <v>439.0</v>
      </c>
      <c r="H2069" s="34">
        <v>60814.0</v>
      </c>
      <c r="I2069" s="21">
        <v>43995.0</v>
      </c>
    </row>
    <row r="2070" ht="15.75" customHeight="1">
      <c r="A2070" s="2" t="s">
        <v>132</v>
      </c>
      <c r="B2070" s="33" t="s">
        <v>53</v>
      </c>
      <c r="C2070" s="31">
        <v>215.0</v>
      </c>
      <c r="D2070" s="31">
        <v>1204.0</v>
      </c>
      <c r="E2070" s="2"/>
      <c r="F2070" s="31">
        <v>1419.0</v>
      </c>
      <c r="G2070" s="31">
        <v>7.0</v>
      </c>
      <c r="H2070" s="34">
        <v>26615.0</v>
      </c>
      <c r="I2070" s="21">
        <v>43995.0</v>
      </c>
    </row>
    <row r="2071" ht="15.75" customHeight="1">
      <c r="A2071" s="2" t="s">
        <v>132</v>
      </c>
      <c r="B2071" s="33" t="s">
        <v>143</v>
      </c>
      <c r="C2071" s="31">
        <v>46.0</v>
      </c>
      <c r="D2071" s="31">
        <v>608.0</v>
      </c>
      <c r="E2071" s="2"/>
      <c r="F2071" s="31">
        <v>654.0</v>
      </c>
      <c r="G2071" s="31">
        <v>5.0</v>
      </c>
      <c r="H2071" s="34">
        <v>11073.0</v>
      </c>
      <c r="I2071" s="21">
        <v>43995.0</v>
      </c>
    </row>
    <row r="2072" ht="15.75" customHeight="1">
      <c r="A2072" s="2" t="s">
        <v>132</v>
      </c>
      <c r="B2072" s="33" t="s">
        <v>133</v>
      </c>
      <c r="C2072" s="31">
        <v>154.0</v>
      </c>
      <c r="D2072" s="31">
        <v>1279.0</v>
      </c>
      <c r="E2072" s="2"/>
      <c r="F2072" s="31">
        <v>1433.0</v>
      </c>
      <c r="G2072" s="31">
        <v>27.0</v>
      </c>
      <c r="H2072" s="34">
        <v>15167.0</v>
      </c>
      <c r="I2072" s="21">
        <v>43995.0</v>
      </c>
    </row>
    <row r="2073" ht="15.75" customHeight="1">
      <c r="A2073" s="2" t="s">
        <v>132</v>
      </c>
      <c r="B2073" s="33" t="s">
        <v>134</v>
      </c>
      <c r="C2073" s="31">
        <v>1141.0</v>
      </c>
      <c r="D2073" s="31">
        <v>4204.0</v>
      </c>
      <c r="E2073" s="2"/>
      <c r="F2073" s="31">
        <v>5345.0</v>
      </c>
      <c r="G2073" s="31">
        <v>335.0</v>
      </c>
      <c r="H2073" s="34">
        <v>35530.0</v>
      </c>
      <c r="I2073" s="21">
        <v>43995.0</v>
      </c>
    </row>
    <row r="2074" ht="15.75" customHeight="1">
      <c r="A2074" s="2" t="s">
        <v>132</v>
      </c>
      <c r="B2074" s="33" t="s">
        <v>108</v>
      </c>
      <c r="C2074" s="31">
        <v>523.0</v>
      </c>
      <c r="D2074" s="31">
        <v>2022.0</v>
      </c>
      <c r="E2074" s="2"/>
      <c r="F2074" s="31">
        <v>2545.0</v>
      </c>
      <c r="G2074" s="31">
        <v>37.0</v>
      </c>
      <c r="H2074" s="34">
        <v>28960.0</v>
      </c>
      <c r="I2074" s="21">
        <v>43995.0</v>
      </c>
    </row>
    <row r="2075" ht="15.75" customHeight="1">
      <c r="A2075" s="2" t="s">
        <v>132</v>
      </c>
      <c r="B2075" s="33" t="s">
        <v>49</v>
      </c>
      <c r="C2075" s="31">
        <v>1340.0</v>
      </c>
      <c r="D2075" s="31">
        <v>5686.0</v>
      </c>
      <c r="E2075" s="2"/>
      <c r="F2075" s="31">
        <v>7026.0</v>
      </c>
      <c r="G2075" s="31">
        <v>317.0</v>
      </c>
      <c r="H2075" s="34">
        <v>51054.0</v>
      </c>
      <c r="I2075" s="21">
        <v>43995.0</v>
      </c>
    </row>
    <row r="2076" ht="15.75" customHeight="1">
      <c r="A2076" s="2" t="s">
        <v>132</v>
      </c>
      <c r="B2076" s="33" t="s">
        <v>60</v>
      </c>
      <c r="C2076" s="31">
        <v>1721.0</v>
      </c>
      <c r="D2076" s="31">
        <v>9338.0</v>
      </c>
      <c r="E2076" s="2"/>
      <c r="F2076" s="31">
        <v>11059.0</v>
      </c>
      <c r="G2076" s="31">
        <v>659.0</v>
      </c>
      <c r="H2076" s="34">
        <v>41703.0</v>
      </c>
      <c r="I2076" s="21">
        <v>43995.0</v>
      </c>
    </row>
    <row r="2077" ht="15.75" customHeight="1">
      <c r="A2077" s="2" t="s">
        <v>132</v>
      </c>
      <c r="B2077" s="33" t="s">
        <v>32</v>
      </c>
      <c r="C2077" s="31">
        <v>35527.0</v>
      </c>
      <c r="D2077" s="31">
        <v>94338.0</v>
      </c>
      <c r="E2077" s="2"/>
      <c r="F2077" s="31">
        <v>129865.0</v>
      </c>
      <c r="G2077" s="31">
        <v>2894.0</v>
      </c>
      <c r="H2077" s="34">
        <v>679477.0</v>
      </c>
      <c r="I2077" s="21">
        <v>43995.0</v>
      </c>
    </row>
    <row r="2078" ht="15.75" customHeight="1">
      <c r="A2078" s="2" t="s">
        <v>132</v>
      </c>
      <c r="B2078" s="33" t="s">
        <v>72</v>
      </c>
      <c r="C2078" s="31">
        <v>2838.0</v>
      </c>
      <c r="D2078" s="31">
        <v>4640.0</v>
      </c>
      <c r="E2078" s="2"/>
      <c r="F2078" s="31">
        <v>7478.0</v>
      </c>
      <c r="G2078" s="31">
        <v>315.0</v>
      </c>
      <c r="H2078" s="34">
        <v>22914.0</v>
      </c>
      <c r="I2078" s="21">
        <v>43995.0</v>
      </c>
    </row>
    <row r="2079" ht="15.75" customHeight="1">
      <c r="A2079" s="2" t="s">
        <v>132</v>
      </c>
      <c r="B2079" s="33" t="s">
        <v>135</v>
      </c>
      <c r="C2079" s="31">
        <v>302.0</v>
      </c>
      <c r="D2079" s="31">
        <v>693.0</v>
      </c>
      <c r="E2079" s="2"/>
      <c r="F2079" s="31">
        <v>995.0</v>
      </c>
      <c r="G2079" s="31">
        <v>16.0</v>
      </c>
      <c r="H2079" s="34">
        <v>12526.0</v>
      </c>
      <c r="I2079" s="21">
        <v>43995.0</v>
      </c>
    </row>
    <row r="2080" ht="15.75" customHeight="1">
      <c r="A2080" s="2" t="s">
        <v>132</v>
      </c>
      <c r="B2080" s="33" t="s">
        <v>147</v>
      </c>
      <c r="C2080" s="31">
        <v>8.0</v>
      </c>
      <c r="D2080" s="31">
        <v>736.0</v>
      </c>
      <c r="E2080" s="2"/>
      <c r="F2080" s="31">
        <v>744.0</v>
      </c>
      <c r="G2080" s="31">
        <v>6.0</v>
      </c>
      <c r="H2080" s="34">
        <v>23147.0</v>
      </c>
      <c r="I2080" s="21">
        <v>43995.0</v>
      </c>
    </row>
    <row r="2081" ht="15.75" customHeight="1">
      <c r="A2081" s="2" t="s">
        <v>132</v>
      </c>
      <c r="B2081" s="33" t="s">
        <v>139</v>
      </c>
      <c r="C2081" s="31">
        <v>40.0</v>
      </c>
      <c r="D2081" s="31">
        <v>707.0</v>
      </c>
      <c r="E2081" s="2"/>
      <c r="F2081" s="31">
        <v>747.0</v>
      </c>
      <c r="G2081" s="31">
        <v>13.0</v>
      </c>
      <c r="H2081" s="34">
        <v>12018.0</v>
      </c>
      <c r="I2081" s="21">
        <v>43995.0</v>
      </c>
    </row>
    <row r="2082" ht="15.75" customHeight="1">
      <c r="A2082" s="2" t="s">
        <v>132</v>
      </c>
      <c r="B2082" s="33" t="s">
        <v>43</v>
      </c>
      <c r="C2082" s="31">
        <v>826.0</v>
      </c>
      <c r="D2082" s="31">
        <v>12585.0</v>
      </c>
      <c r="E2082" s="2"/>
      <c r="F2082" s="31">
        <v>13411.0</v>
      </c>
      <c r="G2082" s="31">
        <v>612.0</v>
      </c>
      <c r="H2082" s="34">
        <v>47277.0</v>
      </c>
      <c r="I2082" s="21">
        <v>43995.0</v>
      </c>
    </row>
    <row r="2083" ht="15.75" customHeight="1">
      <c r="A2083" s="2" t="s">
        <v>132</v>
      </c>
      <c r="B2083" s="33" t="s">
        <v>148</v>
      </c>
      <c r="C2083" s="31">
        <v>18.0</v>
      </c>
      <c r="D2083" s="31">
        <v>538.0</v>
      </c>
      <c r="E2083" s="2"/>
      <c r="F2083" s="31">
        <v>556.0</v>
      </c>
      <c r="G2083" s="31">
        <v>12.0</v>
      </c>
      <c r="H2083" s="34">
        <v>20011.0</v>
      </c>
      <c r="I2083" s="21">
        <v>43995.0</v>
      </c>
    </row>
    <row r="2084" ht="15.75" customHeight="1">
      <c r="A2084" s="2" t="s">
        <v>132</v>
      </c>
      <c r="B2084" s="33" t="s">
        <v>87</v>
      </c>
      <c r="C2084" s="31">
        <v>707.0</v>
      </c>
      <c r="D2084" s="31">
        <v>1967.0</v>
      </c>
      <c r="E2084" s="2"/>
      <c r="F2084" s="31">
        <v>2674.0</v>
      </c>
      <c r="G2084" s="31">
        <v>53.0</v>
      </c>
      <c r="H2084" s="34">
        <v>25474.0</v>
      </c>
      <c r="I2084" s="21">
        <v>43995.0</v>
      </c>
    </row>
    <row r="2085" ht="15.75" customHeight="1">
      <c r="A2085" s="2" t="s">
        <v>132</v>
      </c>
      <c r="B2085" s="33" t="s">
        <v>141</v>
      </c>
      <c r="C2085" s="31">
        <v>41.0</v>
      </c>
      <c r="D2085" s="31">
        <v>555.0</v>
      </c>
      <c r="E2085" s="2"/>
      <c r="F2085" s="31">
        <v>596.0</v>
      </c>
      <c r="G2085" s="31">
        <v>5.0</v>
      </c>
      <c r="H2085" s="34">
        <v>20933.0</v>
      </c>
      <c r="I2085" s="21">
        <v>43995.0</v>
      </c>
    </row>
    <row r="2086" ht="15.75" customHeight="1">
      <c r="A2086" s="2" t="s">
        <v>132</v>
      </c>
      <c r="B2086" s="33" t="s">
        <v>84</v>
      </c>
      <c r="C2086" s="31">
        <v>163.0</v>
      </c>
      <c r="D2086" s="31">
        <v>1716.0</v>
      </c>
      <c r="E2086" s="2"/>
      <c r="F2086" s="31">
        <v>1879.0</v>
      </c>
      <c r="G2086" s="31">
        <v>97.0</v>
      </c>
      <c r="H2086" s="34">
        <v>10839.0</v>
      </c>
      <c r="I2086" s="21">
        <v>43995.0</v>
      </c>
    </row>
    <row r="2087" ht="15.75" customHeight="1">
      <c r="A2087" s="2" t="s">
        <v>132</v>
      </c>
      <c r="B2087" s="33" t="s">
        <v>151</v>
      </c>
      <c r="C2087" s="31">
        <v>721.0</v>
      </c>
      <c r="D2087" s="31">
        <v>5523.0</v>
      </c>
      <c r="E2087" s="2"/>
      <c r="F2087" s="31">
        <v>6244.0</v>
      </c>
      <c r="G2087" s="31">
        <v>122.0</v>
      </c>
      <c r="H2087" s="34">
        <v>18162.0</v>
      </c>
      <c r="I2087" s="21">
        <v>43995.0</v>
      </c>
    </row>
    <row r="2088" ht="15.75" customHeight="1">
      <c r="A2088" s="2" t="s">
        <v>132</v>
      </c>
      <c r="B2088" s="33" t="s">
        <v>149</v>
      </c>
      <c r="C2088" s="31">
        <v>175.0</v>
      </c>
      <c r="D2088" s="31">
        <v>995.0</v>
      </c>
      <c r="E2088" s="2"/>
      <c r="F2088" s="31">
        <v>1170.0</v>
      </c>
      <c r="G2088" s="31">
        <v>29.0</v>
      </c>
      <c r="H2088" s="31">
        <v>11237.0</v>
      </c>
      <c r="I2088" s="21">
        <v>43996.0</v>
      </c>
    </row>
    <row r="2089" ht="15.75" customHeight="1">
      <c r="A2089" s="2" t="s">
        <v>132</v>
      </c>
      <c r="B2089" s="33" t="s">
        <v>69</v>
      </c>
      <c r="C2089" s="31">
        <v>973.0</v>
      </c>
      <c r="D2089" s="31">
        <v>5321.0</v>
      </c>
      <c r="E2089" s="2"/>
      <c r="F2089" s="31">
        <v>6294.0</v>
      </c>
      <c r="G2089" s="31">
        <v>371.0</v>
      </c>
      <c r="H2089" s="31">
        <v>39557.0</v>
      </c>
      <c r="I2089" s="21">
        <v>43996.0</v>
      </c>
    </row>
    <row r="2090" ht="15.75" customHeight="1">
      <c r="A2090" s="2" t="s">
        <v>132</v>
      </c>
      <c r="B2090" s="33" t="s">
        <v>145</v>
      </c>
      <c r="C2090" s="31">
        <v>13.0</v>
      </c>
      <c r="D2090" s="31">
        <v>335.0</v>
      </c>
      <c r="E2090" s="2"/>
      <c r="F2090" s="31">
        <v>348.0</v>
      </c>
      <c r="G2090" s="31">
        <v>8.0</v>
      </c>
      <c r="H2090" s="31">
        <v>12097.0</v>
      </c>
      <c r="I2090" s="21">
        <v>43996.0</v>
      </c>
    </row>
    <row r="2091" ht="15.75" customHeight="1">
      <c r="A2091" s="2" t="s">
        <v>132</v>
      </c>
      <c r="B2091" s="33" t="s">
        <v>104</v>
      </c>
      <c r="C2091" s="31">
        <v>1061.0</v>
      </c>
      <c r="D2091" s="31">
        <v>4054.0</v>
      </c>
      <c r="E2091" s="2"/>
      <c r="F2091" s="31">
        <v>5115.0</v>
      </c>
      <c r="G2091" s="31">
        <v>109.0</v>
      </c>
      <c r="H2091" s="31">
        <v>78475.0</v>
      </c>
      <c r="I2091" s="21">
        <v>43996.0</v>
      </c>
    </row>
    <row r="2092" ht="15.75" customHeight="1">
      <c r="A2092" s="2" t="s">
        <v>132</v>
      </c>
      <c r="B2092" s="33" t="s">
        <v>142</v>
      </c>
      <c r="C2092" s="31">
        <v>362.0</v>
      </c>
      <c r="D2092" s="31">
        <v>795.0</v>
      </c>
      <c r="E2092" s="2"/>
      <c r="F2092" s="31">
        <v>1157.0</v>
      </c>
      <c r="G2092" s="31">
        <v>11.0</v>
      </c>
      <c r="H2092" s="31">
        <v>12911.0</v>
      </c>
      <c r="I2092" s="21">
        <v>43996.0</v>
      </c>
    </row>
    <row r="2093" ht="15.75" customHeight="1">
      <c r="A2093" s="2" t="s">
        <v>132</v>
      </c>
      <c r="B2093" s="33" t="s">
        <v>138</v>
      </c>
      <c r="C2093" s="31">
        <v>354.0</v>
      </c>
      <c r="D2093" s="31">
        <v>925.0</v>
      </c>
      <c r="E2093" s="2"/>
      <c r="F2093" s="31">
        <v>1279.0</v>
      </c>
      <c r="G2093" s="31">
        <v>16.0</v>
      </c>
      <c r="H2093" s="31">
        <v>24006.0</v>
      </c>
      <c r="I2093" s="21">
        <v>43996.0</v>
      </c>
    </row>
    <row r="2094" ht="15.75" customHeight="1">
      <c r="A2094" s="2" t="s">
        <v>132</v>
      </c>
      <c r="B2094" s="33" t="s">
        <v>75</v>
      </c>
      <c r="C2094" s="31">
        <v>3789.0</v>
      </c>
      <c r="D2094" s="31">
        <v>12018.0</v>
      </c>
      <c r="E2094" s="2"/>
      <c r="F2094" s="31">
        <v>15807.0</v>
      </c>
      <c r="G2094" s="31">
        <v>452.0</v>
      </c>
      <c r="H2094" s="31">
        <v>61536.0</v>
      </c>
      <c r="I2094" s="21">
        <v>43996.0</v>
      </c>
    </row>
    <row r="2095" ht="15.75" customHeight="1">
      <c r="A2095" s="2" t="s">
        <v>132</v>
      </c>
      <c r="B2095" s="33" t="s">
        <v>53</v>
      </c>
      <c r="C2095" s="31">
        <v>224.0</v>
      </c>
      <c r="D2095" s="31">
        <v>1212.0</v>
      </c>
      <c r="E2095" s="2"/>
      <c r="F2095" s="31">
        <v>1436.0</v>
      </c>
      <c r="G2095" s="31">
        <v>9.0</v>
      </c>
      <c r="H2095" s="31">
        <v>27181.0</v>
      </c>
      <c r="I2095" s="21">
        <v>43996.0</v>
      </c>
    </row>
    <row r="2096" ht="15.75" customHeight="1">
      <c r="A2096" s="2" t="s">
        <v>132</v>
      </c>
      <c r="B2096" s="33" t="s">
        <v>143</v>
      </c>
      <c r="C2096" s="31">
        <v>47.0</v>
      </c>
      <c r="D2096" s="31">
        <v>612.0</v>
      </c>
      <c r="E2096" s="2"/>
      <c r="F2096" s="31">
        <v>659.0</v>
      </c>
      <c r="G2096" s="31">
        <v>6.0</v>
      </c>
      <c r="H2096" s="31">
        <v>11193.0</v>
      </c>
      <c r="I2096" s="21">
        <v>43996.0</v>
      </c>
    </row>
    <row r="2097" ht="15.75" customHeight="1">
      <c r="A2097" s="2" t="s">
        <v>132</v>
      </c>
      <c r="B2097" s="33" t="s">
        <v>133</v>
      </c>
      <c r="C2097" s="31">
        <v>154.0</v>
      </c>
      <c r="D2097" s="31">
        <v>1340.0</v>
      </c>
      <c r="E2097" s="2"/>
      <c r="F2097" s="31">
        <v>1494.0</v>
      </c>
      <c r="G2097" s="31">
        <v>28.0</v>
      </c>
      <c r="H2097" s="31">
        <v>15616.0</v>
      </c>
      <c r="I2097" s="21">
        <v>43996.0</v>
      </c>
    </row>
    <row r="2098" ht="15.75" customHeight="1">
      <c r="A2098" s="2" t="s">
        <v>132</v>
      </c>
      <c r="B2098" s="33" t="s">
        <v>134</v>
      </c>
      <c r="C2098" s="31">
        <v>1176.0</v>
      </c>
      <c r="D2098" s="31">
        <v>4280.0</v>
      </c>
      <c r="E2098" s="2"/>
      <c r="F2098" s="31">
        <v>5456.0</v>
      </c>
      <c r="G2098" s="31">
        <v>346.0</v>
      </c>
      <c r="H2098" s="31">
        <v>36122.0</v>
      </c>
      <c r="I2098" s="21">
        <v>43996.0</v>
      </c>
    </row>
    <row r="2099" ht="15.75" customHeight="1">
      <c r="A2099" s="2" t="s">
        <v>132</v>
      </c>
      <c r="B2099" s="33" t="s">
        <v>108</v>
      </c>
      <c r="C2099" s="31">
        <v>549.0</v>
      </c>
      <c r="D2099" s="31">
        <v>2077.0</v>
      </c>
      <c r="E2099" s="2"/>
      <c r="F2099" s="31">
        <v>2626.0</v>
      </c>
      <c r="G2099" s="31">
        <v>43.0</v>
      </c>
      <c r="H2099" s="31">
        <v>29432.0</v>
      </c>
      <c r="I2099" s="21">
        <v>43996.0</v>
      </c>
    </row>
    <row r="2100" ht="15.75" customHeight="1">
      <c r="A2100" s="2" t="s">
        <v>132</v>
      </c>
      <c r="B2100" s="33" t="s">
        <v>49</v>
      </c>
      <c r="C2100" s="31">
        <v>1366.0</v>
      </c>
      <c r="D2100" s="31">
        <v>5873.0</v>
      </c>
      <c r="E2100" s="2"/>
      <c r="F2100" s="31">
        <v>7239.0</v>
      </c>
      <c r="G2100" s="31">
        <v>332.0</v>
      </c>
      <c r="H2100" s="31">
        <v>52161.0</v>
      </c>
      <c r="I2100" s="21">
        <v>43996.0</v>
      </c>
    </row>
    <row r="2101" ht="15.75" customHeight="1">
      <c r="A2101" s="2" t="s">
        <v>132</v>
      </c>
      <c r="B2101" s="33" t="s">
        <v>60</v>
      </c>
      <c r="C2101" s="31">
        <v>1758.0</v>
      </c>
      <c r="D2101" s="31">
        <v>9518.0</v>
      </c>
      <c r="E2101" s="2"/>
      <c r="F2101" s="31">
        <v>11276.0</v>
      </c>
      <c r="G2101" s="31">
        <v>663.0</v>
      </c>
      <c r="H2101" s="31">
        <v>42513.0</v>
      </c>
      <c r="I2101" s="21">
        <v>43996.0</v>
      </c>
    </row>
    <row r="2102" ht="15.75" customHeight="1">
      <c r="A2102" s="2" t="s">
        <v>132</v>
      </c>
      <c r="B2102" s="33" t="s">
        <v>32</v>
      </c>
      <c r="C2102" s="31">
        <v>36263.0</v>
      </c>
      <c r="D2102" s="31">
        <v>95923.0</v>
      </c>
      <c r="E2102" s="2"/>
      <c r="F2102" s="31">
        <v>132186.0</v>
      </c>
      <c r="G2102" s="31">
        <v>2988.0</v>
      </c>
      <c r="H2102" s="31">
        <v>689701.0</v>
      </c>
      <c r="I2102" s="21">
        <v>43996.0</v>
      </c>
    </row>
    <row r="2103" ht="15.75" customHeight="1">
      <c r="A2103" s="2" t="s">
        <v>132</v>
      </c>
      <c r="B2103" s="33" t="s">
        <v>72</v>
      </c>
      <c r="C2103" s="31">
        <v>2852.0</v>
      </c>
      <c r="D2103" s="31">
        <v>4777.0</v>
      </c>
      <c r="E2103" s="2"/>
      <c r="F2103" s="31">
        <v>7629.0</v>
      </c>
      <c r="G2103" s="31">
        <v>316.0</v>
      </c>
      <c r="H2103" s="31">
        <v>23298.0</v>
      </c>
      <c r="I2103" s="21">
        <v>43996.0</v>
      </c>
    </row>
    <row r="2104" ht="15.75" customHeight="1">
      <c r="A2104" s="2" t="s">
        <v>132</v>
      </c>
      <c r="B2104" s="33" t="s">
        <v>135</v>
      </c>
      <c r="C2104" s="31">
        <v>310.0</v>
      </c>
      <c r="D2104" s="31">
        <v>737.0</v>
      </c>
      <c r="E2104" s="2"/>
      <c r="F2104" s="31">
        <v>1047.0</v>
      </c>
      <c r="G2104" s="31">
        <v>18.0</v>
      </c>
      <c r="H2104" s="31">
        <v>12775.0</v>
      </c>
      <c r="I2104" s="21">
        <v>43996.0</v>
      </c>
    </row>
    <row r="2105" ht="15.75" customHeight="1">
      <c r="A2105" s="2" t="s">
        <v>132</v>
      </c>
      <c r="B2105" s="33" t="s">
        <v>147</v>
      </c>
      <c r="C2105" s="31">
        <v>8.0</v>
      </c>
      <c r="D2105" s="31">
        <v>738.0</v>
      </c>
      <c r="E2105" s="2"/>
      <c r="F2105" s="31">
        <v>746.0</v>
      </c>
      <c r="G2105" s="31">
        <v>6.0</v>
      </c>
      <c r="H2105" s="31">
        <v>23254.0</v>
      </c>
      <c r="I2105" s="21">
        <v>43996.0</v>
      </c>
    </row>
    <row r="2106" ht="15.75" customHeight="1">
      <c r="A2106" s="2" t="s">
        <v>132</v>
      </c>
      <c r="B2106" s="33" t="s">
        <v>139</v>
      </c>
      <c r="C2106" s="31">
        <v>40.0</v>
      </c>
      <c r="D2106" s="31">
        <v>719.0</v>
      </c>
      <c r="E2106" s="2"/>
      <c r="F2106" s="31">
        <v>759.0</v>
      </c>
      <c r="G2106" s="31">
        <v>13.0</v>
      </c>
      <c r="H2106" s="31">
        <v>12204.0</v>
      </c>
      <c r="I2106" s="21">
        <v>43996.0</v>
      </c>
    </row>
    <row r="2107" ht="15.75" customHeight="1">
      <c r="A2107" s="2" t="s">
        <v>132</v>
      </c>
      <c r="B2107" s="33" t="s">
        <v>43</v>
      </c>
      <c r="C2107" s="31">
        <v>832.0</v>
      </c>
      <c r="D2107" s="31">
        <v>12967.0</v>
      </c>
      <c r="E2107" s="2"/>
      <c r="F2107" s="31">
        <v>13799.0</v>
      </c>
      <c r="G2107" s="31">
        <v>623.0</v>
      </c>
      <c r="H2107" s="31">
        <v>48631.0</v>
      </c>
      <c r="I2107" s="21">
        <v>43996.0</v>
      </c>
    </row>
    <row r="2108" ht="15.75" customHeight="1">
      <c r="A2108" s="2" t="s">
        <v>132</v>
      </c>
      <c r="B2108" s="33" t="s">
        <v>148</v>
      </c>
      <c r="C2108" s="31">
        <v>18.0</v>
      </c>
      <c r="D2108" s="31">
        <v>548.0</v>
      </c>
      <c r="E2108" s="2"/>
      <c r="F2108" s="31">
        <v>566.0</v>
      </c>
      <c r="G2108" s="31">
        <v>13.0</v>
      </c>
      <c r="H2108" s="31">
        <v>20344.0</v>
      </c>
      <c r="I2108" s="21">
        <v>43996.0</v>
      </c>
    </row>
    <row r="2109" ht="15.75" customHeight="1">
      <c r="A2109" s="2" t="s">
        <v>132</v>
      </c>
      <c r="B2109" s="33" t="s">
        <v>87</v>
      </c>
      <c r="C2109" s="31">
        <v>707.0</v>
      </c>
      <c r="D2109" s="31">
        <v>2047.0</v>
      </c>
      <c r="E2109" s="2"/>
      <c r="F2109" s="31">
        <v>2754.0</v>
      </c>
      <c r="G2109" s="31">
        <v>59.0</v>
      </c>
      <c r="H2109" s="31">
        <v>26023.0</v>
      </c>
      <c r="I2109" s="21">
        <v>43996.0</v>
      </c>
    </row>
    <row r="2110" ht="15.75" customHeight="1">
      <c r="A2110" s="2" t="s">
        <v>132</v>
      </c>
      <c r="B2110" s="33" t="s">
        <v>141</v>
      </c>
      <c r="C2110" s="31">
        <v>41.0</v>
      </c>
      <c r="D2110" s="31">
        <v>566.0</v>
      </c>
      <c r="E2110" s="2"/>
      <c r="F2110" s="31">
        <v>607.0</v>
      </c>
      <c r="G2110" s="31">
        <v>5.0</v>
      </c>
      <c r="H2110" s="31">
        <v>21117.0</v>
      </c>
      <c r="I2110" s="21">
        <v>43996.0</v>
      </c>
    </row>
    <row r="2111" ht="15.75" customHeight="1">
      <c r="A2111" s="2" t="s">
        <v>132</v>
      </c>
      <c r="B2111" s="33" t="s">
        <v>84</v>
      </c>
      <c r="C2111" s="31">
        <v>163.0</v>
      </c>
      <c r="D2111" s="31">
        <v>1774.0</v>
      </c>
      <c r="E2111" s="2"/>
      <c r="F2111" s="31">
        <v>1937.0</v>
      </c>
      <c r="G2111" s="31">
        <v>98.0</v>
      </c>
      <c r="H2111" s="31">
        <v>10989.0</v>
      </c>
      <c r="I2111" s="21">
        <v>43996.0</v>
      </c>
    </row>
    <row r="2112" ht="15.75" customHeight="1">
      <c r="A2112" s="2" t="s">
        <v>132</v>
      </c>
      <c r="B2112" s="33" t="s">
        <v>151</v>
      </c>
      <c r="C2112" s="31">
        <v>722.0</v>
      </c>
      <c r="D2112" s="31">
        <v>5628.0</v>
      </c>
      <c r="E2112" s="2"/>
      <c r="F2112" s="31">
        <v>6350.0</v>
      </c>
      <c r="G2112" s="31">
        <v>126.0</v>
      </c>
      <c r="H2112" s="31">
        <v>18466.0</v>
      </c>
      <c r="I2112" s="21">
        <v>43996.0</v>
      </c>
    </row>
    <row r="2113" ht="15.75" customHeight="1">
      <c r="A2113" s="2" t="s">
        <v>132</v>
      </c>
      <c r="B2113" s="33" t="s">
        <v>149</v>
      </c>
      <c r="C2113" s="31">
        <v>175.0</v>
      </c>
      <c r="D2113" s="31">
        <v>1004.0</v>
      </c>
      <c r="E2113" s="2"/>
      <c r="F2113" s="31">
        <v>1179.0</v>
      </c>
      <c r="G2113" s="31">
        <v>29.0</v>
      </c>
      <c r="H2113" s="34">
        <v>11489.0</v>
      </c>
      <c r="I2113" s="21">
        <v>43997.0</v>
      </c>
    </row>
    <row r="2114" ht="15.75" customHeight="1">
      <c r="A2114" s="2" t="s">
        <v>132</v>
      </c>
      <c r="B2114" s="33" t="s">
        <v>69</v>
      </c>
      <c r="C2114" s="31">
        <v>993.0</v>
      </c>
      <c r="D2114" s="31">
        <v>5417.0</v>
      </c>
      <c r="E2114" s="2"/>
      <c r="F2114" s="31">
        <v>6410.0</v>
      </c>
      <c r="G2114" s="31">
        <v>378.0</v>
      </c>
      <c r="H2114" s="34">
        <v>39999.0</v>
      </c>
      <c r="I2114" s="21">
        <v>43997.0</v>
      </c>
    </row>
    <row r="2115" ht="15.75" customHeight="1">
      <c r="A2115" s="2" t="s">
        <v>132</v>
      </c>
      <c r="B2115" s="33" t="s">
        <v>145</v>
      </c>
      <c r="C2115" s="31">
        <v>13.0</v>
      </c>
      <c r="D2115" s="31">
        <v>338.0</v>
      </c>
      <c r="E2115" s="2"/>
      <c r="F2115" s="31">
        <v>351.0</v>
      </c>
      <c r="G2115" s="31">
        <v>9.0</v>
      </c>
      <c r="H2115" s="34">
        <v>12319.0</v>
      </c>
      <c r="I2115" s="21">
        <v>43997.0</v>
      </c>
    </row>
    <row r="2116" ht="15.75" customHeight="1">
      <c r="A2116" s="2" t="s">
        <v>132</v>
      </c>
      <c r="B2116" s="33" t="s">
        <v>104</v>
      </c>
      <c r="C2116" s="31">
        <v>1091.0</v>
      </c>
      <c r="D2116" s="31">
        <v>4104.0</v>
      </c>
      <c r="E2116" s="2"/>
      <c r="F2116" s="31">
        <v>5195.0</v>
      </c>
      <c r="G2116" s="31">
        <v>115.0</v>
      </c>
      <c r="H2116" s="34">
        <v>79171.0</v>
      </c>
      <c r="I2116" s="21">
        <v>43997.0</v>
      </c>
    </row>
    <row r="2117" ht="15.75" customHeight="1">
      <c r="A2117" s="2" t="s">
        <v>132</v>
      </c>
      <c r="B2117" s="33" t="s">
        <v>142</v>
      </c>
      <c r="C2117" s="31">
        <v>362.0</v>
      </c>
      <c r="D2117" s="31">
        <v>809.0</v>
      </c>
      <c r="E2117" s="2"/>
      <c r="F2117" s="31">
        <v>1171.0</v>
      </c>
      <c r="G2117" s="31">
        <v>11.0</v>
      </c>
      <c r="H2117" s="34">
        <v>13076.0</v>
      </c>
      <c r="I2117" s="21">
        <v>43997.0</v>
      </c>
    </row>
    <row r="2118" ht="15.75" customHeight="1">
      <c r="A2118" s="2" t="s">
        <v>132</v>
      </c>
      <c r="B2118" s="33" t="s">
        <v>138</v>
      </c>
      <c r="C2118" s="31">
        <v>362.0</v>
      </c>
      <c r="D2118" s="31">
        <v>952.0</v>
      </c>
      <c r="E2118" s="2"/>
      <c r="F2118" s="31">
        <v>1314.0</v>
      </c>
      <c r="G2118" s="31">
        <v>16.0</v>
      </c>
      <c r="H2118" s="34">
        <v>24311.0</v>
      </c>
      <c r="I2118" s="21">
        <v>43997.0</v>
      </c>
    </row>
    <row r="2119" ht="15.75" customHeight="1">
      <c r="A2119" s="2" t="s">
        <v>132</v>
      </c>
      <c r="B2119" s="33" t="s">
        <v>75</v>
      </c>
      <c r="C2119" s="31">
        <v>3866.0</v>
      </c>
      <c r="D2119" s="31">
        <v>12089.0</v>
      </c>
      <c r="E2119" s="2"/>
      <c r="F2119" s="31">
        <v>15955.0</v>
      </c>
      <c r="G2119" s="31">
        <v>464.0</v>
      </c>
      <c r="H2119" s="34">
        <v>61948.0</v>
      </c>
      <c r="I2119" s="21">
        <v>43997.0</v>
      </c>
    </row>
    <row r="2120" ht="15.75" customHeight="1">
      <c r="A2120" s="2" t="s">
        <v>132</v>
      </c>
      <c r="B2120" s="33" t="s">
        <v>53</v>
      </c>
      <c r="C2120" s="31">
        <v>224.0</v>
      </c>
      <c r="D2120" s="31">
        <v>1225.0</v>
      </c>
      <c r="E2120" s="2"/>
      <c r="F2120" s="31">
        <v>1449.0</v>
      </c>
      <c r="G2120" s="31">
        <v>10.0</v>
      </c>
      <c r="H2120" s="34">
        <v>27465.0</v>
      </c>
      <c r="I2120" s="21">
        <v>43997.0</v>
      </c>
    </row>
    <row r="2121" ht="15.75" customHeight="1">
      <c r="A2121" s="2" t="s">
        <v>132</v>
      </c>
      <c r="B2121" s="33" t="s">
        <v>143</v>
      </c>
      <c r="C2121" s="31">
        <v>47.0</v>
      </c>
      <c r="D2121" s="31">
        <v>616.0</v>
      </c>
      <c r="E2121" s="2"/>
      <c r="F2121" s="31">
        <v>663.0</v>
      </c>
      <c r="G2121" s="31">
        <v>6.0</v>
      </c>
      <c r="H2121" s="34">
        <v>11362.0</v>
      </c>
      <c r="I2121" s="21">
        <v>43997.0</v>
      </c>
    </row>
    <row r="2122" ht="15.75" customHeight="1">
      <c r="A2122" s="2" t="s">
        <v>132</v>
      </c>
      <c r="B2122" s="33" t="s">
        <v>133</v>
      </c>
      <c r="C2122" s="31">
        <v>154.0</v>
      </c>
      <c r="D2122" s="31">
        <v>1373.0</v>
      </c>
      <c r="E2122" s="2"/>
      <c r="F2122" s="31">
        <v>1527.0</v>
      </c>
      <c r="G2122" s="31">
        <v>30.0</v>
      </c>
      <c r="H2122" s="34">
        <v>15841.0</v>
      </c>
      <c r="I2122" s="21">
        <v>43997.0</v>
      </c>
    </row>
    <row r="2123" ht="15.75" customHeight="1">
      <c r="A2123" s="2" t="s">
        <v>132</v>
      </c>
      <c r="B2123" s="33" t="s">
        <v>134</v>
      </c>
      <c r="C2123" s="31">
        <v>1186.0</v>
      </c>
      <c r="D2123" s="31">
        <v>4348.0</v>
      </c>
      <c r="E2123" s="2"/>
      <c r="F2123" s="31">
        <v>5534.0</v>
      </c>
      <c r="G2123" s="31">
        <v>353.0</v>
      </c>
      <c r="H2123" s="34">
        <v>36482.0</v>
      </c>
      <c r="I2123" s="21">
        <v>43997.0</v>
      </c>
    </row>
    <row r="2124" ht="15.75" customHeight="1">
      <c r="A2124" s="2" t="s">
        <v>132</v>
      </c>
      <c r="B2124" s="33" t="s">
        <v>108</v>
      </c>
      <c r="C2124" s="31">
        <v>579.0</v>
      </c>
      <c r="D2124" s="31">
        <v>2101.0</v>
      </c>
      <c r="E2124" s="2"/>
      <c r="F2124" s="31">
        <v>2680.0</v>
      </c>
      <c r="G2124" s="31">
        <v>46.0</v>
      </c>
      <c r="H2124" s="34">
        <v>29815.0</v>
      </c>
      <c r="I2124" s="21">
        <v>43997.0</v>
      </c>
    </row>
    <row r="2125" ht="15.75" customHeight="1">
      <c r="A2125" s="2" t="s">
        <v>132</v>
      </c>
      <c r="B2125" s="33" t="s">
        <v>49</v>
      </c>
      <c r="C2125" s="31">
        <v>1366.0</v>
      </c>
      <c r="D2125" s="31">
        <v>6025.0</v>
      </c>
      <c r="E2125" s="2"/>
      <c r="F2125" s="31">
        <v>7391.0</v>
      </c>
      <c r="G2125" s="31">
        <v>348.0</v>
      </c>
      <c r="H2125" s="34">
        <v>52769.0</v>
      </c>
      <c r="I2125" s="21">
        <v>43997.0</v>
      </c>
    </row>
    <row r="2126" ht="15.75" customHeight="1">
      <c r="A2126" s="2" t="s">
        <v>132</v>
      </c>
      <c r="B2126" s="33" t="s">
        <v>60</v>
      </c>
      <c r="C2126" s="31">
        <v>1789.0</v>
      </c>
      <c r="D2126" s="31">
        <v>9605.0</v>
      </c>
      <c r="E2126" s="2"/>
      <c r="F2126" s="31">
        <v>11394.0</v>
      </c>
      <c r="G2126" s="31">
        <v>668.0</v>
      </c>
      <c r="H2126" s="34">
        <v>42953.0</v>
      </c>
      <c r="I2126" s="21">
        <v>43997.0</v>
      </c>
    </row>
    <row r="2127" ht="15.75" customHeight="1">
      <c r="A2127" s="2" t="s">
        <v>132</v>
      </c>
      <c r="B2127" s="33" t="s">
        <v>32</v>
      </c>
      <c r="C2127" s="31">
        <v>36900.0</v>
      </c>
      <c r="D2127" s="31">
        <v>97108.0</v>
      </c>
      <c r="E2127" s="2"/>
      <c r="F2127" s="31">
        <v>134008.0</v>
      </c>
      <c r="G2127" s="31">
        <v>3083.0</v>
      </c>
      <c r="H2127" s="34">
        <v>698007.0</v>
      </c>
      <c r="I2127" s="21">
        <v>43997.0</v>
      </c>
    </row>
    <row r="2128" ht="15.75" customHeight="1">
      <c r="A2128" s="2" t="s">
        <v>132</v>
      </c>
      <c r="B2128" s="33" t="s">
        <v>72</v>
      </c>
      <c r="C2128" s="31">
        <v>2852.0</v>
      </c>
      <c r="D2128" s="31">
        <v>4885.0</v>
      </c>
      <c r="E2128" s="2"/>
      <c r="F2128" s="31">
        <v>7737.0</v>
      </c>
      <c r="G2128" s="31">
        <v>316.0</v>
      </c>
      <c r="H2128" s="34">
        <v>23548.0</v>
      </c>
      <c r="I2128" s="21">
        <v>43997.0</v>
      </c>
    </row>
    <row r="2129" ht="15.75" customHeight="1">
      <c r="A2129" s="2" t="s">
        <v>132</v>
      </c>
      <c r="B2129" s="33" t="s">
        <v>135</v>
      </c>
      <c r="C2129" s="31">
        <v>310.0</v>
      </c>
      <c r="D2129" s="31">
        <v>740.0</v>
      </c>
      <c r="E2129" s="2"/>
      <c r="F2129" s="31">
        <v>1050.0</v>
      </c>
      <c r="G2129" s="31">
        <v>19.0</v>
      </c>
      <c r="H2129" s="34">
        <v>12827.0</v>
      </c>
      <c r="I2129" s="21">
        <v>43997.0</v>
      </c>
    </row>
    <row r="2130" ht="15.75" customHeight="1">
      <c r="A2130" s="2" t="s">
        <v>132</v>
      </c>
      <c r="B2130" s="33" t="s">
        <v>147</v>
      </c>
      <c r="C2130" s="31">
        <v>8.0</v>
      </c>
      <c r="D2130" s="31">
        <v>739.0</v>
      </c>
      <c r="E2130" s="2"/>
      <c r="F2130" s="31">
        <v>747.0</v>
      </c>
      <c r="G2130" s="31">
        <v>6.0</v>
      </c>
      <c r="H2130" s="34">
        <v>23332.0</v>
      </c>
      <c r="I2130" s="21">
        <v>43997.0</v>
      </c>
    </row>
    <row r="2131" ht="15.75" customHeight="1">
      <c r="A2131" s="2" t="s">
        <v>132</v>
      </c>
      <c r="B2131" s="33" t="s">
        <v>139</v>
      </c>
      <c r="C2131" s="31">
        <v>40.0</v>
      </c>
      <c r="D2131" s="31">
        <v>754.0</v>
      </c>
      <c r="E2131" s="2"/>
      <c r="F2131" s="31">
        <v>794.0</v>
      </c>
      <c r="G2131" s="31">
        <v>14.0</v>
      </c>
      <c r="H2131" s="34">
        <v>12382.0</v>
      </c>
      <c r="I2131" s="21">
        <v>43997.0</v>
      </c>
    </row>
    <row r="2132" ht="15.75" customHeight="1">
      <c r="A2132" s="2" t="s">
        <v>132</v>
      </c>
      <c r="B2132" s="33" t="s">
        <v>43</v>
      </c>
      <c r="C2132" s="31">
        <v>835.0</v>
      </c>
      <c r="D2132" s="31">
        <v>13211.0</v>
      </c>
      <c r="E2132" s="2"/>
      <c r="F2132" s="31">
        <v>14046.0</v>
      </c>
      <c r="G2132" s="31">
        <v>631.0</v>
      </c>
      <c r="H2132" s="34">
        <v>49480.0</v>
      </c>
      <c r="I2132" s="21">
        <v>43997.0</v>
      </c>
    </row>
    <row r="2133" ht="15.75" customHeight="1">
      <c r="A2133" s="2" t="s">
        <v>132</v>
      </c>
      <c r="B2133" s="33" t="s">
        <v>148</v>
      </c>
      <c r="C2133" s="31">
        <v>18.0</v>
      </c>
      <c r="D2133" s="31">
        <v>567.0</v>
      </c>
      <c r="E2133" s="2"/>
      <c r="F2133" s="31">
        <v>585.0</v>
      </c>
      <c r="G2133" s="31">
        <v>13.0</v>
      </c>
      <c r="H2133" s="34">
        <v>20608.0</v>
      </c>
      <c r="I2133" s="21">
        <v>43997.0</v>
      </c>
    </row>
    <row r="2134" ht="15.75" customHeight="1">
      <c r="A2134" s="2" t="s">
        <v>132</v>
      </c>
      <c r="B2134" s="33" t="s">
        <v>87</v>
      </c>
      <c r="C2134" s="31">
        <v>707.0</v>
      </c>
      <c r="D2134" s="31">
        <v>2119.0</v>
      </c>
      <c r="E2134" s="2"/>
      <c r="F2134" s="31">
        <v>2826.0</v>
      </c>
      <c r="G2134" s="31">
        <v>63.0</v>
      </c>
      <c r="H2134" s="34">
        <v>26377.0</v>
      </c>
      <c r="I2134" s="21">
        <v>43997.0</v>
      </c>
    </row>
    <row r="2135" ht="15.75" customHeight="1">
      <c r="A2135" s="2" t="s">
        <v>132</v>
      </c>
      <c r="B2135" s="33" t="s">
        <v>141</v>
      </c>
      <c r="C2135" s="31">
        <v>41.0</v>
      </c>
      <c r="D2135" s="31">
        <v>570.0</v>
      </c>
      <c r="E2135" s="2"/>
      <c r="F2135" s="31">
        <v>611.0</v>
      </c>
      <c r="G2135" s="31">
        <v>6.0</v>
      </c>
      <c r="H2135" s="34">
        <v>21263.0</v>
      </c>
      <c r="I2135" s="21">
        <v>43997.0</v>
      </c>
    </row>
    <row r="2136" ht="15.75" customHeight="1">
      <c r="A2136" s="2" t="s">
        <v>132</v>
      </c>
      <c r="B2136" s="33" t="s">
        <v>84</v>
      </c>
      <c r="C2136" s="31">
        <v>163.0</v>
      </c>
      <c r="D2136" s="31">
        <v>1812.0</v>
      </c>
      <c r="E2136" s="2"/>
      <c r="F2136" s="31">
        <v>1975.0</v>
      </c>
      <c r="G2136" s="31">
        <v>99.0</v>
      </c>
      <c r="H2136" s="34">
        <v>11076.0</v>
      </c>
      <c r="I2136" s="21">
        <v>43997.0</v>
      </c>
    </row>
    <row r="2137" ht="15.75" customHeight="1">
      <c r="A2137" s="2" t="s">
        <v>132</v>
      </c>
      <c r="B2137" s="33" t="s">
        <v>151</v>
      </c>
      <c r="C2137" s="31">
        <v>722.0</v>
      </c>
      <c r="D2137" s="31">
        <v>5678.0</v>
      </c>
      <c r="E2137" s="2"/>
      <c r="F2137" s="31">
        <v>6400.0</v>
      </c>
      <c r="G2137" s="31">
        <v>127.0</v>
      </c>
      <c r="H2137" s="34">
        <v>18578.0</v>
      </c>
      <c r="I2137" s="21">
        <v>43997.0</v>
      </c>
    </row>
    <row r="2138" ht="15.75" customHeight="1">
      <c r="A2138" s="2" t="s">
        <v>132</v>
      </c>
      <c r="B2138" s="33" t="s">
        <v>149</v>
      </c>
      <c r="C2138" s="31">
        <v>309.0</v>
      </c>
      <c r="D2138" s="31">
        <v>1040.0</v>
      </c>
      <c r="E2138" s="2"/>
      <c r="F2138" s="31">
        <v>1349.0</v>
      </c>
      <c r="G2138" s="31">
        <v>30.0</v>
      </c>
      <c r="H2138" s="31">
        <v>11945.0</v>
      </c>
      <c r="I2138" s="21">
        <v>43998.0</v>
      </c>
    </row>
    <row r="2139" ht="15.75" customHeight="1">
      <c r="A2139" s="2" t="s">
        <v>132</v>
      </c>
      <c r="B2139" s="33" t="s">
        <v>69</v>
      </c>
      <c r="C2139" s="31">
        <v>1008.0</v>
      </c>
      <c r="D2139" s="31">
        <v>5501.0</v>
      </c>
      <c r="E2139" s="2"/>
      <c r="F2139" s="31">
        <v>6509.0</v>
      </c>
      <c r="G2139" s="31">
        <v>387.0</v>
      </c>
      <c r="H2139" s="31">
        <v>40554.0</v>
      </c>
      <c r="I2139" s="21">
        <v>43998.0</v>
      </c>
    </row>
    <row r="2140" ht="15.75" customHeight="1">
      <c r="A2140" s="2" t="s">
        <v>132</v>
      </c>
      <c r="B2140" s="33" t="s">
        <v>145</v>
      </c>
      <c r="C2140" s="31">
        <v>13.0</v>
      </c>
      <c r="D2140" s="31">
        <v>340.0</v>
      </c>
      <c r="E2140" s="2"/>
      <c r="F2140" s="31">
        <v>353.0</v>
      </c>
      <c r="G2140" s="31">
        <v>9.0</v>
      </c>
      <c r="H2140" s="31">
        <v>12584.0</v>
      </c>
      <c r="I2140" s="21">
        <v>43998.0</v>
      </c>
    </row>
    <row r="2141" ht="15.75" customHeight="1">
      <c r="A2141" s="2" t="s">
        <v>132</v>
      </c>
      <c r="B2141" s="33" t="s">
        <v>104</v>
      </c>
      <c r="C2141" s="31">
        <v>1122.0</v>
      </c>
      <c r="D2141" s="31">
        <v>4158.0</v>
      </c>
      <c r="E2141" s="2"/>
      <c r="F2141" s="31">
        <v>5280.0</v>
      </c>
      <c r="G2141" s="31">
        <v>121.0</v>
      </c>
      <c r="H2141" s="31">
        <v>79895.0</v>
      </c>
      <c r="I2141" s="21">
        <v>43998.0</v>
      </c>
    </row>
    <row r="2142" ht="15.75" customHeight="1">
      <c r="A2142" s="2" t="s">
        <v>132</v>
      </c>
      <c r="B2142" s="33" t="s">
        <v>142</v>
      </c>
      <c r="C2142" s="31">
        <v>371.0</v>
      </c>
      <c r="D2142" s="31">
        <v>849.0</v>
      </c>
      <c r="E2142" s="2"/>
      <c r="F2142" s="31">
        <v>1220.0</v>
      </c>
      <c r="G2142" s="31">
        <v>11.0</v>
      </c>
      <c r="H2142" s="31">
        <v>13438.0</v>
      </c>
      <c r="I2142" s="21">
        <v>43998.0</v>
      </c>
    </row>
    <row r="2143" ht="15.75" customHeight="1">
      <c r="A2143" s="2" t="s">
        <v>132</v>
      </c>
      <c r="B2143" s="33" t="s">
        <v>138</v>
      </c>
      <c r="C2143" s="31">
        <v>382.0</v>
      </c>
      <c r="D2143" s="31">
        <v>968.0</v>
      </c>
      <c r="E2143" s="2"/>
      <c r="F2143" s="31">
        <v>1350.0</v>
      </c>
      <c r="G2143" s="31">
        <v>17.0</v>
      </c>
      <c r="H2143" s="31">
        <v>24587.0</v>
      </c>
      <c r="I2143" s="21">
        <v>43998.0</v>
      </c>
    </row>
    <row r="2144" ht="15.75" customHeight="1">
      <c r="A2144" s="2" t="s">
        <v>132</v>
      </c>
      <c r="B2144" s="33" t="s">
        <v>75</v>
      </c>
      <c r="C2144" s="31">
        <v>3939.0</v>
      </c>
      <c r="D2144" s="31">
        <v>12176.0</v>
      </c>
      <c r="E2144" s="2"/>
      <c r="F2144" s="31">
        <v>16115.0</v>
      </c>
      <c r="G2144" s="31">
        <v>477.0</v>
      </c>
      <c r="H2144" s="31">
        <v>62718.0</v>
      </c>
      <c r="I2144" s="21">
        <v>43998.0</v>
      </c>
    </row>
    <row r="2145" ht="15.75" customHeight="1">
      <c r="A2145" s="2" t="s">
        <v>132</v>
      </c>
      <c r="B2145" s="33" t="s">
        <v>53</v>
      </c>
      <c r="C2145" s="31">
        <v>227.0</v>
      </c>
      <c r="D2145" s="31">
        <v>1231.0</v>
      </c>
      <c r="E2145" s="2"/>
      <c r="F2145" s="31">
        <v>1458.0</v>
      </c>
      <c r="G2145" s="31">
        <v>11.0</v>
      </c>
      <c r="H2145" s="31">
        <v>27727.0</v>
      </c>
      <c r="I2145" s="21">
        <v>43998.0</v>
      </c>
    </row>
    <row r="2146" ht="15.75" customHeight="1">
      <c r="A2146" s="2" t="s">
        <v>132</v>
      </c>
      <c r="B2146" s="33" t="s">
        <v>143</v>
      </c>
      <c r="C2146" s="31">
        <v>47.0</v>
      </c>
      <c r="D2146" s="31">
        <v>632.0</v>
      </c>
      <c r="E2146" s="2"/>
      <c r="F2146" s="31">
        <v>679.0</v>
      </c>
      <c r="G2146" s="31">
        <v>7.0</v>
      </c>
      <c r="H2146" s="31">
        <v>11593.0</v>
      </c>
      <c r="I2146" s="21">
        <v>43998.0</v>
      </c>
    </row>
    <row r="2147" ht="15.75" customHeight="1">
      <c r="A2147" s="2" t="s">
        <v>132</v>
      </c>
      <c r="B2147" s="33" t="s">
        <v>133</v>
      </c>
      <c r="C2147" s="31">
        <v>190.0</v>
      </c>
      <c r="D2147" s="31">
        <v>1403.0</v>
      </c>
      <c r="E2147" s="2"/>
      <c r="F2147" s="31">
        <v>1593.0</v>
      </c>
      <c r="G2147" s="31">
        <v>31.0</v>
      </c>
      <c r="H2147" s="31">
        <v>16190.0</v>
      </c>
      <c r="I2147" s="21">
        <v>43998.0</v>
      </c>
    </row>
    <row r="2148" ht="15.75" customHeight="1">
      <c r="A2148" s="2" t="s">
        <v>132</v>
      </c>
      <c r="B2148" s="33" t="s">
        <v>134</v>
      </c>
      <c r="C2148" s="31">
        <v>1221.0</v>
      </c>
      <c r="D2148" s="31">
        <v>4432.0</v>
      </c>
      <c r="E2148" s="2"/>
      <c r="F2148" s="31">
        <v>5653.0</v>
      </c>
      <c r="G2148" s="31">
        <v>356.0</v>
      </c>
      <c r="H2148" s="31">
        <v>37207.0</v>
      </c>
      <c r="I2148" s="21">
        <v>43998.0</v>
      </c>
    </row>
    <row r="2149" ht="15.75" customHeight="1">
      <c r="A2149" s="2" t="s">
        <v>132</v>
      </c>
      <c r="B2149" s="33" t="s">
        <v>108</v>
      </c>
      <c r="C2149" s="31">
        <v>579.0</v>
      </c>
      <c r="D2149" s="31">
        <v>2147.0</v>
      </c>
      <c r="E2149" s="2"/>
      <c r="F2149" s="31">
        <v>2726.0</v>
      </c>
      <c r="G2149" s="31">
        <v>46.0</v>
      </c>
      <c r="H2149" s="31">
        <v>30130.0</v>
      </c>
      <c r="I2149" s="21">
        <v>43998.0</v>
      </c>
    </row>
    <row r="2150" ht="15.75" customHeight="1">
      <c r="A2150" s="2" t="s">
        <v>132</v>
      </c>
      <c r="B2150" s="33" t="s">
        <v>49</v>
      </c>
      <c r="C2150" s="31">
        <v>1446.0</v>
      </c>
      <c r="D2150" s="31">
        <v>6133.0</v>
      </c>
      <c r="E2150" s="2"/>
      <c r="F2150" s="31">
        <v>7579.0</v>
      </c>
      <c r="G2150" s="31">
        <v>365.0</v>
      </c>
      <c r="H2150" s="31">
        <v>53443.0</v>
      </c>
      <c r="I2150" s="21">
        <v>43998.0</v>
      </c>
    </row>
    <row r="2151" ht="15.75" customHeight="1">
      <c r="A2151" s="2" t="s">
        <v>132</v>
      </c>
      <c r="B2151" s="33" t="s">
        <v>60</v>
      </c>
      <c r="C2151" s="31">
        <v>1807.0</v>
      </c>
      <c r="D2151" s="31">
        <v>9769.0</v>
      </c>
      <c r="E2151" s="2"/>
      <c r="F2151" s="31">
        <v>11576.0</v>
      </c>
      <c r="G2151" s="31">
        <v>674.0</v>
      </c>
      <c r="H2151" s="31">
        <v>43598.0</v>
      </c>
      <c r="I2151" s="21">
        <v>43998.0</v>
      </c>
    </row>
    <row r="2152" ht="15.75" customHeight="1">
      <c r="A2152" s="2" t="s">
        <v>132</v>
      </c>
      <c r="B2152" s="33" t="s">
        <v>32</v>
      </c>
      <c r="C2152" s="31">
        <v>37720.0</v>
      </c>
      <c r="D2152" s="31">
        <v>98744.0</v>
      </c>
      <c r="E2152" s="2"/>
      <c r="F2152" s="31">
        <v>136464.0</v>
      </c>
      <c r="G2152" s="31">
        <v>3196.0</v>
      </c>
      <c r="H2152" s="31">
        <v>708538.0</v>
      </c>
      <c r="I2152" s="21">
        <v>43998.0</v>
      </c>
    </row>
    <row r="2153" ht="15.75" customHeight="1">
      <c r="A2153" s="2" t="s">
        <v>132</v>
      </c>
      <c r="B2153" s="33" t="s">
        <v>72</v>
      </c>
      <c r="C2153" s="31">
        <v>2852.0</v>
      </c>
      <c r="D2153" s="31">
        <v>4929.0</v>
      </c>
      <c r="E2153" s="2"/>
      <c r="F2153" s="31">
        <v>7781.0</v>
      </c>
      <c r="G2153" s="31">
        <v>318.0</v>
      </c>
      <c r="H2153" s="31">
        <v>23760.0</v>
      </c>
      <c r="I2153" s="21">
        <v>43998.0</v>
      </c>
    </row>
    <row r="2154" ht="15.75" customHeight="1">
      <c r="A2154" s="2" t="s">
        <v>132</v>
      </c>
      <c r="B2154" s="33" t="s">
        <v>135</v>
      </c>
      <c r="C2154" s="31">
        <v>328.0</v>
      </c>
      <c r="D2154" s="31">
        <v>768.0</v>
      </c>
      <c r="E2154" s="2"/>
      <c r="F2154" s="31">
        <v>1096.0</v>
      </c>
      <c r="G2154" s="31">
        <v>19.0</v>
      </c>
      <c r="H2154" s="31">
        <v>12989.0</v>
      </c>
      <c r="I2154" s="21">
        <v>43998.0</v>
      </c>
    </row>
    <row r="2155" ht="15.75" customHeight="1">
      <c r="A2155" s="2" t="s">
        <v>132</v>
      </c>
      <c r="B2155" s="33" t="s">
        <v>147</v>
      </c>
      <c r="C2155" s="31">
        <v>8.0</v>
      </c>
      <c r="D2155" s="31">
        <v>760.0</v>
      </c>
      <c r="E2155" s="2"/>
      <c r="F2155" s="31">
        <v>768.0</v>
      </c>
      <c r="G2155" s="31">
        <v>6.0</v>
      </c>
      <c r="H2155" s="31">
        <v>23646.0</v>
      </c>
      <c r="I2155" s="21">
        <v>43998.0</v>
      </c>
    </row>
    <row r="2156" ht="15.75" customHeight="1">
      <c r="A2156" s="2" t="s">
        <v>132</v>
      </c>
      <c r="B2156" s="33" t="s">
        <v>139</v>
      </c>
      <c r="C2156" s="31">
        <v>42.0</v>
      </c>
      <c r="D2156" s="31">
        <v>775.0</v>
      </c>
      <c r="E2156" s="2"/>
      <c r="F2156" s="31">
        <v>817.0</v>
      </c>
      <c r="G2156" s="31">
        <v>15.0</v>
      </c>
      <c r="H2156" s="31">
        <v>12605.0</v>
      </c>
      <c r="I2156" s="21">
        <v>43998.0</v>
      </c>
    </row>
    <row r="2157" ht="15.75" customHeight="1">
      <c r="A2157" s="2" t="s">
        <v>132</v>
      </c>
      <c r="B2157" s="33" t="s">
        <v>43</v>
      </c>
      <c r="C2157" s="31">
        <v>835.0</v>
      </c>
      <c r="D2157" s="31">
        <v>13385.0</v>
      </c>
      <c r="E2157" s="2"/>
      <c r="F2157" s="31">
        <v>14220.0</v>
      </c>
      <c r="G2157" s="31">
        <v>642.0</v>
      </c>
      <c r="H2157" s="31">
        <v>50377.0</v>
      </c>
      <c r="I2157" s="21">
        <v>43998.0</v>
      </c>
    </row>
    <row r="2158" ht="15.75" customHeight="1">
      <c r="A2158" s="2" t="s">
        <v>132</v>
      </c>
      <c r="B2158" s="33" t="s">
        <v>148</v>
      </c>
      <c r="C2158" s="31">
        <v>18.0</v>
      </c>
      <c r="D2158" s="31">
        <v>571.0</v>
      </c>
      <c r="E2158" s="2"/>
      <c r="F2158" s="31">
        <v>589.0</v>
      </c>
      <c r="G2158" s="31">
        <v>13.0</v>
      </c>
      <c r="H2158" s="31">
        <v>20773.0</v>
      </c>
      <c r="I2158" s="21">
        <v>43998.0</v>
      </c>
    </row>
    <row r="2159" ht="15.75" customHeight="1">
      <c r="A2159" s="2" t="s">
        <v>132</v>
      </c>
      <c r="B2159" s="33" t="s">
        <v>87</v>
      </c>
      <c r="C2159" s="31">
        <v>707.0</v>
      </c>
      <c r="D2159" s="31">
        <v>2204.0</v>
      </c>
      <c r="E2159" s="2"/>
      <c r="F2159" s="31">
        <v>2911.0</v>
      </c>
      <c r="G2159" s="31">
        <v>66.0</v>
      </c>
      <c r="H2159" s="31">
        <v>26655.0</v>
      </c>
      <c r="I2159" s="21">
        <v>43998.0</v>
      </c>
    </row>
    <row r="2160" ht="15.75" customHeight="1">
      <c r="A2160" s="2" t="s">
        <v>132</v>
      </c>
      <c r="B2160" s="33" t="s">
        <v>141</v>
      </c>
      <c r="C2160" s="31">
        <v>41.0</v>
      </c>
      <c r="D2160" s="31">
        <v>583.0</v>
      </c>
      <c r="E2160" s="2"/>
      <c r="F2160" s="31">
        <v>624.0</v>
      </c>
      <c r="G2160" s="31">
        <v>6.0</v>
      </c>
      <c r="H2160" s="31">
        <v>21744.0</v>
      </c>
      <c r="I2160" s="21">
        <v>43998.0</v>
      </c>
    </row>
    <row r="2161" ht="15.75" customHeight="1">
      <c r="A2161" s="2" t="s">
        <v>132</v>
      </c>
      <c r="B2161" s="33" t="s">
        <v>84</v>
      </c>
      <c r="C2161" s="31">
        <v>163.0</v>
      </c>
      <c r="D2161" s="31">
        <v>1845.0</v>
      </c>
      <c r="E2161" s="2"/>
      <c r="F2161" s="31">
        <v>2008.0</v>
      </c>
      <c r="G2161" s="31">
        <v>104.0</v>
      </c>
      <c r="H2161" s="31">
        <v>11171.0</v>
      </c>
      <c r="I2161" s="21">
        <v>43998.0</v>
      </c>
    </row>
    <row r="2162" ht="15.75" customHeight="1">
      <c r="A2162" s="2" t="s">
        <v>132</v>
      </c>
      <c r="B2162" s="33" t="s">
        <v>151</v>
      </c>
      <c r="C2162" s="31">
        <v>722.0</v>
      </c>
      <c r="D2162" s="31">
        <v>5716.0</v>
      </c>
      <c r="E2162" s="2"/>
      <c r="F2162" s="31">
        <v>6438.0</v>
      </c>
      <c r="G2162" s="31">
        <v>129.0</v>
      </c>
      <c r="H2162" s="31">
        <v>18738.0</v>
      </c>
      <c r="I2162" s="21">
        <v>43998.0</v>
      </c>
    </row>
    <row r="2163" ht="15.75" customHeight="1">
      <c r="A2163" s="2" t="s">
        <v>132</v>
      </c>
      <c r="B2163" s="33" t="s">
        <v>149</v>
      </c>
      <c r="C2163" s="31">
        <v>309.0</v>
      </c>
      <c r="D2163" s="31">
        <v>1098.0</v>
      </c>
      <c r="E2163" s="2"/>
      <c r="F2163" s="31">
        <v>1407.0</v>
      </c>
      <c r="G2163" s="31">
        <v>30.0</v>
      </c>
      <c r="H2163" s="31">
        <v>12288.0</v>
      </c>
      <c r="I2163" s="21">
        <v>43999.0</v>
      </c>
    </row>
    <row r="2164" ht="15.75" customHeight="1">
      <c r="A2164" s="2" t="s">
        <v>132</v>
      </c>
      <c r="B2164" s="33" t="s">
        <v>69</v>
      </c>
      <c r="C2164" s="31">
        <v>1041.0</v>
      </c>
      <c r="D2164" s="31">
        <v>5608.0</v>
      </c>
      <c r="E2164" s="2"/>
      <c r="F2164" s="31">
        <v>6649.0</v>
      </c>
      <c r="G2164" s="31">
        <v>394.0</v>
      </c>
      <c r="H2164" s="31">
        <v>41344.0</v>
      </c>
      <c r="I2164" s="21">
        <v>43999.0</v>
      </c>
    </row>
    <row r="2165" ht="15.75" customHeight="1">
      <c r="A2165" s="2" t="s">
        <v>132</v>
      </c>
      <c r="B2165" s="33" t="s">
        <v>145</v>
      </c>
      <c r="C2165" s="31">
        <v>13.0</v>
      </c>
      <c r="D2165" s="31">
        <v>389.0</v>
      </c>
      <c r="E2165" s="2"/>
      <c r="F2165" s="31">
        <v>402.0</v>
      </c>
      <c r="G2165" s="31">
        <v>10.0</v>
      </c>
      <c r="H2165" s="31">
        <v>12942.0</v>
      </c>
      <c r="I2165" s="21">
        <v>43999.0</v>
      </c>
    </row>
    <row r="2166" ht="15.75" customHeight="1">
      <c r="A2166" s="2" t="s">
        <v>132</v>
      </c>
      <c r="B2166" s="33" t="s">
        <v>104</v>
      </c>
      <c r="C2166" s="31">
        <v>1133.0</v>
      </c>
      <c r="D2166" s="31">
        <v>4203.0</v>
      </c>
      <c r="E2166" s="2"/>
      <c r="F2166" s="31">
        <v>5336.0</v>
      </c>
      <c r="G2166" s="31">
        <v>134.0</v>
      </c>
      <c r="H2166" s="31">
        <v>81071.0</v>
      </c>
      <c r="I2166" s="21">
        <v>43999.0</v>
      </c>
    </row>
    <row r="2167" ht="15.75" customHeight="1">
      <c r="A2167" s="2" t="s">
        <v>132</v>
      </c>
      <c r="B2167" s="33" t="s">
        <v>142</v>
      </c>
      <c r="C2167" s="31">
        <v>388.0</v>
      </c>
      <c r="D2167" s="31">
        <v>908.0</v>
      </c>
      <c r="E2167" s="2"/>
      <c r="F2167" s="31">
        <v>1296.0</v>
      </c>
      <c r="G2167" s="31">
        <v>11.0</v>
      </c>
      <c r="H2167" s="31">
        <v>13700.0</v>
      </c>
      <c r="I2167" s="21">
        <v>43999.0</v>
      </c>
    </row>
    <row r="2168" ht="15.75" customHeight="1">
      <c r="A2168" s="2" t="s">
        <v>132</v>
      </c>
      <c r="B2168" s="33" t="s">
        <v>138</v>
      </c>
      <c r="C2168" s="31">
        <v>391.0</v>
      </c>
      <c r="D2168" s="31">
        <v>987.0</v>
      </c>
      <c r="E2168" s="2"/>
      <c r="F2168" s="31">
        <v>1378.0</v>
      </c>
      <c r="G2168" s="31">
        <v>18.0</v>
      </c>
      <c r="H2168" s="31">
        <v>25159.0</v>
      </c>
      <c r="I2168" s="21">
        <v>43999.0</v>
      </c>
    </row>
    <row r="2169" ht="15.75" customHeight="1">
      <c r="A2169" s="2" t="s">
        <v>132</v>
      </c>
      <c r="B2169" s="33" t="s">
        <v>75</v>
      </c>
      <c r="C2169" s="31">
        <v>3952.0</v>
      </c>
      <c r="D2169" s="31">
        <v>12272.0</v>
      </c>
      <c r="E2169" s="2"/>
      <c r="F2169" s="31">
        <v>16224.0</v>
      </c>
      <c r="G2169" s="31">
        <v>498.0</v>
      </c>
      <c r="H2169" s="31">
        <v>63256.0</v>
      </c>
      <c r="I2169" s="21">
        <v>43999.0</v>
      </c>
    </row>
    <row r="2170" ht="15.75" customHeight="1">
      <c r="A2170" s="2" t="s">
        <v>132</v>
      </c>
      <c r="B2170" s="33" t="s">
        <v>53</v>
      </c>
      <c r="C2170" s="31">
        <v>232.0</v>
      </c>
      <c r="D2170" s="31">
        <v>1237.0</v>
      </c>
      <c r="E2170" s="2"/>
      <c r="F2170" s="31">
        <v>1469.0</v>
      </c>
      <c r="G2170" s="31">
        <v>11.0</v>
      </c>
      <c r="H2170" s="31">
        <v>28301.0</v>
      </c>
      <c r="I2170" s="21">
        <v>43999.0</v>
      </c>
    </row>
    <row r="2171" ht="15.75" customHeight="1">
      <c r="A2171" s="2" t="s">
        <v>132</v>
      </c>
      <c r="B2171" s="33" t="s">
        <v>143</v>
      </c>
      <c r="C2171" s="31">
        <v>54.0</v>
      </c>
      <c r="D2171" s="31">
        <v>697.0</v>
      </c>
      <c r="E2171" s="2"/>
      <c r="F2171" s="31">
        <v>751.0</v>
      </c>
      <c r="G2171" s="31">
        <v>9.0</v>
      </c>
      <c r="H2171" s="31">
        <v>11782.0</v>
      </c>
      <c r="I2171" s="21">
        <v>43999.0</v>
      </c>
    </row>
    <row r="2172" ht="15.75" customHeight="1">
      <c r="A2172" s="2" t="s">
        <v>132</v>
      </c>
      <c r="B2172" s="33" t="s">
        <v>133</v>
      </c>
      <c r="C2172" s="31">
        <v>197.0</v>
      </c>
      <c r="D2172" s="31">
        <v>1417.0</v>
      </c>
      <c r="E2172" s="2"/>
      <c r="F2172" s="31">
        <v>1614.0</v>
      </c>
      <c r="G2172" s="31">
        <v>35.0</v>
      </c>
      <c r="H2172" s="31">
        <v>16413.0</v>
      </c>
      <c r="I2172" s="21">
        <v>43999.0</v>
      </c>
    </row>
    <row r="2173" ht="15.75" customHeight="1">
      <c r="A2173" s="2" t="s">
        <v>132</v>
      </c>
      <c r="B2173" s="33" t="s">
        <v>134</v>
      </c>
      <c r="C2173" s="31">
        <v>1271.0</v>
      </c>
      <c r="D2173" s="31">
        <v>4474.0</v>
      </c>
      <c r="E2173" s="2"/>
      <c r="F2173" s="31">
        <v>5745.0</v>
      </c>
      <c r="G2173" s="31">
        <v>372.0</v>
      </c>
      <c r="H2173" s="31">
        <v>37991.0</v>
      </c>
      <c r="I2173" s="21">
        <v>43999.0</v>
      </c>
    </row>
    <row r="2174" ht="15.75" customHeight="1">
      <c r="A2174" s="2" t="s">
        <v>132</v>
      </c>
      <c r="B2174" s="33" t="s">
        <v>108</v>
      </c>
      <c r="C2174" s="31">
        <v>579.0</v>
      </c>
      <c r="D2174" s="31">
        <v>2192.0</v>
      </c>
      <c r="E2174" s="2"/>
      <c r="F2174" s="31">
        <v>2771.0</v>
      </c>
      <c r="G2174" s="31">
        <v>50.0</v>
      </c>
      <c r="H2174" s="31">
        <v>30679.0</v>
      </c>
      <c r="I2174" s="21">
        <v>43999.0</v>
      </c>
    </row>
    <row r="2175" ht="15.75" customHeight="1">
      <c r="A2175" s="2" t="s">
        <v>132</v>
      </c>
      <c r="B2175" s="33" t="s">
        <v>49</v>
      </c>
      <c r="C2175" s="31">
        <v>1469.0</v>
      </c>
      <c r="D2175" s="31">
        <v>6245.0</v>
      </c>
      <c r="E2175" s="2"/>
      <c r="F2175" s="31">
        <v>7714.0</v>
      </c>
      <c r="G2175" s="31">
        <v>384.0</v>
      </c>
      <c r="H2175" s="31">
        <v>54180.0</v>
      </c>
      <c r="I2175" s="21">
        <v>43999.0</v>
      </c>
    </row>
    <row r="2176" ht="15.75" customHeight="1">
      <c r="A2176" s="2" t="s">
        <v>132</v>
      </c>
      <c r="B2176" s="33" t="s">
        <v>60</v>
      </c>
      <c r="C2176" s="31">
        <v>1813.0</v>
      </c>
      <c r="D2176" s="31">
        <v>9886.0</v>
      </c>
      <c r="E2176" s="2"/>
      <c r="F2176" s="31">
        <v>11699.0</v>
      </c>
      <c r="G2176" s="31">
        <v>680.0</v>
      </c>
      <c r="H2176" s="31">
        <v>44530.0</v>
      </c>
      <c r="I2176" s="21">
        <v>43999.0</v>
      </c>
    </row>
    <row r="2177" ht="15.75" customHeight="1">
      <c r="A2177" s="2" t="s">
        <v>132</v>
      </c>
      <c r="B2177" s="33" t="s">
        <v>32</v>
      </c>
      <c r="C2177" s="31">
        <v>38530.0</v>
      </c>
      <c r="D2177" s="31">
        <v>99673.0</v>
      </c>
      <c r="E2177" s="2"/>
      <c r="F2177" s="31">
        <v>138203.0</v>
      </c>
      <c r="G2177" s="31">
        <v>3278.0</v>
      </c>
      <c r="H2177" s="31">
        <v>717050.0</v>
      </c>
      <c r="I2177" s="21">
        <v>43999.0</v>
      </c>
    </row>
    <row r="2178" ht="15.75" customHeight="1">
      <c r="A2178" s="2" t="s">
        <v>132</v>
      </c>
      <c r="B2178" s="33" t="s">
        <v>72</v>
      </c>
      <c r="C2178" s="31">
        <v>2857.0</v>
      </c>
      <c r="D2178" s="31">
        <v>4992.0</v>
      </c>
      <c r="E2178" s="2"/>
      <c r="F2178" s="31">
        <v>7849.0</v>
      </c>
      <c r="G2178" s="31">
        <v>320.0</v>
      </c>
      <c r="H2178" s="31">
        <v>24173.0</v>
      </c>
      <c r="I2178" s="21">
        <v>43999.0</v>
      </c>
    </row>
    <row r="2179" ht="15.75" customHeight="1">
      <c r="A2179" s="2" t="s">
        <v>132</v>
      </c>
      <c r="B2179" s="33" t="s">
        <v>135</v>
      </c>
      <c r="C2179" s="31">
        <v>403.0</v>
      </c>
      <c r="D2179" s="31">
        <v>781.0</v>
      </c>
      <c r="E2179" s="2"/>
      <c r="F2179" s="31">
        <v>1184.0</v>
      </c>
      <c r="G2179" s="31">
        <v>19.0</v>
      </c>
      <c r="H2179" s="31">
        <v>13417.0</v>
      </c>
      <c r="I2179" s="21">
        <v>43999.0</v>
      </c>
    </row>
    <row r="2180" ht="15.75" customHeight="1">
      <c r="A2180" s="2" t="s">
        <v>132</v>
      </c>
      <c r="B2180" s="33" t="s">
        <v>147</v>
      </c>
      <c r="C2180" s="31">
        <v>8.0</v>
      </c>
      <c r="D2180" s="31">
        <v>821.0</v>
      </c>
      <c r="E2180" s="2"/>
      <c r="F2180" s="31">
        <v>829.0</v>
      </c>
      <c r="G2180" s="31">
        <v>6.0</v>
      </c>
      <c r="H2180" s="31">
        <v>24120.0</v>
      </c>
      <c r="I2180" s="21">
        <v>43999.0</v>
      </c>
    </row>
    <row r="2181" ht="15.75" customHeight="1">
      <c r="A2181" s="2" t="s">
        <v>132</v>
      </c>
      <c r="B2181" s="33" t="s">
        <v>139</v>
      </c>
      <c r="C2181" s="31">
        <v>42.0</v>
      </c>
      <c r="D2181" s="31">
        <v>784.0</v>
      </c>
      <c r="E2181" s="2"/>
      <c r="F2181" s="31">
        <v>826.0</v>
      </c>
      <c r="G2181" s="31">
        <v>16.0</v>
      </c>
      <c r="H2181" s="31">
        <v>12936.0</v>
      </c>
      <c r="I2181" s="21">
        <v>43999.0</v>
      </c>
    </row>
    <row r="2182" ht="15.75" customHeight="1">
      <c r="A2182" s="2" t="s">
        <v>132</v>
      </c>
      <c r="B2182" s="33" t="s">
        <v>43</v>
      </c>
      <c r="C2182" s="31">
        <v>835.0</v>
      </c>
      <c r="D2182" s="31">
        <v>13578.0</v>
      </c>
      <c r="E2182" s="2"/>
      <c r="F2182" s="31">
        <v>14413.0</v>
      </c>
      <c r="G2182" s="31">
        <v>651.0</v>
      </c>
      <c r="H2182" s="31">
        <v>51704.0</v>
      </c>
      <c r="I2182" s="21">
        <v>43999.0</v>
      </c>
    </row>
    <row r="2183" ht="15.75" customHeight="1">
      <c r="A2183" s="2" t="s">
        <v>132</v>
      </c>
      <c r="B2183" s="33" t="s">
        <v>148</v>
      </c>
      <c r="C2183" s="31">
        <v>22.0</v>
      </c>
      <c r="D2183" s="31">
        <v>672.0</v>
      </c>
      <c r="E2183" s="2"/>
      <c r="F2183" s="31">
        <v>694.0</v>
      </c>
      <c r="G2183" s="31">
        <v>13.0</v>
      </c>
      <c r="H2183" s="31">
        <v>21120.0</v>
      </c>
      <c r="I2183" s="21">
        <v>43999.0</v>
      </c>
    </row>
    <row r="2184" ht="15.75" customHeight="1">
      <c r="A2184" s="2" t="s">
        <v>132</v>
      </c>
      <c r="B2184" s="33" t="s">
        <v>87</v>
      </c>
      <c r="C2184" s="31">
        <v>752.0</v>
      </c>
      <c r="D2184" s="31">
        <v>2263.0</v>
      </c>
      <c r="E2184" s="2"/>
      <c r="F2184" s="31">
        <v>3015.0</v>
      </c>
      <c r="G2184" s="31">
        <v>72.0</v>
      </c>
      <c r="H2184" s="31">
        <v>27269.0</v>
      </c>
      <c r="I2184" s="21">
        <v>43999.0</v>
      </c>
    </row>
    <row r="2185" ht="15.75" customHeight="1">
      <c r="A2185" s="2" t="s">
        <v>132</v>
      </c>
      <c r="B2185" s="33" t="s">
        <v>141</v>
      </c>
      <c r="C2185" s="31">
        <v>41.0</v>
      </c>
      <c r="D2185" s="31">
        <v>639.0</v>
      </c>
      <c r="E2185" s="2"/>
      <c r="F2185" s="31">
        <v>680.0</v>
      </c>
      <c r="G2185" s="31">
        <v>7.0</v>
      </c>
      <c r="H2185" s="31">
        <v>22120.0</v>
      </c>
      <c r="I2185" s="21">
        <v>43999.0</v>
      </c>
    </row>
    <row r="2186" ht="15.75" customHeight="1">
      <c r="A2186" s="2" t="s">
        <v>132</v>
      </c>
      <c r="B2186" s="33" t="s">
        <v>84</v>
      </c>
      <c r="C2186" s="31">
        <v>163.0</v>
      </c>
      <c r="D2186" s="31">
        <v>1952.0</v>
      </c>
      <c r="E2186" s="2"/>
      <c r="F2186" s="31">
        <v>2115.0</v>
      </c>
      <c r="G2186" s="31">
        <v>106.0</v>
      </c>
      <c r="H2186" s="31">
        <v>11249.0</v>
      </c>
      <c r="I2186" s="21">
        <v>43999.0</v>
      </c>
    </row>
    <row r="2187" ht="15.75" customHeight="1">
      <c r="A2187" s="2" t="s">
        <v>132</v>
      </c>
      <c r="B2187" s="33" t="s">
        <v>151</v>
      </c>
      <c r="C2187" s="31">
        <v>722.0</v>
      </c>
      <c r="D2187" s="31">
        <v>5923.0</v>
      </c>
      <c r="E2187" s="2"/>
      <c r="F2187" s="31">
        <v>6645.0</v>
      </c>
      <c r="G2187" s="31">
        <v>133.0</v>
      </c>
      <c r="H2187" s="31">
        <v>19117.0</v>
      </c>
      <c r="I2187" s="21">
        <v>43999.0</v>
      </c>
    </row>
    <row r="2188" ht="15.75" customHeight="1">
      <c r="A2188" s="2" t="s">
        <v>132</v>
      </c>
      <c r="B2188" s="33" t="s">
        <v>149</v>
      </c>
      <c r="C2188" s="31">
        <v>309.0</v>
      </c>
      <c r="D2188" s="31">
        <v>1131.0</v>
      </c>
      <c r="E2188" s="2"/>
      <c r="F2188" s="31">
        <v>1440.0</v>
      </c>
      <c r="G2188" s="31">
        <v>31.0</v>
      </c>
      <c r="H2188" s="31">
        <v>12553.0</v>
      </c>
      <c r="I2188" s="21">
        <v>44000.0</v>
      </c>
    </row>
    <row r="2189" ht="15.75" customHeight="1">
      <c r="A2189" s="2" t="s">
        <v>132</v>
      </c>
      <c r="B2189" s="33" t="s">
        <v>69</v>
      </c>
      <c r="C2189" s="31">
        <v>1063.0</v>
      </c>
      <c r="D2189" s="31">
        <v>5683.0</v>
      </c>
      <c r="E2189" s="2"/>
      <c r="F2189" s="31">
        <v>6746.0</v>
      </c>
      <c r="G2189" s="31">
        <v>397.0</v>
      </c>
      <c r="H2189" s="31">
        <v>41985.0</v>
      </c>
      <c r="I2189" s="21">
        <v>44000.0</v>
      </c>
    </row>
    <row r="2190" ht="15.75" customHeight="1">
      <c r="A2190" s="2" t="s">
        <v>132</v>
      </c>
      <c r="B2190" s="33" t="s">
        <v>145</v>
      </c>
      <c r="C2190" s="31">
        <v>13.0</v>
      </c>
      <c r="D2190" s="31">
        <v>397.0</v>
      </c>
      <c r="E2190" s="2"/>
      <c r="F2190" s="31">
        <v>410.0</v>
      </c>
      <c r="G2190" s="31">
        <v>10.0</v>
      </c>
      <c r="H2190" s="31">
        <v>13237.0</v>
      </c>
      <c r="I2190" s="21">
        <v>44000.0</v>
      </c>
    </row>
    <row r="2191" ht="15.75" customHeight="1">
      <c r="A2191" s="2" t="s">
        <v>132</v>
      </c>
      <c r="B2191" s="33" t="s">
        <v>104</v>
      </c>
      <c r="C2191" s="31">
        <v>1201.0</v>
      </c>
      <c r="D2191" s="31">
        <v>4253.0</v>
      </c>
      <c r="E2191" s="2"/>
      <c r="F2191" s="31">
        <v>5454.0</v>
      </c>
      <c r="G2191" s="31">
        <v>145.0</v>
      </c>
      <c r="H2191" s="31">
        <v>82140.0</v>
      </c>
      <c r="I2191" s="21">
        <v>44000.0</v>
      </c>
    </row>
    <row r="2192" ht="15.75" customHeight="1">
      <c r="A2192" s="2" t="s">
        <v>132</v>
      </c>
      <c r="B2192" s="33" t="s">
        <v>142</v>
      </c>
      <c r="C2192" s="31">
        <v>415.0</v>
      </c>
      <c r="D2192" s="31">
        <v>916.0</v>
      </c>
      <c r="E2192" s="2"/>
      <c r="F2192" s="31">
        <v>1331.0</v>
      </c>
      <c r="G2192" s="31">
        <v>11.0</v>
      </c>
      <c r="H2192" s="31">
        <v>14130.0</v>
      </c>
      <c r="I2192" s="21">
        <v>44000.0</v>
      </c>
    </row>
    <row r="2193" ht="15.75" customHeight="1">
      <c r="A2193" s="2" t="s">
        <v>132</v>
      </c>
      <c r="B2193" s="33" t="s">
        <v>138</v>
      </c>
      <c r="C2193" s="31">
        <v>424.0</v>
      </c>
      <c r="D2193" s="31">
        <v>998.0</v>
      </c>
      <c r="E2193" s="2"/>
      <c r="F2193" s="31">
        <v>1422.0</v>
      </c>
      <c r="G2193" s="31">
        <v>18.0</v>
      </c>
      <c r="H2193" s="31">
        <v>25660.0</v>
      </c>
      <c r="I2193" s="21">
        <v>44000.0</v>
      </c>
    </row>
    <row r="2194" ht="15.75" customHeight="1">
      <c r="A2194" s="2" t="s">
        <v>132</v>
      </c>
      <c r="B2194" s="33" t="s">
        <v>75</v>
      </c>
      <c r="C2194" s="31">
        <v>4081.0</v>
      </c>
      <c r="D2194" s="31">
        <v>12377.0</v>
      </c>
      <c r="E2194" s="2"/>
      <c r="F2194" s="31">
        <v>16458.0</v>
      </c>
      <c r="G2194" s="31">
        <v>506.0</v>
      </c>
      <c r="H2194" s="31">
        <v>64001.0</v>
      </c>
      <c r="I2194" s="21">
        <v>44000.0</v>
      </c>
    </row>
    <row r="2195" ht="15.75" customHeight="1">
      <c r="A2195" s="2" t="s">
        <v>132</v>
      </c>
      <c r="B2195" s="33" t="s">
        <v>53</v>
      </c>
      <c r="C2195" s="31">
        <v>249.0</v>
      </c>
      <c r="D2195" s="31">
        <v>1245.0</v>
      </c>
      <c r="E2195" s="2"/>
      <c r="F2195" s="31">
        <v>1494.0</v>
      </c>
      <c r="G2195" s="31">
        <v>13.0</v>
      </c>
      <c r="H2195" s="31">
        <v>28845.0</v>
      </c>
      <c r="I2195" s="21">
        <v>44000.0</v>
      </c>
    </row>
    <row r="2196" ht="15.75" customHeight="1">
      <c r="A2196" s="2" t="s">
        <v>132</v>
      </c>
      <c r="B2196" s="33" t="s">
        <v>143</v>
      </c>
      <c r="C2196" s="31">
        <v>54.0</v>
      </c>
      <c r="D2196" s="31">
        <v>699.0</v>
      </c>
      <c r="E2196" s="2"/>
      <c r="F2196" s="31">
        <v>753.0</v>
      </c>
      <c r="G2196" s="31">
        <v>9.0</v>
      </c>
      <c r="H2196" s="31">
        <v>11902.0</v>
      </c>
      <c r="I2196" s="21">
        <v>44000.0</v>
      </c>
    </row>
    <row r="2197" ht="15.75" customHeight="1">
      <c r="A2197" s="2" t="s">
        <v>132</v>
      </c>
      <c r="B2197" s="33" t="s">
        <v>133</v>
      </c>
      <c r="C2197" s="31">
        <v>207.0</v>
      </c>
      <c r="D2197" s="31">
        <v>1450.0</v>
      </c>
      <c r="E2197" s="2"/>
      <c r="F2197" s="31">
        <v>1657.0</v>
      </c>
      <c r="G2197" s="31">
        <v>36.0</v>
      </c>
      <c r="H2197" s="31">
        <v>16870.0</v>
      </c>
      <c r="I2197" s="21">
        <v>44000.0</v>
      </c>
    </row>
    <row r="2198" ht="15.75" customHeight="1">
      <c r="A2198" s="2" t="s">
        <v>132</v>
      </c>
      <c r="B2198" s="33" t="s">
        <v>134</v>
      </c>
      <c r="C2198" s="31">
        <v>1315.0</v>
      </c>
      <c r="D2198" s="31">
        <v>4550.0</v>
      </c>
      <c r="E2198" s="2"/>
      <c r="F2198" s="31">
        <v>5865.0</v>
      </c>
      <c r="G2198" s="31">
        <v>383.0</v>
      </c>
      <c r="H2198" s="31">
        <v>38758.0</v>
      </c>
      <c r="I2198" s="21">
        <v>44000.0</v>
      </c>
    </row>
    <row r="2199" ht="15.75" customHeight="1">
      <c r="A2199" s="2" t="s">
        <v>132</v>
      </c>
      <c r="B2199" s="33" t="s">
        <v>108</v>
      </c>
      <c r="C2199" s="31">
        <v>620.0</v>
      </c>
      <c r="D2199" s="31">
        <v>2249.0</v>
      </c>
      <c r="E2199" s="2"/>
      <c r="F2199" s="31">
        <v>2869.0</v>
      </c>
      <c r="G2199" s="31">
        <v>52.0</v>
      </c>
      <c r="H2199" s="31">
        <v>31334.0</v>
      </c>
      <c r="I2199" s="21">
        <v>44000.0</v>
      </c>
    </row>
    <row r="2200" ht="15.75" customHeight="1">
      <c r="A2200" s="2" t="s">
        <v>132</v>
      </c>
      <c r="B2200" s="33" t="s">
        <v>49</v>
      </c>
      <c r="C2200" s="31">
        <v>1507.0</v>
      </c>
      <c r="D2200" s="31">
        <v>6332.0</v>
      </c>
      <c r="E2200" s="2"/>
      <c r="F2200" s="31">
        <v>7839.0</v>
      </c>
      <c r="G2200" s="31">
        <v>400.0</v>
      </c>
      <c r="H2200" s="31">
        <v>54899.0</v>
      </c>
      <c r="I2200" s="21">
        <v>44000.0</v>
      </c>
    </row>
    <row r="2201" ht="15.75" customHeight="1">
      <c r="A2201" s="2" t="s">
        <v>132</v>
      </c>
      <c r="B2201" s="33" t="s">
        <v>60</v>
      </c>
      <c r="C2201" s="31">
        <v>1834.0</v>
      </c>
      <c r="D2201" s="31">
        <v>10049.0</v>
      </c>
      <c r="E2201" s="2"/>
      <c r="F2201" s="31">
        <v>11883.0</v>
      </c>
      <c r="G2201" s="31">
        <v>688.0</v>
      </c>
      <c r="H2201" s="31">
        <v>45394.0</v>
      </c>
      <c r="I2201" s="21">
        <v>44000.0</v>
      </c>
    </row>
    <row r="2202" ht="15.75" customHeight="1">
      <c r="A2202" s="2" t="s">
        <v>132</v>
      </c>
      <c r="B2202" s="33" t="s">
        <v>32</v>
      </c>
      <c r="C2202" s="31">
        <v>39303.0</v>
      </c>
      <c r="D2202" s="31">
        <v>100566.0</v>
      </c>
      <c r="E2202" s="2"/>
      <c r="F2202" s="31">
        <v>139869.0</v>
      </c>
      <c r="G2202" s="31">
        <v>3390.0</v>
      </c>
      <c r="H2202" s="31">
        <v>726175.0</v>
      </c>
      <c r="I2202" s="21">
        <v>44000.0</v>
      </c>
    </row>
    <row r="2203" ht="15.75" customHeight="1">
      <c r="A2203" s="2" t="s">
        <v>132</v>
      </c>
      <c r="B2203" s="33" t="s">
        <v>72</v>
      </c>
      <c r="C2203" s="31">
        <v>2865.0</v>
      </c>
      <c r="D2203" s="31">
        <v>5088.0</v>
      </c>
      <c r="E2203" s="2"/>
      <c r="F2203" s="31">
        <v>7953.0</v>
      </c>
      <c r="G2203" s="31">
        <v>321.0</v>
      </c>
      <c r="H2203" s="31">
        <v>24585.0</v>
      </c>
      <c r="I2203" s="21">
        <v>44000.0</v>
      </c>
    </row>
    <row r="2204" ht="15.75" customHeight="1">
      <c r="A2204" s="2" t="s">
        <v>132</v>
      </c>
      <c r="B2204" s="33" t="s">
        <v>135</v>
      </c>
      <c r="C2204" s="31">
        <v>421.0</v>
      </c>
      <c r="D2204" s="31">
        <v>808.0</v>
      </c>
      <c r="E2204" s="2"/>
      <c r="F2204" s="31">
        <v>1229.0</v>
      </c>
      <c r="G2204" s="31">
        <v>20.0</v>
      </c>
      <c r="H2204" s="31">
        <v>13834.0</v>
      </c>
      <c r="I2204" s="21">
        <v>44000.0</v>
      </c>
    </row>
    <row r="2205" ht="15.75" customHeight="1">
      <c r="A2205" s="2" t="s">
        <v>132</v>
      </c>
      <c r="B2205" s="33" t="s">
        <v>147</v>
      </c>
      <c r="C2205" s="31">
        <v>8.0</v>
      </c>
      <c r="D2205" s="31">
        <v>825.0</v>
      </c>
      <c r="E2205" s="2"/>
      <c r="F2205" s="31">
        <v>833.0</v>
      </c>
      <c r="G2205" s="31">
        <v>7.0</v>
      </c>
      <c r="H2205" s="31">
        <v>24686.0</v>
      </c>
      <c r="I2205" s="21">
        <v>44000.0</v>
      </c>
    </row>
    <row r="2206" ht="15.75" customHeight="1">
      <c r="A2206" s="2" t="s">
        <v>132</v>
      </c>
      <c r="B2206" s="33" t="s">
        <v>139</v>
      </c>
      <c r="C2206" s="31">
        <v>43.0</v>
      </c>
      <c r="D2206" s="31">
        <v>786.0</v>
      </c>
      <c r="E2206" s="2"/>
      <c r="F2206" s="31">
        <v>829.0</v>
      </c>
      <c r="G2206" s="31">
        <v>16.0</v>
      </c>
      <c r="H2206" s="31">
        <v>13202.0</v>
      </c>
      <c r="I2206" s="21">
        <v>44000.0</v>
      </c>
    </row>
    <row r="2207" ht="15.75" customHeight="1">
      <c r="A2207" s="2" t="s">
        <v>132</v>
      </c>
      <c r="B2207" s="33" t="s">
        <v>43</v>
      </c>
      <c r="C2207" s="31">
        <v>840.0</v>
      </c>
      <c r="D2207" s="31">
        <v>13819.0</v>
      </c>
      <c r="E2207" s="2"/>
      <c r="F2207" s="31">
        <v>14659.0</v>
      </c>
      <c r="G2207" s="31">
        <v>661.0</v>
      </c>
      <c r="H2207" s="31">
        <v>52800.0</v>
      </c>
      <c r="I2207" s="21">
        <v>44000.0</v>
      </c>
    </row>
    <row r="2208" ht="15.75" customHeight="1">
      <c r="A2208" s="2" t="s">
        <v>132</v>
      </c>
      <c r="B2208" s="33" t="s">
        <v>148</v>
      </c>
      <c r="C2208" s="31">
        <v>22.0</v>
      </c>
      <c r="D2208" s="31">
        <v>679.0</v>
      </c>
      <c r="E2208" s="2"/>
      <c r="F2208" s="31">
        <v>701.0</v>
      </c>
      <c r="G2208" s="31">
        <v>14.0</v>
      </c>
      <c r="H2208" s="31">
        <v>21453.0</v>
      </c>
      <c r="I2208" s="21">
        <v>44000.0</v>
      </c>
    </row>
    <row r="2209" ht="15.75" customHeight="1">
      <c r="A2209" s="2" t="s">
        <v>132</v>
      </c>
      <c r="B2209" s="33" t="s">
        <v>87</v>
      </c>
      <c r="C2209" s="31">
        <v>752.0</v>
      </c>
      <c r="D2209" s="31">
        <v>2358.0</v>
      </c>
      <c r="E2209" s="2"/>
      <c r="F2209" s="31">
        <v>3110.0</v>
      </c>
      <c r="G2209" s="31">
        <v>80.0</v>
      </c>
      <c r="H2209" s="31">
        <v>27853.0</v>
      </c>
      <c r="I2209" s="21">
        <v>44000.0</v>
      </c>
    </row>
    <row r="2210" ht="15.75" customHeight="1">
      <c r="A2210" s="2" t="s">
        <v>132</v>
      </c>
      <c r="B2210" s="33" t="s">
        <v>141</v>
      </c>
      <c r="C2210" s="31">
        <v>41.0</v>
      </c>
      <c r="D2210" s="31">
        <v>647.0</v>
      </c>
      <c r="E2210" s="2"/>
      <c r="F2210" s="31">
        <v>688.0</v>
      </c>
      <c r="G2210" s="31">
        <v>7.0</v>
      </c>
      <c r="H2210" s="31">
        <v>22592.0</v>
      </c>
      <c r="I2210" s="21">
        <v>44000.0</v>
      </c>
    </row>
    <row r="2211" ht="15.75" customHeight="1">
      <c r="A2211" s="2" t="s">
        <v>132</v>
      </c>
      <c r="B2211" s="33" t="s">
        <v>84</v>
      </c>
      <c r="C2211" s="31">
        <v>163.0</v>
      </c>
      <c r="D2211" s="31">
        <v>1973.0</v>
      </c>
      <c r="E2211" s="2"/>
      <c r="F2211" s="31">
        <v>2136.0</v>
      </c>
      <c r="G2211" s="31">
        <v>108.0</v>
      </c>
      <c r="H2211" s="31">
        <v>11387.0</v>
      </c>
      <c r="I2211" s="21">
        <v>44000.0</v>
      </c>
    </row>
    <row r="2212" ht="15.75" customHeight="1">
      <c r="A2212" s="2" t="s">
        <v>132</v>
      </c>
      <c r="B2212" s="33" t="s">
        <v>151</v>
      </c>
      <c r="C2212" s="31">
        <v>723.0</v>
      </c>
      <c r="D2212" s="31">
        <v>6037.0</v>
      </c>
      <c r="E2212" s="2"/>
      <c r="F2212" s="31">
        <v>6760.0</v>
      </c>
      <c r="G2212" s="31">
        <v>138.0</v>
      </c>
      <c r="H2212" s="31">
        <v>19492.0</v>
      </c>
      <c r="I2212" s="21">
        <v>44000.0</v>
      </c>
    </row>
    <row r="2213" ht="15.75" customHeight="1">
      <c r="A2213" s="2" t="s">
        <v>132</v>
      </c>
      <c r="B2213" s="33" t="s">
        <v>149</v>
      </c>
      <c r="C2213" s="31">
        <v>309.0</v>
      </c>
      <c r="D2213" s="31">
        <v>1174.0</v>
      </c>
      <c r="E2213" s="2"/>
      <c r="F2213" s="31">
        <v>1483.0</v>
      </c>
      <c r="G2213" s="31">
        <v>32.0</v>
      </c>
      <c r="H2213" s="31">
        <v>12877.0</v>
      </c>
      <c r="I2213" s="21">
        <v>44001.0</v>
      </c>
    </row>
    <row r="2214" ht="15.75" customHeight="1">
      <c r="A2214" s="2" t="s">
        <v>132</v>
      </c>
      <c r="B2214" s="33" t="s">
        <v>69</v>
      </c>
      <c r="C2214" s="31">
        <v>1101.0</v>
      </c>
      <c r="D2214" s="31">
        <v>5776.0</v>
      </c>
      <c r="E2214" s="2"/>
      <c r="F2214" s="31">
        <v>6877.0</v>
      </c>
      <c r="G2214" s="31">
        <v>403.0</v>
      </c>
      <c r="H2214" s="31">
        <v>42678.0</v>
      </c>
      <c r="I2214" s="21">
        <v>44001.0</v>
      </c>
    </row>
    <row r="2215" ht="15.75" customHeight="1">
      <c r="A2215" s="2" t="s">
        <v>132</v>
      </c>
      <c r="B2215" s="33" t="s">
        <v>145</v>
      </c>
      <c r="C2215" s="31">
        <v>14.0</v>
      </c>
      <c r="D2215" s="31">
        <v>398.0</v>
      </c>
      <c r="E2215" s="2"/>
      <c r="F2215" s="31">
        <v>412.0</v>
      </c>
      <c r="G2215" s="31">
        <v>11.0</v>
      </c>
      <c r="H2215" s="31">
        <v>13688.0</v>
      </c>
      <c r="I2215" s="21">
        <v>44001.0</v>
      </c>
    </row>
    <row r="2216" ht="15.75" customHeight="1">
      <c r="A2216" s="2" t="s">
        <v>132</v>
      </c>
      <c r="B2216" s="33" t="s">
        <v>104</v>
      </c>
      <c r="C2216" s="31">
        <v>1201.0</v>
      </c>
      <c r="D2216" s="31">
        <v>4332.0</v>
      </c>
      <c r="E2216" s="2"/>
      <c r="F2216" s="31">
        <v>5533.0</v>
      </c>
      <c r="G2216" s="31">
        <v>154.0</v>
      </c>
      <c r="H2216" s="31">
        <v>83113.0</v>
      </c>
      <c r="I2216" s="21">
        <v>44001.0</v>
      </c>
    </row>
    <row r="2217" ht="15.75" customHeight="1">
      <c r="A2217" s="2" t="s">
        <v>132</v>
      </c>
      <c r="B2217" s="33" t="s">
        <v>142</v>
      </c>
      <c r="C2217" s="31">
        <v>432.0</v>
      </c>
      <c r="D2217" s="31">
        <v>943.0</v>
      </c>
      <c r="E2217" s="2"/>
      <c r="F2217" s="31">
        <v>1375.0</v>
      </c>
      <c r="G2217" s="31">
        <v>13.0</v>
      </c>
      <c r="H2217" s="31">
        <v>14515.0</v>
      </c>
      <c r="I2217" s="21">
        <v>44001.0</v>
      </c>
    </row>
    <row r="2218" ht="15.75" customHeight="1">
      <c r="A2218" s="2" t="s">
        <v>132</v>
      </c>
      <c r="B2218" s="33" t="s">
        <v>138</v>
      </c>
      <c r="C2218" s="31">
        <v>459.0</v>
      </c>
      <c r="D2218" s="31">
        <v>1015.0</v>
      </c>
      <c r="E2218" s="2"/>
      <c r="F2218" s="31">
        <v>1474.0</v>
      </c>
      <c r="G2218" s="31">
        <v>19.0</v>
      </c>
      <c r="H2218" s="31">
        <v>26013.0</v>
      </c>
      <c r="I2218" s="21">
        <v>44001.0</v>
      </c>
    </row>
    <row r="2219" ht="15.75" customHeight="1">
      <c r="A2219" s="2" t="s">
        <v>132</v>
      </c>
      <c r="B2219" s="33" t="s">
        <v>75</v>
      </c>
      <c r="C2219" s="31">
        <v>4133.0</v>
      </c>
      <c r="D2219" s="31">
        <v>12545.0</v>
      </c>
      <c r="E2219" s="2"/>
      <c r="F2219" s="31">
        <v>16678.0</v>
      </c>
      <c r="G2219" s="31">
        <v>513.0</v>
      </c>
      <c r="H2219" s="31">
        <v>64633.0</v>
      </c>
      <c r="I2219" s="21">
        <v>44001.0</v>
      </c>
    </row>
    <row r="2220" ht="15.75" customHeight="1">
      <c r="A2220" s="2" t="s">
        <v>132</v>
      </c>
      <c r="B2220" s="33" t="s">
        <v>53</v>
      </c>
      <c r="C2220" s="31">
        <v>255.0</v>
      </c>
      <c r="D2220" s="31">
        <v>1253.0</v>
      </c>
      <c r="E2220" s="2"/>
      <c r="F2220" s="31">
        <v>1508.0</v>
      </c>
      <c r="G2220" s="31">
        <v>13.0</v>
      </c>
      <c r="H2220" s="31">
        <v>29409.0</v>
      </c>
      <c r="I2220" s="21">
        <v>44001.0</v>
      </c>
    </row>
    <row r="2221" ht="15.75" customHeight="1">
      <c r="A2221" s="2" t="s">
        <v>132</v>
      </c>
      <c r="B2221" s="33" t="s">
        <v>143</v>
      </c>
      <c r="C2221" s="31">
        <v>54.0</v>
      </c>
      <c r="D2221" s="31">
        <v>702.0</v>
      </c>
      <c r="E2221" s="2"/>
      <c r="F2221" s="31">
        <v>756.0</v>
      </c>
      <c r="G2221" s="31">
        <v>9.0</v>
      </c>
      <c r="H2221" s="31">
        <v>12057.0</v>
      </c>
      <c r="I2221" s="21">
        <v>44001.0</v>
      </c>
    </row>
    <row r="2222" ht="15.75" customHeight="1">
      <c r="A2222" s="2" t="s">
        <v>132</v>
      </c>
      <c r="B2222" s="33" t="s">
        <v>133</v>
      </c>
      <c r="C2222" s="31">
        <v>235.0</v>
      </c>
      <c r="D2222" s="31">
        <v>1483.0</v>
      </c>
      <c r="E2222" s="2"/>
      <c r="F2222" s="31">
        <v>1718.0</v>
      </c>
      <c r="G2222" s="31">
        <v>38.0</v>
      </c>
      <c r="H2222" s="31">
        <v>17301.0</v>
      </c>
      <c r="I2222" s="21">
        <v>44001.0</v>
      </c>
    </row>
    <row r="2223" ht="15.75" customHeight="1">
      <c r="A2223" s="2" t="s">
        <v>132</v>
      </c>
      <c r="B2223" s="33" t="s">
        <v>134</v>
      </c>
      <c r="C2223" s="31">
        <v>1331.0</v>
      </c>
      <c r="D2223" s="31">
        <v>4637.0</v>
      </c>
      <c r="E2223" s="2"/>
      <c r="F2223" s="31">
        <v>5968.0</v>
      </c>
      <c r="G2223" s="31">
        <v>391.0</v>
      </c>
      <c r="H2223" s="31">
        <v>39428.0</v>
      </c>
      <c r="I2223" s="21">
        <v>44001.0</v>
      </c>
    </row>
    <row r="2224" ht="15.75" customHeight="1">
      <c r="A2224" s="2" t="s">
        <v>132</v>
      </c>
      <c r="B2224" s="33" t="s">
        <v>108</v>
      </c>
      <c r="C2224" s="31">
        <v>647.0</v>
      </c>
      <c r="D2224" s="31">
        <v>2297.0</v>
      </c>
      <c r="E2224" s="2"/>
      <c r="F2224" s="31">
        <v>2944.0</v>
      </c>
      <c r="G2224" s="31">
        <v>85.0</v>
      </c>
      <c r="H2224" s="31">
        <v>31870.0</v>
      </c>
      <c r="I2224" s="21">
        <v>44001.0</v>
      </c>
    </row>
    <row r="2225" ht="15.75" customHeight="1">
      <c r="A2225" s="2" t="s">
        <v>132</v>
      </c>
      <c r="B2225" s="33" t="s">
        <v>49</v>
      </c>
      <c r="C2225" s="31">
        <v>1546.0</v>
      </c>
      <c r="D2225" s="31">
        <v>6514.0</v>
      </c>
      <c r="E2225" s="2"/>
      <c r="F2225" s="31">
        <v>8060.0</v>
      </c>
      <c r="G2225" s="31">
        <v>414.0</v>
      </c>
      <c r="H2225" s="31">
        <v>55793.0</v>
      </c>
      <c r="I2225" s="21">
        <v>44001.0</v>
      </c>
    </row>
    <row r="2226" ht="15.75" customHeight="1">
      <c r="A2226" s="2" t="s">
        <v>132</v>
      </c>
      <c r="B2226" s="33" t="s">
        <v>60</v>
      </c>
      <c r="C2226" s="31">
        <v>1836.0</v>
      </c>
      <c r="D2226" s="31">
        <v>10233.0</v>
      </c>
      <c r="E2226" s="2"/>
      <c r="F2226" s="31">
        <v>12069.0</v>
      </c>
      <c r="G2226" s="31">
        <v>694.0</v>
      </c>
      <c r="H2226" s="31">
        <v>46269.0</v>
      </c>
      <c r="I2226" s="21">
        <v>44001.0</v>
      </c>
    </row>
    <row r="2227" ht="15.75" customHeight="1">
      <c r="A2227" s="2" t="s">
        <v>132</v>
      </c>
      <c r="B2227" s="33" t="s">
        <v>32</v>
      </c>
      <c r="C2227" s="31">
        <v>39801.0</v>
      </c>
      <c r="D2227" s="31">
        <v>101711.0</v>
      </c>
      <c r="E2227" s="2"/>
      <c r="F2227" s="31">
        <v>141512.0</v>
      </c>
      <c r="G2227" s="31">
        <v>3485.0</v>
      </c>
      <c r="H2227" s="31">
        <v>735723.0</v>
      </c>
      <c r="I2227" s="21">
        <v>44001.0</v>
      </c>
    </row>
    <row r="2228" ht="15.75" customHeight="1">
      <c r="A2228" s="2" t="s">
        <v>132</v>
      </c>
      <c r="B2228" s="33" t="s">
        <v>72</v>
      </c>
      <c r="C2228" s="31">
        <v>2890.0</v>
      </c>
      <c r="D2228" s="31">
        <v>5161.0</v>
      </c>
      <c r="E2228" s="2"/>
      <c r="F2228" s="31">
        <v>8051.0</v>
      </c>
      <c r="G2228" s="31">
        <v>324.0</v>
      </c>
      <c r="H2228" s="31">
        <v>24938.0</v>
      </c>
      <c r="I2228" s="21">
        <v>44001.0</v>
      </c>
    </row>
    <row r="2229" ht="15.75" customHeight="1">
      <c r="A2229" s="2" t="s">
        <v>132</v>
      </c>
      <c r="B2229" s="33" t="s">
        <v>135</v>
      </c>
      <c r="C2229" s="31">
        <v>421.0</v>
      </c>
      <c r="D2229" s="31">
        <v>844.0</v>
      </c>
      <c r="E2229" s="2"/>
      <c r="F2229" s="31">
        <v>1265.0</v>
      </c>
      <c r="G2229" s="31">
        <v>21.0</v>
      </c>
      <c r="H2229" s="31">
        <v>14128.0</v>
      </c>
      <c r="I2229" s="21">
        <v>44001.0</v>
      </c>
    </row>
    <row r="2230" ht="15.75" customHeight="1">
      <c r="A2230" s="2" t="s">
        <v>132</v>
      </c>
      <c r="B2230" s="33" t="s">
        <v>147</v>
      </c>
      <c r="C2230" s="31">
        <v>8.0</v>
      </c>
      <c r="D2230" s="31">
        <v>827.0</v>
      </c>
      <c r="E2230" s="2"/>
      <c r="F2230" s="31">
        <v>835.0</v>
      </c>
      <c r="G2230" s="31">
        <v>8.0</v>
      </c>
      <c r="H2230" s="31">
        <v>25156.0</v>
      </c>
      <c r="I2230" s="21">
        <v>44001.0</v>
      </c>
    </row>
    <row r="2231" ht="15.75" customHeight="1">
      <c r="A2231" s="2" t="s">
        <v>132</v>
      </c>
      <c r="B2231" s="33" t="s">
        <v>139</v>
      </c>
      <c r="C2231" s="31">
        <v>45.0</v>
      </c>
      <c r="D2231" s="31">
        <v>796.0</v>
      </c>
      <c r="E2231" s="2"/>
      <c r="F2231" s="31">
        <v>841.0</v>
      </c>
      <c r="G2231" s="31">
        <v>16.0</v>
      </c>
      <c r="H2231" s="31">
        <v>13578.0</v>
      </c>
      <c r="I2231" s="21">
        <v>44001.0</v>
      </c>
    </row>
    <row r="2232" ht="15.75" customHeight="1">
      <c r="A2232" s="2" t="s">
        <v>132</v>
      </c>
      <c r="B2232" s="33" t="s">
        <v>43</v>
      </c>
      <c r="C2232" s="31">
        <v>845.0</v>
      </c>
      <c r="D2232" s="31">
        <v>14057.0</v>
      </c>
      <c r="E2232" s="2"/>
      <c r="F2232" s="31">
        <v>14902.0</v>
      </c>
      <c r="G2232" s="31">
        <v>667.0</v>
      </c>
      <c r="H2232" s="31">
        <v>53624.0</v>
      </c>
      <c r="I2232" s="21">
        <v>44001.0</v>
      </c>
    </row>
    <row r="2233" ht="15.75" customHeight="1">
      <c r="A2233" s="2" t="s">
        <v>132</v>
      </c>
      <c r="B2233" s="33" t="s">
        <v>148</v>
      </c>
      <c r="C2233" s="31">
        <v>22.0</v>
      </c>
      <c r="D2233" s="31">
        <v>688.0</v>
      </c>
      <c r="E2233" s="2"/>
      <c r="F2233" s="31">
        <v>710.0</v>
      </c>
      <c r="G2233" s="31">
        <v>14.0</v>
      </c>
      <c r="H2233" s="31">
        <v>21777.0</v>
      </c>
      <c r="I2233" s="21">
        <v>44001.0</v>
      </c>
    </row>
    <row r="2234" ht="15.75" customHeight="1">
      <c r="A2234" s="2" t="s">
        <v>132</v>
      </c>
      <c r="B2234" s="33" t="s">
        <v>87</v>
      </c>
      <c r="C2234" s="31">
        <v>800.0</v>
      </c>
      <c r="D2234" s="31">
        <v>2450.0</v>
      </c>
      <c r="E2234" s="2"/>
      <c r="F2234" s="31">
        <v>3250.0</v>
      </c>
      <c r="G2234" s="31">
        <v>83.0</v>
      </c>
      <c r="H2234" s="31">
        <v>28510.0</v>
      </c>
      <c r="I2234" s="21">
        <v>44001.0</v>
      </c>
    </row>
    <row r="2235" ht="15.75" customHeight="1">
      <c r="A2235" s="2" t="s">
        <v>132</v>
      </c>
      <c r="B2235" s="33" t="s">
        <v>141</v>
      </c>
      <c r="C2235" s="31">
        <v>41.0</v>
      </c>
      <c r="D2235" s="31">
        <v>651.0</v>
      </c>
      <c r="E2235" s="2"/>
      <c r="F2235" s="31">
        <v>692.0</v>
      </c>
      <c r="G2235" s="31">
        <v>7.0</v>
      </c>
      <c r="H2235" s="31">
        <v>22847.0</v>
      </c>
      <c r="I2235" s="21">
        <v>44001.0</v>
      </c>
    </row>
    <row r="2236" ht="15.75" customHeight="1">
      <c r="A2236" s="2" t="s">
        <v>132</v>
      </c>
      <c r="B2236" s="33" t="s">
        <v>84</v>
      </c>
      <c r="C2236" s="31">
        <v>163.0</v>
      </c>
      <c r="D2236" s="31">
        <v>2032.0</v>
      </c>
      <c r="E2236" s="2"/>
      <c r="F2236" s="31">
        <v>2195.0</v>
      </c>
      <c r="G2236" s="31">
        <v>108.0</v>
      </c>
      <c r="H2236" s="31">
        <v>11584.0</v>
      </c>
      <c r="I2236" s="21">
        <v>44001.0</v>
      </c>
    </row>
    <row r="2237" ht="15.75" customHeight="1">
      <c r="A2237" s="2" t="s">
        <v>132</v>
      </c>
      <c r="B2237" s="33" t="s">
        <v>151</v>
      </c>
      <c r="C2237" s="31">
        <v>723.0</v>
      </c>
      <c r="D2237" s="31">
        <v>6094.0</v>
      </c>
      <c r="E2237" s="2"/>
      <c r="F2237" s="31">
        <v>6817.0</v>
      </c>
      <c r="G2237" s="31">
        <v>138.0</v>
      </c>
      <c r="H2237" s="31">
        <v>19757.0</v>
      </c>
      <c r="I2237" s="21">
        <v>44001.0</v>
      </c>
    </row>
    <row r="2238" ht="15.75" customHeight="1">
      <c r="A2238" s="2" t="s">
        <v>132</v>
      </c>
      <c r="B2238" s="33" t="s">
        <v>149</v>
      </c>
      <c r="C2238" s="31">
        <v>309.0</v>
      </c>
      <c r="D2238" s="31">
        <v>1256.0</v>
      </c>
      <c r="E2238" s="2"/>
      <c r="F2238" s="31">
        <v>1565.0</v>
      </c>
      <c r="G2238" s="31">
        <v>33.0</v>
      </c>
      <c r="H2238" s="31">
        <v>13160.0</v>
      </c>
      <c r="I2238" s="21">
        <v>44002.0</v>
      </c>
    </row>
    <row r="2239" ht="15.75" customHeight="1">
      <c r="A2239" s="2" t="s">
        <v>132</v>
      </c>
      <c r="B2239" s="33" t="s">
        <v>69</v>
      </c>
      <c r="C2239" s="31">
        <v>1113.0</v>
      </c>
      <c r="D2239" s="31">
        <v>5889.0</v>
      </c>
      <c r="E2239" s="2"/>
      <c r="F2239" s="31">
        <v>7002.0</v>
      </c>
      <c r="G2239" s="31">
        <v>411.0</v>
      </c>
      <c r="H2239" s="31">
        <v>43456.0</v>
      </c>
      <c r="I2239" s="21">
        <v>44002.0</v>
      </c>
    </row>
    <row r="2240" ht="15.75" customHeight="1">
      <c r="A2240" s="2" t="s">
        <v>132</v>
      </c>
      <c r="B2240" s="33" t="s">
        <v>145</v>
      </c>
      <c r="C2240" s="31">
        <v>15.0</v>
      </c>
      <c r="D2240" s="31">
        <v>426.0</v>
      </c>
      <c r="E2240" s="2"/>
      <c r="F2240" s="31">
        <v>441.0</v>
      </c>
      <c r="G2240" s="31">
        <v>11.0</v>
      </c>
      <c r="H2240" s="31">
        <v>14202.0</v>
      </c>
      <c r="I2240" s="21">
        <v>44002.0</v>
      </c>
    </row>
    <row r="2241" ht="15.75" customHeight="1">
      <c r="A2241" s="2" t="s">
        <v>132</v>
      </c>
      <c r="B2241" s="33" t="s">
        <v>104</v>
      </c>
      <c r="C2241" s="31">
        <v>1219.0</v>
      </c>
      <c r="D2241" s="31">
        <v>4435.0</v>
      </c>
      <c r="E2241" s="2"/>
      <c r="F2241" s="31">
        <v>5654.0</v>
      </c>
      <c r="G2241" s="31">
        <v>159.0</v>
      </c>
      <c r="H2241" s="31">
        <v>84469.0</v>
      </c>
      <c r="I2241" s="21">
        <v>44002.0</v>
      </c>
    </row>
    <row r="2242" ht="15.75" customHeight="1">
      <c r="A2242" s="2" t="s">
        <v>132</v>
      </c>
      <c r="B2242" s="33" t="s">
        <v>142</v>
      </c>
      <c r="C2242" s="31">
        <v>444.0</v>
      </c>
      <c r="D2242" s="31">
        <v>1010.0</v>
      </c>
      <c r="E2242" s="2"/>
      <c r="F2242" s="31">
        <v>1454.0</v>
      </c>
      <c r="G2242" s="31">
        <v>13.0</v>
      </c>
      <c r="H2242" s="31">
        <v>14821.0</v>
      </c>
      <c r="I2242" s="21">
        <v>44002.0</v>
      </c>
    </row>
    <row r="2243" ht="15.75" customHeight="1">
      <c r="A2243" s="2" t="s">
        <v>132</v>
      </c>
      <c r="B2243" s="33" t="s">
        <v>138</v>
      </c>
      <c r="C2243" s="31">
        <v>481.0</v>
      </c>
      <c r="D2243" s="31">
        <v>1037.0</v>
      </c>
      <c r="E2243" s="2"/>
      <c r="F2243" s="31">
        <v>1518.0</v>
      </c>
      <c r="G2243" s="31">
        <v>20.0</v>
      </c>
      <c r="H2243" s="31">
        <v>26572.0</v>
      </c>
      <c r="I2243" s="21">
        <v>44002.0</v>
      </c>
    </row>
    <row r="2244" ht="15.75" customHeight="1">
      <c r="A2244" s="2" t="s">
        <v>132</v>
      </c>
      <c r="B2244" s="33" t="s">
        <v>75</v>
      </c>
      <c r="C2244" s="31">
        <v>4175.0</v>
      </c>
      <c r="D2244" s="31">
        <v>12669.0</v>
      </c>
      <c r="E2244" s="2"/>
      <c r="F2244" s="31">
        <v>16844.0</v>
      </c>
      <c r="G2244" s="31">
        <v>527.0</v>
      </c>
      <c r="H2244" s="31">
        <v>65143.0</v>
      </c>
      <c r="I2244" s="21">
        <v>44002.0</v>
      </c>
    </row>
    <row r="2245" ht="15.75" customHeight="1">
      <c r="A2245" s="2" t="s">
        <v>132</v>
      </c>
      <c r="B2245" s="33" t="s">
        <v>53</v>
      </c>
      <c r="C2245" s="31">
        <v>262.0</v>
      </c>
      <c r="D2245" s="31">
        <v>1258.0</v>
      </c>
      <c r="E2245" s="2"/>
      <c r="F2245" s="31">
        <v>1520.0</v>
      </c>
      <c r="G2245" s="31">
        <v>13.0</v>
      </c>
      <c r="H2245" s="31">
        <v>29731.0</v>
      </c>
      <c r="I2245" s="21">
        <v>44002.0</v>
      </c>
    </row>
    <row r="2246" ht="15.75" customHeight="1">
      <c r="A2246" s="2" t="s">
        <v>132</v>
      </c>
      <c r="B2246" s="33" t="s">
        <v>143</v>
      </c>
      <c r="C2246" s="31">
        <v>54.0</v>
      </c>
      <c r="D2246" s="31">
        <v>745.0</v>
      </c>
      <c r="E2246" s="2"/>
      <c r="F2246" s="31">
        <v>799.0</v>
      </c>
      <c r="G2246" s="31">
        <v>9.0</v>
      </c>
      <c r="H2246" s="31">
        <v>12373.0</v>
      </c>
      <c r="I2246" s="21">
        <v>44002.0</v>
      </c>
    </row>
    <row r="2247" ht="15.75" customHeight="1">
      <c r="A2247" s="2" t="s">
        <v>132</v>
      </c>
      <c r="B2247" s="33" t="s">
        <v>133</v>
      </c>
      <c r="C2247" s="31">
        <v>250.0</v>
      </c>
      <c r="D2247" s="31">
        <v>1520.0</v>
      </c>
      <c r="E2247" s="2"/>
      <c r="F2247" s="31">
        <v>1770.0</v>
      </c>
      <c r="G2247" s="31">
        <v>40.0</v>
      </c>
      <c r="H2247" s="31">
        <v>17586.0</v>
      </c>
      <c r="I2247" s="21">
        <v>44002.0</v>
      </c>
    </row>
    <row r="2248" ht="15.75" customHeight="1">
      <c r="A2248" s="2" t="s">
        <v>132</v>
      </c>
      <c r="B2248" s="33" t="s">
        <v>134</v>
      </c>
      <c r="C2248" s="31">
        <v>1344.0</v>
      </c>
      <c r="D2248" s="31">
        <v>4704.0</v>
      </c>
      <c r="E2248" s="2"/>
      <c r="F2248" s="31">
        <v>6048.0</v>
      </c>
      <c r="G2248" s="31">
        <v>398.0</v>
      </c>
      <c r="H2248" s="31">
        <v>39961.0</v>
      </c>
      <c r="I2248" s="21">
        <v>44002.0</v>
      </c>
    </row>
    <row r="2249" ht="15.75" customHeight="1">
      <c r="A2249" s="2" t="s">
        <v>132</v>
      </c>
      <c r="B2249" s="33" t="s">
        <v>108</v>
      </c>
      <c r="C2249" s="31">
        <v>648.0</v>
      </c>
      <c r="D2249" s="31">
        <v>2352.0</v>
      </c>
      <c r="E2249" s="2"/>
      <c r="F2249" s="31">
        <v>3000.0</v>
      </c>
      <c r="G2249" s="31">
        <v>106.0</v>
      </c>
      <c r="H2249" s="31">
        <v>32388.0</v>
      </c>
      <c r="I2249" s="21">
        <v>44002.0</v>
      </c>
    </row>
    <row r="2250" ht="15.75" customHeight="1">
      <c r="A2250" s="2" t="s">
        <v>132</v>
      </c>
      <c r="B2250" s="33" t="s">
        <v>49</v>
      </c>
      <c r="C2250" s="31">
        <v>1561.0</v>
      </c>
      <c r="D2250" s="31">
        <v>6624.0</v>
      </c>
      <c r="E2250" s="2"/>
      <c r="F2250" s="31">
        <v>8185.0</v>
      </c>
      <c r="G2250" s="31">
        <v>431.0</v>
      </c>
      <c r="H2250" s="31">
        <v>56680.0</v>
      </c>
      <c r="I2250" s="21">
        <v>44002.0</v>
      </c>
    </row>
    <row r="2251" ht="15.75" customHeight="1">
      <c r="A2251" s="2" t="s">
        <v>132</v>
      </c>
      <c r="B2251" s="33" t="s">
        <v>60</v>
      </c>
      <c r="C2251" s="31">
        <v>1836.0</v>
      </c>
      <c r="D2251" s="31">
        <v>10339.0</v>
      </c>
      <c r="E2251" s="2"/>
      <c r="F2251" s="31">
        <v>12175.0</v>
      </c>
      <c r="G2251" s="31">
        <v>700.0</v>
      </c>
      <c r="H2251" s="31">
        <v>46987.0</v>
      </c>
      <c r="I2251" s="21">
        <v>44002.0</v>
      </c>
    </row>
    <row r="2252" ht="15.75" customHeight="1">
      <c r="A2252" s="2" t="s">
        <v>132</v>
      </c>
      <c r="B2252" s="33" t="s">
        <v>32</v>
      </c>
      <c r="C2252" s="31">
        <v>40122.0</v>
      </c>
      <c r="D2252" s="31">
        <v>102895.0</v>
      </c>
      <c r="E2252" s="2"/>
      <c r="F2252" s="31">
        <v>143017.0</v>
      </c>
      <c r="G2252" s="31">
        <v>3580.0</v>
      </c>
      <c r="H2252" s="31">
        <v>745103.0</v>
      </c>
      <c r="I2252" s="21">
        <v>44002.0</v>
      </c>
    </row>
    <row r="2253" ht="15.75" customHeight="1">
      <c r="A2253" s="2" t="s">
        <v>132</v>
      </c>
      <c r="B2253" s="33" t="s">
        <v>72</v>
      </c>
      <c r="C2253" s="31">
        <v>2891.0</v>
      </c>
      <c r="D2253" s="31">
        <v>5304.0</v>
      </c>
      <c r="E2253" s="2"/>
      <c r="F2253" s="31">
        <v>8195.0</v>
      </c>
      <c r="G2253" s="31">
        <v>326.0</v>
      </c>
      <c r="H2253" s="31">
        <v>25316.0</v>
      </c>
      <c r="I2253" s="21">
        <v>44002.0</v>
      </c>
    </row>
    <row r="2254" ht="15.75" customHeight="1">
      <c r="A2254" s="2" t="s">
        <v>132</v>
      </c>
      <c r="B2254" s="33" t="s">
        <v>135</v>
      </c>
      <c r="C2254" s="31">
        <v>448.0</v>
      </c>
      <c r="D2254" s="31">
        <v>859.0</v>
      </c>
      <c r="E2254" s="2"/>
      <c r="F2254" s="31">
        <v>1307.0</v>
      </c>
      <c r="G2254" s="31">
        <v>22.0</v>
      </c>
      <c r="H2254" s="31">
        <v>14384.0</v>
      </c>
      <c r="I2254" s="21">
        <v>44002.0</v>
      </c>
    </row>
    <row r="2255" ht="15.75" customHeight="1">
      <c r="A2255" s="2" t="s">
        <v>132</v>
      </c>
      <c r="B2255" s="33" t="s">
        <v>147</v>
      </c>
      <c r="C2255" s="31">
        <v>8.0</v>
      </c>
      <c r="D2255" s="31">
        <v>835.0</v>
      </c>
      <c r="E2255" s="2"/>
      <c r="F2255" s="31">
        <v>843.0</v>
      </c>
      <c r="G2255" s="31">
        <v>8.0</v>
      </c>
      <c r="H2255" s="31">
        <v>25500.0</v>
      </c>
      <c r="I2255" s="21">
        <v>44002.0</v>
      </c>
    </row>
    <row r="2256" ht="15.75" customHeight="1">
      <c r="A2256" s="2" t="s">
        <v>132</v>
      </c>
      <c r="B2256" s="33" t="s">
        <v>139</v>
      </c>
      <c r="C2256" s="31">
        <v>45.0</v>
      </c>
      <c r="D2256" s="31">
        <v>811.0</v>
      </c>
      <c r="E2256" s="2"/>
      <c r="F2256" s="31">
        <v>856.0</v>
      </c>
      <c r="G2256" s="31">
        <v>16.0</v>
      </c>
      <c r="H2256" s="31">
        <v>14030.0</v>
      </c>
      <c r="I2256" s="21">
        <v>44002.0</v>
      </c>
    </row>
    <row r="2257" ht="15.75" customHeight="1">
      <c r="A2257" s="2" t="s">
        <v>132</v>
      </c>
      <c r="B2257" s="33" t="s">
        <v>43</v>
      </c>
      <c r="C2257" s="31">
        <v>852.0</v>
      </c>
      <c r="D2257" s="31">
        <v>14271.0</v>
      </c>
      <c r="E2257" s="2"/>
      <c r="F2257" s="31">
        <v>15123.0</v>
      </c>
      <c r="G2257" s="31">
        <v>683.0</v>
      </c>
      <c r="H2257" s="31">
        <v>54505.0</v>
      </c>
      <c r="I2257" s="21">
        <v>44002.0</v>
      </c>
    </row>
    <row r="2258" ht="15.75" customHeight="1">
      <c r="A2258" s="2" t="s">
        <v>132</v>
      </c>
      <c r="B2258" s="33" t="s">
        <v>148</v>
      </c>
      <c r="C2258" s="31">
        <v>22.0</v>
      </c>
      <c r="D2258" s="31">
        <v>731.0</v>
      </c>
      <c r="E2258" s="2"/>
      <c r="F2258" s="31">
        <v>753.0</v>
      </c>
      <c r="G2258" s="31">
        <v>15.0</v>
      </c>
      <c r="H2258" s="31">
        <v>22118.0</v>
      </c>
      <c r="I2258" s="21">
        <v>44002.0</v>
      </c>
    </row>
    <row r="2259" ht="15.75" customHeight="1">
      <c r="A2259" s="2" t="s">
        <v>132</v>
      </c>
      <c r="B2259" s="33" t="s">
        <v>87</v>
      </c>
      <c r="C2259" s="31">
        <v>860.0</v>
      </c>
      <c r="D2259" s="31">
        <v>2523.0</v>
      </c>
      <c r="E2259" s="2"/>
      <c r="F2259" s="31">
        <v>3383.0</v>
      </c>
      <c r="G2259" s="31">
        <v>83.0</v>
      </c>
      <c r="H2259" s="31">
        <v>29101.0</v>
      </c>
      <c r="I2259" s="21">
        <v>44002.0</v>
      </c>
    </row>
    <row r="2260" ht="15.75" customHeight="1">
      <c r="A2260" s="2" t="s">
        <v>132</v>
      </c>
      <c r="B2260" s="33" t="s">
        <v>141</v>
      </c>
      <c r="C2260" s="31">
        <v>41.0</v>
      </c>
      <c r="D2260" s="31">
        <v>697.0</v>
      </c>
      <c r="E2260" s="2"/>
      <c r="F2260" s="31">
        <v>738.0</v>
      </c>
      <c r="G2260" s="31">
        <v>8.0</v>
      </c>
      <c r="H2260" s="31">
        <v>23244.0</v>
      </c>
      <c r="I2260" s="21">
        <v>44002.0</v>
      </c>
    </row>
    <row r="2261" ht="15.75" customHeight="1">
      <c r="A2261" s="2" t="s">
        <v>132</v>
      </c>
      <c r="B2261" s="33" t="s">
        <v>84</v>
      </c>
      <c r="C2261" s="31">
        <v>163.0</v>
      </c>
      <c r="D2261" s="31">
        <v>2070.0</v>
      </c>
      <c r="E2261" s="2"/>
      <c r="F2261" s="31">
        <v>2233.0</v>
      </c>
      <c r="G2261" s="31">
        <v>109.0</v>
      </c>
      <c r="H2261" s="31">
        <v>11726.0</v>
      </c>
      <c r="I2261" s="21">
        <v>44002.0</v>
      </c>
    </row>
    <row r="2262" ht="15.75" customHeight="1">
      <c r="A2262" s="2" t="s">
        <v>132</v>
      </c>
      <c r="B2262" s="33" t="s">
        <v>151</v>
      </c>
      <c r="C2262" s="31">
        <v>723.0</v>
      </c>
      <c r="D2262" s="31">
        <v>6192.0</v>
      </c>
      <c r="E2262" s="2"/>
      <c r="F2262" s="31">
        <v>6915.0</v>
      </c>
      <c r="G2262" s="31">
        <v>140.0</v>
      </c>
      <c r="H2262" s="31">
        <v>20007.0</v>
      </c>
      <c r="I2262" s="21">
        <v>44002.0</v>
      </c>
    </row>
    <row r="2263" ht="15.75" customHeight="1">
      <c r="A2263" s="2" t="s">
        <v>132</v>
      </c>
      <c r="B2263" s="33" t="s">
        <v>149</v>
      </c>
      <c r="C2263" s="31">
        <v>309.0</v>
      </c>
      <c r="D2263" s="31">
        <v>1286.0</v>
      </c>
      <c r="E2263" s="2"/>
      <c r="F2263" s="31">
        <v>1595.0</v>
      </c>
      <c r="G2263" s="31">
        <v>33.0</v>
      </c>
      <c r="H2263" s="31">
        <v>13462.0</v>
      </c>
      <c r="I2263" s="21">
        <v>44003.0</v>
      </c>
    </row>
    <row r="2264" ht="15.75" customHeight="1">
      <c r="A2264" s="2" t="s">
        <v>132</v>
      </c>
      <c r="B2264" s="33" t="s">
        <v>69</v>
      </c>
      <c r="C2264" s="31">
        <v>1162.0</v>
      </c>
      <c r="D2264" s="31">
        <v>5971.0</v>
      </c>
      <c r="E2264" s="2"/>
      <c r="F2264" s="31">
        <v>7133.0</v>
      </c>
      <c r="G2264" s="31">
        <v>419.0</v>
      </c>
      <c r="H2264" s="31">
        <v>44168.0</v>
      </c>
      <c r="I2264" s="21">
        <v>44003.0</v>
      </c>
    </row>
    <row r="2265" ht="15.75" customHeight="1">
      <c r="A2265" s="2" t="s">
        <v>132</v>
      </c>
      <c r="B2265" s="33" t="s">
        <v>145</v>
      </c>
      <c r="C2265" s="31">
        <v>16.0</v>
      </c>
      <c r="D2265" s="31">
        <v>441.0</v>
      </c>
      <c r="E2265" s="2"/>
      <c r="F2265" s="31">
        <v>457.0</v>
      </c>
      <c r="G2265" s="31">
        <v>12.0</v>
      </c>
      <c r="H2265" s="31">
        <v>15127.0</v>
      </c>
      <c r="I2265" s="21">
        <v>44003.0</v>
      </c>
    </row>
    <row r="2266" ht="15.75" customHeight="1">
      <c r="A2266" s="2" t="s">
        <v>132</v>
      </c>
      <c r="B2266" s="33" t="s">
        <v>104</v>
      </c>
      <c r="C2266" s="31">
        <v>1221.0</v>
      </c>
      <c r="D2266" s="31">
        <v>4523.0</v>
      </c>
      <c r="E2266" s="2"/>
      <c r="F2266" s="31">
        <v>5744.0</v>
      </c>
      <c r="G2266" s="31">
        <v>166.0</v>
      </c>
      <c r="H2266" s="31">
        <v>85676.0</v>
      </c>
      <c r="I2266" s="21">
        <v>44003.0</v>
      </c>
    </row>
    <row r="2267" ht="15.75" customHeight="1">
      <c r="A2267" s="2" t="s">
        <v>132</v>
      </c>
      <c r="B2267" s="33" t="s">
        <v>142</v>
      </c>
      <c r="C2267" s="31">
        <v>444.0</v>
      </c>
      <c r="D2267" s="31">
        <v>1078.0</v>
      </c>
      <c r="E2267" s="2"/>
      <c r="F2267" s="31">
        <v>1522.0</v>
      </c>
      <c r="G2267" s="31">
        <v>13.0</v>
      </c>
      <c r="H2267" s="31">
        <v>15332.0</v>
      </c>
      <c r="I2267" s="21">
        <v>44003.0</v>
      </c>
    </row>
    <row r="2268" ht="15.75" customHeight="1">
      <c r="A2268" s="2" t="s">
        <v>132</v>
      </c>
      <c r="B2268" s="33" t="s">
        <v>138</v>
      </c>
      <c r="C2268" s="31">
        <v>505.0</v>
      </c>
      <c r="D2268" s="31">
        <v>1063.0</v>
      </c>
      <c r="E2268" s="2"/>
      <c r="F2268" s="31">
        <v>1568.0</v>
      </c>
      <c r="G2268" s="31">
        <v>22.0</v>
      </c>
      <c r="H2268" s="31">
        <v>27006.0</v>
      </c>
      <c r="I2268" s="21">
        <v>44003.0</v>
      </c>
    </row>
    <row r="2269" ht="15.75" customHeight="1">
      <c r="A2269" s="2" t="s">
        <v>132</v>
      </c>
      <c r="B2269" s="33" t="s">
        <v>75</v>
      </c>
      <c r="C2269" s="31">
        <v>4184.0</v>
      </c>
      <c r="D2269" s="31">
        <v>12802.0</v>
      </c>
      <c r="E2269" s="2"/>
      <c r="F2269" s="31">
        <v>16986.0</v>
      </c>
      <c r="G2269" s="31">
        <v>541.0</v>
      </c>
      <c r="H2269" s="31">
        <v>65723.0</v>
      </c>
      <c r="I2269" s="21">
        <v>44003.0</v>
      </c>
    </row>
    <row r="2270" ht="15.75" customHeight="1">
      <c r="A2270" s="2" t="s">
        <v>132</v>
      </c>
      <c r="B2270" s="33" t="s">
        <v>53</v>
      </c>
      <c r="C2270" s="31">
        <v>290.0</v>
      </c>
      <c r="D2270" s="31">
        <v>1271.0</v>
      </c>
      <c r="E2270" s="2"/>
      <c r="F2270" s="31">
        <v>1561.0</v>
      </c>
      <c r="G2270" s="31">
        <v>13.0</v>
      </c>
      <c r="H2270" s="31">
        <v>30225.0</v>
      </c>
      <c r="I2270" s="21">
        <v>44003.0</v>
      </c>
    </row>
    <row r="2271" ht="15.75" customHeight="1">
      <c r="A2271" s="2" t="s">
        <v>132</v>
      </c>
      <c r="B2271" s="33" t="s">
        <v>143</v>
      </c>
      <c r="C2271" s="31">
        <v>57.0</v>
      </c>
      <c r="D2271" s="31">
        <v>753.0</v>
      </c>
      <c r="E2271" s="2"/>
      <c r="F2271" s="31">
        <v>810.0</v>
      </c>
      <c r="G2271" s="31">
        <v>9.0</v>
      </c>
      <c r="H2271" s="31">
        <v>12569.0</v>
      </c>
      <c r="I2271" s="21">
        <v>44003.0</v>
      </c>
    </row>
    <row r="2272" ht="15.75" customHeight="1">
      <c r="A2272" s="2" t="s">
        <v>132</v>
      </c>
      <c r="B2272" s="33" t="s">
        <v>133</v>
      </c>
      <c r="C2272" s="31">
        <v>250.0</v>
      </c>
      <c r="D2272" s="31">
        <v>1568.0</v>
      </c>
      <c r="E2272" s="2"/>
      <c r="F2272" s="31">
        <v>1818.0</v>
      </c>
      <c r="G2272" s="31">
        <v>40.0</v>
      </c>
      <c r="H2272" s="31">
        <v>17977.0</v>
      </c>
      <c r="I2272" s="21">
        <v>44003.0</v>
      </c>
    </row>
    <row r="2273" ht="15.75" customHeight="1">
      <c r="A2273" s="2" t="s">
        <v>132</v>
      </c>
      <c r="B2273" s="33" t="s">
        <v>134</v>
      </c>
      <c r="C2273" s="31">
        <v>1395.0</v>
      </c>
      <c r="D2273" s="31">
        <v>4781.0</v>
      </c>
      <c r="E2273" s="2"/>
      <c r="F2273" s="31">
        <v>6176.0</v>
      </c>
      <c r="G2273" s="31">
        <v>409.0</v>
      </c>
      <c r="H2273" s="31">
        <v>40441.0</v>
      </c>
      <c r="I2273" s="21">
        <v>44003.0</v>
      </c>
    </row>
    <row r="2274" ht="15.75" customHeight="1">
      <c r="A2274" s="2" t="s">
        <v>132</v>
      </c>
      <c r="B2274" s="33" t="s">
        <v>108</v>
      </c>
      <c r="C2274" s="31">
        <v>676.0</v>
      </c>
      <c r="D2274" s="31">
        <v>2441.0</v>
      </c>
      <c r="E2274" s="2"/>
      <c r="F2274" s="31">
        <v>3117.0</v>
      </c>
      <c r="G2274" s="31">
        <v>107.0</v>
      </c>
      <c r="H2274" s="31">
        <v>32760.0</v>
      </c>
      <c r="I2274" s="21">
        <v>44003.0</v>
      </c>
    </row>
    <row r="2275" ht="15.75" customHeight="1">
      <c r="A2275" s="2" t="s">
        <v>132</v>
      </c>
      <c r="B2275" s="33" t="s">
        <v>49</v>
      </c>
      <c r="C2275" s="31">
        <v>1582.0</v>
      </c>
      <c r="D2275" s="31">
        <v>6799.0</v>
      </c>
      <c r="E2275" s="2"/>
      <c r="F2275" s="31">
        <v>8381.0</v>
      </c>
      <c r="G2275" s="31">
        <v>441.0</v>
      </c>
      <c r="H2275" s="31">
        <v>57780.0</v>
      </c>
      <c r="I2275" s="21">
        <v>44003.0</v>
      </c>
    </row>
    <row r="2276" ht="15.75" customHeight="1">
      <c r="A2276" s="2" t="s">
        <v>132</v>
      </c>
      <c r="B2276" s="33" t="s">
        <v>60</v>
      </c>
      <c r="C2276" s="31">
        <v>1845.0</v>
      </c>
      <c r="D2276" s="31">
        <v>10470.0</v>
      </c>
      <c r="E2276" s="2"/>
      <c r="F2276" s="31">
        <v>12315.0</v>
      </c>
      <c r="G2276" s="31">
        <v>705.0</v>
      </c>
      <c r="H2276" s="31">
        <v>47664.0</v>
      </c>
      <c r="I2276" s="21">
        <v>44003.0</v>
      </c>
    </row>
    <row r="2277" ht="15.75" customHeight="1">
      <c r="A2277" s="2" t="s">
        <v>132</v>
      </c>
      <c r="B2277" s="33" t="s">
        <v>32</v>
      </c>
      <c r="C2277" s="31">
        <v>41052.0</v>
      </c>
      <c r="D2277" s="31">
        <v>103571.0</v>
      </c>
      <c r="E2277" s="2"/>
      <c r="F2277" s="31">
        <v>144623.0</v>
      </c>
      <c r="G2277" s="31">
        <v>3674.0</v>
      </c>
      <c r="H2277" s="31">
        <v>754419.0</v>
      </c>
      <c r="I2277" s="21">
        <v>44003.0</v>
      </c>
    </row>
    <row r="2278" ht="15.75" customHeight="1">
      <c r="A2278" s="2" t="s">
        <v>132</v>
      </c>
      <c r="B2278" s="33" t="s">
        <v>72</v>
      </c>
      <c r="C2278" s="31">
        <v>2930.0</v>
      </c>
      <c r="D2278" s="31">
        <v>5405.0</v>
      </c>
      <c r="E2278" s="2"/>
      <c r="F2278" s="31">
        <v>8335.0</v>
      </c>
      <c r="G2278" s="31">
        <v>329.0</v>
      </c>
      <c r="H2278" s="31">
        <v>25691.0</v>
      </c>
      <c r="I2278" s="21">
        <v>44003.0</v>
      </c>
    </row>
    <row r="2279" ht="15.75" customHeight="1">
      <c r="A2279" s="2" t="s">
        <v>132</v>
      </c>
      <c r="B2279" s="33" t="s">
        <v>135</v>
      </c>
      <c r="C2279" s="31">
        <v>448.0</v>
      </c>
      <c r="D2279" s="31">
        <v>898.0</v>
      </c>
      <c r="E2279" s="2"/>
      <c r="F2279" s="31">
        <v>1346.0</v>
      </c>
      <c r="G2279" s="31">
        <v>23.0</v>
      </c>
      <c r="H2279" s="31">
        <v>14589.0</v>
      </c>
      <c r="I2279" s="21">
        <v>44003.0</v>
      </c>
    </row>
    <row r="2280" ht="15.75" customHeight="1">
      <c r="A2280" s="2" t="s">
        <v>132</v>
      </c>
      <c r="B2280" s="33" t="s">
        <v>147</v>
      </c>
      <c r="C2280" s="31">
        <v>8.0</v>
      </c>
      <c r="D2280" s="31">
        <v>843.0</v>
      </c>
      <c r="E2280" s="2"/>
      <c r="F2280" s="31">
        <v>851.0</v>
      </c>
      <c r="G2280" s="31">
        <v>9.0</v>
      </c>
      <c r="H2280" s="31">
        <v>25879.0</v>
      </c>
      <c r="I2280" s="21">
        <v>44003.0</v>
      </c>
    </row>
    <row r="2281" ht="15.75" customHeight="1">
      <c r="A2281" s="2" t="s">
        <v>132</v>
      </c>
      <c r="B2281" s="33" t="s">
        <v>139</v>
      </c>
      <c r="C2281" s="31">
        <v>45.0</v>
      </c>
      <c r="D2281" s="31">
        <v>821.0</v>
      </c>
      <c r="E2281" s="2"/>
      <c r="F2281" s="31">
        <v>866.0</v>
      </c>
      <c r="G2281" s="31">
        <v>18.0</v>
      </c>
      <c r="H2281" s="31">
        <v>14450.0</v>
      </c>
      <c r="I2281" s="21">
        <v>44003.0</v>
      </c>
    </row>
    <row r="2282" ht="15.75" customHeight="1">
      <c r="A2282" s="2" t="s">
        <v>132</v>
      </c>
      <c r="B2282" s="33" t="s">
        <v>43</v>
      </c>
      <c r="C2282" s="31">
        <v>852.0</v>
      </c>
      <c r="D2282" s="31">
        <v>14537.0</v>
      </c>
      <c r="E2282" s="2"/>
      <c r="F2282" s="31">
        <v>15389.0</v>
      </c>
      <c r="G2282" s="31">
        <v>689.0</v>
      </c>
      <c r="H2282" s="31">
        <v>55565.0</v>
      </c>
      <c r="I2282" s="21">
        <v>44003.0</v>
      </c>
    </row>
    <row r="2283" ht="15.75" customHeight="1">
      <c r="A2283" s="2" t="s">
        <v>132</v>
      </c>
      <c r="B2283" s="33" t="s">
        <v>148</v>
      </c>
      <c r="C2283" s="31">
        <v>22.0</v>
      </c>
      <c r="D2283" s="31">
        <v>744.0</v>
      </c>
      <c r="E2283" s="2"/>
      <c r="F2283" s="31">
        <v>766.0</v>
      </c>
      <c r="G2283" s="31">
        <v>15.0</v>
      </c>
      <c r="H2283" s="31">
        <v>22324.0</v>
      </c>
      <c r="I2283" s="21">
        <v>44003.0</v>
      </c>
    </row>
    <row r="2284" ht="15.75" customHeight="1">
      <c r="A2284" s="2" t="s">
        <v>132</v>
      </c>
      <c r="B2284" s="33" t="s">
        <v>87</v>
      </c>
      <c r="C2284" s="31">
        <v>916.0</v>
      </c>
      <c r="D2284" s="31">
        <v>2637.0</v>
      </c>
      <c r="E2284" s="2"/>
      <c r="F2284" s="31">
        <v>3553.0</v>
      </c>
      <c r="G2284" s="31">
        <v>99.0</v>
      </c>
      <c r="H2284" s="31">
        <v>29752.0</v>
      </c>
      <c r="I2284" s="21">
        <v>44003.0</v>
      </c>
    </row>
    <row r="2285" ht="15.75" customHeight="1">
      <c r="A2285" s="2" t="s">
        <v>132</v>
      </c>
      <c r="B2285" s="33" t="s">
        <v>141</v>
      </c>
      <c r="C2285" s="31">
        <v>41.0</v>
      </c>
      <c r="D2285" s="31">
        <v>706.0</v>
      </c>
      <c r="E2285" s="2"/>
      <c r="F2285" s="31">
        <v>747.0</v>
      </c>
      <c r="G2285" s="31">
        <v>8.0</v>
      </c>
      <c r="H2285" s="31">
        <v>23455.0</v>
      </c>
      <c r="I2285" s="21">
        <v>44003.0</v>
      </c>
    </row>
    <row r="2286" ht="15.75" customHeight="1">
      <c r="A2286" s="2" t="s">
        <v>132</v>
      </c>
      <c r="B2286" s="33" t="s">
        <v>84</v>
      </c>
      <c r="C2286" s="31">
        <v>163.0</v>
      </c>
      <c r="D2286" s="31">
        <v>2125.0</v>
      </c>
      <c r="E2286" s="2"/>
      <c r="F2286" s="31">
        <v>2288.0</v>
      </c>
      <c r="G2286" s="31">
        <v>110.0</v>
      </c>
      <c r="H2286" s="31">
        <v>11885.0</v>
      </c>
      <c r="I2286" s="21">
        <v>44003.0</v>
      </c>
    </row>
    <row r="2287" ht="15.75" customHeight="1">
      <c r="A2287" s="2" t="s">
        <v>132</v>
      </c>
      <c r="B2287" s="33" t="s">
        <v>151</v>
      </c>
      <c r="C2287" s="31">
        <v>723.0</v>
      </c>
      <c r="D2287" s="31">
        <v>6266.0</v>
      </c>
      <c r="E2287" s="2"/>
      <c r="F2287" s="31">
        <v>6989.0</v>
      </c>
      <c r="G2287" s="31">
        <v>141.0</v>
      </c>
      <c r="H2287" s="31">
        <v>20290.0</v>
      </c>
      <c r="I2287" s="21">
        <v>44003.0</v>
      </c>
    </row>
    <row r="2288" ht="15.75" customHeight="1">
      <c r="A2288" s="35" t="s">
        <v>132</v>
      </c>
      <c r="B2288" s="33" t="s">
        <v>149</v>
      </c>
      <c r="C2288" s="31">
        <v>309.0</v>
      </c>
      <c r="D2288" s="31">
        <v>1303.0</v>
      </c>
      <c r="E2288" s="2"/>
      <c r="F2288" s="31">
        <v>1612.0</v>
      </c>
      <c r="G2288" s="31">
        <v>34.0</v>
      </c>
      <c r="H2288" s="31">
        <v>13614.0</v>
      </c>
      <c r="I2288" s="36">
        <v>44004.0</v>
      </c>
    </row>
    <row r="2289" ht="15.75" customHeight="1">
      <c r="A2289" s="35" t="s">
        <v>132</v>
      </c>
      <c r="B2289" s="33" t="s">
        <v>69</v>
      </c>
      <c r="C2289" s="31">
        <v>1194.0</v>
      </c>
      <c r="D2289" s="31">
        <v>6054.0</v>
      </c>
      <c r="E2289" s="2"/>
      <c r="F2289" s="31">
        <v>7248.0</v>
      </c>
      <c r="G2289" s="31">
        <v>426.0</v>
      </c>
      <c r="H2289" s="31">
        <v>44594.0</v>
      </c>
      <c r="I2289" s="36">
        <v>44004.0</v>
      </c>
    </row>
    <row r="2290" ht="15.75" customHeight="1">
      <c r="A2290" s="35" t="s">
        <v>132</v>
      </c>
      <c r="B2290" s="33" t="s">
        <v>145</v>
      </c>
      <c r="C2290" s="31">
        <v>16.0</v>
      </c>
      <c r="D2290" s="31">
        <v>481.0</v>
      </c>
      <c r="E2290" s="2"/>
      <c r="F2290" s="31">
        <v>497.0</v>
      </c>
      <c r="G2290" s="31">
        <v>14.0</v>
      </c>
      <c r="H2290" s="31">
        <v>16231.0</v>
      </c>
      <c r="I2290" s="36">
        <v>44004.0</v>
      </c>
    </row>
    <row r="2291" ht="15.75" customHeight="1">
      <c r="A2291" s="35" t="s">
        <v>132</v>
      </c>
      <c r="B2291" s="33" t="s">
        <v>104</v>
      </c>
      <c r="C2291" s="31">
        <v>1298.0</v>
      </c>
      <c r="D2291" s="31">
        <v>4611.0</v>
      </c>
      <c r="E2291" s="2"/>
      <c r="F2291" s="31">
        <v>5909.0</v>
      </c>
      <c r="G2291" s="31">
        <v>179.0</v>
      </c>
      <c r="H2291" s="31">
        <v>86752.0</v>
      </c>
      <c r="I2291" s="36">
        <v>44004.0</v>
      </c>
    </row>
    <row r="2292" ht="15.75" customHeight="1">
      <c r="A2292" s="35" t="s">
        <v>132</v>
      </c>
      <c r="B2292" s="33" t="s">
        <v>142</v>
      </c>
      <c r="C2292" s="31">
        <v>444.0</v>
      </c>
      <c r="D2292" s="31">
        <v>1096.0</v>
      </c>
      <c r="E2292" s="2"/>
      <c r="F2292" s="31">
        <v>1540.0</v>
      </c>
      <c r="G2292" s="31">
        <v>15.0</v>
      </c>
      <c r="H2292" s="31">
        <v>15548.0</v>
      </c>
      <c r="I2292" s="36">
        <v>44004.0</v>
      </c>
    </row>
    <row r="2293" ht="15.75" customHeight="1">
      <c r="A2293" s="35" t="s">
        <v>132</v>
      </c>
      <c r="B2293" s="33" t="s">
        <v>138</v>
      </c>
      <c r="C2293" s="31">
        <v>508.0</v>
      </c>
      <c r="D2293" s="31">
        <v>1089.0</v>
      </c>
      <c r="E2293" s="2"/>
      <c r="F2293" s="31">
        <v>1597.0</v>
      </c>
      <c r="G2293" s="31">
        <v>22.0</v>
      </c>
      <c r="H2293" s="31">
        <v>27241.0</v>
      </c>
      <c r="I2293" s="36">
        <v>44004.0</v>
      </c>
    </row>
    <row r="2294" ht="15.75" customHeight="1">
      <c r="A2294" s="35" t="s">
        <v>132</v>
      </c>
      <c r="B2294" s="33" t="s">
        <v>75</v>
      </c>
      <c r="C2294" s="31">
        <v>4241.0</v>
      </c>
      <c r="D2294" s="31">
        <v>12904.0</v>
      </c>
      <c r="E2294" s="2"/>
      <c r="F2294" s="31">
        <v>17145.0</v>
      </c>
      <c r="G2294" s="31">
        <v>550.0</v>
      </c>
      <c r="H2294" s="31">
        <v>66024.0</v>
      </c>
      <c r="I2294" s="36">
        <v>44004.0</v>
      </c>
    </row>
    <row r="2295" ht="15.75" customHeight="1">
      <c r="A2295" s="35" t="s">
        <v>132</v>
      </c>
      <c r="B2295" s="33" t="s">
        <v>53</v>
      </c>
      <c r="C2295" s="31">
        <v>290.0</v>
      </c>
      <c r="D2295" s="31">
        <v>1339.0</v>
      </c>
      <c r="E2295" s="2"/>
      <c r="F2295" s="31">
        <v>1629.0</v>
      </c>
      <c r="G2295" s="31">
        <v>13.0</v>
      </c>
      <c r="H2295" s="31">
        <v>30585.0</v>
      </c>
      <c r="I2295" s="36">
        <v>44004.0</v>
      </c>
    </row>
    <row r="2296" ht="15.75" customHeight="1">
      <c r="A2296" s="35" t="s">
        <v>132</v>
      </c>
      <c r="B2296" s="33" t="s">
        <v>143</v>
      </c>
      <c r="C2296" s="31">
        <v>57.0</v>
      </c>
      <c r="D2296" s="31">
        <v>762.0</v>
      </c>
      <c r="E2296" s="2"/>
      <c r="F2296" s="31">
        <v>819.0</v>
      </c>
      <c r="G2296" s="31">
        <v>9.0</v>
      </c>
      <c r="H2296" s="31">
        <v>12714.0</v>
      </c>
      <c r="I2296" s="36">
        <v>44004.0</v>
      </c>
    </row>
    <row r="2297" ht="15.75" customHeight="1">
      <c r="A2297" s="35" t="s">
        <v>132</v>
      </c>
      <c r="B2297" s="33" t="s">
        <v>133</v>
      </c>
      <c r="C2297" s="31">
        <v>250.0</v>
      </c>
      <c r="D2297" s="31">
        <v>1640.0</v>
      </c>
      <c r="E2297" s="2"/>
      <c r="F2297" s="31">
        <v>1890.0</v>
      </c>
      <c r="G2297" s="31">
        <v>43.0</v>
      </c>
      <c r="H2297" s="31">
        <v>18255.0</v>
      </c>
      <c r="I2297" s="36">
        <v>44004.0</v>
      </c>
    </row>
    <row r="2298" ht="15.75" customHeight="1">
      <c r="A2298" s="35" t="s">
        <v>132</v>
      </c>
      <c r="B2298" s="33" t="s">
        <v>134</v>
      </c>
      <c r="C2298" s="31">
        <v>1406.0</v>
      </c>
      <c r="D2298" s="31">
        <v>4847.0</v>
      </c>
      <c r="E2298" s="2"/>
      <c r="F2298" s="31">
        <v>6253.0</v>
      </c>
      <c r="G2298" s="31">
        <v>425.0</v>
      </c>
      <c r="H2298" s="31">
        <v>40817.0</v>
      </c>
      <c r="I2298" s="36">
        <v>44004.0</v>
      </c>
    </row>
    <row r="2299" ht="15.75" customHeight="1">
      <c r="A2299" s="35" t="s">
        <v>132</v>
      </c>
      <c r="B2299" s="33" t="s">
        <v>108</v>
      </c>
      <c r="C2299" s="31">
        <v>676.0</v>
      </c>
      <c r="D2299" s="31">
        <v>2480.0</v>
      </c>
      <c r="E2299" s="2"/>
      <c r="F2299" s="31">
        <v>3156.0</v>
      </c>
      <c r="G2299" s="31">
        <v>108.0</v>
      </c>
      <c r="H2299" s="31">
        <v>32962.0</v>
      </c>
      <c r="I2299" s="36">
        <v>44004.0</v>
      </c>
    </row>
    <row r="2300" ht="15.75" customHeight="1">
      <c r="A2300" s="35" t="s">
        <v>132</v>
      </c>
      <c r="B2300" s="33" t="s">
        <v>49</v>
      </c>
      <c r="C2300" s="31">
        <v>1595.0</v>
      </c>
      <c r="D2300" s="31">
        <v>6930.0</v>
      </c>
      <c r="E2300" s="2"/>
      <c r="F2300" s="31">
        <v>8525.0</v>
      </c>
      <c r="G2300" s="31">
        <v>462.0</v>
      </c>
      <c r="H2300" s="31">
        <v>58495.0</v>
      </c>
      <c r="I2300" s="36">
        <v>44004.0</v>
      </c>
    </row>
    <row r="2301" ht="15.75" customHeight="1">
      <c r="A2301" s="35" t="s">
        <v>132</v>
      </c>
      <c r="B2301" s="33" t="s">
        <v>60</v>
      </c>
      <c r="C2301" s="31">
        <v>1853.0</v>
      </c>
      <c r="D2301" s="31">
        <v>10567.0</v>
      </c>
      <c r="E2301" s="2"/>
      <c r="F2301" s="31">
        <v>12420.0</v>
      </c>
      <c r="G2301" s="31">
        <v>709.0</v>
      </c>
      <c r="H2301" s="31">
        <v>48165.0</v>
      </c>
      <c r="I2301" s="36">
        <v>44004.0</v>
      </c>
    </row>
    <row r="2302" ht="15.75" customHeight="1">
      <c r="A2302" s="35" t="s">
        <v>132</v>
      </c>
      <c r="B2302" s="33" t="s">
        <v>32</v>
      </c>
      <c r="C2302" s="31">
        <v>41356.0</v>
      </c>
      <c r="D2302" s="31">
        <v>104110.0</v>
      </c>
      <c r="E2302" s="2"/>
      <c r="F2302" s="31">
        <v>145466.0</v>
      </c>
      <c r="G2302" s="31">
        <v>3761.0</v>
      </c>
      <c r="H2302" s="31">
        <v>759669.0</v>
      </c>
      <c r="I2302" s="36">
        <v>44004.0</v>
      </c>
    </row>
    <row r="2303" ht="15.75" customHeight="1">
      <c r="A2303" s="35" t="s">
        <v>132</v>
      </c>
      <c r="B2303" s="33" t="s">
        <v>72</v>
      </c>
      <c r="C2303" s="31">
        <v>2931.0</v>
      </c>
      <c r="D2303" s="31">
        <v>5433.0</v>
      </c>
      <c r="E2303" s="2"/>
      <c r="F2303" s="31">
        <v>8364.0</v>
      </c>
      <c r="G2303" s="31">
        <v>330.0</v>
      </c>
      <c r="H2303" s="31">
        <v>25808.0</v>
      </c>
      <c r="I2303" s="36">
        <v>44004.0</v>
      </c>
    </row>
    <row r="2304" ht="15.75" customHeight="1">
      <c r="A2304" s="35" t="s">
        <v>132</v>
      </c>
      <c r="B2304" s="33" t="s">
        <v>135</v>
      </c>
      <c r="C2304" s="31">
        <v>448.0</v>
      </c>
      <c r="D2304" s="31">
        <v>917.0</v>
      </c>
      <c r="E2304" s="2"/>
      <c r="F2304" s="31">
        <v>1365.0</v>
      </c>
      <c r="G2304" s="31">
        <v>24.0</v>
      </c>
      <c r="H2304" s="31">
        <v>14691.0</v>
      </c>
      <c r="I2304" s="36">
        <v>44004.0</v>
      </c>
    </row>
    <row r="2305" ht="15.75" customHeight="1">
      <c r="A2305" s="35" t="s">
        <v>132</v>
      </c>
      <c r="B2305" s="33" t="s">
        <v>147</v>
      </c>
      <c r="C2305" s="31">
        <v>10.0</v>
      </c>
      <c r="D2305" s="31">
        <v>851.0</v>
      </c>
      <c r="E2305" s="2"/>
      <c r="F2305" s="31">
        <v>861.0</v>
      </c>
      <c r="G2305" s="31">
        <v>9.0</v>
      </c>
      <c r="H2305" s="31">
        <v>26013.0</v>
      </c>
      <c r="I2305" s="36">
        <v>44004.0</v>
      </c>
    </row>
    <row r="2306" ht="15.75" customHeight="1">
      <c r="A2306" s="35" t="s">
        <v>132</v>
      </c>
      <c r="B2306" s="33" t="s">
        <v>139</v>
      </c>
      <c r="C2306" s="31">
        <v>45.0</v>
      </c>
      <c r="D2306" s="31">
        <v>822.0</v>
      </c>
      <c r="E2306" s="2"/>
      <c r="F2306" s="31">
        <v>867.0</v>
      </c>
      <c r="G2306" s="31">
        <v>20.0</v>
      </c>
      <c r="H2306" s="31">
        <v>14553.0</v>
      </c>
      <c r="I2306" s="36">
        <v>44004.0</v>
      </c>
    </row>
    <row r="2307" ht="15.75" customHeight="1">
      <c r="A2307" s="35" t="s">
        <v>132</v>
      </c>
      <c r="B2307" s="33" t="s">
        <v>43</v>
      </c>
      <c r="C2307" s="31">
        <v>852.0</v>
      </c>
      <c r="D2307" s="31">
        <v>14735.0</v>
      </c>
      <c r="E2307" s="2"/>
      <c r="F2307" s="31">
        <v>15587.0</v>
      </c>
      <c r="G2307" s="31">
        <v>694.0</v>
      </c>
      <c r="H2307" s="31">
        <v>56093.0</v>
      </c>
      <c r="I2307" s="36">
        <v>44004.0</v>
      </c>
    </row>
    <row r="2308" ht="15.75" customHeight="1">
      <c r="A2308" s="35" t="s">
        <v>132</v>
      </c>
      <c r="B2308" s="33" t="s">
        <v>148</v>
      </c>
      <c r="C2308" s="31">
        <v>22.0</v>
      </c>
      <c r="D2308" s="31">
        <v>759.0</v>
      </c>
      <c r="E2308" s="2"/>
      <c r="F2308" s="31">
        <v>781.0</v>
      </c>
      <c r="G2308" s="31">
        <v>15.0</v>
      </c>
      <c r="H2308" s="31">
        <v>22547.0</v>
      </c>
      <c r="I2308" s="36">
        <v>44004.0</v>
      </c>
    </row>
    <row r="2309" ht="15.75" customHeight="1">
      <c r="A2309" s="35" t="s">
        <v>132</v>
      </c>
      <c r="B2309" s="33" t="s">
        <v>87</v>
      </c>
      <c r="C2309" s="31">
        <v>916.0</v>
      </c>
      <c r="D2309" s="31">
        <v>2698.0</v>
      </c>
      <c r="E2309" s="2"/>
      <c r="F2309" s="31">
        <v>3614.0</v>
      </c>
      <c r="G2309" s="31">
        <v>101.0</v>
      </c>
      <c r="H2309" s="31">
        <v>30172.0</v>
      </c>
      <c r="I2309" s="36">
        <v>44004.0</v>
      </c>
    </row>
    <row r="2310" ht="15.75" customHeight="1">
      <c r="A2310" s="35" t="s">
        <v>132</v>
      </c>
      <c r="B2310" s="33" t="s">
        <v>141</v>
      </c>
      <c r="C2310" s="31">
        <v>41.0</v>
      </c>
      <c r="D2310" s="31">
        <v>763.0</v>
      </c>
      <c r="E2310" s="2"/>
      <c r="F2310" s="31">
        <v>804.0</v>
      </c>
      <c r="G2310" s="31">
        <v>8.0</v>
      </c>
      <c r="H2310" s="31">
        <v>23519.0</v>
      </c>
      <c r="I2310" s="36">
        <v>44004.0</v>
      </c>
    </row>
    <row r="2311" ht="15.75" customHeight="1">
      <c r="A2311" s="35" t="s">
        <v>132</v>
      </c>
      <c r="B2311" s="33" t="s">
        <v>84</v>
      </c>
      <c r="C2311" s="31">
        <v>163.0</v>
      </c>
      <c r="D2311" s="31">
        <v>2158.0</v>
      </c>
      <c r="E2311" s="2"/>
      <c r="F2311" s="31">
        <v>2321.0</v>
      </c>
      <c r="G2311" s="31">
        <v>111.0</v>
      </c>
      <c r="H2311" s="31">
        <v>11991.0</v>
      </c>
      <c r="I2311" s="36">
        <v>44004.0</v>
      </c>
    </row>
    <row r="2312" ht="15.75" customHeight="1">
      <c r="A2312" s="35" t="s">
        <v>132</v>
      </c>
      <c r="B2312" s="33" t="s">
        <v>151</v>
      </c>
      <c r="C2312" s="31">
        <v>833.0</v>
      </c>
      <c r="D2312" s="31">
        <v>6344.0</v>
      </c>
      <c r="E2312" s="2"/>
      <c r="F2312" s="31">
        <v>7177.0</v>
      </c>
      <c r="G2312" s="31">
        <v>141.0</v>
      </c>
      <c r="H2312" s="31">
        <v>20877.0</v>
      </c>
      <c r="I2312" s="36">
        <v>44004.0</v>
      </c>
    </row>
    <row r="2313" ht="15.75" customHeight="1">
      <c r="A2313" s="35" t="s">
        <v>132</v>
      </c>
      <c r="B2313" s="33" t="s">
        <v>149</v>
      </c>
      <c r="C2313" s="31">
        <v>309.0</v>
      </c>
      <c r="D2313" s="31">
        <v>1346.0</v>
      </c>
      <c r="E2313" s="2"/>
      <c r="F2313" s="31">
        <v>1655.0</v>
      </c>
      <c r="G2313" s="31">
        <v>34.0</v>
      </c>
      <c r="H2313" s="31">
        <v>13836.0</v>
      </c>
      <c r="I2313" s="36">
        <v>44005.0</v>
      </c>
    </row>
    <row r="2314" ht="15.75" customHeight="1">
      <c r="A2314" s="35" t="s">
        <v>132</v>
      </c>
      <c r="B2314" s="33" t="s">
        <v>69</v>
      </c>
      <c r="C2314" s="31">
        <v>1209.0</v>
      </c>
      <c r="D2314" s="31">
        <v>6138.0</v>
      </c>
      <c r="E2314" s="2"/>
      <c r="F2314" s="31">
        <v>7347.0</v>
      </c>
      <c r="G2314" s="31">
        <v>431.0</v>
      </c>
      <c r="H2314" s="31">
        <v>45227.0</v>
      </c>
      <c r="I2314" s="36">
        <v>44005.0</v>
      </c>
    </row>
    <row r="2315" ht="15.75" customHeight="1">
      <c r="A2315" s="35" t="s">
        <v>132</v>
      </c>
      <c r="B2315" s="33" t="s">
        <v>145</v>
      </c>
      <c r="C2315" s="31">
        <v>16.0</v>
      </c>
      <c r="D2315" s="31">
        <v>482.0</v>
      </c>
      <c r="E2315" s="2"/>
      <c r="F2315" s="31">
        <v>498.0</v>
      </c>
      <c r="G2315" s="31">
        <v>14.0</v>
      </c>
      <c r="H2315" s="31">
        <v>16851.0</v>
      </c>
      <c r="I2315" s="36">
        <v>44005.0</v>
      </c>
    </row>
    <row r="2316" ht="15.75" customHeight="1">
      <c r="A2316" s="35" t="s">
        <v>132</v>
      </c>
      <c r="B2316" s="33" t="s">
        <v>104</v>
      </c>
      <c r="C2316" s="31">
        <v>1303.0</v>
      </c>
      <c r="D2316" s="31">
        <v>4678.0</v>
      </c>
      <c r="E2316" s="2"/>
      <c r="F2316" s="31">
        <v>5981.0</v>
      </c>
      <c r="G2316" s="31">
        <v>188.0</v>
      </c>
      <c r="H2316" s="31">
        <v>87715.0</v>
      </c>
      <c r="I2316" s="36">
        <v>44005.0</v>
      </c>
    </row>
    <row r="2317" ht="15.75" customHeight="1">
      <c r="A2317" s="35" t="s">
        <v>132</v>
      </c>
      <c r="B2317" s="33" t="s">
        <v>142</v>
      </c>
      <c r="C2317" s="31">
        <v>457.0</v>
      </c>
      <c r="D2317" s="31">
        <v>1112.0</v>
      </c>
      <c r="E2317" s="2"/>
      <c r="F2317" s="31">
        <v>1569.0</v>
      </c>
      <c r="G2317" s="31">
        <v>16.0</v>
      </c>
      <c r="H2317" s="31">
        <v>15836.0</v>
      </c>
      <c r="I2317" s="36">
        <v>44005.0</v>
      </c>
    </row>
    <row r="2318" ht="15.75" customHeight="1">
      <c r="A2318" s="35" t="s">
        <v>132</v>
      </c>
      <c r="B2318" s="33" t="s">
        <v>138</v>
      </c>
      <c r="C2318" s="31">
        <v>525.0</v>
      </c>
      <c r="D2318" s="31">
        <v>1106.0</v>
      </c>
      <c r="E2318" s="2"/>
      <c r="F2318" s="31">
        <v>1631.0</v>
      </c>
      <c r="G2318" s="31">
        <v>24.0</v>
      </c>
      <c r="H2318" s="31">
        <v>27756.0</v>
      </c>
      <c r="I2318" s="36">
        <v>44005.0</v>
      </c>
    </row>
    <row r="2319" ht="15.75" customHeight="1">
      <c r="A2319" s="35" t="s">
        <v>132</v>
      </c>
      <c r="B2319" s="33" t="s">
        <v>75</v>
      </c>
      <c r="C2319" s="31">
        <v>4290.0</v>
      </c>
      <c r="D2319" s="31">
        <v>13013.0</v>
      </c>
      <c r="E2319" s="2"/>
      <c r="F2319" s="31">
        <v>17303.0</v>
      </c>
      <c r="G2319" s="31">
        <v>555.0</v>
      </c>
      <c r="H2319" s="31">
        <v>66814.0</v>
      </c>
      <c r="I2319" s="36">
        <v>44005.0</v>
      </c>
    </row>
    <row r="2320" ht="15.75" customHeight="1">
      <c r="A2320" s="35" t="s">
        <v>132</v>
      </c>
      <c r="B2320" s="33" t="s">
        <v>53</v>
      </c>
      <c r="C2320" s="31">
        <v>290.0</v>
      </c>
      <c r="D2320" s="31">
        <v>1341.0</v>
      </c>
      <c r="E2320" s="2"/>
      <c r="F2320" s="31">
        <v>1631.0</v>
      </c>
      <c r="G2320" s="31">
        <v>13.0</v>
      </c>
      <c r="H2320" s="31">
        <v>30881.0</v>
      </c>
      <c r="I2320" s="36">
        <v>44005.0</v>
      </c>
    </row>
    <row r="2321" ht="15.75" customHeight="1">
      <c r="A2321" s="35" t="s">
        <v>132</v>
      </c>
      <c r="B2321" s="33" t="s">
        <v>143</v>
      </c>
      <c r="C2321" s="31">
        <v>57.0</v>
      </c>
      <c r="D2321" s="31">
        <v>765.0</v>
      </c>
      <c r="E2321" s="2"/>
      <c r="F2321" s="31">
        <v>822.0</v>
      </c>
      <c r="G2321" s="31">
        <v>9.0</v>
      </c>
      <c r="H2321" s="31">
        <v>12900.0</v>
      </c>
      <c r="I2321" s="36">
        <v>44005.0</v>
      </c>
    </row>
    <row r="2322" ht="15.75" customHeight="1">
      <c r="A2322" s="35" t="s">
        <v>132</v>
      </c>
      <c r="B2322" s="33" t="s">
        <v>133</v>
      </c>
      <c r="C2322" s="31">
        <v>250.0</v>
      </c>
      <c r="D2322" s="31">
        <v>1664.0</v>
      </c>
      <c r="E2322" s="2"/>
      <c r="F2322" s="31">
        <v>1914.0</v>
      </c>
      <c r="G2322" s="31">
        <v>46.0</v>
      </c>
      <c r="H2322" s="31">
        <v>18548.0</v>
      </c>
      <c r="I2322" s="36">
        <v>44005.0</v>
      </c>
    </row>
    <row r="2323" ht="15.75" customHeight="1">
      <c r="A2323" s="35" t="s">
        <v>132</v>
      </c>
      <c r="B2323" s="33" t="s">
        <v>134</v>
      </c>
      <c r="C2323" s="31">
        <v>1460.0</v>
      </c>
      <c r="D2323" s="31">
        <v>4937.0</v>
      </c>
      <c r="E2323" s="2"/>
      <c r="F2323" s="31">
        <v>6397.0</v>
      </c>
      <c r="G2323" s="31">
        <v>430.0</v>
      </c>
      <c r="H2323" s="31">
        <v>41748.0</v>
      </c>
      <c r="I2323" s="36">
        <v>44005.0</v>
      </c>
    </row>
    <row r="2324" ht="15.75" customHeight="1">
      <c r="A2324" s="35" t="s">
        <v>132</v>
      </c>
      <c r="B2324" s="33" t="s">
        <v>108</v>
      </c>
      <c r="C2324" s="31">
        <v>697.0</v>
      </c>
      <c r="D2324" s="31">
        <v>2633.0</v>
      </c>
      <c r="E2324" s="2"/>
      <c r="F2324" s="31">
        <v>3330.0</v>
      </c>
      <c r="G2324" s="31">
        <v>112.0</v>
      </c>
      <c r="H2324" s="31">
        <v>33475.0</v>
      </c>
      <c r="I2324" s="36">
        <v>44005.0</v>
      </c>
    </row>
    <row r="2325" ht="15.75" customHeight="1">
      <c r="A2325" s="35" t="s">
        <v>132</v>
      </c>
      <c r="B2325" s="33" t="s">
        <v>49</v>
      </c>
      <c r="C2325" s="31">
        <v>1628.0</v>
      </c>
      <c r="D2325" s="31">
        <v>7030.0</v>
      </c>
      <c r="E2325" s="2"/>
      <c r="F2325" s="31">
        <v>8658.0</v>
      </c>
      <c r="G2325" s="31">
        <v>481.0</v>
      </c>
      <c r="H2325" s="31">
        <v>59283.0</v>
      </c>
      <c r="I2325" s="36">
        <v>44005.0</v>
      </c>
    </row>
    <row r="2326" ht="15.75" customHeight="1">
      <c r="A2326" s="35" t="s">
        <v>132</v>
      </c>
      <c r="B2326" s="33" t="s">
        <v>60</v>
      </c>
      <c r="C2326" s="31">
        <v>1866.0</v>
      </c>
      <c r="D2326" s="31">
        <v>10686.0</v>
      </c>
      <c r="E2326" s="2"/>
      <c r="F2326" s="31">
        <v>12552.0</v>
      </c>
      <c r="G2326" s="31">
        <v>713.0</v>
      </c>
      <c r="H2326" s="31">
        <v>48802.0</v>
      </c>
      <c r="I2326" s="36">
        <v>44005.0</v>
      </c>
    </row>
    <row r="2327" ht="15.75" customHeight="1">
      <c r="A2327" s="35" t="s">
        <v>132</v>
      </c>
      <c r="B2327" s="33" t="s">
        <v>32</v>
      </c>
      <c r="C2327" s="31">
        <v>42213.0</v>
      </c>
      <c r="D2327" s="31">
        <v>105159.0</v>
      </c>
      <c r="E2327" s="2"/>
      <c r="F2327" s="31">
        <v>147372.0</v>
      </c>
      <c r="G2327" s="31">
        <v>3855.0</v>
      </c>
      <c r="H2327" s="31">
        <v>770013.0</v>
      </c>
      <c r="I2327" s="36">
        <v>44005.0</v>
      </c>
    </row>
    <row r="2328" ht="15.75" customHeight="1">
      <c r="A2328" s="35" t="s">
        <v>132</v>
      </c>
      <c r="B2328" s="33" t="s">
        <v>72</v>
      </c>
      <c r="C2328" s="31">
        <v>2942.0</v>
      </c>
      <c r="D2328" s="31">
        <v>5507.0</v>
      </c>
      <c r="E2328" s="2"/>
      <c r="F2328" s="31">
        <v>8449.0</v>
      </c>
      <c r="G2328" s="31">
        <v>330.0</v>
      </c>
      <c r="H2328" s="31">
        <v>26247.0</v>
      </c>
      <c r="I2328" s="36">
        <v>44005.0</v>
      </c>
    </row>
    <row r="2329" ht="15.75" customHeight="1">
      <c r="A2329" s="35" t="s">
        <v>132</v>
      </c>
      <c r="B2329" s="33" t="s">
        <v>135</v>
      </c>
      <c r="C2329" s="31">
        <v>454.0</v>
      </c>
      <c r="D2329" s="31">
        <v>943.0</v>
      </c>
      <c r="E2329" s="2"/>
      <c r="F2329" s="31">
        <v>1397.0</v>
      </c>
      <c r="G2329" s="31">
        <v>24.0</v>
      </c>
      <c r="H2329" s="31">
        <v>14856.0</v>
      </c>
      <c r="I2329" s="36">
        <v>44005.0</v>
      </c>
    </row>
    <row r="2330" ht="15.75" customHeight="1">
      <c r="A2330" s="35" t="s">
        <v>132</v>
      </c>
      <c r="B2330" s="33" t="s">
        <v>147</v>
      </c>
      <c r="C2330" s="31">
        <v>10.0</v>
      </c>
      <c r="D2330" s="31">
        <v>854.0</v>
      </c>
      <c r="E2330" s="2"/>
      <c r="F2330" s="31">
        <v>864.0</v>
      </c>
      <c r="G2330" s="31">
        <v>9.0</v>
      </c>
      <c r="H2330" s="31">
        <v>26385.0</v>
      </c>
      <c r="I2330" s="36">
        <v>44005.0</v>
      </c>
    </row>
    <row r="2331" ht="15.75" customHeight="1">
      <c r="A2331" s="35" t="s">
        <v>132</v>
      </c>
      <c r="B2331" s="33" t="s">
        <v>139</v>
      </c>
      <c r="C2331" s="31">
        <v>45.0</v>
      </c>
      <c r="D2331" s="31">
        <v>836.0</v>
      </c>
      <c r="E2331" s="2"/>
      <c r="F2331" s="31">
        <v>881.0</v>
      </c>
      <c r="G2331" s="31">
        <v>20.0</v>
      </c>
      <c r="H2331" s="31">
        <v>14924.0</v>
      </c>
      <c r="I2331" s="36">
        <v>44005.0</v>
      </c>
    </row>
    <row r="2332" ht="15.75" customHeight="1">
      <c r="A2332" s="35" t="s">
        <v>132</v>
      </c>
      <c r="B2332" s="33" t="s">
        <v>43</v>
      </c>
      <c r="C2332" s="31">
        <v>852.0</v>
      </c>
      <c r="D2332" s="31">
        <v>14834.0</v>
      </c>
      <c r="E2332" s="2"/>
      <c r="F2332" s="31">
        <v>15686.0</v>
      </c>
      <c r="G2332" s="31">
        <v>700.0</v>
      </c>
      <c r="H2332" s="31">
        <v>56992.0</v>
      </c>
      <c r="I2332" s="36">
        <v>44005.0</v>
      </c>
    </row>
    <row r="2333" ht="15.75" customHeight="1">
      <c r="A2333" s="35" t="s">
        <v>132</v>
      </c>
      <c r="B2333" s="33" t="s">
        <v>148</v>
      </c>
      <c r="C2333" s="31">
        <v>22.0</v>
      </c>
      <c r="D2333" s="31">
        <v>766.0</v>
      </c>
      <c r="E2333" s="2"/>
      <c r="F2333" s="31">
        <v>788.0</v>
      </c>
      <c r="G2333" s="31">
        <v>16.0</v>
      </c>
      <c r="H2333" s="31">
        <v>22715.0</v>
      </c>
      <c r="I2333" s="36">
        <v>44005.0</v>
      </c>
    </row>
    <row r="2334" ht="15.75" customHeight="1">
      <c r="A2334" s="35" t="s">
        <v>132</v>
      </c>
      <c r="B2334" s="33" t="s">
        <v>87</v>
      </c>
      <c r="C2334" s="31">
        <v>918.0</v>
      </c>
      <c r="D2334" s="31">
        <v>2782.0</v>
      </c>
      <c r="E2334" s="2"/>
      <c r="F2334" s="31">
        <v>3700.0</v>
      </c>
      <c r="G2334" s="31">
        <v>123.0</v>
      </c>
      <c r="H2334" s="31">
        <v>30683.0</v>
      </c>
      <c r="I2334" s="36">
        <v>44005.0</v>
      </c>
    </row>
    <row r="2335" ht="15.75" customHeight="1">
      <c r="A2335" s="35" t="s">
        <v>132</v>
      </c>
      <c r="B2335" s="33" t="s">
        <v>141</v>
      </c>
      <c r="C2335" s="31">
        <v>41.0</v>
      </c>
      <c r="D2335" s="31">
        <v>769.0</v>
      </c>
      <c r="E2335" s="2"/>
      <c r="F2335" s="31">
        <v>810.0</v>
      </c>
      <c r="G2335" s="31">
        <v>8.0</v>
      </c>
      <c r="H2335" s="31">
        <v>23867.0</v>
      </c>
      <c r="I2335" s="36">
        <v>44005.0</v>
      </c>
    </row>
    <row r="2336" ht="15.75" customHeight="1">
      <c r="A2336" s="35" t="s">
        <v>132</v>
      </c>
      <c r="B2336" s="33" t="s">
        <v>84</v>
      </c>
      <c r="C2336" s="31">
        <v>163.0</v>
      </c>
      <c r="D2336" s="31">
        <v>2183.0</v>
      </c>
      <c r="E2336" s="2"/>
      <c r="F2336" s="31">
        <v>2346.0</v>
      </c>
      <c r="G2336" s="31">
        <v>111.0</v>
      </c>
      <c r="H2336" s="31">
        <v>12121.0</v>
      </c>
      <c r="I2336" s="36">
        <v>44005.0</v>
      </c>
    </row>
    <row r="2337" ht="15.75" customHeight="1">
      <c r="A2337" s="35" t="s">
        <v>132</v>
      </c>
      <c r="B2337" s="33" t="s">
        <v>151</v>
      </c>
      <c r="C2337" s="31">
        <v>833.0</v>
      </c>
      <c r="D2337" s="31">
        <v>6396.0</v>
      </c>
      <c r="E2337" s="2"/>
      <c r="F2337" s="31">
        <v>7229.0</v>
      </c>
      <c r="G2337" s="31">
        <v>142.0</v>
      </c>
      <c r="H2337" s="31">
        <v>21271.0</v>
      </c>
      <c r="I2337" s="36">
        <v>44005.0</v>
      </c>
    </row>
    <row r="2338" ht="15.75" customHeight="1">
      <c r="A2338" s="2"/>
      <c r="B2338" s="33"/>
      <c r="C2338" s="31"/>
      <c r="D2338" s="31"/>
      <c r="E2338" s="2"/>
      <c r="F2338" s="31"/>
      <c r="G2338" s="31"/>
      <c r="H2338" s="31"/>
      <c r="I2338" s="21"/>
    </row>
    <row r="2339" ht="15.75" customHeight="1">
      <c r="A2339" s="2"/>
      <c r="B2339" s="33"/>
      <c r="C2339" s="31"/>
      <c r="D2339" s="31"/>
      <c r="E2339" s="2"/>
      <c r="F2339" s="31"/>
      <c r="G2339" s="31"/>
      <c r="H2339" s="31"/>
      <c r="I2339" s="21"/>
    </row>
    <row r="2340" ht="15.75" customHeight="1">
      <c r="A2340" s="2"/>
      <c r="B2340" s="33"/>
      <c r="C2340" s="31"/>
      <c r="D2340" s="31"/>
      <c r="E2340" s="2"/>
      <c r="F2340" s="31"/>
      <c r="G2340" s="31"/>
      <c r="H2340" s="31"/>
      <c r="I2340" s="21"/>
    </row>
    <row r="2341" ht="15.75" customHeight="1">
      <c r="A2341" s="2"/>
      <c r="B2341" s="33"/>
      <c r="C2341" s="31"/>
      <c r="D2341" s="31"/>
      <c r="E2341" s="2"/>
      <c r="F2341" s="31"/>
      <c r="G2341" s="31"/>
      <c r="H2341" s="31"/>
      <c r="I2341" s="21"/>
    </row>
    <row r="2342" ht="15.75" customHeight="1">
      <c r="A2342" s="2"/>
      <c r="B2342" s="33"/>
      <c r="C2342" s="31"/>
      <c r="D2342" s="31"/>
      <c r="E2342" s="2"/>
      <c r="F2342" s="31"/>
      <c r="G2342" s="31"/>
      <c r="H2342" s="31"/>
      <c r="I2342" s="21"/>
    </row>
    <row r="2343" ht="15.75" customHeight="1">
      <c r="A2343" s="2"/>
      <c r="B2343" s="33"/>
      <c r="C2343" s="31"/>
      <c r="D2343" s="31"/>
      <c r="E2343" s="2"/>
      <c r="F2343" s="31"/>
      <c r="G2343" s="31"/>
      <c r="H2343" s="31"/>
      <c r="I2343" s="21"/>
    </row>
    <row r="2344" ht="15.75" customHeight="1">
      <c r="A2344" s="2"/>
      <c r="B2344" s="33"/>
      <c r="C2344" s="31"/>
      <c r="D2344" s="31"/>
      <c r="E2344" s="2"/>
      <c r="F2344" s="31"/>
      <c r="G2344" s="31"/>
      <c r="H2344" s="31"/>
      <c r="I2344" s="21"/>
    </row>
    <row r="2345" ht="15.75" customHeight="1">
      <c r="A2345" s="2"/>
      <c r="B2345" s="33"/>
      <c r="C2345" s="31"/>
      <c r="D2345" s="31"/>
      <c r="E2345" s="2"/>
      <c r="F2345" s="31"/>
      <c r="G2345" s="31"/>
      <c r="H2345" s="31"/>
      <c r="I2345" s="21"/>
    </row>
    <row r="2346" ht="15.75" customHeight="1">
      <c r="A2346" s="2"/>
      <c r="B2346" s="33"/>
      <c r="C2346" s="31"/>
      <c r="D2346" s="31"/>
      <c r="E2346" s="2"/>
      <c r="F2346" s="31"/>
      <c r="G2346" s="31"/>
      <c r="H2346" s="31"/>
      <c r="I2346" s="21"/>
    </row>
    <row r="2347" ht="15.75" customHeight="1">
      <c r="A2347" s="2"/>
      <c r="B2347" s="33"/>
      <c r="C2347" s="31"/>
      <c r="D2347" s="31"/>
      <c r="E2347" s="2"/>
      <c r="F2347" s="31"/>
      <c r="G2347" s="31"/>
      <c r="H2347" s="31"/>
      <c r="I2347" s="21"/>
    </row>
    <row r="2348" ht="15.75" customHeight="1">
      <c r="A2348" s="2"/>
      <c r="B2348" s="33"/>
      <c r="C2348" s="31"/>
      <c r="D2348" s="31"/>
      <c r="E2348" s="2"/>
      <c r="F2348" s="31"/>
      <c r="G2348" s="31"/>
      <c r="H2348" s="31"/>
      <c r="I2348" s="21"/>
    </row>
    <row r="2349" ht="15.75" customHeight="1">
      <c r="A2349" s="2"/>
      <c r="B2349" s="33"/>
      <c r="C2349" s="31"/>
      <c r="D2349" s="31"/>
      <c r="E2349" s="2"/>
      <c r="F2349" s="31"/>
      <c r="G2349" s="31"/>
      <c r="H2349" s="31"/>
      <c r="I2349" s="21"/>
    </row>
    <row r="2350" ht="15.75" customHeight="1">
      <c r="A2350" s="2"/>
      <c r="B2350" s="33"/>
      <c r="C2350" s="31"/>
      <c r="D2350" s="31"/>
      <c r="E2350" s="2"/>
      <c r="F2350" s="31"/>
      <c r="G2350" s="31"/>
      <c r="H2350" s="31"/>
      <c r="I2350" s="21"/>
    </row>
    <row r="2351" ht="15.75" customHeight="1">
      <c r="A2351" s="2"/>
      <c r="B2351" s="33"/>
      <c r="C2351" s="31"/>
      <c r="D2351" s="31"/>
      <c r="E2351" s="2"/>
      <c r="F2351" s="31"/>
      <c r="G2351" s="31"/>
      <c r="H2351" s="31"/>
      <c r="I2351" s="21"/>
    </row>
    <row r="2352" ht="15.75" customHeight="1">
      <c r="A2352" s="2"/>
      <c r="B2352" s="33"/>
      <c r="C2352" s="31"/>
      <c r="D2352" s="31"/>
      <c r="E2352" s="2"/>
      <c r="F2352" s="31"/>
      <c r="G2352" s="31"/>
      <c r="H2352" s="31"/>
      <c r="I2352" s="21"/>
    </row>
    <row r="2353" ht="15.75" customHeight="1">
      <c r="A2353" s="2"/>
      <c r="B2353" s="33"/>
      <c r="C2353" s="31"/>
      <c r="D2353" s="31"/>
      <c r="E2353" s="2"/>
      <c r="F2353" s="31"/>
      <c r="G2353" s="31"/>
      <c r="H2353" s="31"/>
      <c r="I2353" s="21"/>
    </row>
    <row r="2354" ht="15.75" customHeight="1">
      <c r="A2354" s="2"/>
      <c r="B2354" s="33"/>
      <c r="C2354" s="31"/>
      <c r="D2354" s="31"/>
      <c r="E2354" s="2"/>
      <c r="F2354" s="31"/>
      <c r="G2354" s="31"/>
      <c r="H2354" s="31"/>
      <c r="I2354" s="21"/>
    </row>
    <row r="2355" ht="15.75" customHeight="1">
      <c r="A2355" s="2"/>
      <c r="B2355" s="33"/>
      <c r="C2355" s="31"/>
      <c r="D2355" s="31"/>
      <c r="E2355" s="2"/>
      <c r="F2355" s="31"/>
      <c r="G2355" s="31"/>
      <c r="H2355" s="31"/>
      <c r="I2355" s="21"/>
    </row>
    <row r="2356" ht="15.75" customHeight="1">
      <c r="A2356" s="2"/>
      <c r="B2356" s="33"/>
      <c r="C2356" s="31"/>
      <c r="D2356" s="31"/>
      <c r="E2356" s="2"/>
      <c r="F2356" s="31"/>
      <c r="G2356" s="31"/>
      <c r="H2356" s="31"/>
      <c r="I2356" s="21"/>
    </row>
    <row r="2357" ht="15.75" customHeight="1">
      <c r="A2357" s="2"/>
      <c r="B2357" s="33"/>
      <c r="C2357" s="31"/>
      <c r="D2357" s="31"/>
      <c r="E2357" s="2"/>
      <c r="F2357" s="31"/>
      <c r="G2357" s="31"/>
      <c r="H2357" s="31"/>
      <c r="I2357" s="21"/>
    </row>
    <row r="2358" ht="15.75" customHeight="1">
      <c r="A2358" s="2"/>
      <c r="B2358" s="33"/>
      <c r="C2358" s="31"/>
      <c r="D2358" s="31"/>
      <c r="E2358" s="2"/>
      <c r="F2358" s="31"/>
      <c r="G2358" s="31"/>
      <c r="H2358" s="31"/>
      <c r="I2358" s="21"/>
    </row>
    <row r="2359" ht="15.75" customHeight="1">
      <c r="A2359" s="2"/>
      <c r="B2359" s="33"/>
      <c r="C2359" s="31"/>
      <c r="D2359" s="31"/>
      <c r="E2359" s="2"/>
      <c r="F2359" s="31"/>
      <c r="G2359" s="31"/>
      <c r="H2359" s="31"/>
      <c r="I2359" s="21"/>
    </row>
    <row r="2360" ht="15.75" customHeight="1">
      <c r="A2360" s="2"/>
      <c r="B2360" s="33"/>
      <c r="C2360" s="31"/>
      <c r="D2360" s="31"/>
      <c r="E2360" s="2"/>
      <c r="F2360" s="31"/>
      <c r="G2360" s="31"/>
      <c r="H2360" s="31"/>
      <c r="I2360" s="21"/>
    </row>
    <row r="2361" ht="15.75" customHeight="1">
      <c r="A2361" s="2"/>
      <c r="B2361" s="33"/>
      <c r="C2361" s="31"/>
      <c r="D2361" s="31"/>
      <c r="E2361" s="2"/>
      <c r="F2361" s="31"/>
      <c r="G2361" s="31"/>
      <c r="H2361" s="31"/>
      <c r="I2361" s="21"/>
    </row>
    <row r="2362" ht="15.75" customHeight="1">
      <c r="A2362" s="2"/>
      <c r="B2362" s="33"/>
      <c r="C2362" s="31"/>
      <c r="D2362" s="31"/>
      <c r="E2362" s="2"/>
      <c r="F2362" s="31"/>
      <c r="G2362" s="31"/>
      <c r="H2362" s="31"/>
      <c r="I2362" s="21"/>
    </row>
    <row r="2363" ht="15.75" customHeight="1">
      <c r="A2363" s="2"/>
      <c r="B2363" s="33"/>
      <c r="C2363" s="31"/>
      <c r="D2363" s="31"/>
      <c r="E2363" s="2"/>
      <c r="F2363" s="31"/>
      <c r="G2363" s="31"/>
      <c r="H2363" s="31"/>
      <c r="I2363" s="21"/>
    </row>
    <row r="2364" ht="15.75" customHeight="1">
      <c r="A2364" s="2"/>
      <c r="B2364" s="33"/>
      <c r="C2364" s="31"/>
      <c r="D2364" s="31"/>
      <c r="E2364" s="2"/>
      <c r="F2364" s="31"/>
      <c r="G2364" s="31"/>
      <c r="H2364" s="31"/>
      <c r="I2364" s="21"/>
    </row>
    <row r="2365" ht="15.75" customHeight="1">
      <c r="A2365" s="2"/>
      <c r="B2365" s="33"/>
      <c r="C2365" s="31"/>
      <c r="D2365" s="31"/>
      <c r="E2365" s="2"/>
      <c r="F2365" s="31"/>
      <c r="G2365" s="31"/>
      <c r="H2365" s="31"/>
      <c r="I2365" s="21"/>
    </row>
    <row r="2366" ht="15.75" customHeight="1">
      <c r="A2366" s="2"/>
      <c r="B2366" s="33"/>
      <c r="C2366" s="31"/>
      <c r="D2366" s="31"/>
      <c r="E2366" s="2"/>
      <c r="F2366" s="31"/>
      <c r="G2366" s="31"/>
      <c r="H2366" s="31"/>
      <c r="I2366" s="21"/>
    </row>
    <row r="2367" ht="15.75" customHeight="1">
      <c r="A2367" s="2"/>
      <c r="B2367" s="33"/>
      <c r="C2367" s="31"/>
      <c r="D2367" s="31"/>
      <c r="E2367" s="2"/>
      <c r="F2367" s="31"/>
      <c r="G2367" s="31"/>
      <c r="H2367" s="31"/>
      <c r="I2367" s="21"/>
    </row>
    <row r="2368" ht="15.75" customHeight="1">
      <c r="A2368" s="2"/>
      <c r="B2368" s="33"/>
      <c r="C2368" s="31"/>
      <c r="D2368" s="31"/>
      <c r="E2368" s="2"/>
      <c r="F2368" s="31"/>
      <c r="G2368" s="31"/>
      <c r="H2368" s="31"/>
      <c r="I2368" s="21"/>
    </row>
    <row r="2369" ht="15.75" customHeight="1">
      <c r="A2369" s="2"/>
      <c r="B2369" s="33"/>
      <c r="C2369" s="31"/>
      <c r="D2369" s="31"/>
      <c r="E2369" s="2"/>
      <c r="F2369" s="31"/>
      <c r="G2369" s="31"/>
      <c r="H2369" s="31"/>
      <c r="I2369" s="21"/>
    </row>
    <row r="2370" ht="15.75" customHeight="1">
      <c r="A2370" s="2"/>
      <c r="B2370" s="33"/>
      <c r="C2370" s="31"/>
      <c r="D2370" s="31"/>
      <c r="E2370" s="2"/>
      <c r="F2370" s="31"/>
      <c r="G2370" s="31"/>
      <c r="H2370" s="31"/>
      <c r="I2370" s="21"/>
    </row>
    <row r="2371" ht="15.75" customHeight="1">
      <c r="A2371" s="2"/>
      <c r="B2371" s="33"/>
      <c r="C2371" s="31"/>
      <c r="D2371" s="31"/>
      <c r="E2371" s="2"/>
      <c r="F2371" s="31"/>
      <c r="G2371" s="31"/>
      <c r="H2371" s="31"/>
      <c r="I2371" s="21"/>
    </row>
    <row r="2372" ht="15.75" customHeight="1">
      <c r="A2372" s="2"/>
      <c r="B2372" s="33"/>
      <c r="C2372" s="31"/>
      <c r="D2372" s="31"/>
      <c r="E2372" s="2"/>
      <c r="F2372" s="31"/>
      <c r="G2372" s="31"/>
      <c r="H2372" s="31"/>
      <c r="I2372" s="21"/>
    </row>
    <row r="2373" ht="15.75" customHeight="1">
      <c r="A2373" s="2"/>
      <c r="B2373" s="33"/>
      <c r="C2373" s="31"/>
      <c r="D2373" s="31"/>
      <c r="E2373" s="2"/>
      <c r="F2373" s="31"/>
      <c r="G2373" s="31"/>
      <c r="H2373" s="31"/>
      <c r="I2373" s="21"/>
    </row>
    <row r="2374" ht="15.75" customHeight="1">
      <c r="A2374" s="2"/>
      <c r="B2374" s="33"/>
      <c r="C2374" s="31"/>
      <c r="D2374" s="31"/>
      <c r="E2374" s="2"/>
      <c r="F2374" s="31"/>
      <c r="G2374" s="31"/>
      <c r="H2374" s="31"/>
      <c r="I2374" s="21"/>
    </row>
    <row r="2375" ht="15.75" customHeight="1">
      <c r="A2375" s="2"/>
      <c r="B2375" s="33"/>
      <c r="C2375" s="31"/>
      <c r="D2375" s="31"/>
      <c r="E2375" s="2"/>
      <c r="F2375" s="31"/>
      <c r="G2375" s="31"/>
      <c r="H2375" s="31"/>
      <c r="I2375" s="21"/>
    </row>
    <row r="2376" ht="15.75" customHeight="1">
      <c r="A2376" s="2"/>
      <c r="B2376" s="33"/>
      <c r="C2376" s="31"/>
      <c r="D2376" s="31"/>
      <c r="E2376" s="2"/>
      <c r="F2376" s="31"/>
      <c r="G2376" s="31"/>
      <c r="H2376" s="31"/>
      <c r="I2376" s="21"/>
    </row>
    <row r="2377" ht="15.75" customHeight="1">
      <c r="A2377" s="2"/>
      <c r="B2377" s="33"/>
      <c r="C2377" s="31"/>
      <c r="D2377" s="31"/>
      <c r="E2377" s="2"/>
      <c r="F2377" s="31"/>
      <c r="G2377" s="31"/>
      <c r="H2377" s="31"/>
      <c r="I2377" s="21"/>
    </row>
    <row r="2378" ht="15.75" customHeight="1">
      <c r="A2378" s="2"/>
      <c r="B2378" s="33"/>
      <c r="C2378" s="31"/>
      <c r="D2378" s="31"/>
      <c r="E2378" s="2"/>
      <c r="F2378" s="31"/>
      <c r="G2378" s="31"/>
      <c r="H2378" s="31"/>
      <c r="I2378" s="21"/>
    </row>
    <row r="2379" ht="15.75" customHeight="1">
      <c r="A2379" s="2"/>
      <c r="B2379" s="33"/>
      <c r="C2379" s="31"/>
      <c r="D2379" s="31"/>
      <c r="E2379" s="2"/>
      <c r="F2379" s="31"/>
      <c r="G2379" s="31"/>
      <c r="H2379" s="31"/>
      <c r="I2379" s="21"/>
    </row>
    <row r="2380" ht="15.75" customHeight="1">
      <c r="A2380" s="2"/>
      <c r="B2380" s="33"/>
      <c r="C2380" s="31"/>
      <c r="D2380" s="31"/>
      <c r="E2380" s="2"/>
      <c r="F2380" s="31"/>
      <c r="G2380" s="31"/>
      <c r="H2380" s="31"/>
      <c r="I2380" s="21"/>
    </row>
    <row r="2381" ht="15.75" customHeight="1">
      <c r="A2381" s="2"/>
      <c r="B2381" s="33"/>
      <c r="C2381" s="31"/>
      <c r="D2381" s="31"/>
      <c r="E2381" s="2"/>
      <c r="F2381" s="31"/>
      <c r="G2381" s="31"/>
      <c r="H2381" s="31"/>
      <c r="I2381" s="21"/>
    </row>
    <row r="2382" ht="15.75" customHeight="1">
      <c r="A2382" s="2"/>
      <c r="B2382" s="33"/>
      <c r="C2382" s="31"/>
      <c r="D2382" s="31"/>
      <c r="E2382" s="2"/>
      <c r="F2382" s="31"/>
      <c r="G2382" s="31"/>
      <c r="H2382" s="31"/>
      <c r="I2382" s="21"/>
    </row>
    <row r="2383" ht="15.75" customHeight="1">
      <c r="A2383" s="2"/>
      <c r="B2383" s="33"/>
      <c r="C2383" s="31"/>
      <c r="D2383" s="31"/>
      <c r="E2383" s="2"/>
      <c r="F2383" s="31"/>
      <c r="G2383" s="31"/>
      <c r="H2383" s="31"/>
      <c r="I2383" s="21"/>
    </row>
    <row r="2384" ht="15.75" customHeight="1">
      <c r="A2384" s="2"/>
      <c r="B2384" s="33"/>
      <c r="C2384" s="31"/>
      <c r="D2384" s="31"/>
      <c r="E2384" s="2"/>
      <c r="F2384" s="31"/>
      <c r="G2384" s="31"/>
      <c r="H2384" s="31"/>
      <c r="I2384" s="21"/>
    </row>
    <row r="2385" ht="15.75" customHeight="1">
      <c r="A2385" s="2"/>
      <c r="B2385" s="33"/>
      <c r="C2385" s="31"/>
      <c r="D2385" s="31"/>
      <c r="E2385" s="2"/>
      <c r="F2385" s="31"/>
      <c r="G2385" s="31"/>
      <c r="H2385" s="31"/>
      <c r="I2385" s="21"/>
    </row>
    <row r="2386" ht="15.75" customHeight="1">
      <c r="A2386" s="2"/>
      <c r="B2386" s="33"/>
      <c r="C2386" s="31"/>
      <c r="D2386" s="31"/>
      <c r="E2386" s="2"/>
      <c r="F2386" s="31"/>
      <c r="G2386" s="31"/>
      <c r="H2386" s="31"/>
      <c r="I2386" s="21"/>
    </row>
    <row r="2387" ht="15.75" customHeight="1">
      <c r="A2387" s="2"/>
      <c r="B2387" s="33"/>
      <c r="C2387" s="31"/>
      <c r="D2387" s="31"/>
      <c r="E2387" s="2"/>
      <c r="F2387" s="31"/>
      <c r="G2387" s="31"/>
      <c r="H2387" s="31"/>
      <c r="I2387" s="21"/>
    </row>
    <row r="2388" ht="15.75" customHeight="1">
      <c r="A2388" s="2"/>
      <c r="B2388" s="33"/>
      <c r="C2388" s="31"/>
      <c r="D2388" s="31"/>
      <c r="E2388" s="2"/>
      <c r="F2388" s="31"/>
      <c r="G2388" s="31"/>
      <c r="H2388" s="31"/>
      <c r="I2388" s="21"/>
    </row>
    <row r="2389" ht="15.75" customHeight="1">
      <c r="A2389" s="2"/>
      <c r="B2389" s="33"/>
      <c r="C2389" s="31"/>
      <c r="D2389" s="31"/>
      <c r="E2389" s="2"/>
      <c r="F2389" s="31"/>
      <c r="G2389" s="31"/>
      <c r="H2389" s="31"/>
      <c r="I2389" s="21"/>
    </row>
    <row r="2390" ht="15.75" customHeight="1">
      <c r="A2390" s="2"/>
      <c r="B2390" s="33"/>
      <c r="C2390" s="31"/>
      <c r="D2390" s="31"/>
      <c r="E2390" s="2"/>
      <c r="F2390" s="31"/>
      <c r="G2390" s="31"/>
      <c r="H2390" s="31"/>
      <c r="I2390" s="21"/>
    </row>
    <row r="2391" ht="15.75" customHeight="1">
      <c r="A2391" s="2"/>
      <c r="B2391" s="33"/>
      <c r="C2391" s="31"/>
      <c r="D2391" s="31"/>
      <c r="E2391" s="2"/>
      <c r="F2391" s="31"/>
      <c r="G2391" s="31"/>
      <c r="H2391" s="31"/>
      <c r="I2391" s="21"/>
    </row>
    <row r="2392" ht="15.75" customHeight="1">
      <c r="A2392" s="2"/>
      <c r="B2392" s="33"/>
      <c r="C2392" s="31"/>
      <c r="D2392" s="31"/>
      <c r="E2392" s="2"/>
      <c r="F2392" s="31"/>
      <c r="G2392" s="31"/>
      <c r="H2392" s="31"/>
      <c r="I2392" s="21"/>
    </row>
    <row r="2393" ht="15.75" customHeight="1">
      <c r="A2393" s="2"/>
      <c r="B2393" s="33"/>
      <c r="C2393" s="31"/>
      <c r="D2393" s="31"/>
      <c r="E2393" s="2"/>
      <c r="F2393" s="31"/>
      <c r="G2393" s="31"/>
      <c r="H2393" s="31"/>
      <c r="I2393" s="21"/>
    </row>
    <row r="2394" ht="15.75" customHeight="1">
      <c r="A2394" s="2"/>
      <c r="B2394" s="33"/>
      <c r="C2394" s="31"/>
      <c r="D2394" s="31"/>
      <c r="E2394" s="2"/>
      <c r="F2394" s="31"/>
      <c r="G2394" s="31"/>
      <c r="H2394" s="31"/>
      <c r="I2394" s="21"/>
    </row>
    <row r="2395" ht="15.75" customHeight="1">
      <c r="A2395" s="2"/>
      <c r="B2395" s="33"/>
      <c r="C2395" s="31"/>
      <c r="D2395" s="31"/>
      <c r="E2395" s="2"/>
      <c r="F2395" s="31"/>
      <c r="G2395" s="31"/>
      <c r="H2395" s="31"/>
      <c r="I2395" s="21"/>
    </row>
    <row r="2396" ht="15.75" customHeight="1">
      <c r="A2396" s="2"/>
      <c r="B2396" s="33"/>
      <c r="C2396" s="31"/>
      <c r="D2396" s="31"/>
      <c r="E2396" s="2"/>
      <c r="F2396" s="31"/>
      <c r="G2396" s="31"/>
      <c r="H2396" s="31"/>
      <c r="I2396" s="21"/>
    </row>
    <row r="2397" ht="15.75" customHeight="1">
      <c r="A2397" s="2"/>
      <c r="B2397" s="33"/>
      <c r="C2397" s="31"/>
      <c r="D2397" s="31"/>
      <c r="E2397" s="2"/>
      <c r="F2397" s="31"/>
      <c r="G2397" s="31"/>
      <c r="H2397" s="31"/>
      <c r="I2397" s="21"/>
    </row>
    <row r="2398" ht="15.75" customHeight="1">
      <c r="A2398" s="2"/>
      <c r="B2398" s="33"/>
      <c r="C2398" s="31"/>
      <c r="D2398" s="31"/>
      <c r="E2398" s="2"/>
      <c r="F2398" s="31"/>
      <c r="G2398" s="31"/>
      <c r="H2398" s="31"/>
      <c r="I2398" s="21"/>
    </row>
    <row r="2399" ht="15.75" customHeight="1">
      <c r="A2399" s="2"/>
      <c r="B2399" s="33"/>
      <c r="C2399" s="31"/>
      <c r="D2399" s="31"/>
      <c r="E2399" s="2"/>
      <c r="F2399" s="31"/>
      <c r="G2399" s="31"/>
      <c r="H2399" s="31"/>
      <c r="I2399" s="21"/>
    </row>
    <row r="2400" ht="15.75" customHeight="1">
      <c r="A2400" s="2"/>
      <c r="B2400" s="33"/>
      <c r="C2400" s="31"/>
      <c r="D2400" s="31"/>
      <c r="E2400" s="2"/>
      <c r="F2400" s="31"/>
      <c r="G2400" s="31"/>
      <c r="H2400" s="31"/>
      <c r="I2400" s="21"/>
    </row>
    <row r="2401" ht="15.75" customHeight="1">
      <c r="A2401" s="2"/>
      <c r="B2401" s="33"/>
      <c r="C2401" s="31"/>
      <c r="D2401" s="31"/>
      <c r="E2401" s="2"/>
      <c r="F2401" s="31"/>
      <c r="G2401" s="31"/>
      <c r="H2401" s="31"/>
      <c r="I2401" s="21"/>
    </row>
    <row r="2402" ht="15.75" customHeight="1">
      <c r="A2402" s="2"/>
      <c r="B2402" s="33"/>
      <c r="C2402" s="31"/>
      <c r="D2402" s="31"/>
      <c r="E2402" s="2"/>
      <c r="F2402" s="31"/>
      <c r="G2402" s="31"/>
      <c r="H2402" s="31"/>
      <c r="I2402" s="21"/>
    </row>
    <row r="2403" ht="15.75" customHeight="1">
      <c r="A2403" s="2"/>
      <c r="B2403" s="33"/>
      <c r="C2403" s="31"/>
      <c r="D2403" s="31"/>
      <c r="E2403" s="2"/>
      <c r="F2403" s="31"/>
      <c r="G2403" s="31"/>
      <c r="H2403" s="31"/>
      <c r="I2403" s="21"/>
    </row>
    <row r="2404" ht="15.75" customHeight="1">
      <c r="A2404" s="2"/>
      <c r="B2404" s="33"/>
      <c r="C2404" s="31"/>
      <c r="D2404" s="31"/>
      <c r="E2404" s="2"/>
      <c r="F2404" s="31"/>
      <c r="G2404" s="31"/>
      <c r="H2404" s="31"/>
      <c r="I2404" s="21"/>
    </row>
    <row r="2405" ht="15.75" customHeight="1">
      <c r="A2405" s="2"/>
      <c r="B2405" s="33"/>
      <c r="C2405" s="31"/>
      <c r="D2405" s="31"/>
      <c r="E2405" s="2"/>
      <c r="F2405" s="31"/>
      <c r="G2405" s="31"/>
      <c r="H2405" s="31"/>
      <c r="I2405" s="21"/>
    </row>
    <row r="2406" ht="15.75" customHeight="1">
      <c r="A2406" s="2"/>
      <c r="B2406" s="33"/>
      <c r="C2406" s="31"/>
      <c r="D2406" s="31"/>
      <c r="E2406" s="2"/>
      <c r="F2406" s="31"/>
      <c r="G2406" s="31"/>
      <c r="H2406" s="31"/>
      <c r="I2406" s="21"/>
    </row>
    <row r="2407" ht="15.75" customHeight="1">
      <c r="A2407" s="2"/>
      <c r="B2407" s="33"/>
      <c r="C2407" s="31"/>
      <c r="D2407" s="31"/>
      <c r="E2407" s="2"/>
      <c r="F2407" s="31"/>
      <c r="G2407" s="31"/>
      <c r="H2407" s="31"/>
      <c r="I2407" s="21"/>
    </row>
    <row r="2408" ht="15.75" customHeight="1">
      <c r="A2408" s="2"/>
      <c r="B2408" s="33"/>
      <c r="C2408" s="31"/>
      <c r="D2408" s="31"/>
      <c r="E2408" s="2"/>
      <c r="F2408" s="31"/>
      <c r="G2408" s="31"/>
      <c r="H2408" s="31"/>
      <c r="I2408" s="21"/>
    </row>
    <row r="2409" ht="15.75" customHeight="1">
      <c r="A2409" s="2"/>
      <c r="B2409" s="33"/>
      <c r="C2409" s="31"/>
      <c r="D2409" s="31"/>
      <c r="E2409" s="2"/>
      <c r="F2409" s="31"/>
      <c r="G2409" s="31"/>
      <c r="H2409" s="31"/>
      <c r="I2409" s="21"/>
    </row>
    <row r="2410" ht="15.75" customHeight="1">
      <c r="A2410" s="2"/>
      <c r="B2410" s="33"/>
      <c r="C2410" s="31"/>
      <c r="D2410" s="31"/>
      <c r="E2410" s="2"/>
      <c r="F2410" s="31"/>
      <c r="G2410" s="31"/>
      <c r="H2410" s="31"/>
      <c r="I2410" s="21"/>
    </row>
    <row r="2411" ht="15.75" customHeight="1">
      <c r="A2411" s="2"/>
      <c r="B2411" s="33"/>
      <c r="C2411" s="31"/>
      <c r="D2411" s="31"/>
      <c r="E2411" s="2"/>
      <c r="F2411" s="31"/>
      <c r="G2411" s="31"/>
      <c r="H2411" s="31"/>
      <c r="I2411" s="21"/>
    </row>
    <row r="2412" ht="15.75" customHeight="1">
      <c r="A2412" s="2"/>
      <c r="B2412" s="33"/>
      <c r="C2412" s="31"/>
      <c r="D2412" s="31"/>
      <c r="E2412" s="2"/>
      <c r="F2412" s="31"/>
      <c r="G2412" s="31"/>
      <c r="H2412" s="31"/>
      <c r="I2412" s="21"/>
    </row>
    <row r="2413" ht="15.75" customHeight="1">
      <c r="A2413" s="2"/>
      <c r="B2413" s="33"/>
      <c r="C2413" s="31"/>
      <c r="D2413" s="31"/>
      <c r="E2413" s="2"/>
      <c r="F2413" s="31"/>
      <c r="G2413" s="31"/>
      <c r="H2413" s="31"/>
      <c r="I2413" s="21"/>
    </row>
    <row r="2414" ht="15.75" customHeight="1">
      <c r="A2414" s="2"/>
      <c r="B2414" s="33"/>
      <c r="C2414" s="31"/>
      <c r="D2414" s="31"/>
      <c r="E2414" s="2"/>
      <c r="F2414" s="31"/>
      <c r="G2414" s="31"/>
      <c r="H2414" s="31"/>
      <c r="I2414" s="21"/>
    </row>
    <row r="2415" ht="15.75" customHeight="1">
      <c r="A2415" s="2"/>
      <c r="B2415" s="33"/>
      <c r="C2415" s="31"/>
      <c r="D2415" s="31"/>
      <c r="E2415" s="2"/>
      <c r="F2415" s="31"/>
      <c r="G2415" s="31"/>
      <c r="H2415" s="31"/>
      <c r="I2415" s="21"/>
    </row>
    <row r="2416" ht="15.75" customHeight="1">
      <c r="A2416" s="2"/>
      <c r="B2416" s="33"/>
      <c r="C2416" s="31"/>
      <c r="D2416" s="31"/>
      <c r="E2416" s="2"/>
      <c r="F2416" s="31"/>
      <c r="G2416" s="31"/>
      <c r="H2416" s="31"/>
      <c r="I2416" s="21"/>
    </row>
    <row r="2417" ht="15.75" customHeight="1">
      <c r="A2417" s="2"/>
      <c r="B2417" s="33"/>
      <c r="C2417" s="31"/>
      <c r="D2417" s="31"/>
      <c r="E2417" s="2"/>
      <c r="F2417" s="31"/>
      <c r="G2417" s="31"/>
      <c r="H2417" s="31"/>
      <c r="I2417" s="21"/>
    </row>
    <row r="2418" ht="15.75" customHeight="1">
      <c r="A2418" s="2"/>
      <c r="B2418" s="33"/>
      <c r="C2418" s="31"/>
      <c r="D2418" s="31"/>
      <c r="E2418" s="2"/>
      <c r="F2418" s="31"/>
      <c r="G2418" s="31"/>
      <c r="H2418" s="31"/>
      <c r="I2418" s="21"/>
    </row>
    <row r="2419" ht="15.75" customHeight="1">
      <c r="A2419" s="2"/>
      <c r="B2419" s="33"/>
      <c r="C2419" s="31"/>
      <c r="D2419" s="31"/>
      <c r="E2419" s="2"/>
      <c r="F2419" s="31"/>
      <c r="G2419" s="31"/>
      <c r="H2419" s="31"/>
      <c r="I2419" s="21"/>
    </row>
    <row r="2420" ht="15.75" customHeight="1">
      <c r="A2420" s="2"/>
      <c r="B2420" s="33"/>
      <c r="C2420" s="31"/>
      <c r="D2420" s="31"/>
      <c r="E2420" s="2"/>
      <c r="F2420" s="31"/>
      <c r="G2420" s="31"/>
      <c r="H2420" s="31"/>
      <c r="I2420" s="21"/>
    </row>
    <row r="2421" ht="15.75" customHeight="1">
      <c r="A2421" s="2"/>
      <c r="B2421" s="33"/>
      <c r="C2421" s="31"/>
      <c r="D2421" s="31"/>
      <c r="E2421" s="2"/>
      <c r="F2421" s="31"/>
      <c r="G2421" s="31"/>
      <c r="H2421" s="31"/>
      <c r="I2421" s="21"/>
    </row>
    <row r="2422" ht="15.75" customHeight="1">
      <c r="A2422" s="2"/>
      <c r="B2422" s="33"/>
      <c r="C2422" s="31"/>
      <c r="D2422" s="31"/>
      <c r="E2422" s="2"/>
      <c r="F2422" s="31"/>
      <c r="G2422" s="31"/>
      <c r="H2422" s="31"/>
      <c r="I2422" s="21"/>
    </row>
    <row r="2423" ht="15.75" customHeight="1">
      <c r="A2423" s="2"/>
      <c r="B2423" s="33"/>
      <c r="C2423" s="31"/>
      <c r="D2423" s="31"/>
      <c r="E2423" s="2"/>
      <c r="F2423" s="31"/>
      <c r="G2423" s="31"/>
      <c r="H2423" s="31"/>
      <c r="I2423" s="21"/>
    </row>
    <row r="2424" ht="15.75" customHeight="1">
      <c r="A2424" s="2"/>
      <c r="B2424" s="33"/>
      <c r="C2424" s="31"/>
      <c r="D2424" s="31"/>
      <c r="E2424" s="2"/>
      <c r="F2424" s="31"/>
      <c r="G2424" s="31"/>
      <c r="H2424" s="31"/>
      <c r="I2424" s="21"/>
    </row>
    <row r="2425" ht="15.75" customHeight="1">
      <c r="A2425" s="2"/>
      <c r="B2425" s="33"/>
      <c r="C2425" s="31"/>
      <c r="D2425" s="31"/>
      <c r="E2425" s="2"/>
      <c r="F2425" s="31"/>
      <c r="G2425" s="31"/>
      <c r="H2425" s="31"/>
      <c r="I2425" s="21"/>
    </row>
    <row r="2426" ht="15.75" customHeight="1">
      <c r="A2426" s="2"/>
      <c r="B2426" s="33"/>
      <c r="C2426" s="31"/>
      <c r="D2426" s="31"/>
      <c r="E2426" s="2"/>
      <c r="F2426" s="31"/>
      <c r="G2426" s="31"/>
      <c r="H2426" s="31"/>
      <c r="I2426" s="21"/>
    </row>
    <row r="2427" ht="15.75" customHeight="1">
      <c r="A2427" s="2"/>
      <c r="B2427" s="33"/>
      <c r="C2427" s="31"/>
      <c r="D2427" s="31"/>
      <c r="E2427" s="2"/>
      <c r="F2427" s="31"/>
      <c r="G2427" s="31"/>
      <c r="H2427" s="31"/>
      <c r="I2427" s="21"/>
    </row>
    <row r="2428" ht="15.75" customHeight="1">
      <c r="A2428" s="2"/>
      <c r="B2428" s="33"/>
      <c r="C2428" s="31"/>
      <c r="D2428" s="31"/>
      <c r="E2428" s="2"/>
      <c r="F2428" s="31"/>
      <c r="G2428" s="31"/>
      <c r="H2428" s="31"/>
      <c r="I2428" s="21"/>
    </row>
    <row r="2429" ht="15.75" customHeight="1">
      <c r="A2429" s="2"/>
      <c r="B2429" s="33"/>
      <c r="C2429" s="31"/>
      <c r="D2429" s="31"/>
      <c r="E2429" s="2"/>
      <c r="F2429" s="31"/>
      <c r="G2429" s="31"/>
      <c r="H2429" s="31"/>
      <c r="I2429" s="21"/>
    </row>
    <row r="2430" ht="15.75" customHeight="1">
      <c r="A2430" s="2"/>
      <c r="B2430" s="33"/>
      <c r="C2430" s="31"/>
      <c r="D2430" s="31"/>
      <c r="E2430" s="2"/>
      <c r="F2430" s="31"/>
      <c r="G2430" s="31"/>
      <c r="H2430" s="31"/>
      <c r="I2430" s="21"/>
    </row>
    <row r="2431" ht="15.75" customHeight="1">
      <c r="A2431" s="2"/>
      <c r="B2431" s="33"/>
      <c r="C2431" s="31"/>
      <c r="D2431" s="31"/>
      <c r="E2431" s="2"/>
      <c r="F2431" s="31"/>
      <c r="G2431" s="31"/>
      <c r="H2431" s="31"/>
      <c r="I2431" s="21"/>
    </row>
    <row r="2432" ht="15.75" customHeight="1">
      <c r="A2432" s="2"/>
      <c r="B2432" s="33"/>
      <c r="C2432" s="31"/>
      <c r="D2432" s="31"/>
      <c r="E2432" s="2"/>
      <c r="F2432" s="31"/>
      <c r="G2432" s="31"/>
      <c r="H2432" s="31"/>
      <c r="I2432" s="21"/>
    </row>
    <row r="2433" ht="15.75" customHeight="1">
      <c r="A2433" s="2"/>
      <c r="B2433" s="33"/>
      <c r="C2433" s="31"/>
      <c r="D2433" s="31"/>
      <c r="E2433" s="2"/>
      <c r="F2433" s="31"/>
      <c r="G2433" s="31"/>
      <c r="H2433" s="31"/>
      <c r="I2433" s="21"/>
    </row>
    <row r="2434" ht="15.75" customHeight="1">
      <c r="A2434" s="2"/>
      <c r="B2434" s="33"/>
      <c r="C2434" s="31"/>
      <c r="D2434" s="31"/>
      <c r="E2434" s="2"/>
      <c r="F2434" s="31"/>
      <c r="G2434" s="31"/>
      <c r="H2434" s="31"/>
      <c r="I2434" s="21"/>
    </row>
    <row r="2435" ht="15.75" customHeight="1">
      <c r="A2435" s="2"/>
      <c r="B2435" s="33"/>
      <c r="C2435" s="31"/>
      <c r="D2435" s="31"/>
      <c r="E2435" s="2"/>
      <c r="F2435" s="31"/>
      <c r="G2435" s="31"/>
      <c r="H2435" s="31"/>
      <c r="I2435" s="21"/>
    </row>
    <row r="2436" ht="15.75" customHeight="1">
      <c r="A2436" s="2"/>
      <c r="B2436" s="33"/>
      <c r="C2436" s="31"/>
      <c r="D2436" s="31"/>
      <c r="E2436" s="2"/>
      <c r="F2436" s="31"/>
      <c r="G2436" s="31"/>
      <c r="H2436" s="31"/>
      <c r="I2436" s="21"/>
    </row>
    <row r="2437" ht="15.75" customHeight="1">
      <c r="A2437" s="2"/>
      <c r="B2437" s="33"/>
      <c r="C2437" s="31"/>
      <c r="D2437" s="31"/>
      <c r="E2437" s="2"/>
      <c r="F2437" s="31"/>
      <c r="G2437" s="31"/>
      <c r="H2437" s="31"/>
      <c r="I2437" s="21"/>
    </row>
    <row r="2438" ht="15.75" customHeight="1">
      <c r="A2438" s="2"/>
      <c r="B2438" s="33"/>
      <c r="C2438" s="31"/>
      <c r="D2438" s="31"/>
      <c r="E2438" s="2"/>
      <c r="F2438" s="31"/>
      <c r="G2438" s="31"/>
      <c r="H2438" s="31"/>
      <c r="I2438" s="21"/>
    </row>
    <row r="2439" ht="15.75" customHeight="1">
      <c r="A2439" s="2"/>
      <c r="B2439" s="33"/>
      <c r="C2439" s="31"/>
      <c r="D2439" s="31"/>
      <c r="E2439" s="2"/>
      <c r="F2439" s="31"/>
      <c r="G2439" s="31"/>
      <c r="H2439" s="31"/>
      <c r="I2439" s="21"/>
    </row>
    <row r="2440" ht="15.75" customHeight="1">
      <c r="A2440" s="2"/>
      <c r="B2440" s="33"/>
      <c r="C2440" s="31"/>
      <c r="D2440" s="31"/>
      <c r="E2440" s="2"/>
      <c r="F2440" s="31"/>
      <c r="G2440" s="31"/>
      <c r="H2440" s="31"/>
      <c r="I2440" s="21"/>
    </row>
    <row r="2441" ht="15.75" customHeight="1">
      <c r="A2441" s="2"/>
      <c r="B2441" s="33"/>
      <c r="C2441" s="31"/>
      <c r="D2441" s="31"/>
      <c r="E2441" s="2"/>
      <c r="F2441" s="31"/>
      <c r="G2441" s="31"/>
      <c r="H2441" s="31"/>
      <c r="I2441" s="21"/>
    </row>
    <row r="2442" ht="15.75" customHeight="1">
      <c r="A2442" s="2"/>
      <c r="B2442" s="33"/>
      <c r="C2442" s="31"/>
      <c r="D2442" s="31"/>
      <c r="E2442" s="2"/>
      <c r="F2442" s="31"/>
      <c r="G2442" s="31"/>
      <c r="H2442" s="31"/>
      <c r="I2442" s="21"/>
    </row>
    <row r="2443" ht="15.75" customHeight="1">
      <c r="A2443" s="2"/>
      <c r="B2443" s="33"/>
      <c r="C2443" s="31"/>
      <c r="D2443" s="31"/>
      <c r="E2443" s="2"/>
      <c r="F2443" s="31"/>
      <c r="G2443" s="31"/>
      <c r="H2443" s="31"/>
      <c r="I2443" s="21"/>
    </row>
    <row r="2444" ht="15.75" customHeight="1">
      <c r="A2444" s="2"/>
      <c r="B2444" s="33"/>
      <c r="C2444" s="31"/>
      <c r="D2444" s="31"/>
      <c r="E2444" s="2"/>
      <c r="F2444" s="31"/>
      <c r="G2444" s="31"/>
      <c r="H2444" s="31"/>
      <c r="I2444" s="21"/>
    </row>
    <row r="2445" ht="15.75" customHeight="1">
      <c r="A2445" s="2"/>
      <c r="B2445" s="33"/>
      <c r="C2445" s="31"/>
      <c r="D2445" s="31"/>
      <c r="E2445" s="2"/>
      <c r="F2445" s="31"/>
      <c r="G2445" s="31"/>
      <c r="H2445" s="31"/>
      <c r="I2445" s="21"/>
    </row>
    <row r="2446" ht="15.75" customHeight="1">
      <c r="A2446" s="2"/>
      <c r="B2446" s="33"/>
      <c r="C2446" s="31"/>
      <c r="D2446" s="31"/>
      <c r="E2446" s="2"/>
      <c r="F2446" s="31"/>
      <c r="G2446" s="31"/>
      <c r="H2446" s="31"/>
      <c r="I2446" s="21"/>
    </row>
    <row r="2447" ht="15.75" customHeight="1">
      <c r="A2447" s="2"/>
      <c r="B2447" s="33"/>
      <c r="C2447" s="31"/>
      <c r="D2447" s="31"/>
      <c r="E2447" s="2"/>
      <c r="F2447" s="31"/>
      <c r="G2447" s="31"/>
      <c r="H2447" s="31"/>
      <c r="I2447" s="21"/>
    </row>
    <row r="2448" ht="15.75" customHeight="1">
      <c r="A2448" s="2"/>
      <c r="B2448" s="33"/>
      <c r="C2448" s="31"/>
      <c r="D2448" s="31"/>
      <c r="E2448" s="2"/>
      <c r="F2448" s="31"/>
      <c r="G2448" s="31"/>
      <c r="H2448" s="31"/>
      <c r="I2448" s="21"/>
    </row>
    <row r="2449" ht="15.75" customHeight="1">
      <c r="A2449" s="2"/>
      <c r="B2449" s="33"/>
      <c r="C2449" s="31"/>
      <c r="D2449" s="31"/>
      <c r="E2449" s="2"/>
      <c r="F2449" s="31"/>
      <c r="G2449" s="31"/>
      <c r="H2449" s="31"/>
      <c r="I2449" s="21"/>
    </row>
    <row r="2450" ht="15.75" customHeight="1">
      <c r="A2450" s="2"/>
      <c r="B2450" s="33"/>
      <c r="C2450" s="31"/>
      <c r="D2450" s="31"/>
      <c r="E2450" s="2"/>
      <c r="F2450" s="31"/>
      <c r="G2450" s="31"/>
      <c r="H2450" s="31"/>
      <c r="I2450" s="21"/>
    </row>
    <row r="2451" ht="15.75" customHeight="1">
      <c r="A2451" s="2"/>
      <c r="B2451" s="33"/>
      <c r="C2451" s="31"/>
      <c r="D2451" s="31"/>
      <c r="E2451" s="2"/>
      <c r="F2451" s="31"/>
      <c r="G2451" s="31"/>
      <c r="H2451" s="31"/>
      <c r="I2451" s="21"/>
    </row>
    <row r="2452" ht="15.75" customHeight="1">
      <c r="A2452" s="2"/>
      <c r="B2452" s="33"/>
      <c r="C2452" s="31"/>
      <c r="D2452" s="31"/>
      <c r="E2452" s="2"/>
      <c r="F2452" s="31"/>
      <c r="G2452" s="31"/>
      <c r="H2452" s="31"/>
      <c r="I2452" s="21"/>
    </row>
    <row r="2453" ht="15.75" customHeight="1">
      <c r="A2453" s="2"/>
      <c r="B2453" s="33"/>
      <c r="C2453" s="31"/>
      <c r="D2453" s="31"/>
      <c r="E2453" s="2"/>
      <c r="F2453" s="31"/>
      <c r="G2453" s="31"/>
      <c r="H2453" s="31"/>
      <c r="I2453" s="21"/>
    </row>
    <row r="2454" ht="15.75" customHeight="1">
      <c r="A2454" s="2"/>
      <c r="B2454" s="33"/>
      <c r="C2454" s="31"/>
      <c r="D2454" s="31"/>
      <c r="E2454" s="2"/>
      <c r="F2454" s="31"/>
      <c r="G2454" s="31"/>
      <c r="H2454" s="31"/>
      <c r="I2454" s="21"/>
    </row>
    <row r="2455" ht="15.75" customHeight="1">
      <c r="A2455" s="2"/>
      <c r="B2455" s="33"/>
      <c r="C2455" s="31"/>
      <c r="D2455" s="31"/>
      <c r="E2455" s="2"/>
      <c r="F2455" s="31"/>
      <c r="G2455" s="31"/>
      <c r="H2455" s="31"/>
      <c r="I2455" s="21"/>
    </row>
    <row r="2456" ht="15.75" customHeight="1">
      <c r="A2456" s="2"/>
      <c r="B2456" s="33"/>
      <c r="C2456" s="31"/>
      <c r="D2456" s="31"/>
      <c r="E2456" s="2"/>
      <c r="F2456" s="31"/>
      <c r="G2456" s="31"/>
      <c r="H2456" s="31"/>
      <c r="I2456" s="21"/>
    </row>
    <row r="2457" ht="15.75" customHeight="1">
      <c r="A2457" s="2"/>
      <c r="B2457" s="33"/>
      <c r="C2457" s="31"/>
      <c r="D2457" s="31"/>
      <c r="E2457" s="2"/>
      <c r="F2457" s="31"/>
      <c r="G2457" s="31"/>
      <c r="H2457" s="31"/>
      <c r="I2457" s="21"/>
    </row>
    <row r="2458" ht="15.75" customHeight="1">
      <c r="A2458" s="2"/>
      <c r="B2458" s="33"/>
      <c r="C2458" s="31"/>
      <c r="D2458" s="31"/>
      <c r="E2458" s="2"/>
      <c r="F2458" s="31"/>
      <c r="G2458" s="31"/>
      <c r="H2458" s="31"/>
      <c r="I2458" s="21"/>
    </row>
    <row r="2459" ht="15.75" customHeight="1">
      <c r="A2459" s="2"/>
      <c r="B2459" s="33"/>
      <c r="C2459" s="31"/>
      <c r="D2459" s="31"/>
      <c r="E2459" s="2"/>
      <c r="F2459" s="31"/>
      <c r="G2459" s="31"/>
      <c r="H2459" s="31"/>
      <c r="I2459" s="21"/>
    </row>
    <row r="2460" ht="15.75" customHeight="1">
      <c r="A2460" s="2"/>
      <c r="B2460" s="33"/>
      <c r="C2460" s="31"/>
      <c r="D2460" s="31"/>
      <c r="E2460" s="2"/>
      <c r="F2460" s="31"/>
      <c r="G2460" s="31"/>
      <c r="H2460" s="31"/>
      <c r="I2460" s="21"/>
    </row>
    <row r="2461" ht="15.75" customHeight="1">
      <c r="A2461" s="2"/>
      <c r="B2461" s="33"/>
      <c r="C2461" s="31"/>
      <c r="D2461" s="31"/>
      <c r="E2461" s="2"/>
      <c r="F2461" s="31"/>
      <c r="G2461" s="31"/>
      <c r="H2461" s="31"/>
      <c r="I2461" s="21"/>
    </row>
    <row r="2462" ht="15.75" customHeight="1">
      <c r="A2462" s="2"/>
      <c r="B2462" s="33"/>
      <c r="C2462" s="31"/>
      <c r="D2462" s="31"/>
      <c r="E2462" s="2"/>
      <c r="F2462" s="31"/>
      <c r="G2462" s="31"/>
      <c r="H2462" s="31"/>
      <c r="I2462" s="21"/>
    </row>
    <row r="2463" ht="15.75" customHeight="1">
      <c r="A2463" s="2"/>
      <c r="B2463" s="33"/>
      <c r="C2463" s="31"/>
      <c r="D2463" s="31"/>
      <c r="E2463" s="2"/>
      <c r="F2463" s="31"/>
      <c r="G2463" s="31"/>
      <c r="H2463" s="31"/>
      <c r="I2463" s="21"/>
    </row>
    <row r="2464" ht="15.75" customHeight="1">
      <c r="A2464" s="2"/>
      <c r="B2464" s="33"/>
      <c r="C2464" s="31"/>
      <c r="D2464" s="31"/>
      <c r="E2464" s="2"/>
      <c r="F2464" s="31"/>
      <c r="G2464" s="31"/>
      <c r="H2464" s="31"/>
      <c r="I2464" s="21"/>
    </row>
    <row r="2465" ht="15.75" customHeight="1">
      <c r="A2465" s="2"/>
      <c r="B2465" s="33"/>
      <c r="C2465" s="31"/>
      <c r="D2465" s="31"/>
      <c r="E2465" s="2"/>
      <c r="F2465" s="31"/>
      <c r="G2465" s="31"/>
      <c r="H2465" s="31"/>
      <c r="I2465" s="21"/>
    </row>
    <row r="2466" ht="15.75" customHeight="1">
      <c r="A2466" s="2"/>
      <c r="B2466" s="33"/>
      <c r="C2466" s="31"/>
      <c r="D2466" s="31"/>
      <c r="E2466" s="2"/>
      <c r="F2466" s="31"/>
      <c r="G2466" s="31"/>
      <c r="H2466" s="31"/>
      <c r="I2466" s="21"/>
    </row>
    <row r="2467" ht="15.75" customHeight="1">
      <c r="A2467" s="2"/>
      <c r="B2467" s="33"/>
      <c r="C2467" s="31"/>
      <c r="D2467" s="31"/>
      <c r="E2467" s="2"/>
      <c r="F2467" s="31"/>
      <c r="G2467" s="31"/>
      <c r="H2467" s="31"/>
      <c r="I2467" s="21"/>
    </row>
    <row r="2468" ht="15.75" customHeight="1">
      <c r="A2468" s="2"/>
      <c r="B2468" s="33"/>
      <c r="C2468" s="31"/>
      <c r="D2468" s="31"/>
      <c r="E2468" s="2"/>
      <c r="F2468" s="31"/>
      <c r="G2468" s="31"/>
      <c r="H2468" s="31"/>
      <c r="I2468" s="21"/>
    </row>
    <row r="2469" ht="15.75" customHeight="1">
      <c r="A2469" s="2"/>
      <c r="B2469" s="33"/>
      <c r="C2469" s="31"/>
      <c r="D2469" s="31"/>
      <c r="E2469" s="2"/>
      <c r="F2469" s="31"/>
      <c r="G2469" s="31"/>
      <c r="H2469" s="31"/>
      <c r="I2469" s="21"/>
    </row>
    <row r="2470" ht="15.75" customHeight="1">
      <c r="A2470" s="2"/>
      <c r="B2470" s="33"/>
      <c r="C2470" s="31"/>
      <c r="D2470" s="31"/>
      <c r="E2470" s="2"/>
      <c r="F2470" s="31"/>
      <c r="G2470" s="31"/>
      <c r="H2470" s="31"/>
      <c r="I2470" s="21"/>
    </row>
    <row r="2471" ht="15.75" customHeight="1">
      <c r="A2471" s="2"/>
      <c r="B2471" s="33"/>
      <c r="C2471" s="31"/>
      <c r="D2471" s="31"/>
      <c r="E2471" s="2"/>
      <c r="F2471" s="31"/>
      <c r="G2471" s="31"/>
      <c r="H2471" s="31"/>
      <c r="I2471" s="21"/>
    </row>
    <row r="2472" ht="15.75" customHeight="1">
      <c r="A2472" s="2"/>
      <c r="B2472" s="33"/>
      <c r="C2472" s="31"/>
      <c r="D2472" s="31"/>
      <c r="E2472" s="2"/>
      <c r="F2472" s="31"/>
      <c r="G2472" s="31"/>
      <c r="H2472" s="31"/>
      <c r="I2472" s="21"/>
    </row>
    <row r="2473" ht="15.75" customHeight="1">
      <c r="A2473" s="2"/>
      <c r="B2473" s="33"/>
      <c r="C2473" s="31"/>
      <c r="D2473" s="31"/>
      <c r="E2473" s="2"/>
      <c r="F2473" s="31"/>
      <c r="G2473" s="31"/>
      <c r="H2473" s="31"/>
      <c r="I2473" s="21"/>
    </row>
    <row r="2474" ht="15.75" customHeight="1">
      <c r="A2474" s="2"/>
      <c r="B2474" s="33"/>
      <c r="C2474" s="31"/>
      <c r="D2474" s="31"/>
      <c r="E2474" s="2"/>
      <c r="F2474" s="31"/>
      <c r="G2474" s="31"/>
      <c r="H2474" s="31"/>
      <c r="I2474" s="21"/>
    </row>
    <row r="2475" ht="15.75" customHeight="1">
      <c r="A2475" s="2"/>
      <c r="B2475" s="33"/>
      <c r="C2475" s="31"/>
      <c r="D2475" s="31"/>
      <c r="E2475" s="2"/>
      <c r="F2475" s="31"/>
      <c r="G2475" s="31"/>
      <c r="H2475" s="31"/>
      <c r="I2475" s="21"/>
    </row>
    <row r="2476" ht="15.75" customHeight="1">
      <c r="A2476" s="2"/>
      <c r="B2476" s="33"/>
      <c r="C2476" s="31"/>
      <c r="D2476" s="31"/>
      <c r="E2476" s="2"/>
      <c r="F2476" s="31"/>
      <c r="G2476" s="31"/>
      <c r="H2476" s="31"/>
      <c r="I2476" s="21"/>
    </row>
    <row r="2477" ht="15.75" customHeight="1">
      <c r="A2477" s="2"/>
      <c r="B2477" s="33"/>
      <c r="C2477" s="31"/>
      <c r="D2477" s="31"/>
      <c r="E2477" s="2"/>
      <c r="F2477" s="31"/>
      <c r="G2477" s="31"/>
      <c r="H2477" s="31"/>
      <c r="I2477" s="21"/>
    </row>
    <row r="2478" ht="15.75" customHeight="1">
      <c r="A2478" s="2"/>
      <c r="B2478" s="33"/>
      <c r="C2478" s="31"/>
      <c r="D2478" s="31"/>
      <c r="E2478" s="2"/>
      <c r="F2478" s="31"/>
      <c r="G2478" s="31"/>
      <c r="H2478" s="31"/>
      <c r="I2478" s="21"/>
    </row>
    <row r="2479" ht="15.75" customHeight="1">
      <c r="A2479" s="2"/>
      <c r="B2479" s="33"/>
      <c r="C2479" s="31"/>
      <c r="D2479" s="31"/>
      <c r="E2479" s="2"/>
      <c r="F2479" s="31"/>
      <c r="G2479" s="31"/>
      <c r="H2479" s="31"/>
      <c r="I2479" s="21"/>
    </row>
    <row r="2480" ht="15.75" customHeight="1">
      <c r="A2480" s="2"/>
      <c r="B2480" s="33"/>
      <c r="C2480" s="31"/>
      <c r="D2480" s="31"/>
      <c r="E2480" s="2"/>
      <c r="F2480" s="31"/>
      <c r="G2480" s="31"/>
      <c r="H2480" s="31"/>
      <c r="I2480" s="21"/>
    </row>
    <row r="2481" ht="15.75" customHeight="1">
      <c r="A2481" s="2"/>
      <c r="B2481" s="33"/>
      <c r="C2481" s="31"/>
      <c r="D2481" s="31"/>
      <c r="E2481" s="2"/>
      <c r="F2481" s="31"/>
      <c r="G2481" s="31"/>
      <c r="H2481" s="31"/>
      <c r="I2481" s="21"/>
    </row>
    <row r="2482" ht="15.75" customHeight="1">
      <c r="A2482" s="2"/>
      <c r="B2482" s="33"/>
      <c r="C2482" s="31"/>
      <c r="D2482" s="31"/>
      <c r="E2482" s="2"/>
      <c r="F2482" s="31"/>
      <c r="G2482" s="31"/>
      <c r="H2482" s="31"/>
      <c r="I2482" s="21"/>
    </row>
    <row r="2483" ht="15.75" customHeight="1">
      <c r="A2483" s="2"/>
      <c r="B2483" s="33"/>
      <c r="C2483" s="31"/>
      <c r="D2483" s="31"/>
      <c r="E2483" s="2"/>
      <c r="F2483" s="31"/>
      <c r="G2483" s="31"/>
      <c r="H2483" s="31"/>
      <c r="I2483" s="21"/>
    </row>
    <row r="2484" ht="15.75" customHeight="1">
      <c r="A2484" s="2"/>
      <c r="B2484" s="33"/>
      <c r="C2484" s="31"/>
      <c r="D2484" s="31"/>
      <c r="E2484" s="2"/>
      <c r="F2484" s="31"/>
      <c r="G2484" s="31"/>
      <c r="H2484" s="31"/>
      <c r="I2484" s="21"/>
    </row>
    <row r="2485" ht="15.75" customHeight="1">
      <c r="A2485" s="2"/>
      <c r="B2485" s="33"/>
      <c r="C2485" s="31"/>
      <c r="D2485" s="31"/>
      <c r="E2485" s="2"/>
      <c r="F2485" s="31"/>
      <c r="G2485" s="31"/>
      <c r="H2485" s="31"/>
      <c r="I2485" s="21"/>
    </row>
    <row r="2486" ht="15.75" customHeight="1">
      <c r="A2486" s="2"/>
      <c r="B2486" s="33"/>
      <c r="C2486" s="31"/>
      <c r="D2486" s="31"/>
      <c r="E2486" s="2"/>
      <c r="F2486" s="31"/>
      <c r="G2486" s="31"/>
      <c r="H2486" s="31"/>
      <c r="I2486" s="21"/>
    </row>
    <row r="2487" ht="15.75" customHeight="1">
      <c r="A2487" s="2"/>
      <c r="B2487" s="33"/>
      <c r="C2487" s="31"/>
      <c r="D2487" s="31"/>
      <c r="E2487" s="2"/>
      <c r="F2487" s="31"/>
      <c r="G2487" s="31"/>
      <c r="H2487" s="31"/>
      <c r="I2487" s="21"/>
    </row>
    <row r="2488" ht="15.75" customHeight="1">
      <c r="A2488" s="2"/>
      <c r="B2488" s="33"/>
      <c r="C2488" s="31"/>
      <c r="D2488" s="31"/>
      <c r="E2488" s="2"/>
      <c r="F2488" s="31"/>
      <c r="G2488" s="31"/>
      <c r="H2488" s="31"/>
      <c r="I2488" s="21"/>
    </row>
    <row r="2489" ht="15.75" customHeight="1">
      <c r="A2489" s="2"/>
      <c r="B2489" s="33"/>
      <c r="C2489" s="31"/>
      <c r="D2489" s="31"/>
      <c r="E2489" s="2"/>
      <c r="F2489" s="31"/>
      <c r="G2489" s="31"/>
      <c r="H2489" s="31"/>
      <c r="I2489" s="21"/>
    </row>
    <row r="2490" ht="15.75" customHeight="1">
      <c r="A2490" s="2"/>
      <c r="B2490" s="33"/>
      <c r="C2490" s="31"/>
      <c r="D2490" s="31"/>
      <c r="E2490" s="2"/>
      <c r="F2490" s="31"/>
      <c r="G2490" s="31"/>
      <c r="H2490" s="31"/>
      <c r="I2490" s="21"/>
    </row>
    <row r="2491" ht="15.75" customHeight="1">
      <c r="A2491" s="2"/>
      <c r="B2491" s="33"/>
      <c r="C2491" s="31"/>
      <c r="D2491" s="31"/>
      <c r="E2491" s="2"/>
      <c r="F2491" s="31"/>
      <c r="G2491" s="31"/>
      <c r="H2491" s="31"/>
      <c r="I2491" s="21"/>
    </row>
    <row r="2492" ht="15.75" customHeight="1">
      <c r="A2492" s="2"/>
      <c r="B2492" s="33"/>
      <c r="C2492" s="31"/>
      <c r="D2492" s="31"/>
      <c r="E2492" s="2"/>
      <c r="F2492" s="31"/>
      <c r="G2492" s="31"/>
      <c r="H2492" s="31"/>
      <c r="I2492" s="21"/>
    </row>
    <row r="2493" ht="15.75" customHeight="1">
      <c r="A2493" s="2"/>
      <c r="B2493" s="33"/>
      <c r="C2493" s="31"/>
      <c r="D2493" s="31"/>
      <c r="E2493" s="2"/>
      <c r="F2493" s="31"/>
      <c r="G2493" s="31"/>
      <c r="H2493" s="31"/>
      <c r="I2493" s="21"/>
    </row>
    <row r="2494" ht="15.75" customHeight="1">
      <c r="A2494" s="2"/>
      <c r="B2494" s="33"/>
      <c r="C2494" s="31"/>
      <c r="D2494" s="31"/>
      <c r="E2494" s="2"/>
      <c r="F2494" s="31"/>
      <c r="G2494" s="31"/>
      <c r="H2494" s="31"/>
      <c r="I2494" s="21"/>
    </row>
    <row r="2495" ht="15.75" customHeight="1">
      <c r="A2495" s="2"/>
      <c r="B2495" s="33"/>
      <c r="C2495" s="31"/>
      <c r="D2495" s="31"/>
      <c r="E2495" s="2"/>
      <c r="F2495" s="31"/>
      <c r="G2495" s="31"/>
      <c r="H2495" s="31"/>
      <c r="I2495" s="21"/>
    </row>
    <row r="2496" ht="15.75" customHeight="1">
      <c r="A2496" s="2"/>
      <c r="B2496" s="33"/>
      <c r="C2496" s="31"/>
      <c r="D2496" s="31"/>
      <c r="E2496" s="2"/>
      <c r="F2496" s="31"/>
      <c r="G2496" s="31"/>
      <c r="H2496" s="31"/>
      <c r="I2496" s="21"/>
    </row>
    <row r="2497" ht="15.75" customHeight="1">
      <c r="A2497" s="2"/>
      <c r="B2497" s="33"/>
      <c r="C2497" s="31"/>
      <c r="D2497" s="31"/>
      <c r="E2497" s="2"/>
      <c r="F2497" s="31"/>
      <c r="G2497" s="31"/>
      <c r="H2497" s="31"/>
      <c r="I2497" s="21"/>
    </row>
    <row r="2498" ht="15.75" customHeight="1">
      <c r="A2498" s="2"/>
      <c r="B2498" s="33"/>
      <c r="C2498" s="31"/>
      <c r="D2498" s="31"/>
      <c r="E2498" s="2"/>
      <c r="F2498" s="31"/>
      <c r="G2498" s="31"/>
      <c r="H2498" s="31"/>
      <c r="I2498" s="21"/>
    </row>
    <row r="2499" ht="15.75" customHeight="1">
      <c r="A2499" s="2"/>
      <c r="B2499" s="33"/>
      <c r="C2499" s="31"/>
      <c r="D2499" s="31"/>
      <c r="E2499" s="2"/>
      <c r="F2499" s="31"/>
      <c r="G2499" s="31"/>
      <c r="H2499" s="31"/>
      <c r="I2499" s="21"/>
    </row>
    <row r="2500" ht="15.75" customHeight="1">
      <c r="A2500" s="2"/>
      <c r="B2500" s="33"/>
      <c r="C2500" s="31"/>
      <c r="D2500" s="31"/>
      <c r="E2500" s="2"/>
      <c r="F2500" s="31"/>
      <c r="G2500" s="31"/>
      <c r="H2500" s="31"/>
      <c r="I2500" s="21"/>
    </row>
    <row r="2501" ht="15.75" customHeight="1">
      <c r="A2501" s="2"/>
      <c r="B2501" s="33"/>
      <c r="C2501" s="31"/>
      <c r="D2501" s="31"/>
      <c r="E2501" s="2"/>
      <c r="F2501" s="31"/>
      <c r="G2501" s="31"/>
      <c r="H2501" s="31"/>
      <c r="I2501" s="21"/>
    </row>
    <row r="2502" ht="15.75" customHeight="1">
      <c r="A2502" s="2"/>
      <c r="B2502" s="33"/>
      <c r="C2502" s="31"/>
      <c r="D2502" s="31"/>
      <c r="E2502" s="2"/>
      <c r="F2502" s="31"/>
      <c r="G2502" s="31"/>
      <c r="H2502" s="31"/>
      <c r="I2502" s="21"/>
    </row>
    <row r="2503" ht="15.75" customHeight="1">
      <c r="A2503" s="2"/>
      <c r="B2503" s="33"/>
      <c r="C2503" s="31"/>
      <c r="D2503" s="31"/>
      <c r="E2503" s="2"/>
      <c r="F2503" s="31"/>
      <c r="G2503" s="31"/>
      <c r="H2503" s="31"/>
      <c r="I2503" s="21"/>
    </row>
    <row r="2504" ht="15.75" customHeight="1">
      <c r="A2504" s="2"/>
      <c r="B2504" s="33"/>
      <c r="C2504" s="31"/>
      <c r="D2504" s="31"/>
      <c r="E2504" s="2"/>
      <c r="F2504" s="31"/>
      <c r="G2504" s="31"/>
      <c r="H2504" s="31"/>
      <c r="I2504" s="21"/>
    </row>
    <row r="2505" ht="15.75" customHeight="1">
      <c r="A2505" s="2"/>
      <c r="B2505" s="33"/>
      <c r="C2505" s="31"/>
      <c r="D2505" s="31"/>
      <c r="E2505" s="2"/>
      <c r="F2505" s="31"/>
      <c r="G2505" s="31"/>
      <c r="H2505" s="31"/>
      <c r="I2505" s="21"/>
    </row>
    <row r="2506" ht="15.75" customHeight="1">
      <c r="A2506" s="2"/>
      <c r="B2506" s="33"/>
      <c r="C2506" s="31"/>
      <c r="D2506" s="31"/>
      <c r="E2506" s="2"/>
      <c r="F2506" s="31"/>
      <c r="G2506" s="31"/>
      <c r="H2506" s="31"/>
      <c r="I2506" s="21"/>
    </row>
    <row r="2507" ht="15.75" customHeight="1">
      <c r="A2507" s="2"/>
      <c r="B2507" s="33"/>
      <c r="C2507" s="31"/>
      <c r="D2507" s="31"/>
      <c r="E2507" s="2"/>
      <c r="F2507" s="31"/>
      <c r="G2507" s="31"/>
      <c r="H2507" s="31"/>
      <c r="I2507" s="21"/>
    </row>
    <row r="2508" ht="15.75" customHeight="1">
      <c r="A2508" s="2"/>
      <c r="B2508" s="33"/>
      <c r="C2508" s="31"/>
      <c r="D2508" s="31"/>
      <c r="E2508" s="2"/>
      <c r="F2508" s="31"/>
      <c r="G2508" s="31"/>
      <c r="H2508" s="31"/>
      <c r="I2508" s="21"/>
    </row>
    <row r="2509" ht="15.75" customHeight="1">
      <c r="A2509" s="2"/>
      <c r="B2509" s="33"/>
      <c r="C2509" s="31"/>
      <c r="D2509" s="31"/>
      <c r="E2509" s="2"/>
      <c r="F2509" s="31"/>
      <c r="G2509" s="31"/>
      <c r="H2509" s="31"/>
      <c r="I2509" s="21"/>
    </row>
    <row r="2510" ht="15.75" customHeight="1">
      <c r="A2510" s="2"/>
      <c r="B2510" s="33"/>
      <c r="C2510" s="31"/>
      <c r="D2510" s="31"/>
      <c r="E2510" s="2"/>
      <c r="F2510" s="31"/>
      <c r="G2510" s="31"/>
      <c r="H2510" s="31"/>
      <c r="I2510" s="21"/>
    </row>
    <row r="2511" ht="15.75" customHeight="1">
      <c r="A2511" s="2"/>
      <c r="B2511" s="33"/>
      <c r="C2511" s="31"/>
      <c r="D2511" s="31"/>
      <c r="E2511" s="2"/>
      <c r="F2511" s="31"/>
      <c r="G2511" s="31"/>
      <c r="H2511" s="31"/>
      <c r="I2511" s="21"/>
    </row>
    <row r="2512" ht="15.75" customHeight="1">
      <c r="A2512" s="2"/>
      <c r="B2512" s="33"/>
      <c r="C2512" s="31"/>
      <c r="D2512" s="31"/>
      <c r="E2512" s="2"/>
      <c r="F2512" s="31"/>
      <c r="G2512" s="31"/>
      <c r="H2512" s="31"/>
      <c r="I2512" s="21"/>
    </row>
    <row r="2513" ht="15.75" customHeight="1">
      <c r="A2513" s="2"/>
      <c r="B2513" s="33"/>
      <c r="C2513" s="31"/>
      <c r="D2513" s="31"/>
      <c r="E2513" s="2"/>
      <c r="F2513" s="31"/>
      <c r="G2513" s="31"/>
      <c r="H2513" s="31"/>
      <c r="I2513" s="21"/>
    </row>
    <row r="2514" ht="15.75" customHeight="1">
      <c r="A2514" s="2"/>
      <c r="B2514" s="33"/>
      <c r="C2514" s="31"/>
      <c r="D2514" s="31"/>
      <c r="E2514" s="2"/>
      <c r="F2514" s="31"/>
      <c r="G2514" s="31"/>
      <c r="H2514" s="31"/>
      <c r="I2514" s="21"/>
    </row>
    <row r="2515" ht="15.75" customHeight="1">
      <c r="A2515" s="2"/>
      <c r="B2515" s="33"/>
      <c r="C2515" s="31"/>
      <c r="D2515" s="31"/>
      <c r="E2515" s="2"/>
      <c r="F2515" s="31"/>
      <c r="G2515" s="31"/>
      <c r="H2515" s="31"/>
      <c r="I2515" s="21"/>
    </row>
    <row r="2516" ht="15.75" customHeight="1">
      <c r="A2516" s="2"/>
      <c r="B2516" s="33"/>
      <c r="C2516" s="31"/>
      <c r="D2516" s="31"/>
      <c r="E2516" s="2"/>
      <c r="F2516" s="31"/>
      <c r="G2516" s="31"/>
      <c r="H2516" s="31"/>
      <c r="I2516" s="21"/>
    </row>
    <row r="2517" ht="15.75" customHeight="1">
      <c r="A2517" s="2"/>
      <c r="B2517" s="33"/>
      <c r="C2517" s="31"/>
      <c r="D2517" s="31"/>
      <c r="E2517" s="2"/>
      <c r="F2517" s="31"/>
      <c r="G2517" s="31"/>
      <c r="H2517" s="31"/>
      <c r="I2517" s="21"/>
    </row>
    <row r="2518" ht="15.75" customHeight="1">
      <c r="A2518" s="2"/>
      <c r="B2518" s="33"/>
      <c r="C2518" s="31"/>
      <c r="D2518" s="31"/>
      <c r="E2518" s="2"/>
      <c r="F2518" s="31"/>
      <c r="G2518" s="31"/>
      <c r="H2518" s="31"/>
      <c r="I2518" s="21"/>
    </row>
    <row r="2519" ht="15.75" customHeight="1">
      <c r="A2519" s="2"/>
      <c r="B2519" s="33"/>
      <c r="C2519" s="31"/>
      <c r="D2519" s="31"/>
      <c r="E2519" s="2"/>
      <c r="F2519" s="31"/>
      <c r="G2519" s="31"/>
      <c r="H2519" s="31"/>
      <c r="I2519" s="21"/>
    </row>
    <row r="2520" ht="15.75" customHeight="1">
      <c r="A2520" s="2"/>
      <c r="B2520" s="33"/>
      <c r="C2520" s="31"/>
      <c r="D2520" s="31"/>
      <c r="E2520" s="2"/>
      <c r="F2520" s="31"/>
      <c r="G2520" s="31"/>
      <c r="H2520" s="31"/>
      <c r="I2520" s="21"/>
    </row>
    <row r="2521" ht="15.75" customHeight="1">
      <c r="A2521" s="2"/>
      <c r="B2521" s="33"/>
      <c r="C2521" s="31"/>
      <c r="D2521" s="31"/>
      <c r="E2521" s="2"/>
      <c r="F2521" s="31"/>
      <c r="G2521" s="31"/>
      <c r="H2521" s="31"/>
      <c r="I2521" s="21"/>
    </row>
    <row r="2522" ht="15.75" customHeight="1">
      <c r="A2522" s="2"/>
      <c r="B2522" s="33"/>
      <c r="C2522" s="31"/>
      <c r="D2522" s="31"/>
      <c r="E2522" s="2"/>
      <c r="F2522" s="31"/>
      <c r="G2522" s="31"/>
      <c r="H2522" s="31"/>
      <c r="I2522" s="21"/>
    </row>
    <row r="2523" ht="15.75" customHeight="1">
      <c r="A2523" s="2"/>
      <c r="B2523" s="33"/>
      <c r="C2523" s="31"/>
      <c r="D2523" s="31"/>
      <c r="E2523" s="2"/>
      <c r="F2523" s="31"/>
      <c r="G2523" s="31"/>
      <c r="H2523" s="31"/>
      <c r="I2523" s="21"/>
    </row>
    <row r="2524" ht="15.75" customHeight="1">
      <c r="A2524" s="2"/>
      <c r="B2524" s="33"/>
      <c r="C2524" s="31"/>
      <c r="D2524" s="31"/>
      <c r="E2524" s="2"/>
      <c r="F2524" s="31"/>
      <c r="G2524" s="31"/>
      <c r="H2524" s="31"/>
      <c r="I2524" s="21"/>
    </row>
    <row r="2525" ht="15.75" customHeight="1">
      <c r="A2525" s="2"/>
      <c r="B2525" s="33"/>
      <c r="C2525" s="31"/>
      <c r="D2525" s="31"/>
      <c r="E2525" s="2"/>
      <c r="F2525" s="31"/>
      <c r="G2525" s="31"/>
      <c r="H2525" s="31"/>
      <c r="I2525" s="21"/>
    </row>
    <row r="2526" ht="15.75" customHeight="1">
      <c r="A2526" s="2"/>
      <c r="B2526" s="33"/>
      <c r="C2526" s="31"/>
      <c r="D2526" s="31"/>
      <c r="E2526" s="2"/>
      <c r="F2526" s="31"/>
      <c r="G2526" s="31"/>
      <c r="H2526" s="31"/>
      <c r="I2526" s="21"/>
    </row>
    <row r="2527" ht="15.75" customHeight="1">
      <c r="A2527" s="2"/>
      <c r="B2527" s="33"/>
      <c r="C2527" s="31"/>
      <c r="D2527" s="31"/>
      <c r="E2527" s="2"/>
      <c r="F2527" s="31"/>
      <c r="G2527" s="31"/>
      <c r="H2527" s="31"/>
      <c r="I2527" s="21"/>
    </row>
    <row r="2528" ht="15.75" customHeight="1">
      <c r="A2528" s="2"/>
      <c r="B2528" s="33"/>
      <c r="C2528" s="31"/>
      <c r="D2528" s="31"/>
      <c r="E2528" s="2"/>
      <c r="F2528" s="31"/>
      <c r="G2528" s="31"/>
      <c r="H2528" s="31"/>
      <c r="I2528" s="21"/>
    </row>
    <row r="2529" ht="15.75" customHeight="1">
      <c r="A2529" s="2"/>
      <c r="B2529" s="33"/>
      <c r="C2529" s="31"/>
      <c r="D2529" s="31"/>
      <c r="E2529" s="2"/>
      <c r="F2529" s="31"/>
      <c r="G2529" s="31"/>
      <c r="H2529" s="31"/>
      <c r="I2529" s="21"/>
    </row>
    <row r="2530" ht="15.75" customHeight="1">
      <c r="A2530" s="2"/>
      <c r="B2530" s="33"/>
      <c r="C2530" s="31"/>
      <c r="D2530" s="31"/>
      <c r="E2530" s="2"/>
      <c r="F2530" s="31"/>
      <c r="G2530" s="31"/>
      <c r="H2530" s="31"/>
      <c r="I2530" s="21"/>
    </row>
    <row r="2531" ht="15.75" customHeight="1">
      <c r="A2531" s="2"/>
      <c r="B2531" s="33"/>
      <c r="C2531" s="31"/>
      <c r="D2531" s="31"/>
      <c r="E2531" s="2"/>
      <c r="F2531" s="31"/>
      <c r="G2531" s="31"/>
      <c r="H2531" s="31"/>
      <c r="I2531" s="21"/>
    </row>
    <row r="2532" ht="15.75" customHeight="1">
      <c r="A2532" s="2"/>
      <c r="B2532" s="33"/>
      <c r="C2532" s="31"/>
      <c r="D2532" s="31"/>
      <c r="E2532" s="2"/>
      <c r="F2532" s="31"/>
      <c r="G2532" s="31"/>
      <c r="H2532" s="31"/>
      <c r="I2532" s="21"/>
    </row>
    <row r="2533" ht="15.75" customHeight="1">
      <c r="A2533" s="2"/>
      <c r="B2533" s="33"/>
      <c r="C2533" s="31"/>
      <c r="D2533" s="31"/>
      <c r="E2533" s="2"/>
      <c r="F2533" s="31"/>
      <c r="G2533" s="31"/>
      <c r="H2533" s="31"/>
      <c r="I2533" s="21"/>
    </row>
    <row r="2534" ht="15.75" customHeight="1">
      <c r="A2534" s="2"/>
      <c r="B2534" s="33"/>
      <c r="C2534" s="31"/>
      <c r="D2534" s="31"/>
      <c r="E2534" s="2"/>
      <c r="F2534" s="31"/>
      <c r="G2534" s="31"/>
      <c r="H2534" s="31"/>
      <c r="I2534" s="21"/>
    </row>
    <row r="2535" ht="15.75" customHeight="1">
      <c r="A2535" s="2"/>
      <c r="B2535" s="33"/>
      <c r="C2535" s="31"/>
      <c r="D2535" s="31"/>
      <c r="E2535" s="2"/>
      <c r="F2535" s="31"/>
      <c r="G2535" s="31"/>
      <c r="H2535" s="31"/>
      <c r="I2535" s="21"/>
    </row>
    <row r="2536" ht="15.75" customHeight="1">
      <c r="A2536" s="2"/>
      <c r="B2536" s="33"/>
      <c r="C2536" s="31"/>
      <c r="D2536" s="31"/>
      <c r="E2536" s="2"/>
      <c r="F2536" s="31"/>
      <c r="G2536" s="31"/>
      <c r="H2536" s="31"/>
      <c r="I2536" s="21"/>
    </row>
    <row r="2537" ht="15.75" customHeight="1">
      <c r="A2537" s="2"/>
      <c r="B2537" s="33"/>
      <c r="C2537" s="31"/>
      <c r="D2537" s="31"/>
      <c r="E2537" s="2"/>
      <c r="F2537" s="31"/>
      <c r="G2537" s="31"/>
      <c r="H2537" s="31"/>
      <c r="I2537" s="21"/>
    </row>
    <row r="2538" ht="15.75" customHeight="1">
      <c r="A2538" s="2"/>
      <c r="B2538" s="33"/>
      <c r="C2538" s="31"/>
      <c r="D2538" s="31"/>
      <c r="E2538" s="2"/>
      <c r="F2538" s="31"/>
      <c r="G2538" s="31"/>
      <c r="H2538" s="31"/>
      <c r="I2538" s="21"/>
    </row>
    <row r="2539" ht="15.75" customHeight="1">
      <c r="A2539" s="2"/>
      <c r="B2539" s="33"/>
      <c r="C2539" s="31"/>
      <c r="D2539" s="31"/>
      <c r="E2539" s="2"/>
      <c r="F2539" s="31"/>
      <c r="G2539" s="31"/>
      <c r="H2539" s="31"/>
      <c r="I2539" s="21"/>
    </row>
    <row r="2540" ht="15.75" customHeight="1">
      <c r="A2540" s="2"/>
      <c r="B2540" s="33"/>
      <c r="C2540" s="31"/>
      <c r="D2540" s="31"/>
      <c r="E2540" s="2"/>
      <c r="F2540" s="31"/>
      <c r="G2540" s="31"/>
      <c r="H2540" s="31"/>
      <c r="I2540" s="21"/>
    </row>
    <row r="2541" ht="15.75" customHeight="1">
      <c r="A2541" s="2"/>
      <c r="B2541" s="33"/>
      <c r="C2541" s="31"/>
      <c r="D2541" s="31"/>
      <c r="E2541" s="2"/>
      <c r="F2541" s="31"/>
      <c r="G2541" s="31"/>
      <c r="H2541" s="31"/>
      <c r="I2541" s="21"/>
    </row>
    <row r="2542" ht="15.75" customHeight="1">
      <c r="A2542" s="2"/>
      <c r="B2542" s="33"/>
      <c r="C2542" s="31"/>
      <c r="D2542" s="31"/>
      <c r="E2542" s="2"/>
      <c r="F2542" s="31"/>
      <c r="G2542" s="31"/>
      <c r="H2542" s="31"/>
      <c r="I2542" s="21"/>
    </row>
    <row r="2543" ht="15.75" customHeight="1">
      <c r="A2543" s="2"/>
      <c r="B2543" s="33"/>
      <c r="C2543" s="31"/>
      <c r="D2543" s="31"/>
      <c r="E2543" s="2"/>
      <c r="F2543" s="31"/>
      <c r="G2543" s="31"/>
      <c r="H2543" s="31"/>
      <c r="I2543" s="21"/>
    </row>
    <row r="2544" ht="15.75" customHeight="1">
      <c r="A2544" s="2"/>
      <c r="B2544" s="33"/>
      <c r="C2544" s="31"/>
      <c r="D2544" s="31"/>
      <c r="E2544" s="2"/>
      <c r="F2544" s="31"/>
      <c r="G2544" s="31"/>
      <c r="H2544" s="31"/>
      <c r="I2544" s="21"/>
    </row>
    <row r="2545" ht="15.75" customHeight="1">
      <c r="A2545" s="2"/>
      <c r="B2545" s="33"/>
      <c r="C2545" s="31"/>
      <c r="D2545" s="31"/>
      <c r="E2545" s="2"/>
      <c r="F2545" s="31"/>
      <c r="G2545" s="31"/>
      <c r="H2545" s="31"/>
      <c r="I2545" s="21"/>
    </row>
    <row r="2546" ht="15.75" customHeight="1">
      <c r="A2546" s="2"/>
      <c r="B2546" s="33"/>
      <c r="C2546" s="31"/>
      <c r="D2546" s="31"/>
      <c r="E2546" s="2"/>
      <c r="F2546" s="31"/>
      <c r="G2546" s="31"/>
      <c r="H2546" s="31"/>
      <c r="I2546" s="21"/>
    </row>
    <row r="2547" ht="15.75" customHeight="1">
      <c r="A2547" s="2"/>
      <c r="B2547" s="33"/>
      <c r="C2547" s="31"/>
      <c r="D2547" s="31"/>
      <c r="E2547" s="2"/>
      <c r="F2547" s="31"/>
      <c r="G2547" s="31"/>
      <c r="H2547" s="31"/>
      <c r="I2547" s="21"/>
    </row>
    <row r="2548" ht="15.75" customHeight="1">
      <c r="A2548" s="2"/>
      <c r="B2548" s="33"/>
      <c r="C2548" s="31"/>
      <c r="D2548" s="31"/>
      <c r="E2548" s="2"/>
      <c r="F2548" s="31"/>
      <c r="G2548" s="31"/>
      <c r="H2548" s="31"/>
      <c r="I2548" s="21"/>
    </row>
    <row r="2549" ht="15.75" customHeight="1">
      <c r="A2549" s="2"/>
      <c r="B2549" s="33"/>
      <c r="C2549" s="31"/>
      <c r="D2549" s="31"/>
      <c r="E2549" s="2"/>
      <c r="F2549" s="31"/>
      <c r="G2549" s="31"/>
      <c r="H2549" s="31"/>
      <c r="I2549" s="21"/>
    </row>
    <row r="2550" ht="15.75" customHeight="1">
      <c r="A2550" s="2"/>
      <c r="B2550" s="33"/>
      <c r="C2550" s="31"/>
      <c r="D2550" s="31"/>
      <c r="E2550" s="2"/>
      <c r="F2550" s="31"/>
      <c r="G2550" s="31"/>
      <c r="H2550" s="31"/>
      <c r="I2550" s="21"/>
    </row>
    <row r="2551" ht="15.75" customHeight="1">
      <c r="A2551" s="2"/>
      <c r="B2551" s="33"/>
      <c r="C2551" s="31"/>
      <c r="D2551" s="31"/>
      <c r="E2551" s="2"/>
      <c r="F2551" s="31"/>
      <c r="G2551" s="31"/>
      <c r="H2551" s="31"/>
      <c r="I2551" s="21"/>
    </row>
    <row r="2552" ht="15.75" customHeight="1">
      <c r="A2552" s="2"/>
      <c r="B2552" s="33"/>
      <c r="C2552" s="31"/>
      <c r="D2552" s="31"/>
      <c r="E2552" s="2"/>
      <c r="F2552" s="31"/>
      <c r="G2552" s="31"/>
      <c r="H2552" s="31"/>
      <c r="I2552" s="21"/>
    </row>
    <row r="2553" ht="15.75" customHeight="1">
      <c r="A2553" s="2"/>
      <c r="B2553" s="33"/>
      <c r="C2553" s="31"/>
      <c r="D2553" s="31"/>
      <c r="E2553" s="2"/>
      <c r="F2553" s="31"/>
      <c r="G2553" s="31"/>
      <c r="H2553" s="31"/>
      <c r="I2553" s="21"/>
    </row>
    <row r="2554" ht="15.75" customHeight="1">
      <c r="A2554" s="2"/>
      <c r="B2554" s="33"/>
      <c r="C2554" s="31"/>
      <c r="D2554" s="31"/>
      <c r="E2554" s="2"/>
      <c r="F2554" s="31"/>
      <c r="G2554" s="31"/>
      <c r="H2554" s="31"/>
      <c r="I2554" s="21"/>
    </row>
    <row r="2555" ht="15.75" customHeight="1">
      <c r="A2555" s="2"/>
      <c r="B2555" s="33"/>
      <c r="C2555" s="31"/>
      <c r="D2555" s="31"/>
      <c r="E2555" s="2"/>
      <c r="F2555" s="31"/>
      <c r="G2555" s="31"/>
      <c r="H2555" s="31"/>
      <c r="I2555" s="21"/>
    </row>
    <row r="2556" ht="15.75" customHeight="1">
      <c r="A2556" s="2"/>
      <c r="B2556" s="33"/>
      <c r="C2556" s="31"/>
      <c r="D2556" s="31"/>
      <c r="E2556" s="2"/>
      <c r="F2556" s="31"/>
      <c r="G2556" s="31"/>
      <c r="H2556" s="31"/>
      <c r="I2556" s="21"/>
    </row>
    <row r="2557" ht="15.75" customHeight="1">
      <c r="A2557" s="2"/>
      <c r="B2557" s="33"/>
      <c r="C2557" s="31"/>
      <c r="D2557" s="31"/>
      <c r="E2557" s="2"/>
      <c r="F2557" s="31"/>
      <c r="G2557" s="31"/>
      <c r="H2557" s="31"/>
      <c r="I2557" s="21"/>
    </row>
    <row r="2558" ht="15.75" customHeight="1">
      <c r="A2558" s="2"/>
      <c r="B2558" s="33"/>
      <c r="C2558" s="31"/>
      <c r="D2558" s="31"/>
      <c r="E2558" s="2"/>
      <c r="F2558" s="31"/>
      <c r="G2558" s="31"/>
      <c r="H2558" s="31"/>
      <c r="I2558" s="21"/>
    </row>
    <row r="2559" ht="15.75" customHeight="1">
      <c r="A2559" s="2"/>
      <c r="B2559" s="33"/>
      <c r="C2559" s="31"/>
      <c r="D2559" s="31"/>
      <c r="E2559" s="2"/>
      <c r="F2559" s="31"/>
      <c r="G2559" s="31"/>
      <c r="H2559" s="31"/>
      <c r="I2559" s="21"/>
    </row>
    <row r="2560" ht="15.75" customHeight="1">
      <c r="A2560" s="2"/>
      <c r="B2560" s="33"/>
      <c r="C2560" s="31"/>
      <c r="D2560" s="31"/>
      <c r="E2560" s="2"/>
      <c r="F2560" s="31"/>
      <c r="G2560" s="31"/>
      <c r="H2560" s="31"/>
      <c r="I2560" s="21"/>
    </row>
    <row r="2561" ht="15.75" customHeight="1">
      <c r="A2561" s="2"/>
      <c r="B2561" s="33"/>
      <c r="C2561" s="31"/>
      <c r="D2561" s="31"/>
      <c r="E2561" s="2"/>
      <c r="F2561" s="31"/>
      <c r="G2561" s="31"/>
      <c r="H2561" s="31"/>
      <c r="I2561" s="21"/>
    </row>
    <row r="2562" ht="15.75" customHeight="1">
      <c r="A2562" s="2"/>
      <c r="B2562" s="33"/>
      <c r="C2562" s="31"/>
      <c r="D2562" s="31"/>
      <c r="E2562" s="2"/>
      <c r="F2562" s="31"/>
      <c r="G2562" s="31"/>
      <c r="H2562" s="31"/>
      <c r="I2562" s="21"/>
    </row>
    <row r="2563" ht="15.75" customHeight="1">
      <c r="A2563" s="2"/>
      <c r="B2563" s="33"/>
      <c r="C2563" s="31"/>
      <c r="D2563" s="31"/>
      <c r="E2563" s="2"/>
      <c r="F2563" s="31"/>
      <c r="G2563" s="31"/>
      <c r="H2563" s="31"/>
      <c r="I2563" s="21"/>
    </row>
    <row r="2564" ht="15.75" customHeight="1">
      <c r="A2564" s="2"/>
      <c r="B2564" s="33"/>
      <c r="C2564" s="31"/>
      <c r="D2564" s="31"/>
      <c r="E2564" s="2"/>
      <c r="F2564" s="31"/>
      <c r="G2564" s="31"/>
      <c r="H2564" s="31"/>
      <c r="I2564" s="21"/>
    </row>
    <row r="2565" ht="15.75" customHeight="1">
      <c r="A2565" s="2"/>
      <c r="B2565" s="33"/>
      <c r="C2565" s="31"/>
      <c r="D2565" s="31"/>
      <c r="E2565" s="2"/>
      <c r="F2565" s="31"/>
      <c r="G2565" s="31"/>
      <c r="H2565" s="31"/>
      <c r="I2565" s="21"/>
    </row>
    <row r="2566" ht="15.75" customHeight="1">
      <c r="A2566" s="2"/>
      <c r="B2566" s="33"/>
      <c r="C2566" s="31"/>
      <c r="D2566" s="31"/>
      <c r="E2566" s="2"/>
      <c r="F2566" s="31"/>
      <c r="G2566" s="31"/>
      <c r="H2566" s="31"/>
      <c r="I2566" s="21"/>
    </row>
    <row r="2567" ht="15.75" customHeight="1">
      <c r="A2567" s="2"/>
      <c r="B2567" s="33"/>
      <c r="C2567" s="31"/>
      <c r="D2567" s="31"/>
      <c r="E2567" s="2"/>
      <c r="F2567" s="31"/>
      <c r="G2567" s="31"/>
      <c r="H2567" s="31"/>
      <c r="I2567" s="21"/>
    </row>
    <row r="2568" ht="15.75" customHeight="1">
      <c r="A2568" s="2"/>
      <c r="B2568" s="33"/>
      <c r="C2568" s="31"/>
      <c r="D2568" s="31"/>
      <c r="E2568" s="2"/>
      <c r="F2568" s="31"/>
      <c r="G2568" s="31"/>
      <c r="H2568" s="31"/>
      <c r="I2568" s="21"/>
    </row>
    <row r="2569" ht="15.75" customHeight="1">
      <c r="A2569" s="2"/>
      <c r="B2569" s="33"/>
      <c r="C2569" s="31"/>
      <c r="D2569" s="31"/>
      <c r="E2569" s="2"/>
      <c r="F2569" s="31"/>
      <c r="G2569" s="31"/>
      <c r="H2569" s="31"/>
      <c r="I2569" s="21"/>
    </row>
    <row r="2570" ht="15.75" customHeight="1">
      <c r="A2570" s="2"/>
      <c r="B2570" s="33"/>
      <c r="C2570" s="31"/>
      <c r="D2570" s="31"/>
      <c r="E2570" s="2"/>
      <c r="F2570" s="31"/>
      <c r="G2570" s="31"/>
      <c r="H2570" s="31"/>
      <c r="I2570" s="21"/>
    </row>
    <row r="2571" ht="15.75" customHeight="1">
      <c r="A2571" s="2"/>
      <c r="B2571" s="33"/>
      <c r="C2571" s="31"/>
      <c r="D2571" s="31"/>
      <c r="E2571" s="2"/>
      <c r="F2571" s="31"/>
      <c r="G2571" s="31"/>
      <c r="H2571" s="31"/>
      <c r="I2571" s="21"/>
    </row>
    <row r="2572" ht="15.75" customHeight="1">
      <c r="A2572" s="2"/>
      <c r="B2572" s="33"/>
      <c r="C2572" s="31"/>
      <c r="D2572" s="31"/>
      <c r="E2572" s="2"/>
      <c r="F2572" s="31"/>
      <c r="G2572" s="31"/>
      <c r="H2572" s="31"/>
      <c r="I2572" s="21"/>
    </row>
    <row r="2573" ht="15.75" customHeight="1">
      <c r="A2573" s="2"/>
      <c r="B2573" s="33"/>
      <c r="C2573" s="31"/>
      <c r="D2573" s="31"/>
      <c r="E2573" s="2"/>
      <c r="F2573" s="31"/>
      <c r="G2573" s="31"/>
      <c r="H2573" s="31"/>
      <c r="I2573" s="21"/>
    </row>
    <row r="2574" ht="15.75" customHeight="1">
      <c r="A2574" s="2"/>
      <c r="B2574" s="33"/>
      <c r="C2574" s="31"/>
      <c r="D2574" s="31"/>
      <c r="E2574" s="2"/>
      <c r="F2574" s="31"/>
      <c r="G2574" s="31"/>
      <c r="H2574" s="31"/>
      <c r="I2574" s="21"/>
    </row>
    <row r="2575" ht="15.75" customHeight="1">
      <c r="A2575" s="2"/>
      <c r="B2575" s="33"/>
      <c r="C2575" s="31"/>
      <c r="D2575" s="31"/>
      <c r="E2575" s="2"/>
      <c r="F2575" s="31"/>
      <c r="G2575" s="31"/>
      <c r="H2575" s="31"/>
      <c r="I2575" s="21"/>
    </row>
    <row r="2576" ht="15.75" customHeight="1">
      <c r="A2576" s="2"/>
      <c r="B2576" s="33"/>
      <c r="C2576" s="31"/>
      <c r="D2576" s="31"/>
      <c r="E2576" s="2"/>
      <c r="F2576" s="31"/>
      <c r="G2576" s="31"/>
      <c r="H2576" s="31"/>
      <c r="I2576" s="21"/>
    </row>
    <row r="2577" ht="15.75" customHeight="1">
      <c r="A2577" s="2"/>
      <c r="B2577" s="33"/>
      <c r="C2577" s="31"/>
      <c r="D2577" s="31"/>
      <c r="E2577" s="2"/>
      <c r="F2577" s="31"/>
      <c r="G2577" s="31"/>
      <c r="H2577" s="31"/>
      <c r="I2577" s="21"/>
    </row>
    <row r="2578" ht="15.75" customHeight="1">
      <c r="A2578" s="2"/>
      <c r="B2578" s="33"/>
      <c r="C2578" s="31"/>
      <c r="D2578" s="31"/>
      <c r="E2578" s="2"/>
      <c r="F2578" s="31"/>
      <c r="G2578" s="31"/>
      <c r="H2578" s="31"/>
      <c r="I2578" s="21"/>
    </row>
    <row r="2579" ht="15.75" customHeight="1">
      <c r="A2579" s="2"/>
      <c r="B2579" s="33"/>
      <c r="C2579" s="31"/>
      <c r="D2579" s="31"/>
      <c r="E2579" s="2"/>
      <c r="F2579" s="31"/>
      <c r="G2579" s="31"/>
      <c r="H2579" s="31"/>
      <c r="I2579" s="21"/>
    </row>
    <row r="2580" ht="15.75" customHeight="1">
      <c r="A2580" s="2"/>
      <c r="B2580" s="33"/>
      <c r="C2580" s="31"/>
      <c r="D2580" s="31"/>
      <c r="E2580" s="2"/>
      <c r="F2580" s="31"/>
      <c r="G2580" s="31"/>
      <c r="H2580" s="31"/>
      <c r="I2580" s="21"/>
    </row>
    <row r="2581" ht="15.75" customHeight="1">
      <c r="A2581" s="2"/>
      <c r="B2581" s="33"/>
      <c r="C2581" s="31"/>
      <c r="D2581" s="31"/>
      <c r="E2581" s="2"/>
      <c r="F2581" s="31"/>
      <c r="G2581" s="31"/>
      <c r="H2581" s="31"/>
      <c r="I2581" s="21"/>
    </row>
    <row r="2582" ht="15.75" customHeight="1">
      <c r="A2582" s="2"/>
      <c r="B2582" s="33"/>
      <c r="C2582" s="31"/>
      <c r="D2582" s="31"/>
      <c r="E2582" s="2"/>
      <c r="F2582" s="31"/>
      <c r="G2582" s="31"/>
      <c r="H2582" s="31"/>
      <c r="I2582" s="21"/>
    </row>
    <row r="2583" ht="15.75" customHeight="1">
      <c r="A2583" s="2"/>
      <c r="B2583" s="33"/>
      <c r="C2583" s="31"/>
      <c r="D2583" s="31"/>
      <c r="E2583" s="2"/>
      <c r="F2583" s="31"/>
      <c r="G2583" s="31"/>
      <c r="H2583" s="31"/>
      <c r="I2583" s="21"/>
    </row>
    <row r="2584" ht="15.75" customHeight="1">
      <c r="A2584" s="2"/>
      <c r="B2584" s="33"/>
      <c r="C2584" s="31"/>
      <c r="D2584" s="31"/>
      <c r="E2584" s="2"/>
      <c r="F2584" s="31"/>
      <c r="G2584" s="31"/>
      <c r="H2584" s="31"/>
      <c r="I2584" s="21"/>
    </row>
    <row r="2585" ht="15.75" customHeight="1">
      <c r="A2585" s="2"/>
      <c r="B2585" s="33"/>
      <c r="C2585" s="31"/>
      <c r="D2585" s="31"/>
      <c r="E2585" s="2"/>
      <c r="F2585" s="31"/>
      <c r="G2585" s="31"/>
      <c r="H2585" s="31"/>
      <c r="I2585" s="21"/>
    </row>
    <row r="2586" ht="15.75" customHeight="1">
      <c r="A2586" s="2"/>
      <c r="B2586" s="33"/>
      <c r="C2586" s="31"/>
      <c r="D2586" s="31"/>
      <c r="E2586" s="2"/>
      <c r="F2586" s="31"/>
      <c r="G2586" s="31"/>
      <c r="H2586" s="31"/>
      <c r="I2586" s="21"/>
    </row>
    <row r="2587" ht="15.75" customHeight="1">
      <c r="A2587" s="2"/>
      <c r="B2587" s="33"/>
      <c r="C2587" s="31"/>
      <c r="D2587" s="31"/>
      <c r="E2587" s="2"/>
      <c r="F2587" s="31"/>
      <c r="G2587" s="31"/>
      <c r="H2587" s="31"/>
      <c r="I2587" s="21"/>
    </row>
    <row r="2588" ht="15.75" customHeight="1">
      <c r="A2588" s="2"/>
      <c r="B2588" s="33"/>
      <c r="C2588" s="31"/>
      <c r="D2588" s="31"/>
      <c r="E2588" s="2"/>
      <c r="F2588" s="31"/>
      <c r="G2588" s="31"/>
      <c r="H2588" s="31"/>
      <c r="I2588" s="21"/>
    </row>
    <row r="2589" ht="15.75" customHeight="1">
      <c r="A2589" s="2"/>
      <c r="B2589" s="33"/>
      <c r="C2589" s="31"/>
      <c r="D2589" s="31"/>
      <c r="E2589" s="2"/>
      <c r="F2589" s="31"/>
      <c r="G2589" s="31"/>
      <c r="H2589" s="31"/>
      <c r="I2589" s="21"/>
    </row>
    <row r="2590" ht="15.75" customHeight="1">
      <c r="A2590" s="2"/>
      <c r="B2590" s="33"/>
      <c r="C2590" s="31"/>
      <c r="D2590" s="31"/>
      <c r="E2590" s="2"/>
      <c r="F2590" s="31"/>
      <c r="G2590" s="31"/>
      <c r="H2590" s="31"/>
      <c r="I2590" s="21"/>
    </row>
    <row r="2591" ht="15.75" customHeight="1">
      <c r="A2591" s="2"/>
      <c r="B2591" s="33"/>
      <c r="C2591" s="31"/>
      <c r="D2591" s="31"/>
      <c r="E2591" s="2"/>
      <c r="F2591" s="31"/>
      <c r="G2591" s="31"/>
      <c r="H2591" s="31"/>
      <c r="I2591" s="21"/>
    </row>
    <row r="2592" ht="15.75" customHeight="1">
      <c r="A2592" s="2"/>
      <c r="B2592" s="33"/>
      <c r="C2592" s="31"/>
      <c r="D2592" s="31"/>
      <c r="E2592" s="2"/>
      <c r="F2592" s="31"/>
      <c r="G2592" s="31"/>
      <c r="H2592" s="31"/>
      <c r="I2592" s="21"/>
    </row>
    <row r="2593" ht="15.75" customHeight="1">
      <c r="A2593" s="2"/>
      <c r="B2593" s="33"/>
      <c r="C2593" s="31"/>
      <c r="D2593" s="31"/>
      <c r="E2593" s="2"/>
      <c r="F2593" s="31"/>
      <c r="G2593" s="31"/>
      <c r="H2593" s="31"/>
      <c r="I2593" s="21"/>
    </row>
    <row r="2594" ht="15.75" customHeight="1">
      <c r="A2594" s="2"/>
      <c r="B2594" s="33"/>
      <c r="C2594" s="31"/>
      <c r="D2594" s="31"/>
      <c r="E2594" s="2"/>
      <c r="F2594" s="31"/>
      <c r="G2594" s="31"/>
      <c r="H2594" s="31"/>
      <c r="I2594" s="21"/>
    </row>
    <row r="2595" ht="15.75" customHeight="1">
      <c r="A2595" s="2"/>
      <c r="B2595" s="33"/>
      <c r="C2595" s="31"/>
      <c r="D2595" s="31"/>
      <c r="E2595" s="2"/>
      <c r="F2595" s="31"/>
      <c r="G2595" s="31"/>
      <c r="H2595" s="31"/>
      <c r="I2595" s="21"/>
    </row>
    <row r="2596" ht="15.75" customHeight="1">
      <c r="A2596" s="2"/>
      <c r="B2596" s="33"/>
      <c r="C2596" s="31"/>
      <c r="D2596" s="31"/>
      <c r="E2596" s="2"/>
      <c r="F2596" s="31"/>
      <c r="G2596" s="31"/>
      <c r="H2596" s="31"/>
      <c r="I2596" s="21"/>
    </row>
    <row r="2597" ht="15.75" customHeight="1">
      <c r="A2597" s="2"/>
      <c r="B2597" s="33"/>
      <c r="C2597" s="31"/>
      <c r="D2597" s="31"/>
      <c r="E2597" s="2"/>
      <c r="F2597" s="31"/>
      <c r="G2597" s="31"/>
      <c r="H2597" s="31"/>
      <c r="I2597" s="21"/>
    </row>
    <row r="2598" ht="15.75" customHeight="1">
      <c r="A2598" s="2"/>
      <c r="B2598" s="33"/>
      <c r="C2598" s="31"/>
      <c r="D2598" s="31"/>
      <c r="E2598" s="2"/>
      <c r="F2598" s="31"/>
      <c r="G2598" s="31"/>
      <c r="H2598" s="31"/>
      <c r="I2598" s="21"/>
    </row>
    <row r="2599" ht="15.75" customHeight="1">
      <c r="A2599" s="2"/>
      <c r="B2599" s="33"/>
      <c r="C2599" s="31"/>
      <c r="D2599" s="31"/>
      <c r="E2599" s="2"/>
      <c r="F2599" s="31"/>
      <c r="G2599" s="31"/>
      <c r="H2599" s="31"/>
      <c r="I2599" s="21"/>
    </row>
    <row r="2600" ht="15.75" customHeight="1">
      <c r="A2600" s="2"/>
      <c r="B2600" s="33"/>
      <c r="C2600" s="31"/>
      <c r="D2600" s="31"/>
      <c r="E2600" s="2"/>
      <c r="F2600" s="31"/>
      <c r="G2600" s="31"/>
      <c r="H2600" s="31"/>
      <c r="I2600" s="21"/>
    </row>
    <row r="2601" ht="15.75" customHeight="1">
      <c r="A2601" s="2"/>
      <c r="B2601" s="33"/>
      <c r="C2601" s="31"/>
      <c r="D2601" s="31"/>
      <c r="E2601" s="2"/>
      <c r="F2601" s="31"/>
      <c r="G2601" s="31"/>
      <c r="H2601" s="31"/>
      <c r="I2601" s="21"/>
    </row>
    <row r="2602" ht="15.75" customHeight="1">
      <c r="A2602" s="2"/>
      <c r="B2602" s="33"/>
      <c r="C2602" s="31"/>
      <c r="D2602" s="31"/>
      <c r="E2602" s="2"/>
      <c r="F2602" s="31"/>
      <c r="G2602" s="31"/>
      <c r="H2602" s="31"/>
      <c r="I2602" s="21"/>
    </row>
    <row r="2603" ht="15.75" customHeight="1">
      <c r="A2603" s="2"/>
      <c r="B2603" s="33"/>
      <c r="C2603" s="31"/>
      <c r="D2603" s="31"/>
      <c r="E2603" s="2"/>
      <c r="F2603" s="31"/>
      <c r="G2603" s="31"/>
      <c r="H2603" s="31"/>
      <c r="I2603" s="21"/>
    </row>
    <row r="2604" ht="15.75" customHeight="1">
      <c r="A2604" s="2"/>
      <c r="B2604" s="33"/>
      <c r="C2604" s="31"/>
      <c r="D2604" s="31"/>
      <c r="E2604" s="2"/>
      <c r="F2604" s="31"/>
      <c r="G2604" s="31"/>
      <c r="H2604" s="31"/>
      <c r="I2604" s="21"/>
    </row>
    <row r="2605" ht="15.75" customHeight="1">
      <c r="A2605" s="2"/>
      <c r="B2605" s="33"/>
      <c r="C2605" s="31"/>
      <c r="D2605" s="31"/>
      <c r="E2605" s="2"/>
      <c r="F2605" s="31"/>
      <c r="G2605" s="31"/>
      <c r="H2605" s="31"/>
      <c r="I2605" s="21"/>
    </row>
    <row r="2606" ht="15.75" customHeight="1">
      <c r="A2606" s="2"/>
      <c r="B2606" s="33"/>
      <c r="C2606" s="31"/>
      <c r="D2606" s="31"/>
      <c r="E2606" s="2"/>
      <c r="F2606" s="31"/>
      <c r="G2606" s="31"/>
      <c r="H2606" s="31"/>
      <c r="I2606" s="21"/>
    </row>
    <row r="2607" ht="15.75" customHeight="1">
      <c r="A2607" s="2"/>
      <c r="B2607" s="33"/>
      <c r="C2607" s="31"/>
      <c r="D2607" s="31"/>
      <c r="E2607" s="2"/>
      <c r="F2607" s="31"/>
      <c r="G2607" s="31"/>
      <c r="H2607" s="31"/>
      <c r="I2607" s="21"/>
    </row>
    <row r="2608" ht="15.75" customHeight="1">
      <c r="A2608" s="2"/>
      <c r="B2608" s="33"/>
      <c r="C2608" s="31"/>
      <c r="D2608" s="31"/>
      <c r="E2608" s="2"/>
      <c r="F2608" s="31"/>
      <c r="G2608" s="31"/>
      <c r="H2608" s="31"/>
      <c r="I2608" s="21"/>
    </row>
    <row r="2609" ht="15.75" customHeight="1">
      <c r="A2609" s="2"/>
      <c r="B2609" s="33"/>
      <c r="C2609" s="31"/>
      <c r="D2609" s="31"/>
      <c r="E2609" s="2"/>
      <c r="F2609" s="31"/>
      <c r="G2609" s="31"/>
      <c r="H2609" s="31"/>
      <c r="I2609" s="21"/>
    </row>
    <row r="2610" ht="15.75" customHeight="1">
      <c r="A2610" s="2"/>
      <c r="B2610" s="33"/>
      <c r="C2610" s="31"/>
      <c r="D2610" s="31"/>
      <c r="E2610" s="2"/>
      <c r="F2610" s="31"/>
      <c r="G2610" s="31"/>
      <c r="H2610" s="31"/>
      <c r="I2610" s="21"/>
    </row>
    <row r="2611" ht="15.75" customHeight="1">
      <c r="A2611" s="2"/>
      <c r="B2611" s="33"/>
      <c r="C2611" s="31"/>
      <c r="D2611" s="31"/>
      <c r="E2611" s="2"/>
      <c r="F2611" s="31"/>
      <c r="G2611" s="31"/>
      <c r="H2611" s="31"/>
      <c r="I2611" s="21"/>
    </row>
    <row r="2612" ht="15.75" customHeight="1">
      <c r="A2612" s="2"/>
      <c r="B2612" s="33"/>
      <c r="C2612" s="31"/>
      <c r="D2612" s="31"/>
      <c r="E2612" s="2"/>
      <c r="F2612" s="31"/>
      <c r="G2612" s="31"/>
      <c r="H2612" s="31"/>
      <c r="I2612" s="21"/>
    </row>
    <row r="2613" ht="15.75" customHeight="1">
      <c r="A2613" s="2"/>
      <c r="B2613" s="33"/>
      <c r="C2613" s="31"/>
      <c r="D2613" s="31"/>
      <c r="E2613" s="2"/>
      <c r="F2613" s="31"/>
      <c r="G2613" s="31"/>
      <c r="H2613" s="31"/>
      <c r="I2613" s="21"/>
    </row>
    <row r="2614" ht="15.75" customHeight="1">
      <c r="A2614" s="2"/>
      <c r="B2614" s="33"/>
      <c r="C2614" s="31"/>
      <c r="D2614" s="31"/>
      <c r="E2614" s="2"/>
      <c r="F2614" s="31"/>
      <c r="G2614" s="31"/>
      <c r="H2614" s="31"/>
      <c r="I2614" s="21"/>
    </row>
    <row r="2615" ht="15.75" customHeight="1">
      <c r="A2615" s="2"/>
      <c r="B2615" s="33"/>
      <c r="C2615" s="31"/>
      <c r="D2615" s="31"/>
      <c r="E2615" s="2"/>
      <c r="F2615" s="31"/>
      <c r="G2615" s="31"/>
      <c r="H2615" s="31"/>
      <c r="I2615" s="21"/>
    </row>
    <row r="2616" ht="15.75" customHeight="1">
      <c r="A2616" s="2"/>
      <c r="B2616" s="33"/>
      <c r="C2616" s="31"/>
      <c r="D2616" s="31"/>
      <c r="E2616" s="2"/>
      <c r="F2616" s="31"/>
      <c r="G2616" s="31"/>
      <c r="H2616" s="31"/>
      <c r="I2616" s="21"/>
    </row>
    <row r="2617" ht="15.75" customHeight="1">
      <c r="A2617" s="2"/>
      <c r="B2617" s="33"/>
      <c r="C2617" s="31"/>
      <c r="D2617" s="31"/>
      <c r="E2617" s="2"/>
      <c r="F2617" s="31"/>
      <c r="G2617" s="31"/>
      <c r="H2617" s="31"/>
      <c r="I2617" s="21"/>
    </row>
    <row r="2618" ht="15.75" customHeight="1">
      <c r="A2618" s="2"/>
      <c r="B2618" s="33"/>
      <c r="C2618" s="31"/>
      <c r="D2618" s="31"/>
      <c r="E2618" s="2"/>
      <c r="F2618" s="31"/>
      <c r="G2618" s="31"/>
      <c r="H2618" s="31"/>
      <c r="I2618" s="21"/>
    </row>
    <row r="2619" ht="15.75" customHeight="1">
      <c r="A2619" s="2"/>
      <c r="B2619" s="33"/>
      <c r="C2619" s="31"/>
      <c r="D2619" s="31"/>
      <c r="E2619" s="2"/>
      <c r="F2619" s="31"/>
      <c r="G2619" s="31"/>
      <c r="H2619" s="31"/>
      <c r="I2619" s="21"/>
    </row>
    <row r="2620" ht="15.75" customHeight="1">
      <c r="A2620" s="2"/>
      <c r="B2620" s="33"/>
      <c r="C2620" s="31"/>
      <c r="D2620" s="31"/>
      <c r="E2620" s="2"/>
      <c r="F2620" s="31"/>
      <c r="G2620" s="31"/>
      <c r="H2620" s="31"/>
      <c r="I2620" s="21"/>
    </row>
    <row r="2621" ht="15.75" customHeight="1">
      <c r="A2621" s="2"/>
      <c r="B2621" s="33"/>
      <c r="C2621" s="31"/>
      <c r="D2621" s="31"/>
      <c r="E2621" s="2"/>
      <c r="F2621" s="31"/>
      <c r="G2621" s="31"/>
      <c r="H2621" s="31"/>
      <c r="I2621" s="21"/>
    </row>
    <row r="2622" ht="15.75" customHeight="1">
      <c r="A2622" s="2"/>
      <c r="B2622" s="33"/>
      <c r="C2622" s="31"/>
      <c r="D2622" s="31"/>
      <c r="E2622" s="2"/>
      <c r="F2622" s="31"/>
      <c r="G2622" s="31"/>
      <c r="H2622" s="31"/>
      <c r="I2622" s="21"/>
    </row>
    <row r="2623" ht="15.75" customHeight="1">
      <c r="A2623" s="2"/>
      <c r="B2623" s="33"/>
      <c r="C2623" s="31"/>
      <c r="D2623" s="31"/>
      <c r="E2623" s="2"/>
      <c r="F2623" s="31"/>
      <c r="G2623" s="31"/>
      <c r="H2623" s="31"/>
      <c r="I2623" s="21"/>
    </row>
    <row r="2624" ht="15.75" customHeight="1">
      <c r="A2624" s="2"/>
      <c r="B2624" s="33"/>
      <c r="C2624" s="31"/>
      <c r="D2624" s="31"/>
      <c r="E2624" s="2"/>
      <c r="F2624" s="31"/>
      <c r="G2624" s="31"/>
      <c r="H2624" s="31"/>
      <c r="I2624" s="21"/>
    </row>
    <row r="2625" ht="15.75" customHeight="1">
      <c r="A2625" s="2"/>
      <c r="B2625" s="33"/>
      <c r="C2625" s="31"/>
      <c r="D2625" s="31"/>
      <c r="E2625" s="2"/>
      <c r="F2625" s="31"/>
      <c r="G2625" s="31"/>
      <c r="H2625" s="31"/>
      <c r="I2625" s="21"/>
    </row>
    <row r="2626" ht="15.75" customHeight="1">
      <c r="A2626" s="2"/>
      <c r="B2626" s="33"/>
      <c r="C2626" s="31"/>
      <c r="D2626" s="31"/>
      <c r="E2626" s="2"/>
      <c r="F2626" s="31"/>
      <c r="G2626" s="31"/>
      <c r="H2626" s="31"/>
      <c r="I2626" s="21"/>
    </row>
    <row r="2627" ht="15.75" customHeight="1">
      <c r="A2627" s="2"/>
      <c r="B2627" s="33"/>
      <c r="C2627" s="31"/>
      <c r="D2627" s="31"/>
      <c r="E2627" s="2"/>
      <c r="F2627" s="31"/>
      <c r="G2627" s="31"/>
      <c r="H2627" s="31"/>
      <c r="I2627" s="21"/>
    </row>
    <row r="2628" ht="15.75" customHeight="1">
      <c r="A2628" s="2"/>
      <c r="B2628" s="33"/>
      <c r="C2628" s="31"/>
      <c r="D2628" s="31"/>
      <c r="E2628" s="2"/>
      <c r="F2628" s="31"/>
      <c r="G2628" s="31"/>
      <c r="H2628" s="31"/>
      <c r="I2628" s="21"/>
    </row>
    <row r="2629" ht="15.75" customHeight="1">
      <c r="A2629" s="2"/>
      <c r="B2629" s="33"/>
      <c r="C2629" s="31"/>
      <c r="D2629" s="31"/>
      <c r="E2629" s="2"/>
      <c r="F2629" s="31"/>
      <c r="G2629" s="31"/>
      <c r="H2629" s="31"/>
      <c r="I2629" s="21"/>
    </row>
    <row r="2630" ht="15.75" customHeight="1">
      <c r="A2630" s="2"/>
      <c r="B2630" s="33"/>
      <c r="C2630" s="31"/>
      <c r="D2630" s="31"/>
      <c r="E2630" s="2"/>
      <c r="F2630" s="31"/>
      <c r="G2630" s="31"/>
      <c r="H2630" s="31"/>
      <c r="I2630" s="21"/>
    </row>
    <row r="2631" ht="15.75" customHeight="1">
      <c r="A2631" s="2"/>
      <c r="B2631" s="33"/>
      <c r="C2631" s="31"/>
      <c r="D2631" s="31"/>
      <c r="E2631" s="2"/>
      <c r="F2631" s="31"/>
      <c r="G2631" s="31"/>
      <c r="H2631" s="31"/>
      <c r="I2631" s="21"/>
    </row>
    <row r="2632" ht="15.75" customHeight="1">
      <c r="A2632" s="2"/>
      <c r="B2632" s="33"/>
      <c r="C2632" s="31"/>
      <c r="D2632" s="31"/>
      <c r="E2632" s="2"/>
      <c r="F2632" s="31"/>
      <c r="G2632" s="31"/>
      <c r="H2632" s="31"/>
      <c r="I2632" s="21"/>
    </row>
    <row r="2633" ht="15.75" customHeight="1">
      <c r="A2633" s="2"/>
      <c r="B2633" s="33"/>
      <c r="C2633" s="31"/>
      <c r="D2633" s="31"/>
      <c r="E2633" s="2"/>
      <c r="F2633" s="31"/>
      <c r="G2633" s="31"/>
      <c r="H2633" s="31"/>
      <c r="I2633" s="21"/>
    </row>
    <row r="2634" ht="15.75" customHeight="1">
      <c r="A2634" s="2"/>
      <c r="B2634" s="33"/>
      <c r="C2634" s="31"/>
      <c r="D2634" s="31"/>
      <c r="E2634" s="2"/>
      <c r="F2634" s="31"/>
      <c r="G2634" s="31"/>
      <c r="H2634" s="31"/>
      <c r="I2634" s="21"/>
    </row>
    <row r="2635" ht="15.75" customHeight="1">
      <c r="A2635" s="2"/>
      <c r="B2635" s="33"/>
      <c r="C2635" s="31"/>
      <c r="D2635" s="31"/>
      <c r="E2635" s="2"/>
      <c r="F2635" s="31"/>
      <c r="G2635" s="31"/>
      <c r="H2635" s="31"/>
      <c r="I2635" s="21"/>
    </row>
    <row r="2636" ht="15.75" customHeight="1">
      <c r="A2636" s="2"/>
      <c r="B2636" s="33"/>
      <c r="C2636" s="31"/>
      <c r="D2636" s="31"/>
      <c r="E2636" s="2"/>
      <c r="F2636" s="31"/>
      <c r="G2636" s="31"/>
      <c r="H2636" s="31"/>
      <c r="I2636" s="21"/>
    </row>
    <row r="2637" ht="15.75" customHeight="1">
      <c r="A2637" s="2"/>
      <c r="B2637" s="33"/>
      <c r="C2637" s="31"/>
      <c r="D2637" s="31"/>
      <c r="E2637" s="2"/>
      <c r="F2637" s="31"/>
      <c r="G2637" s="31"/>
      <c r="H2637" s="31"/>
      <c r="I2637" s="21"/>
    </row>
    <row r="2638" ht="15.75" customHeight="1">
      <c r="A2638" s="2"/>
      <c r="B2638" s="33"/>
      <c r="C2638" s="31"/>
      <c r="D2638" s="31"/>
      <c r="E2638" s="2"/>
      <c r="F2638" s="31"/>
      <c r="G2638" s="31"/>
      <c r="H2638" s="31"/>
      <c r="I2638" s="21"/>
    </row>
    <row r="2639" ht="15.75" customHeight="1">
      <c r="A2639" s="2"/>
      <c r="B2639" s="33"/>
      <c r="C2639" s="31"/>
      <c r="D2639" s="31"/>
      <c r="E2639" s="2"/>
      <c r="F2639" s="31"/>
      <c r="G2639" s="31"/>
      <c r="H2639" s="31"/>
      <c r="I2639" s="21"/>
    </row>
    <row r="2640" ht="15.75" customHeight="1">
      <c r="A2640" s="2"/>
      <c r="B2640" s="33"/>
      <c r="C2640" s="31"/>
      <c r="D2640" s="31"/>
      <c r="E2640" s="2"/>
      <c r="F2640" s="31"/>
      <c r="G2640" s="31"/>
      <c r="H2640" s="31"/>
      <c r="I2640" s="21"/>
    </row>
    <row r="2641" ht="15.75" customHeight="1">
      <c r="A2641" s="2"/>
      <c r="B2641" s="33"/>
      <c r="C2641" s="31"/>
      <c r="D2641" s="31"/>
      <c r="E2641" s="2"/>
      <c r="F2641" s="31"/>
      <c r="G2641" s="31"/>
      <c r="H2641" s="31"/>
      <c r="I2641" s="21"/>
    </row>
    <row r="2642" ht="15.75" customHeight="1">
      <c r="A2642" s="2"/>
      <c r="B2642" s="33"/>
      <c r="C2642" s="31"/>
      <c r="D2642" s="31"/>
      <c r="E2642" s="2"/>
      <c r="F2642" s="31"/>
      <c r="G2642" s="31"/>
      <c r="H2642" s="31"/>
      <c r="I2642" s="21"/>
    </row>
    <row r="2643" ht="15.75" customHeight="1">
      <c r="A2643" s="2"/>
      <c r="B2643" s="33"/>
      <c r="C2643" s="31"/>
      <c r="D2643" s="31"/>
      <c r="E2643" s="2"/>
      <c r="F2643" s="31"/>
      <c r="G2643" s="31"/>
      <c r="H2643" s="31"/>
      <c r="I2643" s="21"/>
    </row>
    <row r="2644" ht="15.75" customHeight="1">
      <c r="A2644" s="2"/>
      <c r="B2644" s="33"/>
      <c r="C2644" s="31"/>
      <c r="D2644" s="31"/>
      <c r="E2644" s="2"/>
      <c r="F2644" s="31"/>
      <c r="G2644" s="31"/>
      <c r="H2644" s="31"/>
      <c r="I2644" s="21"/>
    </row>
    <row r="2645" ht="15.75" customHeight="1">
      <c r="A2645" s="2"/>
      <c r="B2645" s="33"/>
      <c r="C2645" s="31"/>
      <c r="D2645" s="31"/>
      <c r="E2645" s="2"/>
      <c r="F2645" s="31"/>
      <c r="G2645" s="31"/>
      <c r="H2645" s="31"/>
      <c r="I2645" s="21"/>
    </row>
    <row r="2646" ht="15.75" customHeight="1">
      <c r="A2646" s="2"/>
      <c r="B2646" s="33"/>
      <c r="C2646" s="31"/>
      <c r="D2646" s="31"/>
      <c r="E2646" s="2"/>
      <c r="F2646" s="31"/>
      <c r="G2646" s="31"/>
      <c r="H2646" s="31"/>
      <c r="I2646" s="21"/>
    </row>
    <row r="2647" ht="15.75" customHeight="1">
      <c r="A2647" s="2"/>
      <c r="B2647" s="33"/>
      <c r="C2647" s="31"/>
      <c r="D2647" s="31"/>
      <c r="E2647" s="2"/>
      <c r="F2647" s="31"/>
      <c r="G2647" s="31"/>
      <c r="H2647" s="31"/>
      <c r="I2647" s="21"/>
    </row>
    <row r="2648" ht="15.75" customHeight="1">
      <c r="A2648" s="2"/>
      <c r="B2648" s="33"/>
      <c r="C2648" s="31"/>
      <c r="D2648" s="31"/>
      <c r="E2648" s="2"/>
      <c r="F2648" s="31"/>
      <c r="G2648" s="31"/>
      <c r="H2648" s="31"/>
      <c r="I2648" s="21"/>
    </row>
    <row r="2649" ht="15.75" customHeight="1">
      <c r="A2649" s="2"/>
      <c r="B2649" s="33"/>
      <c r="C2649" s="31"/>
      <c r="D2649" s="31"/>
      <c r="E2649" s="2"/>
      <c r="F2649" s="31"/>
      <c r="G2649" s="31"/>
      <c r="H2649" s="31"/>
      <c r="I2649" s="21"/>
    </row>
    <row r="2650" ht="15.75" customHeight="1">
      <c r="A2650" s="2"/>
      <c r="B2650" s="33"/>
      <c r="C2650" s="31"/>
      <c r="D2650" s="31"/>
      <c r="E2650" s="2"/>
      <c r="F2650" s="31"/>
      <c r="G2650" s="31"/>
      <c r="H2650" s="31"/>
      <c r="I2650" s="21"/>
    </row>
    <row r="2651" ht="15.75" customHeight="1">
      <c r="A2651" s="2"/>
      <c r="B2651" s="33"/>
      <c r="C2651" s="31"/>
      <c r="D2651" s="31"/>
      <c r="E2651" s="2"/>
      <c r="F2651" s="31"/>
      <c r="G2651" s="31"/>
      <c r="H2651" s="31"/>
      <c r="I2651" s="21"/>
    </row>
    <row r="2652" ht="15.75" customHeight="1">
      <c r="A2652" s="2"/>
      <c r="B2652" s="33"/>
      <c r="C2652" s="31"/>
      <c r="D2652" s="31"/>
      <c r="E2652" s="2"/>
      <c r="F2652" s="31"/>
      <c r="G2652" s="31"/>
      <c r="H2652" s="31"/>
      <c r="I2652" s="21"/>
    </row>
    <row r="2653" ht="15.75" customHeight="1">
      <c r="A2653" s="2"/>
      <c r="B2653" s="33"/>
      <c r="C2653" s="31"/>
      <c r="D2653" s="31"/>
      <c r="E2653" s="2"/>
      <c r="F2653" s="31"/>
      <c r="G2653" s="31"/>
      <c r="H2653" s="31"/>
      <c r="I2653" s="21"/>
    </row>
    <row r="2654" ht="15.75" customHeight="1">
      <c r="A2654" s="2"/>
      <c r="B2654" s="33"/>
      <c r="C2654" s="31"/>
      <c r="D2654" s="31"/>
      <c r="E2654" s="2"/>
      <c r="F2654" s="31"/>
      <c r="G2654" s="31"/>
      <c r="H2654" s="31"/>
      <c r="I2654" s="21"/>
    </row>
    <row r="2655" ht="15.75" customHeight="1">
      <c r="A2655" s="2"/>
      <c r="B2655" s="33"/>
      <c r="C2655" s="31"/>
      <c r="D2655" s="31"/>
      <c r="E2655" s="2"/>
      <c r="F2655" s="31"/>
      <c r="G2655" s="31"/>
      <c r="H2655" s="31"/>
      <c r="I2655" s="21"/>
    </row>
    <row r="2656" ht="15.75" customHeight="1">
      <c r="A2656" s="2"/>
      <c r="B2656" s="33"/>
      <c r="C2656" s="31"/>
      <c r="D2656" s="31"/>
      <c r="E2656" s="2"/>
      <c r="F2656" s="31"/>
      <c r="G2656" s="31"/>
      <c r="H2656" s="31"/>
      <c r="I2656" s="21"/>
    </row>
    <row r="2657" ht="15.75" customHeight="1">
      <c r="A2657" s="2"/>
      <c r="B2657" s="33"/>
      <c r="C2657" s="31"/>
      <c r="D2657" s="31"/>
      <c r="E2657" s="2"/>
      <c r="F2657" s="31"/>
      <c r="G2657" s="31"/>
      <c r="H2657" s="31"/>
      <c r="I2657" s="21"/>
    </row>
    <row r="2658" ht="15.75" customHeight="1">
      <c r="A2658" s="2"/>
      <c r="B2658" s="33"/>
      <c r="C2658" s="31"/>
      <c r="D2658" s="31"/>
      <c r="E2658" s="2"/>
      <c r="F2658" s="31"/>
      <c r="G2658" s="31"/>
      <c r="H2658" s="31"/>
      <c r="I2658" s="21"/>
    </row>
    <row r="2659" ht="15.75" customHeight="1">
      <c r="A2659" s="2"/>
      <c r="B2659" s="33"/>
      <c r="C2659" s="31"/>
      <c r="D2659" s="31"/>
      <c r="E2659" s="2"/>
      <c r="F2659" s="31"/>
      <c r="G2659" s="31"/>
      <c r="H2659" s="31"/>
      <c r="I2659" s="21"/>
    </row>
    <row r="2660" ht="15.75" customHeight="1">
      <c r="A2660" s="2"/>
      <c r="B2660" s="33"/>
      <c r="C2660" s="31"/>
      <c r="D2660" s="31"/>
      <c r="E2660" s="2"/>
      <c r="F2660" s="31"/>
      <c r="G2660" s="31"/>
      <c r="H2660" s="31"/>
      <c r="I2660" s="21"/>
    </row>
    <row r="2661" ht="15.75" customHeight="1">
      <c r="A2661" s="2"/>
      <c r="B2661" s="33"/>
      <c r="C2661" s="31"/>
      <c r="D2661" s="31"/>
      <c r="E2661" s="2"/>
      <c r="F2661" s="31"/>
      <c r="G2661" s="31"/>
      <c r="H2661" s="31"/>
      <c r="I2661" s="21"/>
    </row>
    <row r="2662" ht="15.75" customHeight="1">
      <c r="A2662" s="2"/>
      <c r="B2662" s="33"/>
      <c r="C2662" s="31"/>
      <c r="D2662" s="31"/>
      <c r="E2662" s="2"/>
      <c r="F2662" s="31"/>
      <c r="G2662" s="31"/>
      <c r="H2662" s="31"/>
      <c r="I2662" s="21"/>
    </row>
    <row r="2663" ht="15.75" customHeight="1">
      <c r="A2663" s="2"/>
      <c r="B2663" s="33"/>
      <c r="C2663" s="31"/>
      <c r="D2663" s="31"/>
      <c r="E2663" s="2"/>
      <c r="F2663" s="31"/>
      <c r="G2663" s="31"/>
      <c r="H2663" s="31"/>
      <c r="I2663" s="21"/>
    </row>
    <row r="2664" ht="15.75" customHeight="1">
      <c r="A2664" s="2"/>
      <c r="B2664" s="33"/>
      <c r="C2664" s="31"/>
      <c r="D2664" s="31"/>
      <c r="E2664" s="2"/>
      <c r="F2664" s="31"/>
      <c r="G2664" s="31"/>
      <c r="H2664" s="31"/>
      <c r="I2664" s="21"/>
    </row>
    <row r="2665" ht="15.75" customHeight="1">
      <c r="A2665" s="2"/>
      <c r="B2665" s="33"/>
      <c r="C2665" s="31"/>
      <c r="D2665" s="31"/>
      <c r="E2665" s="2"/>
      <c r="F2665" s="31"/>
      <c r="G2665" s="31"/>
      <c r="H2665" s="31"/>
      <c r="I2665" s="21"/>
    </row>
    <row r="2666" ht="15.75" customHeight="1">
      <c r="A2666" s="2"/>
      <c r="B2666" s="33"/>
      <c r="C2666" s="31"/>
      <c r="D2666" s="31"/>
      <c r="E2666" s="2"/>
      <c r="F2666" s="31"/>
      <c r="G2666" s="31"/>
      <c r="H2666" s="31"/>
      <c r="I2666" s="21"/>
    </row>
    <row r="2667" ht="15.75" customHeight="1">
      <c r="A2667" s="2"/>
      <c r="B2667" s="33"/>
      <c r="C2667" s="31"/>
      <c r="D2667" s="31"/>
      <c r="E2667" s="2"/>
      <c r="F2667" s="31"/>
      <c r="G2667" s="31"/>
      <c r="H2667" s="31"/>
      <c r="I2667" s="21"/>
    </row>
    <row r="2668" ht="15.75" customHeight="1">
      <c r="A2668" s="2"/>
      <c r="B2668" s="33"/>
      <c r="C2668" s="31"/>
      <c r="D2668" s="31"/>
      <c r="E2668" s="2"/>
      <c r="F2668" s="31"/>
      <c r="G2668" s="31"/>
      <c r="H2668" s="31"/>
      <c r="I2668" s="21"/>
    </row>
    <row r="2669" ht="15.75" customHeight="1">
      <c r="A2669" s="2"/>
      <c r="B2669" s="33"/>
      <c r="C2669" s="31"/>
      <c r="D2669" s="31"/>
      <c r="E2669" s="2"/>
      <c r="F2669" s="31"/>
      <c r="G2669" s="31"/>
      <c r="H2669" s="31"/>
      <c r="I2669" s="21"/>
    </row>
    <row r="2670" ht="15.75" customHeight="1">
      <c r="A2670" s="2"/>
      <c r="B2670" s="33"/>
      <c r="C2670" s="31"/>
      <c r="D2670" s="31"/>
      <c r="E2670" s="2"/>
      <c r="F2670" s="31"/>
      <c r="G2670" s="31"/>
      <c r="H2670" s="31"/>
      <c r="I2670" s="21"/>
    </row>
    <row r="2671" ht="15.75" customHeight="1">
      <c r="A2671" s="2"/>
      <c r="B2671" s="33"/>
      <c r="C2671" s="31"/>
      <c r="D2671" s="31"/>
      <c r="E2671" s="2"/>
      <c r="F2671" s="31"/>
      <c r="G2671" s="31"/>
      <c r="H2671" s="31"/>
      <c r="I2671" s="21"/>
    </row>
    <row r="2672" ht="15.75" customHeight="1">
      <c r="A2672" s="2"/>
      <c r="B2672" s="33"/>
      <c r="C2672" s="31"/>
      <c r="D2672" s="31"/>
      <c r="E2672" s="2"/>
      <c r="F2672" s="31"/>
      <c r="G2672" s="31"/>
      <c r="H2672" s="31"/>
      <c r="I2672" s="21"/>
    </row>
    <row r="2673" ht="15.75" customHeight="1">
      <c r="A2673" s="2"/>
      <c r="B2673" s="33"/>
      <c r="C2673" s="31"/>
      <c r="D2673" s="31"/>
      <c r="E2673" s="2"/>
      <c r="F2673" s="31"/>
      <c r="G2673" s="31"/>
      <c r="H2673" s="31"/>
      <c r="I2673" s="21"/>
    </row>
    <row r="2674" ht="15.75" customHeight="1">
      <c r="A2674" s="2"/>
      <c r="B2674" s="33"/>
      <c r="C2674" s="31"/>
      <c r="D2674" s="31"/>
      <c r="E2674" s="2"/>
      <c r="F2674" s="31"/>
      <c r="G2674" s="31"/>
      <c r="H2674" s="31"/>
      <c r="I2674" s="21"/>
    </row>
    <row r="2675" ht="15.75" customHeight="1">
      <c r="A2675" s="2"/>
      <c r="B2675" s="33"/>
      <c r="C2675" s="31"/>
      <c r="D2675" s="31"/>
      <c r="E2675" s="2"/>
      <c r="F2675" s="31"/>
      <c r="G2675" s="31"/>
      <c r="H2675" s="31"/>
      <c r="I2675" s="21"/>
    </row>
    <row r="2676" ht="15.75" customHeight="1">
      <c r="A2676" s="2"/>
      <c r="B2676" s="33"/>
      <c r="C2676" s="31"/>
      <c r="D2676" s="31"/>
      <c r="E2676" s="2"/>
      <c r="F2676" s="31"/>
      <c r="G2676" s="31"/>
      <c r="H2676" s="31"/>
      <c r="I2676" s="21"/>
    </row>
    <row r="2677" ht="15.75" customHeight="1">
      <c r="A2677" s="2"/>
      <c r="B2677" s="33"/>
      <c r="C2677" s="31"/>
      <c r="D2677" s="31"/>
      <c r="E2677" s="2"/>
      <c r="F2677" s="31"/>
      <c r="G2677" s="31"/>
      <c r="H2677" s="31"/>
      <c r="I2677" s="21"/>
    </row>
    <row r="2678" ht="15.75" customHeight="1">
      <c r="A2678" s="2"/>
      <c r="B2678" s="33"/>
      <c r="C2678" s="31"/>
      <c r="D2678" s="31"/>
      <c r="E2678" s="2"/>
      <c r="F2678" s="31"/>
      <c r="G2678" s="31"/>
      <c r="H2678" s="31"/>
      <c r="I2678" s="21"/>
    </row>
    <row r="2679" ht="15.75" customHeight="1">
      <c r="A2679" s="2"/>
      <c r="B2679" s="33"/>
      <c r="C2679" s="31"/>
      <c r="D2679" s="31"/>
      <c r="E2679" s="2"/>
      <c r="F2679" s="31"/>
      <c r="G2679" s="31"/>
      <c r="H2679" s="31"/>
      <c r="I2679" s="21"/>
    </row>
    <row r="2680" ht="15.75" customHeight="1">
      <c r="A2680" s="2"/>
      <c r="B2680" s="33"/>
      <c r="C2680" s="31"/>
      <c r="D2680" s="31"/>
      <c r="E2680" s="2"/>
      <c r="F2680" s="31"/>
      <c r="G2680" s="31"/>
      <c r="H2680" s="31"/>
      <c r="I2680" s="21"/>
    </row>
    <row r="2681" ht="15.75" customHeight="1">
      <c r="A2681" s="2"/>
      <c r="B2681" s="33"/>
      <c r="C2681" s="31"/>
      <c r="D2681" s="31"/>
      <c r="E2681" s="2"/>
      <c r="F2681" s="31"/>
      <c r="G2681" s="31"/>
      <c r="H2681" s="31"/>
      <c r="I2681" s="21"/>
    </row>
    <row r="2682" ht="15.75" customHeight="1">
      <c r="A2682" s="2"/>
      <c r="B2682" s="33"/>
      <c r="C2682" s="31"/>
      <c r="D2682" s="31"/>
      <c r="E2682" s="2"/>
      <c r="F2682" s="31"/>
      <c r="G2682" s="31"/>
      <c r="H2682" s="31"/>
      <c r="I2682" s="21"/>
    </row>
    <row r="2683" ht="15.75" customHeight="1">
      <c r="A2683" s="2"/>
      <c r="B2683" s="33"/>
      <c r="C2683" s="31"/>
      <c r="D2683" s="31"/>
      <c r="E2683" s="2"/>
      <c r="F2683" s="31"/>
      <c r="G2683" s="31"/>
      <c r="H2683" s="31"/>
      <c r="I2683" s="21"/>
    </row>
    <row r="2684" ht="15.75" customHeight="1">
      <c r="A2684" s="2"/>
      <c r="B2684" s="33"/>
      <c r="C2684" s="31"/>
      <c r="D2684" s="31"/>
      <c r="E2684" s="2"/>
      <c r="F2684" s="31"/>
      <c r="G2684" s="31"/>
      <c r="H2684" s="31"/>
      <c r="I2684" s="21"/>
    </row>
    <row r="2685" ht="15.75" customHeight="1">
      <c r="A2685" s="2"/>
      <c r="B2685" s="33"/>
      <c r="C2685" s="31"/>
      <c r="D2685" s="31"/>
      <c r="E2685" s="2"/>
      <c r="F2685" s="31"/>
      <c r="G2685" s="31"/>
      <c r="H2685" s="31"/>
      <c r="I2685" s="21"/>
    </row>
    <row r="2686" ht="15.75" customHeight="1">
      <c r="A2686" s="2"/>
      <c r="B2686" s="33"/>
      <c r="C2686" s="31"/>
      <c r="D2686" s="31"/>
      <c r="E2686" s="2"/>
      <c r="F2686" s="31"/>
      <c r="G2686" s="31"/>
      <c r="H2686" s="31"/>
      <c r="I2686" s="21"/>
    </row>
    <row r="2687" ht="15.75" customHeight="1">
      <c r="A2687" s="2"/>
      <c r="B2687" s="33"/>
      <c r="C2687" s="31"/>
      <c r="D2687" s="31"/>
      <c r="E2687" s="2"/>
      <c r="F2687" s="31"/>
      <c r="G2687" s="31"/>
      <c r="H2687" s="31"/>
      <c r="I2687" s="21"/>
    </row>
    <row r="2688" ht="15.75" customHeight="1">
      <c r="A2688" s="2"/>
      <c r="B2688" s="33"/>
      <c r="C2688" s="31"/>
      <c r="D2688" s="31"/>
      <c r="E2688" s="2"/>
      <c r="F2688" s="31"/>
      <c r="G2688" s="31"/>
      <c r="H2688" s="31"/>
      <c r="I2688" s="21"/>
    </row>
    <row r="2689" ht="15.75" customHeight="1">
      <c r="A2689" s="2"/>
      <c r="B2689" s="33"/>
      <c r="C2689" s="31"/>
      <c r="D2689" s="31"/>
      <c r="E2689" s="2"/>
      <c r="F2689" s="31"/>
      <c r="G2689" s="31"/>
      <c r="H2689" s="31"/>
      <c r="I2689" s="21"/>
    </row>
    <row r="2690" ht="15.75" customHeight="1">
      <c r="A2690" s="2"/>
      <c r="B2690" s="33"/>
      <c r="C2690" s="31"/>
      <c r="D2690" s="31"/>
      <c r="E2690" s="2"/>
      <c r="F2690" s="31"/>
      <c r="G2690" s="31"/>
      <c r="H2690" s="31"/>
      <c r="I2690" s="21"/>
    </row>
    <row r="2691" ht="15.75" customHeight="1">
      <c r="A2691" s="2"/>
      <c r="B2691" s="33"/>
      <c r="C2691" s="31"/>
      <c r="D2691" s="31"/>
      <c r="E2691" s="2"/>
      <c r="F2691" s="31"/>
      <c r="G2691" s="31"/>
      <c r="H2691" s="31"/>
      <c r="I2691" s="21"/>
    </row>
    <row r="2692" ht="15.75" customHeight="1">
      <c r="A2692" s="2"/>
      <c r="B2692" s="33"/>
      <c r="C2692" s="31"/>
      <c r="D2692" s="31"/>
      <c r="E2692" s="2"/>
      <c r="F2692" s="31"/>
      <c r="G2692" s="31"/>
      <c r="H2692" s="31"/>
      <c r="I2692" s="21"/>
    </row>
    <row r="2693" ht="15.75" customHeight="1">
      <c r="A2693" s="2"/>
      <c r="B2693" s="33"/>
      <c r="C2693" s="31"/>
      <c r="D2693" s="31"/>
      <c r="E2693" s="2"/>
      <c r="F2693" s="31"/>
      <c r="G2693" s="31"/>
      <c r="H2693" s="31"/>
      <c r="I2693" s="21"/>
    </row>
    <row r="2694" ht="15.75" customHeight="1">
      <c r="A2694" s="2"/>
      <c r="B2694" s="33"/>
      <c r="C2694" s="31"/>
      <c r="D2694" s="31"/>
      <c r="E2694" s="2"/>
      <c r="F2694" s="31"/>
      <c r="G2694" s="31"/>
      <c r="H2694" s="31"/>
      <c r="I2694" s="21"/>
    </row>
    <row r="2695" ht="15.75" customHeight="1">
      <c r="A2695" s="2"/>
      <c r="B2695" s="33"/>
      <c r="C2695" s="31"/>
      <c r="D2695" s="31"/>
      <c r="E2695" s="2"/>
      <c r="F2695" s="31"/>
      <c r="G2695" s="31"/>
      <c r="H2695" s="31"/>
      <c r="I2695" s="21"/>
    </row>
    <row r="2696" ht="15.75" customHeight="1">
      <c r="A2696" s="2"/>
      <c r="B2696" s="33"/>
      <c r="C2696" s="31"/>
      <c r="D2696" s="31"/>
      <c r="E2696" s="2"/>
      <c r="F2696" s="31"/>
      <c r="G2696" s="31"/>
      <c r="H2696" s="31"/>
      <c r="I2696" s="21"/>
    </row>
    <row r="2697" ht="15.75" customHeight="1">
      <c r="A2697" s="2"/>
      <c r="B2697" s="33"/>
      <c r="C2697" s="31"/>
      <c r="D2697" s="31"/>
      <c r="E2697" s="2"/>
      <c r="F2697" s="31"/>
      <c r="G2697" s="31"/>
      <c r="H2697" s="31"/>
      <c r="I2697" s="21"/>
    </row>
    <row r="2698" ht="15.75" customHeight="1">
      <c r="A2698" s="2"/>
      <c r="B2698" s="33"/>
      <c r="C2698" s="31"/>
      <c r="D2698" s="31"/>
      <c r="E2698" s="2"/>
      <c r="F2698" s="31"/>
      <c r="G2698" s="31"/>
      <c r="H2698" s="31"/>
      <c r="I2698" s="21"/>
    </row>
    <row r="2699" ht="15.75" customHeight="1">
      <c r="A2699" s="2"/>
      <c r="B2699" s="33"/>
      <c r="C2699" s="31"/>
      <c r="D2699" s="31"/>
      <c r="E2699" s="2"/>
      <c r="F2699" s="31"/>
      <c r="G2699" s="31"/>
      <c r="H2699" s="31"/>
      <c r="I2699" s="21"/>
    </row>
    <row r="2700" ht="15.75" customHeight="1">
      <c r="A2700" s="2"/>
      <c r="B2700" s="33"/>
      <c r="C2700" s="31"/>
      <c r="D2700" s="31"/>
      <c r="E2700" s="2"/>
      <c r="F2700" s="31"/>
      <c r="G2700" s="31"/>
      <c r="H2700" s="31"/>
      <c r="I2700" s="21"/>
    </row>
    <row r="2701" ht="15.75" customHeight="1">
      <c r="A2701" s="2"/>
      <c r="B2701" s="33"/>
      <c r="C2701" s="31"/>
      <c r="D2701" s="31"/>
      <c r="E2701" s="2"/>
      <c r="F2701" s="31"/>
      <c r="G2701" s="31"/>
      <c r="H2701" s="31"/>
      <c r="I2701" s="21"/>
    </row>
    <row r="2702" ht="15.75" customHeight="1">
      <c r="A2702" s="2"/>
      <c r="B2702" s="33"/>
      <c r="C2702" s="31"/>
      <c r="D2702" s="31"/>
      <c r="E2702" s="2"/>
      <c r="F2702" s="31"/>
      <c r="G2702" s="31"/>
      <c r="H2702" s="31"/>
      <c r="I2702" s="21"/>
    </row>
    <row r="2703" ht="15.75" customHeight="1">
      <c r="A2703" s="2"/>
      <c r="B2703" s="33"/>
      <c r="C2703" s="31"/>
      <c r="D2703" s="31"/>
      <c r="E2703" s="2"/>
      <c r="F2703" s="31"/>
      <c r="G2703" s="31"/>
      <c r="H2703" s="31"/>
      <c r="I2703" s="21"/>
    </row>
    <row r="2704" ht="15.75" customHeight="1">
      <c r="A2704" s="2"/>
      <c r="B2704" s="33"/>
      <c r="C2704" s="31"/>
      <c r="D2704" s="31"/>
      <c r="E2704" s="2"/>
      <c r="F2704" s="31"/>
      <c r="G2704" s="31"/>
      <c r="H2704" s="31"/>
      <c r="I2704" s="21"/>
    </row>
    <row r="2705" ht="15.75" customHeight="1">
      <c r="A2705" s="2"/>
      <c r="B2705" s="33"/>
      <c r="C2705" s="31"/>
      <c r="D2705" s="31"/>
      <c r="E2705" s="2"/>
      <c r="F2705" s="31"/>
      <c r="G2705" s="31"/>
      <c r="H2705" s="31"/>
      <c r="I2705" s="21"/>
    </row>
    <row r="2706" ht="15.75" customHeight="1">
      <c r="A2706" s="2"/>
      <c r="B2706" s="33"/>
      <c r="C2706" s="31"/>
      <c r="D2706" s="31"/>
      <c r="E2706" s="2"/>
      <c r="F2706" s="31"/>
      <c r="G2706" s="31"/>
      <c r="H2706" s="31"/>
      <c r="I2706" s="21"/>
    </row>
    <row r="2707" ht="15.75" customHeight="1">
      <c r="A2707" s="2"/>
      <c r="B2707" s="33"/>
      <c r="C2707" s="31"/>
      <c r="D2707" s="31"/>
      <c r="E2707" s="2"/>
      <c r="F2707" s="31"/>
      <c r="G2707" s="31"/>
      <c r="H2707" s="31"/>
      <c r="I2707" s="21"/>
    </row>
    <row r="2708" ht="15.75" customHeight="1">
      <c r="A2708" s="2"/>
      <c r="B2708" s="33"/>
      <c r="C2708" s="31"/>
      <c r="D2708" s="31"/>
      <c r="E2708" s="2"/>
      <c r="F2708" s="31"/>
      <c r="G2708" s="31"/>
      <c r="H2708" s="31"/>
      <c r="I2708" s="21"/>
    </row>
    <row r="2709" ht="15.75" customHeight="1">
      <c r="A2709" s="2"/>
      <c r="B2709" s="33"/>
      <c r="C2709" s="31"/>
      <c r="D2709" s="31"/>
      <c r="E2709" s="2"/>
      <c r="F2709" s="31"/>
      <c r="G2709" s="31"/>
      <c r="H2709" s="31"/>
      <c r="I2709" s="21"/>
    </row>
    <row r="2710" ht="15.75" customHeight="1">
      <c r="A2710" s="2"/>
      <c r="B2710" s="33"/>
      <c r="C2710" s="31"/>
      <c r="D2710" s="31"/>
      <c r="E2710" s="2"/>
      <c r="F2710" s="31"/>
      <c r="G2710" s="31"/>
      <c r="H2710" s="31"/>
      <c r="I2710" s="21"/>
    </row>
    <row r="2711" ht="15.75" customHeight="1">
      <c r="A2711" s="2"/>
      <c r="B2711" s="33"/>
      <c r="C2711" s="31"/>
      <c r="D2711" s="31"/>
      <c r="E2711" s="2"/>
      <c r="F2711" s="31"/>
      <c r="G2711" s="31"/>
      <c r="H2711" s="31"/>
      <c r="I2711" s="21"/>
    </row>
    <row r="2712" ht="15.75" customHeight="1">
      <c r="A2712" s="2"/>
      <c r="B2712" s="33"/>
      <c r="C2712" s="31"/>
      <c r="D2712" s="31"/>
      <c r="E2712" s="2"/>
      <c r="F2712" s="31"/>
      <c r="G2712" s="31"/>
      <c r="H2712" s="31"/>
      <c r="I2712" s="21"/>
    </row>
    <row r="2713" ht="15.75" customHeight="1">
      <c r="A2713" s="2"/>
      <c r="B2713" s="33"/>
      <c r="C2713" s="31"/>
      <c r="D2713" s="31"/>
      <c r="E2713" s="2"/>
      <c r="F2713" s="31"/>
      <c r="G2713" s="31"/>
      <c r="H2713" s="31"/>
      <c r="I2713" s="21"/>
    </row>
    <row r="2714" ht="15.75" customHeight="1">
      <c r="A2714" s="2"/>
      <c r="B2714" s="33"/>
      <c r="C2714" s="31"/>
      <c r="D2714" s="31"/>
      <c r="E2714" s="2"/>
      <c r="F2714" s="31"/>
      <c r="G2714" s="31"/>
      <c r="H2714" s="31"/>
      <c r="I2714" s="21"/>
    </row>
    <row r="2715" ht="15.75" customHeight="1">
      <c r="A2715" s="2"/>
      <c r="B2715" s="33"/>
      <c r="C2715" s="31"/>
      <c r="D2715" s="31"/>
      <c r="E2715" s="2"/>
      <c r="F2715" s="31"/>
      <c r="G2715" s="31"/>
      <c r="H2715" s="31"/>
      <c r="I2715" s="21"/>
    </row>
    <row r="2716" ht="15.75" customHeight="1">
      <c r="A2716" s="2"/>
      <c r="B2716" s="33"/>
      <c r="C2716" s="31"/>
      <c r="D2716" s="31"/>
      <c r="E2716" s="2"/>
      <c r="F2716" s="31"/>
      <c r="G2716" s="31"/>
      <c r="H2716" s="31"/>
      <c r="I2716" s="21"/>
    </row>
    <row r="2717" ht="15.75" customHeight="1">
      <c r="A2717" s="2"/>
      <c r="B2717" s="33"/>
      <c r="C2717" s="31"/>
      <c r="D2717" s="31"/>
      <c r="E2717" s="2"/>
      <c r="F2717" s="31"/>
      <c r="G2717" s="31"/>
      <c r="H2717" s="31"/>
      <c r="I2717" s="21"/>
    </row>
    <row r="2718" ht="15.75" customHeight="1">
      <c r="A2718" s="2"/>
      <c r="B2718" s="33"/>
      <c r="C2718" s="31"/>
      <c r="D2718" s="31"/>
      <c r="E2718" s="2"/>
      <c r="F2718" s="31"/>
      <c r="G2718" s="31"/>
      <c r="H2718" s="31"/>
      <c r="I2718" s="21"/>
    </row>
    <row r="2719" ht="15.75" customHeight="1">
      <c r="A2719" s="2"/>
      <c r="B2719" s="33"/>
      <c r="C2719" s="31"/>
      <c r="D2719" s="31"/>
      <c r="E2719" s="2"/>
      <c r="F2719" s="31"/>
      <c r="G2719" s="31"/>
      <c r="H2719" s="31"/>
      <c r="I2719" s="21"/>
    </row>
    <row r="2720" ht="15.75" customHeight="1">
      <c r="A2720" s="2"/>
      <c r="B2720" s="33"/>
      <c r="C2720" s="31"/>
      <c r="D2720" s="31"/>
      <c r="E2720" s="2"/>
      <c r="F2720" s="31"/>
      <c r="G2720" s="31"/>
      <c r="H2720" s="31"/>
      <c r="I2720" s="21"/>
    </row>
    <row r="2721" ht="15.75" customHeight="1">
      <c r="A2721" s="2"/>
      <c r="B2721" s="33"/>
      <c r="C2721" s="31"/>
      <c r="D2721" s="31"/>
      <c r="E2721" s="2"/>
      <c r="F2721" s="31"/>
      <c r="G2721" s="31"/>
      <c r="H2721" s="31"/>
      <c r="I2721" s="21"/>
    </row>
    <row r="2722" ht="15.75" customHeight="1">
      <c r="A2722" s="2"/>
      <c r="B2722" s="33"/>
      <c r="C2722" s="31"/>
      <c r="D2722" s="31"/>
      <c r="E2722" s="2"/>
      <c r="F2722" s="31"/>
      <c r="G2722" s="31"/>
      <c r="H2722" s="31"/>
      <c r="I2722" s="21"/>
    </row>
    <row r="2723" ht="15.75" customHeight="1">
      <c r="A2723" s="2"/>
      <c r="B2723" s="33"/>
      <c r="C2723" s="31"/>
      <c r="D2723" s="31"/>
      <c r="E2723" s="2"/>
      <c r="F2723" s="31"/>
      <c r="G2723" s="31"/>
      <c r="H2723" s="31"/>
      <c r="I2723" s="21"/>
    </row>
    <row r="2724" ht="15.75" customHeight="1">
      <c r="A2724" s="2"/>
      <c r="B2724" s="33"/>
      <c r="C2724" s="31"/>
      <c r="D2724" s="31"/>
      <c r="E2724" s="2"/>
      <c r="F2724" s="31"/>
      <c r="G2724" s="31"/>
      <c r="H2724" s="31"/>
      <c r="I2724" s="21"/>
    </row>
    <row r="2725" ht="15.75" customHeight="1">
      <c r="A2725" s="2"/>
      <c r="B2725" s="33"/>
      <c r="C2725" s="31"/>
      <c r="D2725" s="31"/>
      <c r="E2725" s="2"/>
      <c r="F2725" s="31"/>
      <c r="G2725" s="31"/>
      <c r="H2725" s="31"/>
      <c r="I2725" s="21"/>
    </row>
    <row r="2726" ht="15.75" customHeight="1">
      <c r="A2726" s="2"/>
      <c r="B2726" s="33"/>
      <c r="C2726" s="31"/>
      <c r="D2726" s="31"/>
      <c r="E2726" s="2"/>
      <c r="F2726" s="31"/>
      <c r="G2726" s="31"/>
      <c r="H2726" s="31"/>
      <c r="I2726" s="21"/>
    </row>
    <row r="2727" ht="15.75" customHeight="1">
      <c r="A2727" s="2"/>
      <c r="B2727" s="33"/>
      <c r="C2727" s="31"/>
      <c r="D2727" s="31"/>
      <c r="E2727" s="2"/>
      <c r="F2727" s="31"/>
      <c r="G2727" s="31"/>
      <c r="H2727" s="31"/>
      <c r="I2727" s="21"/>
    </row>
    <row r="2728" ht="15.75" customHeight="1">
      <c r="A2728" s="2"/>
      <c r="B2728" s="33"/>
      <c r="C2728" s="31"/>
      <c r="D2728" s="31"/>
      <c r="E2728" s="2"/>
      <c r="F2728" s="31"/>
      <c r="G2728" s="31"/>
      <c r="H2728" s="31"/>
      <c r="I2728" s="21"/>
    </row>
    <row r="2729" ht="15.75" customHeight="1">
      <c r="A2729" s="2"/>
      <c r="B2729" s="33"/>
      <c r="C2729" s="31"/>
      <c r="D2729" s="31"/>
      <c r="E2729" s="2"/>
      <c r="F2729" s="31"/>
      <c r="G2729" s="31"/>
      <c r="H2729" s="31"/>
      <c r="I2729" s="21"/>
    </row>
    <row r="2730" ht="15.75" customHeight="1">
      <c r="A2730" s="2"/>
      <c r="B2730" s="33"/>
      <c r="C2730" s="31"/>
      <c r="D2730" s="31"/>
      <c r="E2730" s="2"/>
      <c r="F2730" s="31"/>
      <c r="G2730" s="31"/>
      <c r="H2730" s="31"/>
      <c r="I2730" s="21"/>
    </row>
    <row r="2731" ht="15.75" customHeight="1">
      <c r="A2731" s="2"/>
      <c r="B2731" s="33"/>
      <c r="C2731" s="31"/>
      <c r="D2731" s="31"/>
      <c r="E2731" s="2"/>
      <c r="F2731" s="31"/>
      <c r="G2731" s="31"/>
      <c r="H2731" s="31"/>
      <c r="I2731" s="21"/>
    </row>
    <row r="2732" ht="15.75" customHeight="1">
      <c r="A2732" s="2"/>
      <c r="B2732" s="33"/>
      <c r="C2732" s="31"/>
      <c r="D2732" s="31"/>
      <c r="E2732" s="2"/>
      <c r="F2732" s="31"/>
      <c r="G2732" s="31"/>
      <c r="H2732" s="31"/>
      <c r="I2732" s="21"/>
    </row>
    <row r="2733" ht="15.75" customHeight="1">
      <c r="A2733" s="2"/>
      <c r="B2733" s="33"/>
      <c r="C2733" s="31"/>
      <c r="D2733" s="31"/>
      <c r="E2733" s="2"/>
      <c r="F2733" s="31"/>
      <c r="G2733" s="31"/>
      <c r="H2733" s="31"/>
      <c r="I2733" s="21"/>
    </row>
    <row r="2734" ht="15.75" customHeight="1">
      <c r="A2734" s="2"/>
      <c r="B2734" s="33"/>
      <c r="C2734" s="31"/>
      <c r="D2734" s="31"/>
      <c r="E2734" s="2"/>
      <c r="F2734" s="31"/>
      <c r="G2734" s="31"/>
      <c r="H2734" s="31"/>
      <c r="I2734" s="21"/>
    </row>
    <row r="2735" ht="15.75" customHeight="1">
      <c r="A2735" s="2"/>
      <c r="B2735" s="33"/>
      <c r="C2735" s="31"/>
      <c r="D2735" s="31"/>
      <c r="E2735" s="2"/>
      <c r="F2735" s="31"/>
      <c r="G2735" s="31"/>
      <c r="H2735" s="31"/>
      <c r="I2735" s="21"/>
    </row>
    <row r="2736" ht="15.75" customHeight="1">
      <c r="A2736" s="2"/>
      <c r="B2736" s="33"/>
      <c r="C2736" s="31"/>
      <c r="D2736" s="31"/>
      <c r="E2736" s="2"/>
      <c r="F2736" s="31"/>
      <c r="G2736" s="31"/>
      <c r="H2736" s="31"/>
      <c r="I2736" s="21"/>
    </row>
    <row r="2737" ht="15.75" customHeight="1">
      <c r="A2737" s="2"/>
      <c r="B2737" s="33"/>
      <c r="C2737" s="31"/>
      <c r="D2737" s="31"/>
      <c r="E2737" s="2"/>
      <c r="F2737" s="31"/>
      <c r="G2737" s="31"/>
      <c r="H2737" s="31"/>
      <c r="I2737" s="21"/>
    </row>
    <row r="2738" ht="15.75" customHeight="1">
      <c r="A2738" s="2"/>
      <c r="B2738" s="33"/>
      <c r="C2738" s="31"/>
      <c r="D2738" s="31"/>
      <c r="E2738" s="2"/>
      <c r="F2738" s="31"/>
      <c r="G2738" s="31"/>
      <c r="H2738" s="31"/>
      <c r="I2738" s="21"/>
    </row>
    <row r="2739" ht="15.75" customHeight="1">
      <c r="A2739" s="2"/>
      <c r="B2739" s="33"/>
      <c r="C2739" s="31"/>
      <c r="D2739" s="31"/>
      <c r="E2739" s="2"/>
      <c r="F2739" s="31"/>
      <c r="G2739" s="31"/>
      <c r="H2739" s="31"/>
      <c r="I2739" s="21"/>
    </row>
    <row r="2740" ht="15.75" customHeight="1">
      <c r="A2740" s="2"/>
      <c r="B2740" s="33"/>
      <c r="C2740" s="31"/>
      <c r="D2740" s="31"/>
      <c r="E2740" s="2"/>
      <c r="F2740" s="31"/>
      <c r="G2740" s="31"/>
      <c r="H2740" s="31"/>
      <c r="I2740" s="21"/>
    </row>
    <row r="2741" ht="15.75" customHeight="1">
      <c r="A2741" s="2"/>
      <c r="B2741" s="33"/>
      <c r="C2741" s="31"/>
      <c r="D2741" s="31"/>
      <c r="E2741" s="2"/>
      <c r="F2741" s="31"/>
      <c r="G2741" s="31"/>
      <c r="H2741" s="31"/>
      <c r="I2741" s="21"/>
    </row>
    <row r="2742" ht="15.75" customHeight="1">
      <c r="A2742" s="2"/>
      <c r="B2742" s="33"/>
      <c r="C2742" s="31"/>
      <c r="D2742" s="31"/>
      <c r="E2742" s="2"/>
      <c r="F2742" s="31"/>
      <c r="G2742" s="31"/>
      <c r="H2742" s="31"/>
      <c r="I2742" s="21"/>
    </row>
    <row r="2743" ht="15.75" customHeight="1">
      <c r="A2743" s="2"/>
      <c r="B2743" s="33"/>
      <c r="C2743" s="31"/>
      <c r="D2743" s="31"/>
      <c r="E2743" s="2"/>
      <c r="F2743" s="31"/>
      <c r="G2743" s="31"/>
      <c r="H2743" s="31"/>
      <c r="I2743" s="21"/>
    </row>
    <row r="2744" ht="15.75" customHeight="1">
      <c r="A2744" s="2"/>
      <c r="B2744" s="33"/>
      <c r="C2744" s="31"/>
      <c r="D2744" s="31"/>
      <c r="E2744" s="2"/>
      <c r="F2744" s="31"/>
      <c r="G2744" s="31"/>
      <c r="H2744" s="31"/>
      <c r="I2744" s="21"/>
    </row>
    <row r="2745" ht="15.75" customHeight="1">
      <c r="A2745" s="2"/>
      <c r="B2745" s="33"/>
      <c r="C2745" s="31"/>
      <c r="D2745" s="31"/>
      <c r="E2745" s="2"/>
      <c r="F2745" s="31"/>
      <c r="G2745" s="31"/>
      <c r="H2745" s="31"/>
      <c r="I2745" s="21"/>
    </row>
    <row r="2746" ht="15.75" customHeight="1">
      <c r="A2746" s="2"/>
      <c r="B2746" s="33"/>
      <c r="C2746" s="31"/>
      <c r="D2746" s="31"/>
      <c r="E2746" s="2"/>
      <c r="F2746" s="31"/>
      <c r="G2746" s="31"/>
      <c r="H2746" s="31"/>
      <c r="I2746" s="21"/>
    </row>
    <row r="2747" ht="15.75" customHeight="1">
      <c r="A2747" s="2"/>
      <c r="B2747" s="33"/>
      <c r="C2747" s="31"/>
      <c r="D2747" s="31"/>
      <c r="E2747" s="2"/>
      <c r="F2747" s="31"/>
      <c r="G2747" s="31"/>
      <c r="H2747" s="31"/>
      <c r="I2747" s="21"/>
    </row>
    <row r="2748" ht="15.75" customHeight="1">
      <c r="A2748" s="2"/>
      <c r="B2748" s="33"/>
      <c r="C2748" s="31"/>
      <c r="D2748" s="31"/>
      <c r="E2748" s="2"/>
      <c r="F2748" s="31"/>
      <c r="G2748" s="31"/>
      <c r="H2748" s="31"/>
      <c r="I2748" s="21"/>
    </row>
    <row r="2749" ht="15.75" customHeight="1">
      <c r="A2749" s="2"/>
      <c r="B2749" s="33"/>
      <c r="C2749" s="31"/>
      <c r="D2749" s="31"/>
      <c r="E2749" s="2"/>
      <c r="F2749" s="31"/>
      <c r="G2749" s="31"/>
      <c r="H2749" s="31"/>
      <c r="I2749" s="21"/>
    </row>
    <row r="2750" ht="15.75" customHeight="1">
      <c r="A2750" s="2"/>
      <c r="B2750" s="33"/>
      <c r="C2750" s="31"/>
      <c r="D2750" s="31"/>
      <c r="E2750" s="2"/>
      <c r="F2750" s="31"/>
      <c r="G2750" s="31"/>
      <c r="H2750" s="31"/>
      <c r="I2750" s="21"/>
    </row>
    <row r="2751" ht="15.75" customHeight="1">
      <c r="A2751" s="2"/>
      <c r="B2751" s="33"/>
      <c r="C2751" s="31"/>
      <c r="D2751" s="31"/>
      <c r="E2751" s="2"/>
      <c r="F2751" s="31"/>
      <c r="G2751" s="31"/>
      <c r="H2751" s="31"/>
      <c r="I2751" s="21"/>
    </row>
    <row r="2752" ht="15.75" customHeight="1">
      <c r="A2752" s="2"/>
      <c r="B2752" s="33"/>
      <c r="C2752" s="31"/>
      <c r="D2752" s="31"/>
      <c r="E2752" s="2"/>
      <c r="F2752" s="31"/>
      <c r="G2752" s="31"/>
      <c r="H2752" s="31"/>
      <c r="I2752" s="21"/>
    </row>
    <row r="2753" ht="15.75" customHeight="1">
      <c r="A2753" s="2"/>
      <c r="B2753" s="33"/>
      <c r="C2753" s="31"/>
      <c r="D2753" s="31"/>
      <c r="E2753" s="2"/>
      <c r="F2753" s="31"/>
      <c r="G2753" s="31"/>
      <c r="H2753" s="31"/>
      <c r="I2753" s="21"/>
    </row>
    <row r="2754" ht="15.75" customHeight="1">
      <c r="A2754" s="2"/>
      <c r="B2754" s="33"/>
      <c r="C2754" s="31"/>
      <c r="D2754" s="31"/>
      <c r="E2754" s="2"/>
      <c r="F2754" s="31"/>
      <c r="G2754" s="31"/>
      <c r="H2754" s="31"/>
      <c r="I2754" s="21"/>
    </row>
    <row r="2755" ht="15.75" customHeight="1">
      <c r="A2755" s="2"/>
      <c r="B2755" s="33"/>
      <c r="C2755" s="31"/>
      <c r="D2755" s="31"/>
      <c r="E2755" s="2"/>
      <c r="F2755" s="31"/>
      <c r="G2755" s="31"/>
      <c r="H2755" s="31"/>
      <c r="I2755" s="21"/>
    </row>
    <row r="2756" ht="15.75" customHeight="1">
      <c r="A2756" s="2"/>
      <c r="B2756" s="33"/>
      <c r="C2756" s="31"/>
      <c r="D2756" s="31"/>
      <c r="E2756" s="2"/>
      <c r="F2756" s="31"/>
      <c r="G2756" s="31"/>
      <c r="H2756" s="31"/>
      <c r="I2756" s="21"/>
    </row>
    <row r="2757" ht="15.75" customHeight="1">
      <c r="A2757" s="2"/>
      <c r="B2757" s="33"/>
      <c r="C2757" s="31"/>
      <c r="D2757" s="31"/>
      <c r="E2757" s="2"/>
      <c r="F2757" s="31"/>
      <c r="G2757" s="31"/>
      <c r="H2757" s="31"/>
      <c r="I2757" s="21"/>
    </row>
    <row r="2758" ht="15.75" customHeight="1">
      <c r="A2758" s="2"/>
      <c r="B2758" s="33"/>
      <c r="C2758" s="31"/>
      <c r="D2758" s="31"/>
      <c r="E2758" s="2"/>
      <c r="F2758" s="31"/>
      <c r="G2758" s="31"/>
      <c r="H2758" s="31"/>
      <c r="I2758" s="21"/>
    </row>
    <row r="2759" ht="15.75" customHeight="1">
      <c r="A2759" s="2"/>
      <c r="B2759" s="33"/>
      <c r="C2759" s="31"/>
      <c r="D2759" s="31"/>
      <c r="E2759" s="2"/>
      <c r="F2759" s="31"/>
      <c r="G2759" s="31"/>
      <c r="H2759" s="31"/>
      <c r="I2759" s="21"/>
    </row>
    <row r="2760" ht="15.75" customHeight="1">
      <c r="A2760" s="2"/>
      <c r="B2760" s="33"/>
      <c r="C2760" s="31"/>
      <c r="D2760" s="31"/>
      <c r="E2760" s="2"/>
      <c r="F2760" s="31"/>
      <c r="G2760" s="31"/>
      <c r="H2760" s="31"/>
      <c r="I2760" s="21"/>
    </row>
    <row r="2761" ht="15.75" customHeight="1">
      <c r="A2761" s="2"/>
      <c r="B2761" s="33"/>
      <c r="C2761" s="31"/>
      <c r="D2761" s="31"/>
      <c r="E2761" s="2"/>
      <c r="F2761" s="31"/>
      <c r="G2761" s="31"/>
      <c r="H2761" s="31"/>
      <c r="I2761" s="21"/>
    </row>
    <row r="2762" ht="15.75" customHeight="1">
      <c r="A2762" s="2"/>
      <c r="B2762" s="33"/>
      <c r="C2762" s="31"/>
      <c r="D2762" s="31"/>
      <c r="E2762" s="2"/>
      <c r="F2762" s="31"/>
      <c r="G2762" s="31"/>
      <c r="H2762" s="31"/>
      <c r="I2762" s="21"/>
    </row>
    <row r="2763" ht="15.75" customHeight="1">
      <c r="A2763" s="2"/>
      <c r="B2763" s="33"/>
      <c r="C2763" s="31"/>
      <c r="D2763" s="31"/>
      <c r="E2763" s="2"/>
      <c r="F2763" s="31"/>
      <c r="G2763" s="31"/>
      <c r="H2763" s="31"/>
      <c r="I2763" s="21"/>
    </row>
    <row r="2764" ht="15.75" customHeight="1">
      <c r="A2764" s="2"/>
      <c r="B2764" s="33"/>
      <c r="C2764" s="31"/>
      <c r="D2764" s="31"/>
      <c r="E2764" s="2"/>
      <c r="F2764" s="31"/>
      <c r="G2764" s="31"/>
      <c r="H2764" s="31"/>
      <c r="I2764" s="21"/>
    </row>
    <row r="2765" ht="15.75" customHeight="1">
      <c r="A2765" s="2"/>
      <c r="B2765" s="33"/>
      <c r="C2765" s="31"/>
      <c r="D2765" s="31"/>
      <c r="E2765" s="2"/>
      <c r="F2765" s="31"/>
      <c r="G2765" s="31"/>
      <c r="H2765" s="31"/>
      <c r="I2765" s="21"/>
    </row>
    <row r="2766" ht="15.75" customHeight="1">
      <c r="A2766" s="2"/>
      <c r="B2766" s="33"/>
      <c r="C2766" s="31"/>
      <c r="D2766" s="31"/>
      <c r="E2766" s="2"/>
      <c r="F2766" s="31"/>
      <c r="G2766" s="31"/>
      <c r="H2766" s="31"/>
      <c r="I2766" s="21"/>
    </row>
    <row r="2767" ht="15.75" customHeight="1">
      <c r="A2767" s="2"/>
      <c r="B2767" s="33"/>
      <c r="C2767" s="31"/>
      <c r="D2767" s="31"/>
      <c r="E2767" s="2"/>
      <c r="F2767" s="31"/>
      <c r="G2767" s="31"/>
      <c r="H2767" s="31"/>
      <c r="I2767" s="21"/>
    </row>
    <row r="2768" ht="15.75" customHeight="1">
      <c r="A2768" s="2"/>
      <c r="B2768" s="33"/>
      <c r="C2768" s="31"/>
      <c r="D2768" s="31"/>
      <c r="E2768" s="2"/>
      <c r="F2768" s="31"/>
      <c r="G2768" s="31"/>
      <c r="H2768" s="31"/>
      <c r="I2768" s="21"/>
    </row>
    <row r="2769" ht="15.75" customHeight="1">
      <c r="A2769" s="2"/>
      <c r="B2769" s="33"/>
      <c r="C2769" s="31"/>
      <c r="D2769" s="31"/>
      <c r="E2769" s="2"/>
      <c r="F2769" s="31"/>
      <c r="G2769" s="31"/>
      <c r="H2769" s="31"/>
      <c r="I2769" s="21"/>
    </row>
    <row r="2770" ht="15.75" customHeight="1">
      <c r="A2770" s="2"/>
      <c r="B2770" s="33"/>
      <c r="C2770" s="31"/>
      <c r="D2770" s="31"/>
      <c r="E2770" s="2"/>
      <c r="F2770" s="31"/>
      <c r="G2770" s="31"/>
      <c r="H2770" s="31"/>
      <c r="I2770" s="21"/>
    </row>
    <row r="2771" ht="15.75" customHeight="1">
      <c r="A2771" s="2"/>
      <c r="B2771" s="33"/>
      <c r="C2771" s="31"/>
      <c r="D2771" s="31"/>
      <c r="E2771" s="2"/>
      <c r="F2771" s="31"/>
      <c r="G2771" s="31"/>
      <c r="H2771" s="31"/>
      <c r="I2771" s="21"/>
    </row>
    <row r="2772" ht="15.75" customHeight="1">
      <c r="A2772" s="2"/>
      <c r="B2772" s="33"/>
      <c r="C2772" s="31"/>
      <c r="D2772" s="31"/>
      <c r="E2772" s="2"/>
      <c r="F2772" s="31"/>
      <c r="G2772" s="31"/>
      <c r="H2772" s="31"/>
      <c r="I2772" s="21"/>
    </row>
    <row r="2773" ht="15.75" customHeight="1">
      <c r="A2773" s="2"/>
      <c r="B2773" s="33"/>
      <c r="C2773" s="31"/>
      <c r="D2773" s="31"/>
      <c r="E2773" s="2"/>
      <c r="F2773" s="31"/>
      <c r="G2773" s="31"/>
      <c r="H2773" s="31"/>
      <c r="I2773" s="21"/>
    </row>
    <row r="2774" ht="15.75" customHeight="1">
      <c r="A2774" s="2"/>
      <c r="B2774" s="33"/>
      <c r="C2774" s="31"/>
      <c r="D2774" s="31"/>
      <c r="E2774" s="2"/>
      <c r="F2774" s="31"/>
      <c r="G2774" s="31"/>
      <c r="H2774" s="31"/>
      <c r="I2774" s="21"/>
    </row>
    <row r="2775" ht="15.75" customHeight="1">
      <c r="A2775" s="2"/>
      <c r="B2775" s="33"/>
      <c r="C2775" s="31"/>
      <c r="D2775" s="31"/>
      <c r="E2775" s="2"/>
      <c r="F2775" s="31"/>
      <c r="G2775" s="31"/>
      <c r="H2775" s="31"/>
      <c r="I2775" s="21"/>
    </row>
    <row r="2776" ht="15.75" customHeight="1">
      <c r="A2776" s="2"/>
      <c r="B2776" s="33"/>
      <c r="C2776" s="31"/>
      <c r="D2776" s="31"/>
      <c r="E2776" s="2"/>
      <c r="F2776" s="31"/>
      <c r="G2776" s="31"/>
      <c r="H2776" s="31"/>
      <c r="I2776" s="21"/>
    </row>
    <row r="2777" ht="15.75" customHeight="1">
      <c r="A2777" s="2"/>
      <c r="B2777" s="33"/>
      <c r="C2777" s="31"/>
      <c r="D2777" s="31"/>
      <c r="E2777" s="2"/>
      <c r="F2777" s="31"/>
      <c r="G2777" s="31"/>
      <c r="H2777" s="31"/>
      <c r="I2777" s="21"/>
    </row>
    <row r="2778" ht="15.75" customHeight="1">
      <c r="A2778" s="2"/>
      <c r="B2778" s="33"/>
      <c r="C2778" s="31"/>
      <c r="D2778" s="31"/>
      <c r="E2778" s="2"/>
      <c r="F2778" s="31"/>
      <c r="G2778" s="31"/>
      <c r="H2778" s="31"/>
      <c r="I2778" s="21"/>
    </row>
    <row r="2779" ht="15.75" customHeight="1">
      <c r="A2779" s="2"/>
      <c r="B2779" s="33"/>
      <c r="C2779" s="31"/>
      <c r="D2779" s="31"/>
      <c r="E2779" s="2"/>
      <c r="F2779" s="31"/>
      <c r="G2779" s="31"/>
      <c r="H2779" s="31"/>
      <c r="I2779" s="21"/>
    </row>
    <row r="2780" ht="15.75" customHeight="1">
      <c r="A2780" s="2"/>
      <c r="B2780" s="33"/>
      <c r="C2780" s="31"/>
      <c r="D2780" s="31"/>
      <c r="E2780" s="2"/>
      <c r="F2780" s="31"/>
      <c r="G2780" s="31"/>
      <c r="H2780" s="31"/>
      <c r="I2780" s="21"/>
    </row>
    <row r="2781" ht="15.75" customHeight="1">
      <c r="A2781" s="2"/>
      <c r="B2781" s="33"/>
      <c r="C2781" s="31"/>
      <c r="D2781" s="31"/>
      <c r="E2781" s="2"/>
      <c r="F2781" s="31"/>
      <c r="G2781" s="31"/>
      <c r="H2781" s="31"/>
      <c r="I2781" s="21"/>
    </row>
    <row r="2782" ht="15.75" customHeight="1">
      <c r="A2782" s="2"/>
      <c r="B2782" s="33"/>
      <c r="C2782" s="31"/>
      <c r="D2782" s="31"/>
      <c r="E2782" s="2"/>
      <c r="F2782" s="31"/>
      <c r="G2782" s="31"/>
      <c r="H2782" s="31"/>
      <c r="I2782" s="21"/>
    </row>
    <row r="2783" ht="15.75" customHeight="1">
      <c r="A2783" s="2"/>
      <c r="B2783" s="33"/>
      <c r="C2783" s="31"/>
      <c r="D2783" s="31"/>
      <c r="E2783" s="2"/>
      <c r="F2783" s="31"/>
      <c r="G2783" s="31"/>
      <c r="H2783" s="31"/>
      <c r="I2783" s="21"/>
    </row>
    <row r="2784" ht="15.75" customHeight="1">
      <c r="A2784" s="2"/>
      <c r="B2784" s="33"/>
      <c r="C2784" s="31"/>
      <c r="D2784" s="31"/>
      <c r="E2784" s="2"/>
      <c r="F2784" s="31"/>
      <c r="G2784" s="31"/>
      <c r="H2784" s="31"/>
      <c r="I2784" s="21"/>
    </row>
    <row r="2785" ht="15.75" customHeight="1">
      <c r="A2785" s="2"/>
      <c r="B2785" s="33"/>
      <c r="C2785" s="31"/>
      <c r="D2785" s="31"/>
      <c r="E2785" s="2"/>
      <c r="F2785" s="31"/>
      <c r="G2785" s="31"/>
      <c r="H2785" s="31"/>
      <c r="I2785" s="21"/>
    </row>
    <row r="2786" ht="15.75" customHeight="1">
      <c r="A2786" s="2"/>
      <c r="B2786" s="33"/>
      <c r="C2786" s="31"/>
      <c r="D2786" s="31"/>
      <c r="E2786" s="2"/>
      <c r="F2786" s="31"/>
      <c r="G2786" s="31"/>
      <c r="H2786" s="31"/>
      <c r="I2786" s="21"/>
    </row>
    <row r="2787" ht="15.75" customHeight="1">
      <c r="A2787" s="2"/>
      <c r="B2787" s="33"/>
      <c r="C2787" s="31"/>
      <c r="D2787" s="31"/>
      <c r="E2787" s="2"/>
      <c r="F2787" s="31"/>
      <c r="G2787" s="31"/>
      <c r="H2787" s="31"/>
      <c r="I2787" s="21"/>
    </row>
    <row r="2788" ht="15.75" customHeight="1">
      <c r="A2788" s="2"/>
      <c r="B2788" s="33"/>
      <c r="C2788" s="31"/>
      <c r="D2788" s="31"/>
      <c r="E2788" s="2"/>
      <c r="F2788" s="31"/>
      <c r="G2788" s="31"/>
      <c r="H2788" s="31"/>
      <c r="I2788" s="21"/>
    </row>
    <row r="2789" ht="15.75" customHeight="1">
      <c r="A2789" s="2"/>
      <c r="B2789" s="33"/>
      <c r="C2789" s="31"/>
      <c r="D2789" s="31"/>
      <c r="E2789" s="2"/>
      <c r="F2789" s="31"/>
      <c r="G2789" s="31"/>
      <c r="H2789" s="31"/>
      <c r="I2789" s="21"/>
    </row>
    <row r="2790" ht="15.75" customHeight="1">
      <c r="A2790" s="2"/>
      <c r="B2790" s="33"/>
      <c r="C2790" s="31"/>
      <c r="D2790" s="31"/>
      <c r="E2790" s="2"/>
      <c r="F2790" s="31"/>
      <c r="G2790" s="31"/>
      <c r="H2790" s="31"/>
      <c r="I2790" s="21"/>
    </row>
    <row r="2791" ht="15.75" customHeight="1">
      <c r="A2791" s="2"/>
      <c r="B2791" s="33"/>
      <c r="C2791" s="31"/>
      <c r="D2791" s="31"/>
      <c r="E2791" s="2"/>
      <c r="F2791" s="31"/>
      <c r="G2791" s="31"/>
      <c r="H2791" s="31"/>
      <c r="I2791" s="21"/>
    </row>
    <row r="2792" ht="15.75" customHeight="1">
      <c r="A2792" s="2"/>
      <c r="B2792" s="33"/>
      <c r="C2792" s="31"/>
      <c r="D2792" s="31"/>
      <c r="E2792" s="2"/>
      <c r="F2792" s="31"/>
      <c r="G2792" s="31"/>
      <c r="H2792" s="31"/>
      <c r="I2792" s="21"/>
    </row>
    <row r="2793" ht="15.75" customHeight="1">
      <c r="A2793" s="2"/>
      <c r="B2793" s="33"/>
      <c r="C2793" s="31"/>
      <c r="D2793" s="31"/>
      <c r="E2793" s="2"/>
      <c r="F2793" s="31"/>
      <c r="G2793" s="31"/>
      <c r="H2793" s="31"/>
      <c r="I2793" s="21"/>
    </row>
    <row r="2794" ht="15.75" customHeight="1">
      <c r="A2794" s="2"/>
      <c r="B2794" s="33"/>
      <c r="C2794" s="31"/>
      <c r="D2794" s="31"/>
      <c r="E2794" s="2"/>
      <c r="F2794" s="31"/>
      <c r="G2794" s="31"/>
      <c r="H2794" s="31"/>
      <c r="I2794" s="21"/>
    </row>
    <row r="2795" ht="15.75" customHeight="1">
      <c r="A2795" s="2"/>
      <c r="B2795" s="33"/>
      <c r="C2795" s="31"/>
      <c r="D2795" s="31"/>
      <c r="E2795" s="2"/>
      <c r="F2795" s="31"/>
      <c r="G2795" s="31"/>
      <c r="H2795" s="31"/>
      <c r="I2795" s="21"/>
    </row>
    <row r="2796" ht="15.75" customHeight="1">
      <c r="A2796" s="2"/>
      <c r="B2796" s="33"/>
      <c r="C2796" s="31"/>
      <c r="D2796" s="31"/>
      <c r="E2796" s="2"/>
      <c r="F2796" s="31"/>
      <c r="G2796" s="31"/>
      <c r="H2796" s="31"/>
      <c r="I2796" s="21"/>
    </row>
    <row r="2797" ht="15.75" customHeight="1">
      <c r="A2797" s="2"/>
      <c r="B2797" s="33"/>
      <c r="C2797" s="31"/>
      <c r="D2797" s="31"/>
      <c r="E2797" s="2"/>
      <c r="F2797" s="31"/>
      <c r="G2797" s="31"/>
      <c r="H2797" s="31"/>
      <c r="I2797" s="21"/>
    </row>
    <row r="2798" ht="15.75" customHeight="1">
      <c r="A2798" s="2"/>
      <c r="B2798" s="33"/>
      <c r="C2798" s="31"/>
      <c r="D2798" s="31"/>
      <c r="E2798" s="2"/>
      <c r="F2798" s="31"/>
      <c r="G2798" s="31"/>
      <c r="H2798" s="31"/>
      <c r="I2798" s="21"/>
    </row>
    <row r="2799" ht="15.75" customHeight="1">
      <c r="A2799" s="2"/>
      <c r="B2799" s="33"/>
      <c r="C2799" s="31"/>
      <c r="D2799" s="31"/>
      <c r="E2799" s="2"/>
      <c r="F2799" s="31"/>
      <c r="G2799" s="31"/>
      <c r="H2799" s="31"/>
      <c r="I2799" s="21"/>
    </row>
    <row r="2800" ht="15.75" customHeight="1">
      <c r="A2800" s="2"/>
      <c r="B2800" s="33"/>
      <c r="C2800" s="31"/>
      <c r="D2800" s="31"/>
      <c r="E2800" s="2"/>
      <c r="F2800" s="31"/>
      <c r="G2800" s="31"/>
      <c r="H2800" s="31"/>
      <c r="I2800" s="21"/>
    </row>
    <row r="2801" ht="15.75" customHeight="1">
      <c r="A2801" s="2"/>
      <c r="B2801" s="33"/>
      <c r="C2801" s="31"/>
      <c r="D2801" s="31"/>
      <c r="E2801" s="2"/>
      <c r="F2801" s="31"/>
      <c r="G2801" s="31"/>
      <c r="H2801" s="31"/>
      <c r="I2801" s="21"/>
    </row>
    <row r="2802" ht="15.75" customHeight="1">
      <c r="A2802" s="2"/>
      <c r="B2802" s="33"/>
      <c r="C2802" s="31"/>
      <c r="D2802" s="31"/>
      <c r="E2802" s="2"/>
      <c r="F2802" s="31"/>
      <c r="G2802" s="31"/>
      <c r="H2802" s="31"/>
      <c r="I2802" s="21"/>
    </row>
    <row r="2803" ht="15.75" customHeight="1">
      <c r="A2803" s="2"/>
      <c r="B2803" s="33"/>
      <c r="C2803" s="31"/>
      <c r="D2803" s="31"/>
      <c r="E2803" s="2"/>
      <c r="F2803" s="31"/>
      <c r="G2803" s="31"/>
      <c r="H2803" s="31"/>
      <c r="I2803" s="21"/>
    </row>
    <row r="2804" ht="15.75" customHeight="1">
      <c r="A2804" s="2"/>
      <c r="B2804" s="33"/>
      <c r="C2804" s="31"/>
      <c r="D2804" s="31"/>
      <c r="E2804" s="2"/>
      <c r="F2804" s="31"/>
      <c r="G2804" s="31"/>
      <c r="H2804" s="31"/>
      <c r="I2804" s="21"/>
    </row>
    <row r="2805" ht="15.75" customHeight="1">
      <c r="A2805" s="2"/>
      <c r="B2805" s="33"/>
      <c r="C2805" s="31"/>
      <c r="D2805" s="31"/>
      <c r="E2805" s="2"/>
      <c r="F2805" s="31"/>
      <c r="G2805" s="31"/>
      <c r="H2805" s="31"/>
      <c r="I2805" s="21"/>
    </row>
    <row r="2806" ht="15.75" customHeight="1">
      <c r="A2806" s="2"/>
      <c r="B2806" s="33"/>
      <c r="C2806" s="31"/>
      <c r="D2806" s="31"/>
      <c r="E2806" s="2"/>
      <c r="F2806" s="31"/>
      <c r="G2806" s="31"/>
      <c r="H2806" s="31"/>
      <c r="I2806" s="21"/>
    </row>
    <row r="2807" ht="15.75" customHeight="1">
      <c r="A2807" s="2"/>
      <c r="B2807" s="33"/>
      <c r="C2807" s="31"/>
      <c r="D2807" s="31"/>
      <c r="E2807" s="2"/>
      <c r="F2807" s="31"/>
      <c r="G2807" s="31"/>
      <c r="H2807" s="31"/>
      <c r="I2807" s="21"/>
    </row>
    <row r="2808" ht="15.75" customHeight="1">
      <c r="A2808" s="2"/>
      <c r="B2808" s="33"/>
      <c r="C2808" s="31"/>
      <c r="D2808" s="31"/>
      <c r="E2808" s="2"/>
      <c r="F2808" s="31"/>
      <c r="G2808" s="31"/>
      <c r="H2808" s="31"/>
      <c r="I2808" s="21"/>
    </row>
    <row r="2809" ht="15.75" customHeight="1">
      <c r="A2809" s="2"/>
      <c r="B2809" s="33"/>
      <c r="C2809" s="31"/>
      <c r="D2809" s="31"/>
      <c r="E2809" s="2"/>
      <c r="F2809" s="31"/>
      <c r="G2809" s="31"/>
      <c r="H2809" s="31"/>
      <c r="I2809" s="21"/>
    </row>
    <row r="2810" ht="15.75" customHeight="1">
      <c r="A2810" s="2"/>
      <c r="B2810" s="33"/>
      <c r="C2810" s="31"/>
      <c r="D2810" s="31"/>
      <c r="E2810" s="2"/>
      <c r="F2810" s="31"/>
      <c r="G2810" s="31"/>
      <c r="H2810" s="31"/>
      <c r="I2810" s="21"/>
    </row>
    <row r="2811" ht="15.75" customHeight="1">
      <c r="A2811" s="2"/>
      <c r="B2811" s="33"/>
      <c r="C2811" s="31"/>
      <c r="D2811" s="31"/>
      <c r="E2811" s="2"/>
      <c r="F2811" s="31"/>
      <c r="G2811" s="31"/>
      <c r="H2811" s="31"/>
      <c r="I2811" s="21"/>
    </row>
    <row r="2812" ht="15.75" customHeight="1">
      <c r="A2812" s="2"/>
      <c r="B2812" s="33"/>
      <c r="C2812" s="31"/>
      <c r="D2812" s="31"/>
      <c r="E2812" s="2"/>
      <c r="F2812" s="31"/>
      <c r="G2812" s="31"/>
      <c r="H2812" s="31"/>
      <c r="I2812" s="21"/>
    </row>
    <row r="2813" ht="15.75" customHeight="1">
      <c r="A2813" s="2"/>
      <c r="B2813" s="33"/>
      <c r="C2813" s="31"/>
      <c r="D2813" s="31"/>
      <c r="E2813" s="2"/>
      <c r="F2813" s="31"/>
      <c r="G2813" s="31"/>
      <c r="H2813" s="31"/>
      <c r="I2813" s="21"/>
    </row>
    <row r="2814" ht="15.75" customHeight="1">
      <c r="A2814" s="2"/>
      <c r="B2814" s="33"/>
      <c r="C2814" s="31"/>
      <c r="D2814" s="31"/>
      <c r="E2814" s="2"/>
      <c r="F2814" s="31"/>
      <c r="G2814" s="31"/>
      <c r="H2814" s="31"/>
      <c r="I2814" s="21"/>
    </row>
    <row r="2815" ht="15.75" customHeight="1">
      <c r="A2815" s="2"/>
      <c r="B2815" s="33"/>
      <c r="C2815" s="31"/>
      <c r="D2815" s="31"/>
      <c r="E2815" s="2"/>
      <c r="F2815" s="31"/>
      <c r="G2815" s="31"/>
      <c r="H2815" s="31"/>
      <c r="I2815" s="21"/>
    </row>
    <row r="2816" ht="15.75" customHeight="1">
      <c r="A2816" s="2"/>
      <c r="B2816" s="33"/>
      <c r="C2816" s="31"/>
      <c r="D2816" s="31"/>
      <c r="E2816" s="2"/>
      <c r="F2816" s="31"/>
      <c r="G2816" s="31"/>
      <c r="H2816" s="31"/>
      <c r="I2816" s="21"/>
    </row>
    <row r="2817" ht="15.75" customHeight="1">
      <c r="A2817" s="2"/>
      <c r="B2817" s="33"/>
      <c r="C2817" s="31"/>
      <c r="D2817" s="31"/>
      <c r="E2817" s="2"/>
      <c r="F2817" s="31"/>
      <c r="G2817" s="31"/>
      <c r="H2817" s="31"/>
      <c r="I2817" s="21"/>
    </row>
    <row r="2818" ht="15.75" customHeight="1">
      <c r="A2818" s="2"/>
      <c r="B2818" s="33"/>
      <c r="C2818" s="31"/>
      <c r="D2818" s="31"/>
      <c r="E2818" s="2"/>
      <c r="F2818" s="31"/>
      <c r="G2818" s="31"/>
      <c r="H2818" s="31"/>
      <c r="I2818" s="21"/>
    </row>
    <row r="2819" ht="15.75" customHeight="1">
      <c r="A2819" s="2"/>
      <c r="B2819" s="33"/>
      <c r="C2819" s="31"/>
      <c r="D2819" s="31"/>
      <c r="E2819" s="2"/>
      <c r="F2819" s="31"/>
      <c r="G2819" s="31"/>
      <c r="H2819" s="31"/>
      <c r="I2819" s="21"/>
    </row>
    <row r="2820" ht="15.75" customHeight="1">
      <c r="A2820" s="2"/>
      <c r="B2820" s="33"/>
      <c r="C2820" s="31"/>
      <c r="D2820" s="31"/>
      <c r="E2820" s="2"/>
      <c r="F2820" s="31"/>
      <c r="G2820" s="31"/>
      <c r="H2820" s="31"/>
      <c r="I2820" s="21"/>
    </row>
    <row r="2821" ht="15.75" customHeight="1">
      <c r="A2821" s="2"/>
      <c r="B2821" s="33"/>
      <c r="C2821" s="31"/>
      <c r="D2821" s="31"/>
      <c r="E2821" s="2"/>
      <c r="F2821" s="31"/>
      <c r="G2821" s="31"/>
      <c r="H2821" s="31"/>
      <c r="I2821" s="21"/>
    </row>
    <row r="2822" ht="15.75" customHeight="1">
      <c r="A2822" s="2"/>
      <c r="B2822" s="33"/>
      <c r="C2822" s="31"/>
      <c r="D2822" s="31"/>
      <c r="E2822" s="2"/>
      <c r="F2822" s="31"/>
      <c r="G2822" s="31"/>
      <c r="H2822" s="31"/>
      <c r="I2822" s="21"/>
    </row>
    <row r="2823" ht="15.75" customHeight="1">
      <c r="A2823" s="2"/>
      <c r="B2823" s="33"/>
      <c r="C2823" s="31"/>
      <c r="D2823" s="31"/>
      <c r="E2823" s="2"/>
      <c r="F2823" s="31"/>
      <c r="G2823" s="31"/>
      <c r="H2823" s="31"/>
      <c r="I2823" s="21"/>
    </row>
    <row r="2824" ht="15.75" customHeight="1">
      <c r="A2824" s="2"/>
      <c r="B2824" s="33"/>
      <c r="C2824" s="31"/>
      <c r="D2824" s="31"/>
      <c r="E2824" s="2"/>
      <c r="F2824" s="31"/>
      <c r="G2824" s="31"/>
      <c r="H2824" s="31"/>
      <c r="I2824" s="21"/>
    </row>
    <row r="2825" ht="15.75" customHeight="1">
      <c r="A2825" s="2"/>
      <c r="B2825" s="33"/>
      <c r="C2825" s="31"/>
      <c r="D2825" s="31"/>
      <c r="E2825" s="2"/>
      <c r="F2825" s="31"/>
      <c r="G2825" s="31"/>
      <c r="H2825" s="31"/>
      <c r="I2825" s="21"/>
    </row>
    <row r="2826" ht="15.75" customHeight="1">
      <c r="A2826" s="2"/>
      <c r="B2826" s="33"/>
      <c r="C2826" s="31"/>
      <c r="D2826" s="31"/>
      <c r="E2826" s="2"/>
      <c r="F2826" s="31"/>
      <c r="G2826" s="31"/>
      <c r="H2826" s="31"/>
      <c r="I2826" s="21"/>
    </row>
    <row r="2827" ht="15.75" customHeight="1">
      <c r="A2827" s="2"/>
      <c r="B2827" s="33"/>
      <c r="C2827" s="31"/>
      <c r="D2827" s="31"/>
      <c r="E2827" s="2"/>
      <c r="F2827" s="31"/>
      <c r="G2827" s="31"/>
      <c r="H2827" s="31"/>
      <c r="I2827" s="21"/>
    </row>
    <row r="2828" ht="15.75" customHeight="1">
      <c r="A2828" s="2"/>
      <c r="B2828" s="33"/>
      <c r="C2828" s="31"/>
      <c r="D2828" s="31"/>
      <c r="E2828" s="2"/>
      <c r="F2828" s="31"/>
      <c r="G2828" s="31"/>
      <c r="H2828" s="31"/>
      <c r="I2828" s="21"/>
    </row>
    <row r="2829" ht="15.75" customHeight="1">
      <c r="A2829" s="2"/>
      <c r="B2829" s="33"/>
      <c r="C2829" s="31"/>
      <c r="D2829" s="31"/>
      <c r="E2829" s="2"/>
      <c r="F2829" s="31"/>
      <c r="G2829" s="31"/>
      <c r="H2829" s="31"/>
      <c r="I2829" s="21"/>
    </row>
    <row r="2830" ht="15.75" customHeight="1">
      <c r="A2830" s="2"/>
      <c r="B2830" s="33"/>
      <c r="C2830" s="31"/>
      <c r="D2830" s="31"/>
      <c r="E2830" s="2"/>
      <c r="F2830" s="31"/>
      <c r="G2830" s="31"/>
      <c r="H2830" s="31"/>
      <c r="I2830" s="21"/>
    </row>
    <row r="2831" ht="15.75" customHeight="1">
      <c r="A2831" s="2"/>
      <c r="B2831" s="33"/>
      <c r="C2831" s="31"/>
      <c r="D2831" s="31"/>
      <c r="E2831" s="2"/>
      <c r="F2831" s="31"/>
      <c r="G2831" s="31"/>
      <c r="H2831" s="31"/>
      <c r="I2831" s="21"/>
    </row>
    <row r="2832" ht="15.75" customHeight="1">
      <c r="A2832" s="2"/>
      <c r="B2832" s="33"/>
      <c r="C2832" s="31"/>
      <c r="D2832" s="31"/>
      <c r="E2832" s="2"/>
      <c r="F2832" s="31"/>
      <c r="G2832" s="31"/>
      <c r="H2832" s="31"/>
      <c r="I2832" s="21"/>
    </row>
    <row r="2833" ht="15.75" customHeight="1">
      <c r="A2833" s="2"/>
      <c r="B2833" s="33"/>
      <c r="C2833" s="31"/>
      <c r="D2833" s="31"/>
      <c r="E2833" s="2"/>
      <c r="F2833" s="31"/>
      <c r="G2833" s="31"/>
      <c r="H2833" s="31"/>
      <c r="I2833" s="21"/>
    </row>
    <row r="2834" ht="15.75" customHeight="1">
      <c r="A2834" s="2"/>
      <c r="B2834" s="33"/>
      <c r="C2834" s="31"/>
      <c r="D2834" s="31"/>
      <c r="E2834" s="2"/>
      <c r="F2834" s="31"/>
      <c r="G2834" s="31"/>
      <c r="H2834" s="31"/>
      <c r="I2834" s="21"/>
    </row>
    <row r="2835" ht="15.75" customHeight="1">
      <c r="A2835" s="2"/>
      <c r="B2835" s="33"/>
      <c r="C2835" s="31"/>
      <c r="D2835" s="31"/>
      <c r="E2835" s="2"/>
      <c r="F2835" s="31"/>
      <c r="G2835" s="31"/>
      <c r="H2835" s="31"/>
      <c r="I2835" s="21"/>
    </row>
    <row r="2836" ht="15.75" customHeight="1">
      <c r="A2836" s="2"/>
      <c r="B2836" s="33"/>
      <c r="C2836" s="31"/>
      <c r="D2836" s="31"/>
      <c r="E2836" s="2"/>
      <c r="F2836" s="31"/>
      <c r="G2836" s="31"/>
      <c r="H2836" s="31"/>
      <c r="I2836" s="21"/>
    </row>
    <row r="2837" ht="15.75" customHeight="1">
      <c r="A2837" s="2"/>
      <c r="B2837" s="33"/>
      <c r="C2837" s="31"/>
      <c r="D2837" s="31"/>
      <c r="E2837" s="2"/>
      <c r="F2837" s="31"/>
      <c r="G2837" s="31"/>
      <c r="H2837" s="31"/>
      <c r="I2837" s="21"/>
    </row>
    <row r="2838" ht="15.75" customHeight="1">
      <c r="A2838" s="2"/>
      <c r="B2838" s="33"/>
      <c r="C2838" s="31"/>
      <c r="D2838" s="31"/>
      <c r="E2838" s="2"/>
      <c r="F2838" s="31"/>
      <c r="G2838" s="31"/>
      <c r="H2838" s="31"/>
      <c r="I2838" s="21"/>
    </row>
    <row r="2839" ht="15.75" customHeight="1">
      <c r="A2839" s="2"/>
      <c r="B2839" s="33"/>
      <c r="C2839" s="31"/>
      <c r="D2839" s="31"/>
      <c r="E2839" s="2"/>
      <c r="F2839" s="31"/>
      <c r="G2839" s="31"/>
      <c r="H2839" s="31"/>
      <c r="I2839" s="21"/>
    </row>
    <row r="2840" ht="15.75" customHeight="1">
      <c r="A2840" s="2"/>
      <c r="B2840" s="33"/>
      <c r="C2840" s="31"/>
      <c r="D2840" s="31"/>
      <c r="E2840" s="2"/>
      <c r="F2840" s="31"/>
      <c r="G2840" s="31"/>
      <c r="H2840" s="31"/>
      <c r="I2840" s="21"/>
    </row>
    <row r="2841" ht="15.75" customHeight="1">
      <c r="A2841" s="2"/>
      <c r="B2841" s="33"/>
      <c r="C2841" s="31"/>
      <c r="D2841" s="31"/>
      <c r="E2841" s="2"/>
      <c r="F2841" s="31"/>
      <c r="G2841" s="31"/>
      <c r="H2841" s="31"/>
      <c r="I2841" s="21"/>
    </row>
    <row r="2842" ht="15.75" customHeight="1">
      <c r="A2842" s="2"/>
      <c r="B2842" s="33"/>
      <c r="C2842" s="31"/>
      <c r="D2842" s="31"/>
      <c r="E2842" s="2"/>
      <c r="F2842" s="31"/>
      <c r="G2842" s="31"/>
      <c r="H2842" s="31"/>
      <c r="I2842" s="21"/>
    </row>
    <row r="2843" ht="15.75" customHeight="1">
      <c r="A2843" s="2"/>
      <c r="B2843" s="33"/>
      <c r="C2843" s="31"/>
      <c r="D2843" s="31"/>
      <c r="E2843" s="2"/>
      <c r="F2843" s="31"/>
      <c r="G2843" s="31"/>
      <c r="H2843" s="31"/>
      <c r="I2843" s="21"/>
    </row>
    <row r="2844" ht="15.75" customHeight="1">
      <c r="A2844" s="2"/>
      <c r="B2844" s="33"/>
      <c r="C2844" s="31"/>
      <c r="D2844" s="31"/>
      <c r="E2844" s="2"/>
      <c r="F2844" s="31"/>
      <c r="G2844" s="31"/>
      <c r="H2844" s="31"/>
      <c r="I2844" s="21"/>
    </row>
    <row r="2845" ht="15.75" customHeight="1">
      <c r="A2845" s="2"/>
      <c r="B2845" s="33"/>
      <c r="C2845" s="31"/>
      <c r="D2845" s="31"/>
      <c r="E2845" s="2"/>
      <c r="F2845" s="31"/>
      <c r="G2845" s="31"/>
      <c r="H2845" s="31"/>
      <c r="I2845" s="21"/>
    </row>
    <row r="2846" ht="15.75" customHeight="1">
      <c r="A2846" s="2"/>
      <c r="B2846" s="33"/>
      <c r="C2846" s="31"/>
      <c r="D2846" s="31"/>
      <c r="E2846" s="2"/>
      <c r="F2846" s="31"/>
      <c r="G2846" s="31"/>
      <c r="H2846" s="31"/>
      <c r="I2846" s="21"/>
    </row>
    <row r="2847" ht="15.75" customHeight="1">
      <c r="A2847" s="2"/>
      <c r="B2847" s="33"/>
      <c r="C2847" s="31"/>
      <c r="D2847" s="31"/>
      <c r="E2847" s="2"/>
      <c r="F2847" s="31"/>
      <c r="G2847" s="31"/>
      <c r="H2847" s="31"/>
      <c r="I2847" s="21"/>
    </row>
    <row r="2848" ht="15.75" customHeight="1">
      <c r="A2848" s="2"/>
      <c r="B2848" s="33"/>
      <c r="C2848" s="31"/>
      <c r="D2848" s="31"/>
      <c r="E2848" s="2"/>
      <c r="F2848" s="31"/>
      <c r="G2848" s="31"/>
      <c r="H2848" s="31"/>
      <c r="I2848" s="21"/>
    </row>
    <row r="2849" ht="15.75" customHeight="1">
      <c r="A2849" s="2"/>
      <c r="B2849" s="33"/>
      <c r="C2849" s="31"/>
      <c r="D2849" s="31"/>
      <c r="E2849" s="2"/>
      <c r="F2849" s="31"/>
      <c r="G2849" s="31"/>
      <c r="H2849" s="31"/>
      <c r="I2849" s="21"/>
    </row>
    <row r="2850" ht="15.75" customHeight="1">
      <c r="A2850" s="2"/>
      <c r="B2850" s="33"/>
      <c r="C2850" s="31"/>
      <c r="D2850" s="31"/>
      <c r="E2850" s="2"/>
      <c r="F2850" s="31"/>
      <c r="G2850" s="31"/>
      <c r="H2850" s="31"/>
      <c r="I2850" s="21"/>
    </row>
    <row r="2851" ht="15.75" customHeight="1">
      <c r="A2851" s="2"/>
      <c r="B2851" s="33"/>
      <c r="C2851" s="31"/>
      <c r="D2851" s="31"/>
      <c r="E2851" s="2"/>
      <c r="F2851" s="31"/>
      <c r="G2851" s="31"/>
      <c r="H2851" s="31"/>
      <c r="I2851" s="21"/>
    </row>
    <row r="2852" ht="15.75" customHeight="1">
      <c r="A2852" s="2"/>
      <c r="B2852" s="33"/>
      <c r="C2852" s="31"/>
      <c r="D2852" s="31"/>
      <c r="E2852" s="2"/>
      <c r="F2852" s="31"/>
      <c r="G2852" s="31"/>
      <c r="H2852" s="31"/>
      <c r="I2852" s="21"/>
    </row>
    <row r="2853" ht="15.75" customHeight="1">
      <c r="A2853" s="2"/>
      <c r="B2853" s="33"/>
      <c r="C2853" s="31"/>
      <c r="D2853" s="31"/>
      <c r="E2853" s="2"/>
      <c r="F2853" s="31"/>
      <c r="G2853" s="31"/>
      <c r="H2853" s="31"/>
      <c r="I2853" s="21"/>
    </row>
    <row r="2854" ht="15.75" customHeight="1">
      <c r="A2854" s="2"/>
      <c r="B2854" s="33"/>
      <c r="C2854" s="31"/>
      <c r="D2854" s="31"/>
      <c r="E2854" s="2"/>
      <c r="F2854" s="31"/>
      <c r="G2854" s="31"/>
      <c r="H2854" s="31"/>
      <c r="I2854" s="21"/>
    </row>
    <row r="2855" ht="15.75" customHeight="1">
      <c r="A2855" s="2"/>
      <c r="B2855" s="33"/>
      <c r="C2855" s="31"/>
      <c r="D2855" s="31"/>
      <c r="E2855" s="2"/>
      <c r="F2855" s="31"/>
      <c r="G2855" s="31"/>
      <c r="H2855" s="31"/>
      <c r="I2855" s="21"/>
    </row>
    <row r="2856" ht="15.75" customHeight="1">
      <c r="A2856" s="2"/>
      <c r="B2856" s="33"/>
      <c r="C2856" s="31"/>
      <c r="D2856" s="31"/>
      <c r="E2856" s="2"/>
      <c r="F2856" s="31"/>
      <c r="G2856" s="31"/>
      <c r="H2856" s="31"/>
      <c r="I2856" s="21"/>
    </row>
    <row r="2857" ht="15.75" customHeight="1">
      <c r="A2857" s="2"/>
      <c r="B2857" s="33"/>
      <c r="C2857" s="31"/>
      <c r="D2857" s="31"/>
      <c r="E2857" s="2"/>
      <c r="F2857" s="31"/>
      <c r="G2857" s="31"/>
      <c r="H2857" s="31"/>
      <c r="I2857" s="21"/>
    </row>
    <row r="2858" ht="15.75" customHeight="1">
      <c r="A2858" s="2"/>
      <c r="B2858" s="33"/>
      <c r="C2858" s="31"/>
      <c r="D2858" s="31"/>
      <c r="E2858" s="2"/>
      <c r="F2858" s="31"/>
      <c r="G2858" s="31"/>
      <c r="H2858" s="31"/>
      <c r="I2858" s="21"/>
    </row>
    <row r="2859" ht="15.75" customHeight="1">
      <c r="A2859" s="2"/>
      <c r="B2859" s="33"/>
      <c r="C2859" s="31"/>
      <c r="D2859" s="31"/>
      <c r="E2859" s="2"/>
      <c r="F2859" s="31"/>
      <c r="G2859" s="31"/>
      <c r="H2859" s="31"/>
      <c r="I2859" s="21"/>
    </row>
    <row r="2860" ht="15.75" customHeight="1">
      <c r="A2860" s="2"/>
      <c r="B2860" s="33"/>
      <c r="C2860" s="31"/>
      <c r="D2860" s="31"/>
      <c r="E2860" s="2"/>
      <c r="F2860" s="31"/>
      <c r="G2860" s="31"/>
      <c r="H2860" s="31"/>
      <c r="I2860" s="21"/>
    </row>
    <row r="2861" ht="15.75" customHeight="1">
      <c r="A2861" s="2"/>
      <c r="B2861" s="33"/>
      <c r="C2861" s="31"/>
      <c r="D2861" s="31"/>
      <c r="E2861" s="2"/>
      <c r="F2861" s="31"/>
      <c r="G2861" s="31"/>
      <c r="H2861" s="31"/>
      <c r="I2861" s="21"/>
    </row>
    <row r="2862" ht="15.75" customHeight="1">
      <c r="A2862" s="2"/>
      <c r="B2862" s="33"/>
      <c r="C2862" s="31"/>
      <c r="D2862" s="31"/>
      <c r="E2862" s="2"/>
      <c r="F2862" s="31"/>
      <c r="G2862" s="31"/>
      <c r="H2862" s="31"/>
      <c r="I2862" s="21"/>
    </row>
    <row r="2863" ht="15.75" customHeight="1">
      <c r="A2863" s="2"/>
      <c r="B2863" s="33"/>
      <c r="C2863" s="31"/>
      <c r="D2863" s="31"/>
      <c r="E2863" s="2"/>
      <c r="F2863" s="31"/>
      <c r="G2863" s="31"/>
      <c r="H2863" s="31"/>
      <c r="I2863" s="21"/>
    </row>
    <row r="2864" ht="15.75" customHeight="1">
      <c r="A2864" s="2"/>
      <c r="B2864" s="33"/>
      <c r="C2864" s="31"/>
      <c r="D2864" s="31"/>
      <c r="E2864" s="2"/>
      <c r="F2864" s="31"/>
      <c r="G2864" s="31"/>
      <c r="H2864" s="31"/>
      <c r="I2864" s="21"/>
    </row>
    <row r="2865" ht="15.75" customHeight="1">
      <c r="A2865" s="2"/>
      <c r="B2865" s="33"/>
      <c r="C2865" s="31"/>
      <c r="D2865" s="31"/>
      <c r="E2865" s="2"/>
      <c r="F2865" s="31"/>
      <c r="G2865" s="31"/>
      <c r="H2865" s="31"/>
      <c r="I2865" s="21"/>
    </row>
    <row r="2866" ht="15.75" customHeight="1">
      <c r="A2866" s="2"/>
      <c r="B2866" s="33"/>
      <c r="C2866" s="31"/>
      <c r="D2866" s="31"/>
      <c r="E2866" s="2"/>
      <c r="F2866" s="31"/>
      <c r="G2866" s="31"/>
      <c r="H2866" s="31"/>
      <c r="I2866" s="21"/>
    </row>
    <row r="2867" ht="15.75" customHeight="1">
      <c r="A2867" s="2"/>
      <c r="B2867" s="33"/>
      <c r="C2867" s="31"/>
      <c r="D2867" s="31"/>
      <c r="E2867" s="2"/>
      <c r="F2867" s="31"/>
      <c r="G2867" s="31"/>
      <c r="H2867" s="31"/>
      <c r="I2867" s="21"/>
    </row>
    <row r="2868" ht="15.75" customHeight="1">
      <c r="A2868" s="2"/>
      <c r="B2868" s="33"/>
      <c r="C2868" s="31"/>
      <c r="D2868" s="31"/>
      <c r="E2868" s="2"/>
      <c r="F2868" s="31"/>
      <c r="G2868" s="31"/>
      <c r="H2868" s="31"/>
      <c r="I2868" s="21"/>
    </row>
    <row r="2869" ht="15.75" customHeight="1">
      <c r="A2869" s="2"/>
      <c r="B2869" s="33"/>
      <c r="C2869" s="31"/>
      <c r="D2869" s="31"/>
      <c r="E2869" s="2"/>
      <c r="F2869" s="31"/>
      <c r="G2869" s="31"/>
      <c r="H2869" s="31"/>
      <c r="I2869" s="21"/>
    </row>
    <row r="2870" ht="15.75" customHeight="1">
      <c r="A2870" s="2"/>
      <c r="B2870" s="33"/>
      <c r="C2870" s="31"/>
      <c r="D2870" s="31"/>
      <c r="E2870" s="2"/>
      <c r="F2870" s="31"/>
      <c r="G2870" s="31"/>
      <c r="H2870" s="31"/>
      <c r="I2870" s="21"/>
    </row>
    <row r="2871" ht="15.75" customHeight="1">
      <c r="A2871" s="2"/>
      <c r="B2871" s="33"/>
      <c r="C2871" s="31"/>
      <c r="D2871" s="31"/>
      <c r="E2871" s="2"/>
      <c r="F2871" s="31"/>
      <c r="G2871" s="31"/>
      <c r="H2871" s="31"/>
      <c r="I2871" s="21"/>
    </row>
    <row r="2872" ht="15.75" customHeight="1">
      <c r="A2872" s="2"/>
      <c r="B2872" s="33"/>
      <c r="C2872" s="31"/>
      <c r="D2872" s="31"/>
      <c r="E2872" s="2"/>
      <c r="F2872" s="31"/>
      <c r="G2872" s="31"/>
      <c r="H2872" s="31"/>
      <c r="I2872" s="21"/>
    </row>
    <row r="2873" ht="15.75" customHeight="1">
      <c r="A2873" s="2"/>
      <c r="B2873" s="33"/>
      <c r="C2873" s="31"/>
      <c r="D2873" s="31"/>
      <c r="E2873" s="2"/>
      <c r="F2873" s="31"/>
      <c r="G2873" s="31"/>
      <c r="H2873" s="31"/>
      <c r="I2873" s="21"/>
    </row>
    <row r="2874" ht="15.75" customHeight="1">
      <c r="A2874" s="2"/>
      <c r="B2874" s="33"/>
      <c r="C2874" s="31"/>
      <c r="D2874" s="31"/>
      <c r="E2874" s="2"/>
      <c r="F2874" s="31"/>
      <c r="G2874" s="31"/>
      <c r="H2874" s="31"/>
      <c r="I2874" s="21"/>
    </row>
    <row r="2875" ht="15.75" customHeight="1">
      <c r="A2875" s="2"/>
      <c r="B2875" s="33"/>
      <c r="C2875" s="31"/>
      <c r="D2875" s="31"/>
      <c r="E2875" s="2"/>
      <c r="F2875" s="31"/>
      <c r="G2875" s="31"/>
      <c r="H2875" s="31"/>
      <c r="I2875" s="21"/>
    </row>
    <row r="2876" ht="15.75" customHeight="1">
      <c r="A2876" s="2"/>
      <c r="B2876" s="33"/>
      <c r="C2876" s="31"/>
      <c r="D2876" s="31"/>
      <c r="E2876" s="2"/>
      <c r="F2876" s="31"/>
      <c r="G2876" s="31"/>
      <c r="H2876" s="31"/>
      <c r="I2876" s="21"/>
    </row>
    <row r="2877" ht="15.75" customHeight="1">
      <c r="A2877" s="2"/>
      <c r="B2877" s="33"/>
      <c r="C2877" s="31"/>
      <c r="D2877" s="31"/>
      <c r="E2877" s="2"/>
      <c r="F2877" s="31"/>
      <c r="G2877" s="31"/>
      <c r="H2877" s="31"/>
      <c r="I2877" s="21"/>
    </row>
    <row r="2878" ht="15.75" customHeight="1">
      <c r="A2878" s="2"/>
      <c r="B2878" s="33"/>
      <c r="C2878" s="31"/>
      <c r="D2878" s="31"/>
      <c r="E2878" s="2"/>
      <c r="F2878" s="31"/>
      <c r="G2878" s="31"/>
      <c r="H2878" s="31"/>
      <c r="I2878" s="21"/>
    </row>
    <row r="2879" ht="15.75" customHeight="1">
      <c r="A2879" s="2"/>
      <c r="B2879" s="33"/>
      <c r="C2879" s="31"/>
      <c r="D2879" s="31"/>
      <c r="E2879" s="2"/>
      <c r="F2879" s="31"/>
      <c r="G2879" s="31"/>
      <c r="H2879" s="31"/>
      <c r="I2879" s="21"/>
    </row>
    <row r="2880" ht="15.75" customHeight="1">
      <c r="A2880" s="2"/>
      <c r="B2880" s="33"/>
      <c r="C2880" s="31"/>
      <c r="D2880" s="31"/>
      <c r="E2880" s="2"/>
      <c r="F2880" s="31"/>
      <c r="G2880" s="31"/>
      <c r="H2880" s="31"/>
      <c r="I2880" s="21"/>
    </row>
    <row r="2881" ht="15.75" customHeight="1">
      <c r="A2881" s="2"/>
      <c r="B2881" s="33"/>
      <c r="C2881" s="31"/>
      <c r="D2881" s="31"/>
      <c r="E2881" s="2"/>
      <c r="F2881" s="31"/>
      <c r="G2881" s="31"/>
      <c r="H2881" s="31"/>
      <c r="I2881" s="21"/>
    </row>
    <row r="2882" ht="15.75" customHeight="1">
      <c r="A2882" s="2"/>
      <c r="B2882" s="33"/>
      <c r="C2882" s="31"/>
      <c r="D2882" s="31"/>
      <c r="E2882" s="2"/>
      <c r="F2882" s="31"/>
      <c r="G2882" s="31"/>
      <c r="H2882" s="31"/>
      <c r="I2882" s="21"/>
    </row>
    <row r="2883" ht="15.75" customHeight="1">
      <c r="A2883" s="2"/>
      <c r="B2883" s="33"/>
      <c r="C2883" s="31"/>
      <c r="D2883" s="31"/>
      <c r="E2883" s="2"/>
      <c r="F2883" s="31"/>
      <c r="G2883" s="31"/>
      <c r="H2883" s="31"/>
      <c r="I2883" s="21"/>
    </row>
    <row r="2884" ht="15.75" customHeight="1">
      <c r="A2884" s="2"/>
      <c r="B2884" s="33"/>
      <c r="C2884" s="31"/>
      <c r="D2884" s="31"/>
      <c r="E2884" s="2"/>
      <c r="F2884" s="31"/>
      <c r="G2884" s="31"/>
      <c r="H2884" s="31"/>
      <c r="I2884" s="21"/>
    </row>
    <row r="2885" ht="15.75" customHeight="1">
      <c r="A2885" s="2"/>
      <c r="B2885" s="33"/>
      <c r="C2885" s="31"/>
      <c r="D2885" s="31"/>
      <c r="E2885" s="2"/>
      <c r="F2885" s="31"/>
      <c r="G2885" s="31"/>
      <c r="H2885" s="31"/>
      <c r="I2885" s="21"/>
    </row>
    <row r="2886" ht="15.75" customHeight="1">
      <c r="A2886" s="2"/>
      <c r="B2886" s="33"/>
      <c r="C2886" s="31"/>
      <c r="D2886" s="31"/>
      <c r="E2886" s="2"/>
      <c r="F2886" s="31"/>
      <c r="G2886" s="31"/>
      <c r="H2886" s="31"/>
      <c r="I2886" s="21"/>
    </row>
    <row r="2887" ht="15.75" customHeight="1">
      <c r="A2887" s="2"/>
      <c r="B2887" s="33"/>
      <c r="C2887" s="31"/>
      <c r="D2887" s="31"/>
      <c r="E2887" s="2"/>
      <c r="F2887" s="31"/>
      <c r="G2887" s="31"/>
      <c r="H2887" s="31"/>
      <c r="I2887" s="21"/>
    </row>
    <row r="2888" ht="15.75" customHeight="1">
      <c r="A2888" s="2"/>
      <c r="B2888" s="33"/>
      <c r="C2888" s="31"/>
      <c r="D2888" s="31"/>
      <c r="E2888" s="2"/>
      <c r="F2888" s="31"/>
      <c r="G2888" s="31"/>
      <c r="H2888" s="31"/>
      <c r="I2888" s="21"/>
    </row>
    <row r="2889" ht="15.75" customHeight="1">
      <c r="A2889" s="2"/>
      <c r="B2889" s="33"/>
      <c r="C2889" s="31"/>
      <c r="D2889" s="31"/>
      <c r="E2889" s="2"/>
      <c r="F2889" s="31"/>
      <c r="G2889" s="31"/>
      <c r="H2889" s="31"/>
      <c r="I2889" s="21"/>
    </row>
    <row r="2890" ht="15.75" customHeight="1">
      <c r="A2890" s="2"/>
      <c r="B2890" s="33"/>
      <c r="C2890" s="31"/>
      <c r="D2890" s="31"/>
      <c r="E2890" s="2"/>
      <c r="F2890" s="31"/>
      <c r="G2890" s="31"/>
      <c r="H2890" s="31"/>
      <c r="I2890" s="21"/>
    </row>
    <row r="2891" ht="15.75" customHeight="1">
      <c r="A2891" s="2"/>
      <c r="B2891" s="33"/>
      <c r="C2891" s="31"/>
      <c r="D2891" s="31"/>
      <c r="E2891" s="2"/>
      <c r="F2891" s="31"/>
      <c r="G2891" s="31"/>
      <c r="H2891" s="31"/>
      <c r="I2891" s="21"/>
    </row>
    <row r="2892" ht="15.75" customHeight="1">
      <c r="A2892" s="2"/>
      <c r="B2892" s="33"/>
      <c r="C2892" s="31"/>
      <c r="D2892" s="31"/>
      <c r="E2892" s="2"/>
      <c r="F2892" s="31"/>
      <c r="G2892" s="31"/>
      <c r="H2892" s="31"/>
      <c r="I2892" s="21"/>
    </row>
    <row r="2893" ht="15.75" customHeight="1">
      <c r="A2893" s="2"/>
      <c r="B2893" s="33"/>
      <c r="C2893" s="31"/>
      <c r="D2893" s="31"/>
      <c r="E2893" s="2"/>
      <c r="F2893" s="31"/>
      <c r="G2893" s="31"/>
      <c r="H2893" s="31"/>
      <c r="I2893" s="21"/>
    </row>
    <row r="2894" ht="15.75" customHeight="1">
      <c r="A2894" s="2"/>
      <c r="B2894" s="33"/>
      <c r="C2894" s="31"/>
      <c r="D2894" s="31"/>
      <c r="E2894" s="2"/>
      <c r="F2894" s="31"/>
      <c r="G2894" s="31"/>
      <c r="H2894" s="31"/>
      <c r="I2894" s="21"/>
    </row>
    <row r="2895" ht="15.75" customHeight="1">
      <c r="A2895" s="2"/>
      <c r="B2895" s="33"/>
      <c r="C2895" s="31"/>
      <c r="D2895" s="31"/>
      <c r="E2895" s="2"/>
      <c r="F2895" s="31"/>
      <c r="G2895" s="31"/>
      <c r="H2895" s="31"/>
      <c r="I2895" s="21"/>
    </row>
    <row r="2896" ht="15.75" customHeight="1">
      <c r="A2896" s="2"/>
      <c r="B2896" s="33"/>
      <c r="C2896" s="31"/>
      <c r="D2896" s="31"/>
      <c r="E2896" s="2"/>
      <c r="F2896" s="31"/>
      <c r="G2896" s="31"/>
      <c r="H2896" s="31"/>
      <c r="I2896" s="21"/>
    </row>
    <row r="2897" ht="15.75" customHeight="1">
      <c r="A2897" s="2"/>
      <c r="B2897" s="33"/>
      <c r="C2897" s="31"/>
      <c r="D2897" s="31"/>
      <c r="E2897" s="2"/>
      <c r="F2897" s="31"/>
      <c r="G2897" s="31"/>
      <c r="H2897" s="31"/>
      <c r="I2897" s="21"/>
    </row>
    <row r="2898" ht="15.75" customHeight="1">
      <c r="A2898" s="2"/>
      <c r="B2898" s="33"/>
      <c r="C2898" s="31"/>
      <c r="D2898" s="31"/>
      <c r="E2898" s="2"/>
      <c r="F2898" s="31"/>
      <c r="G2898" s="31"/>
      <c r="H2898" s="31"/>
      <c r="I2898" s="21"/>
    </row>
    <row r="2899" ht="15.75" customHeight="1">
      <c r="A2899" s="2"/>
      <c r="B2899" s="33"/>
      <c r="C2899" s="31"/>
      <c r="D2899" s="31"/>
      <c r="E2899" s="2"/>
      <c r="F2899" s="31"/>
      <c r="G2899" s="31"/>
      <c r="H2899" s="31"/>
      <c r="I2899" s="21"/>
    </row>
    <row r="2900" ht="15.75" customHeight="1">
      <c r="A2900" s="2"/>
      <c r="B2900" s="33"/>
      <c r="C2900" s="31"/>
      <c r="D2900" s="31"/>
      <c r="E2900" s="2"/>
      <c r="F2900" s="31"/>
      <c r="G2900" s="31"/>
      <c r="H2900" s="31"/>
      <c r="I2900" s="21"/>
    </row>
    <row r="2901" ht="15.75" customHeight="1">
      <c r="A2901" s="2"/>
      <c r="B2901" s="33"/>
      <c r="C2901" s="31"/>
      <c r="D2901" s="31"/>
      <c r="E2901" s="2"/>
      <c r="F2901" s="31"/>
      <c r="G2901" s="31"/>
      <c r="H2901" s="31"/>
      <c r="I2901" s="21"/>
    </row>
    <row r="2902" ht="15.75" customHeight="1">
      <c r="A2902" s="2"/>
      <c r="B2902" s="33"/>
      <c r="C2902" s="31"/>
      <c r="D2902" s="31"/>
      <c r="E2902" s="2"/>
      <c r="F2902" s="31"/>
      <c r="G2902" s="31"/>
      <c r="H2902" s="31"/>
      <c r="I2902" s="21"/>
    </row>
    <row r="2903" ht="15.75" customHeight="1">
      <c r="A2903" s="2"/>
      <c r="B2903" s="33"/>
      <c r="C2903" s="31"/>
      <c r="D2903" s="31"/>
      <c r="E2903" s="2"/>
      <c r="F2903" s="31"/>
      <c r="G2903" s="31"/>
      <c r="H2903" s="31"/>
      <c r="I2903" s="21"/>
    </row>
    <row r="2904" ht="15.75" customHeight="1">
      <c r="A2904" s="2"/>
      <c r="B2904" s="33"/>
      <c r="C2904" s="31"/>
      <c r="D2904" s="31"/>
      <c r="E2904" s="2"/>
      <c r="F2904" s="31"/>
      <c r="G2904" s="31"/>
      <c r="H2904" s="31"/>
      <c r="I2904" s="21"/>
    </row>
    <row r="2905" ht="15.75" customHeight="1">
      <c r="A2905" s="2"/>
      <c r="B2905" s="33"/>
      <c r="C2905" s="31"/>
      <c r="D2905" s="31"/>
      <c r="E2905" s="2"/>
      <c r="F2905" s="31"/>
      <c r="G2905" s="31"/>
      <c r="H2905" s="31"/>
      <c r="I2905" s="21"/>
    </row>
    <row r="2906" ht="15.75" customHeight="1">
      <c r="A2906" s="2"/>
      <c r="B2906" s="33"/>
      <c r="C2906" s="31"/>
      <c r="D2906" s="31"/>
      <c r="E2906" s="2"/>
      <c r="F2906" s="31"/>
      <c r="G2906" s="31"/>
      <c r="H2906" s="31"/>
      <c r="I2906" s="21"/>
    </row>
    <row r="2907" ht="15.75" customHeight="1">
      <c r="A2907" s="2"/>
      <c r="B2907" s="33"/>
      <c r="C2907" s="31"/>
      <c r="D2907" s="31"/>
      <c r="E2907" s="2"/>
      <c r="F2907" s="31"/>
      <c r="G2907" s="31"/>
      <c r="H2907" s="31"/>
      <c r="I2907" s="21"/>
    </row>
    <row r="2908" ht="15.75" customHeight="1">
      <c r="A2908" s="2"/>
      <c r="B2908" s="33"/>
      <c r="C2908" s="31"/>
      <c r="D2908" s="31"/>
      <c r="E2908" s="2"/>
      <c r="F2908" s="31"/>
      <c r="G2908" s="31"/>
      <c r="H2908" s="31"/>
      <c r="I2908" s="21"/>
    </row>
    <row r="2909" ht="15.75" customHeight="1">
      <c r="A2909" s="2"/>
      <c r="B2909" s="33"/>
      <c r="C2909" s="31"/>
      <c r="D2909" s="31"/>
      <c r="E2909" s="2"/>
      <c r="F2909" s="31"/>
      <c r="G2909" s="31"/>
      <c r="H2909" s="31"/>
      <c r="I2909" s="21"/>
    </row>
    <row r="2910" ht="15.75" customHeight="1">
      <c r="A2910" s="2"/>
      <c r="B2910" s="33"/>
      <c r="C2910" s="31"/>
      <c r="D2910" s="31"/>
      <c r="E2910" s="2"/>
      <c r="F2910" s="31"/>
      <c r="G2910" s="31"/>
      <c r="H2910" s="31"/>
      <c r="I2910" s="21"/>
    </row>
    <row r="2911" ht="15.75" customHeight="1">
      <c r="A2911" s="2"/>
      <c r="B2911" s="33"/>
      <c r="C2911" s="31"/>
      <c r="D2911" s="31"/>
      <c r="E2911" s="2"/>
      <c r="F2911" s="31"/>
      <c r="G2911" s="31"/>
      <c r="H2911" s="31"/>
      <c r="I2911" s="21"/>
    </row>
    <row r="2912" ht="15.75" customHeight="1">
      <c r="A2912" s="2"/>
      <c r="B2912" s="33"/>
      <c r="C2912" s="31"/>
      <c r="D2912" s="31"/>
      <c r="E2912" s="2"/>
      <c r="F2912" s="31"/>
      <c r="G2912" s="31"/>
      <c r="H2912" s="31"/>
      <c r="I2912" s="21"/>
    </row>
    <row r="2913" ht="15.75" customHeight="1">
      <c r="A2913" s="2"/>
      <c r="B2913" s="33"/>
      <c r="C2913" s="31"/>
      <c r="D2913" s="31"/>
      <c r="E2913" s="2"/>
      <c r="F2913" s="31"/>
      <c r="G2913" s="31"/>
      <c r="H2913" s="31"/>
      <c r="I2913" s="21"/>
    </row>
    <row r="2914" ht="15.75" customHeight="1">
      <c r="A2914" s="2"/>
      <c r="B2914" s="33"/>
      <c r="C2914" s="31"/>
      <c r="D2914" s="31"/>
      <c r="E2914" s="2"/>
      <c r="F2914" s="31"/>
      <c r="G2914" s="31"/>
      <c r="H2914" s="31"/>
      <c r="I2914" s="21"/>
    </row>
    <row r="2915" ht="15.75" customHeight="1">
      <c r="A2915" s="2"/>
      <c r="B2915" s="33"/>
      <c r="C2915" s="31"/>
      <c r="D2915" s="31"/>
      <c r="E2915" s="2"/>
      <c r="F2915" s="31"/>
      <c r="G2915" s="31"/>
      <c r="H2915" s="31"/>
      <c r="I2915" s="21"/>
    </row>
    <row r="2916" ht="15.75" customHeight="1">
      <c r="A2916" s="2"/>
      <c r="B2916" s="33"/>
      <c r="C2916" s="31"/>
      <c r="D2916" s="31"/>
      <c r="E2916" s="2"/>
      <c r="F2916" s="31"/>
      <c r="G2916" s="31"/>
      <c r="H2916" s="31"/>
      <c r="I2916" s="21"/>
    </row>
    <row r="2917" ht="15.75" customHeight="1">
      <c r="A2917" s="2"/>
      <c r="B2917" s="33"/>
      <c r="C2917" s="31"/>
      <c r="D2917" s="31"/>
      <c r="E2917" s="2"/>
      <c r="F2917" s="31"/>
      <c r="G2917" s="31"/>
      <c r="H2917" s="31"/>
      <c r="I2917" s="21"/>
    </row>
    <row r="2918" ht="15.75" customHeight="1">
      <c r="A2918" s="2"/>
      <c r="B2918" s="33"/>
      <c r="C2918" s="31"/>
      <c r="D2918" s="31"/>
      <c r="E2918" s="2"/>
      <c r="F2918" s="31"/>
      <c r="G2918" s="31"/>
      <c r="H2918" s="31"/>
      <c r="I2918" s="21"/>
    </row>
    <row r="2919" ht="15.75" customHeight="1">
      <c r="A2919" s="2"/>
      <c r="B2919" s="33"/>
      <c r="C2919" s="31"/>
      <c r="D2919" s="31"/>
      <c r="E2919" s="2"/>
      <c r="F2919" s="31"/>
      <c r="G2919" s="31"/>
      <c r="H2919" s="31"/>
      <c r="I2919" s="21"/>
    </row>
    <row r="2920" ht="15.75" customHeight="1">
      <c r="A2920" s="2"/>
      <c r="B2920" s="33"/>
      <c r="C2920" s="31"/>
      <c r="D2920" s="31"/>
      <c r="E2920" s="2"/>
      <c r="F2920" s="31"/>
      <c r="G2920" s="31"/>
      <c r="H2920" s="31"/>
      <c r="I2920" s="21"/>
    </row>
    <row r="2921" ht="15.75" customHeight="1">
      <c r="A2921" s="2"/>
      <c r="B2921" s="33"/>
      <c r="C2921" s="31"/>
      <c r="D2921" s="31"/>
      <c r="E2921" s="2"/>
      <c r="F2921" s="31"/>
      <c r="G2921" s="31"/>
      <c r="H2921" s="31"/>
      <c r="I2921" s="21"/>
    </row>
    <row r="2922" ht="15.75" customHeight="1">
      <c r="A2922" s="2"/>
      <c r="B2922" s="33"/>
      <c r="C2922" s="31"/>
      <c r="D2922" s="31"/>
      <c r="E2922" s="2"/>
      <c r="F2922" s="31"/>
      <c r="G2922" s="31"/>
      <c r="H2922" s="31"/>
      <c r="I2922" s="21"/>
    </row>
    <row r="2923" ht="15.75" customHeight="1">
      <c r="A2923" s="2"/>
      <c r="B2923" s="33"/>
      <c r="C2923" s="31"/>
      <c r="D2923" s="31"/>
      <c r="E2923" s="2"/>
      <c r="F2923" s="31"/>
      <c r="G2923" s="31"/>
      <c r="H2923" s="31"/>
      <c r="I2923" s="21"/>
    </row>
    <row r="2924" ht="15.75" customHeight="1">
      <c r="A2924" s="2"/>
      <c r="B2924" s="33"/>
      <c r="C2924" s="31"/>
      <c r="D2924" s="31"/>
      <c r="E2924" s="2"/>
      <c r="F2924" s="31"/>
      <c r="G2924" s="31"/>
      <c r="H2924" s="31"/>
      <c r="I2924" s="21"/>
    </row>
    <row r="2925" ht="15.75" customHeight="1">
      <c r="A2925" s="2"/>
      <c r="B2925" s="33"/>
      <c r="C2925" s="31"/>
      <c r="D2925" s="31"/>
      <c r="E2925" s="2"/>
      <c r="F2925" s="31"/>
      <c r="G2925" s="31"/>
      <c r="H2925" s="31"/>
      <c r="I2925" s="21"/>
    </row>
    <row r="2926" ht="15.75" customHeight="1">
      <c r="A2926" s="2"/>
      <c r="B2926" s="33"/>
      <c r="C2926" s="31"/>
      <c r="D2926" s="31"/>
      <c r="E2926" s="2"/>
      <c r="F2926" s="31"/>
      <c r="G2926" s="31"/>
      <c r="H2926" s="31"/>
      <c r="I2926" s="21"/>
    </row>
    <row r="2927" ht="15.75" customHeight="1">
      <c r="A2927" s="2"/>
      <c r="B2927" s="33"/>
      <c r="C2927" s="31"/>
      <c r="D2927" s="31"/>
      <c r="E2927" s="2"/>
      <c r="F2927" s="31"/>
      <c r="G2927" s="31"/>
      <c r="H2927" s="31"/>
      <c r="I2927" s="21"/>
    </row>
    <row r="2928" ht="15.75" customHeight="1">
      <c r="A2928" s="2"/>
      <c r="B2928" s="33"/>
      <c r="C2928" s="31"/>
      <c r="D2928" s="31"/>
      <c r="E2928" s="2"/>
      <c r="F2928" s="31"/>
      <c r="G2928" s="31"/>
      <c r="H2928" s="31"/>
      <c r="I2928" s="21"/>
    </row>
    <row r="2929" ht="15.75" customHeight="1">
      <c r="A2929" s="2"/>
      <c r="B2929" s="33"/>
      <c r="C2929" s="31"/>
      <c r="D2929" s="31"/>
      <c r="E2929" s="2"/>
      <c r="F2929" s="31"/>
      <c r="G2929" s="31"/>
      <c r="H2929" s="31"/>
      <c r="I2929" s="21"/>
    </row>
    <row r="2930" ht="15.75" customHeight="1">
      <c r="A2930" s="2"/>
      <c r="B2930" s="33"/>
      <c r="C2930" s="31"/>
      <c r="D2930" s="31"/>
      <c r="E2930" s="2"/>
      <c r="F2930" s="31"/>
      <c r="G2930" s="31"/>
      <c r="H2930" s="31"/>
      <c r="I2930" s="21"/>
    </row>
    <row r="2931" ht="15.75" customHeight="1">
      <c r="A2931" s="2"/>
      <c r="B2931" s="33"/>
      <c r="C2931" s="31"/>
      <c r="D2931" s="31"/>
      <c r="E2931" s="2"/>
      <c r="F2931" s="31"/>
      <c r="G2931" s="31"/>
      <c r="H2931" s="31"/>
      <c r="I2931" s="21"/>
    </row>
    <row r="2932" ht="15.75" customHeight="1">
      <c r="A2932" s="2"/>
      <c r="B2932" s="33"/>
      <c r="C2932" s="31"/>
      <c r="D2932" s="31"/>
      <c r="E2932" s="2"/>
      <c r="F2932" s="31"/>
      <c r="G2932" s="31"/>
      <c r="H2932" s="31"/>
      <c r="I2932" s="21"/>
    </row>
    <row r="2933" ht="15.75" customHeight="1">
      <c r="A2933" s="2"/>
      <c r="B2933" s="33"/>
      <c r="C2933" s="31"/>
      <c r="D2933" s="31"/>
      <c r="E2933" s="2"/>
      <c r="F2933" s="31"/>
      <c r="G2933" s="31"/>
      <c r="H2933" s="31"/>
      <c r="I2933" s="21"/>
    </row>
    <row r="2934" ht="15.75" customHeight="1">
      <c r="A2934" s="2"/>
      <c r="B2934" s="33"/>
      <c r="C2934" s="31"/>
      <c r="D2934" s="31"/>
      <c r="E2934" s="2"/>
      <c r="F2934" s="31"/>
      <c r="G2934" s="31"/>
      <c r="H2934" s="31"/>
      <c r="I2934" s="21"/>
    </row>
    <row r="2935" ht="15.75" customHeight="1">
      <c r="A2935" s="2"/>
      <c r="B2935" s="33"/>
      <c r="C2935" s="31"/>
      <c r="D2935" s="31"/>
      <c r="E2935" s="2"/>
      <c r="F2935" s="31"/>
      <c r="G2935" s="31"/>
      <c r="H2935" s="31"/>
      <c r="I2935" s="21"/>
    </row>
    <row r="2936" ht="15.75" customHeight="1">
      <c r="A2936" s="2"/>
      <c r="B2936" s="33"/>
      <c r="C2936" s="31"/>
      <c r="D2936" s="31"/>
      <c r="E2936" s="2"/>
      <c r="F2936" s="31"/>
      <c r="G2936" s="31"/>
      <c r="H2936" s="31"/>
      <c r="I2936" s="21"/>
    </row>
    <row r="2937" ht="15.75" customHeight="1">
      <c r="A2937" s="2"/>
      <c r="B2937" s="33"/>
      <c r="C2937" s="31"/>
      <c r="D2937" s="31"/>
      <c r="E2937" s="2"/>
      <c r="F2937" s="31"/>
      <c r="G2937" s="31"/>
      <c r="H2937" s="31"/>
      <c r="I2937" s="21"/>
    </row>
    <row r="2938" ht="15.75" customHeight="1">
      <c r="A2938" s="2"/>
      <c r="B2938" s="33"/>
      <c r="C2938" s="31"/>
      <c r="D2938" s="31"/>
      <c r="E2938" s="2"/>
      <c r="F2938" s="31"/>
      <c r="G2938" s="31"/>
      <c r="H2938" s="31"/>
      <c r="I2938" s="21"/>
    </row>
    <row r="2939" ht="15.75" customHeight="1">
      <c r="A2939" s="2"/>
      <c r="B2939" s="33"/>
      <c r="C2939" s="31"/>
      <c r="D2939" s="31"/>
      <c r="E2939" s="2"/>
      <c r="F2939" s="31"/>
      <c r="G2939" s="31"/>
      <c r="H2939" s="31"/>
      <c r="I2939" s="21"/>
    </row>
    <row r="2940" ht="15.75" customHeight="1">
      <c r="A2940" s="2"/>
      <c r="B2940" s="33"/>
      <c r="C2940" s="31"/>
      <c r="D2940" s="31"/>
      <c r="E2940" s="2"/>
      <c r="F2940" s="31"/>
      <c r="G2940" s="31"/>
      <c r="H2940" s="31"/>
      <c r="I2940" s="21"/>
    </row>
    <row r="2941" ht="15.75" customHeight="1">
      <c r="A2941" s="2"/>
      <c r="B2941" s="33"/>
      <c r="C2941" s="31"/>
      <c r="D2941" s="31"/>
      <c r="E2941" s="2"/>
      <c r="F2941" s="31"/>
      <c r="G2941" s="31"/>
      <c r="H2941" s="31"/>
      <c r="I2941" s="21"/>
    </row>
    <row r="2942" ht="15.75" customHeight="1">
      <c r="A2942" s="2"/>
      <c r="B2942" s="33"/>
      <c r="C2942" s="31"/>
      <c r="D2942" s="31"/>
      <c r="E2942" s="2"/>
      <c r="F2942" s="31"/>
      <c r="G2942" s="31"/>
      <c r="H2942" s="31"/>
      <c r="I2942" s="21"/>
    </row>
    <row r="2943" ht="15.75" customHeight="1">
      <c r="A2943" s="2"/>
      <c r="B2943" s="33"/>
      <c r="C2943" s="31"/>
      <c r="D2943" s="31"/>
      <c r="E2943" s="2"/>
      <c r="F2943" s="31"/>
      <c r="G2943" s="31"/>
      <c r="H2943" s="31"/>
      <c r="I2943" s="21"/>
    </row>
    <row r="2944" ht="15.75" customHeight="1">
      <c r="A2944" s="2"/>
      <c r="B2944" s="33"/>
      <c r="C2944" s="31"/>
      <c r="D2944" s="31"/>
      <c r="E2944" s="2"/>
      <c r="F2944" s="31"/>
      <c r="G2944" s="31"/>
      <c r="H2944" s="31"/>
      <c r="I2944" s="21"/>
    </row>
    <row r="2945" ht="15.75" customHeight="1">
      <c r="A2945" s="2"/>
      <c r="B2945" s="33"/>
      <c r="C2945" s="31"/>
      <c r="D2945" s="31"/>
      <c r="E2945" s="2"/>
      <c r="F2945" s="31"/>
      <c r="G2945" s="31"/>
      <c r="H2945" s="31"/>
      <c r="I2945" s="21"/>
    </row>
    <row r="2946" ht="15.75" customHeight="1">
      <c r="A2946" s="2"/>
      <c r="B2946" s="33"/>
      <c r="C2946" s="31"/>
      <c r="D2946" s="31"/>
      <c r="E2946" s="2"/>
      <c r="F2946" s="31"/>
      <c r="G2946" s="31"/>
      <c r="H2946" s="31"/>
      <c r="I2946" s="21"/>
    </row>
    <row r="2947" ht="15.75" customHeight="1">
      <c r="A2947" s="2"/>
      <c r="B2947" s="33"/>
      <c r="C2947" s="31"/>
      <c r="D2947" s="31"/>
      <c r="E2947" s="2"/>
      <c r="F2947" s="31"/>
      <c r="G2947" s="31"/>
      <c r="H2947" s="31"/>
      <c r="I2947" s="21"/>
    </row>
    <row r="2948" ht="15.75" customHeight="1">
      <c r="A2948" s="2"/>
      <c r="B2948" s="33"/>
      <c r="C2948" s="31"/>
      <c r="D2948" s="31"/>
      <c r="E2948" s="2"/>
      <c r="F2948" s="31"/>
      <c r="G2948" s="31"/>
      <c r="H2948" s="31"/>
      <c r="I2948" s="21"/>
    </row>
    <row r="2949" ht="15.75" customHeight="1">
      <c r="A2949" s="2"/>
      <c r="B2949" s="33"/>
      <c r="C2949" s="31"/>
      <c r="D2949" s="31"/>
      <c r="E2949" s="2"/>
      <c r="F2949" s="31"/>
      <c r="G2949" s="31"/>
      <c r="H2949" s="31"/>
      <c r="I2949" s="21"/>
    </row>
    <row r="2950" ht="15.75" customHeight="1">
      <c r="A2950" s="2"/>
      <c r="B2950" s="33"/>
      <c r="C2950" s="31"/>
      <c r="D2950" s="31"/>
      <c r="E2950" s="2"/>
      <c r="F2950" s="31"/>
      <c r="G2950" s="31"/>
      <c r="H2950" s="31"/>
      <c r="I2950" s="21"/>
    </row>
    <row r="2951" ht="15.75" customHeight="1">
      <c r="A2951" s="2"/>
      <c r="B2951" s="33"/>
      <c r="C2951" s="31"/>
      <c r="D2951" s="31"/>
      <c r="E2951" s="2"/>
      <c r="F2951" s="31"/>
      <c r="G2951" s="31"/>
      <c r="H2951" s="31"/>
      <c r="I2951" s="21"/>
    </row>
    <row r="2952" ht="15.75" customHeight="1">
      <c r="A2952" s="2"/>
      <c r="B2952" s="33"/>
      <c r="C2952" s="31"/>
      <c r="D2952" s="31"/>
      <c r="E2952" s="2"/>
      <c r="F2952" s="31"/>
      <c r="G2952" s="31"/>
      <c r="H2952" s="31"/>
      <c r="I2952" s="21"/>
    </row>
    <row r="2953" ht="15.75" customHeight="1">
      <c r="A2953" s="2"/>
      <c r="B2953" s="33"/>
      <c r="C2953" s="31"/>
      <c r="D2953" s="31"/>
      <c r="E2953" s="2"/>
      <c r="F2953" s="31"/>
      <c r="G2953" s="31"/>
      <c r="H2953" s="31"/>
      <c r="I2953" s="21"/>
    </row>
    <row r="2954" ht="15.75" customHeight="1">
      <c r="A2954" s="2"/>
      <c r="B2954" s="33"/>
      <c r="C2954" s="31"/>
      <c r="D2954" s="31"/>
      <c r="E2954" s="2"/>
      <c r="F2954" s="31"/>
      <c r="G2954" s="31"/>
      <c r="H2954" s="31"/>
      <c r="I2954" s="21"/>
    </row>
    <row r="2955" ht="15.75" customHeight="1">
      <c r="A2955" s="2"/>
      <c r="B2955" s="33"/>
      <c r="C2955" s="31"/>
      <c r="D2955" s="31"/>
      <c r="E2955" s="2"/>
      <c r="F2955" s="31"/>
      <c r="G2955" s="31"/>
      <c r="H2955" s="31"/>
      <c r="I2955" s="21"/>
    </row>
    <row r="2956" ht="15.75" customHeight="1">
      <c r="A2956" s="2"/>
      <c r="B2956" s="33"/>
      <c r="C2956" s="31"/>
      <c r="D2956" s="31"/>
      <c r="E2956" s="2"/>
      <c r="F2956" s="31"/>
      <c r="G2956" s="31"/>
      <c r="H2956" s="31"/>
      <c r="I2956" s="21"/>
    </row>
    <row r="2957" ht="15.75" customHeight="1">
      <c r="A2957" s="2"/>
      <c r="B2957" s="33"/>
      <c r="C2957" s="31"/>
      <c r="D2957" s="31"/>
      <c r="E2957" s="2"/>
      <c r="F2957" s="31"/>
      <c r="G2957" s="31"/>
      <c r="H2957" s="31"/>
      <c r="I2957" s="21"/>
    </row>
    <row r="2958" ht="15.75" customHeight="1">
      <c r="A2958" s="2"/>
      <c r="B2958" s="33"/>
      <c r="C2958" s="31"/>
      <c r="D2958" s="31"/>
      <c r="E2958" s="2"/>
      <c r="F2958" s="31"/>
      <c r="G2958" s="31"/>
      <c r="H2958" s="31"/>
      <c r="I2958" s="21"/>
    </row>
    <row r="2959" ht="15.75" customHeight="1">
      <c r="A2959" s="2"/>
      <c r="B2959" s="33"/>
      <c r="C2959" s="31"/>
      <c r="D2959" s="31"/>
      <c r="E2959" s="2"/>
      <c r="F2959" s="31"/>
      <c r="G2959" s="31"/>
      <c r="H2959" s="31"/>
      <c r="I2959" s="21"/>
    </row>
    <row r="2960" ht="15.75" customHeight="1">
      <c r="A2960" s="2"/>
      <c r="B2960" s="33"/>
      <c r="C2960" s="31"/>
      <c r="D2960" s="31"/>
      <c r="E2960" s="2"/>
      <c r="F2960" s="31"/>
      <c r="G2960" s="31"/>
      <c r="H2960" s="31"/>
      <c r="I2960" s="21"/>
    </row>
    <row r="2961" ht="15.75" customHeight="1">
      <c r="A2961" s="2"/>
      <c r="B2961" s="33"/>
      <c r="C2961" s="31"/>
      <c r="D2961" s="31"/>
      <c r="E2961" s="2"/>
      <c r="F2961" s="31"/>
      <c r="G2961" s="31"/>
      <c r="H2961" s="31"/>
      <c r="I2961" s="21"/>
    </row>
    <row r="2962" ht="15.75" customHeight="1">
      <c r="A2962" s="2"/>
      <c r="B2962" s="33"/>
      <c r="C2962" s="31"/>
      <c r="D2962" s="31"/>
      <c r="E2962" s="2"/>
      <c r="F2962" s="31"/>
      <c r="G2962" s="31"/>
      <c r="H2962" s="31"/>
      <c r="I2962" s="21"/>
    </row>
    <row r="2963" ht="15.75" customHeight="1">
      <c r="A2963" s="2"/>
      <c r="B2963" s="33"/>
      <c r="C2963" s="31"/>
      <c r="D2963" s="31"/>
      <c r="E2963" s="2"/>
      <c r="F2963" s="31"/>
      <c r="G2963" s="31"/>
      <c r="H2963" s="31"/>
      <c r="I2963" s="21"/>
    </row>
    <row r="2964" ht="15.75" customHeight="1">
      <c r="A2964" s="2"/>
      <c r="B2964" s="33"/>
      <c r="C2964" s="31"/>
      <c r="D2964" s="31"/>
      <c r="E2964" s="2"/>
      <c r="F2964" s="31"/>
      <c r="G2964" s="31"/>
      <c r="H2964" s="31"/>
      <c r="I2964" s="21"/>
    </row>
    <row r="2965" ht="15.75" customHeight="1">
      <c r="A2965" s="2"/>
      <c r="B2965" s="33"/>
      <c r="C2965" s="31"/>
      <c r="D2965" s="31"/>
      <c r="E2965" s="2"/>
      <c r="F2965" s="31"/>
      <c r="G2965" s="31"/>
      <c r="H2965" s="31"/>
      <c r="I2965" s="21"/>
    </row>
    <row r="2966" ht="15.75" customHeight="1">
      <c r="A2966" s="2"/>
      <c r="B2966" s="33"/>
      <c r="C2966" s="31"/>
      <c r="D2966" s="31"/>
      <c r="E2966" s="2"/>
      <c r="F2966" s="31"/>
      <c r="G2966" s="31"/>
      <c r="H2966" s="31"/>
      <c r="I2966" s="21"/>
    </row>
    <row r="2967" ht="15.75" customHeight="1">
      <c r="A2967" s="2"/>
      <c r="B2967" s="33"/>
      <c r="C2967" s="31"/>
      <c r="D2967" s="31"/>
      <c r="E2967" s="2"/>
      <c r="F2967" s="31"/>
      <c r="G2967" s="31"/>
      <c r="H2967" s="31"/>
      <c r="I2967" s="21"/>
    </row>
    <row r="2968" ht="15.75" customHeight="1">
      <c r="A2968" s="2"/>
      <c r="B2968" s="33"/>
      <c r="C2968" s="31"/>
      <c r="D2968" s="31"/>
      <c r="E2968" s="2"/>
      <c r="F2968" s="31"/>
      <c r="G2968" s="31"/>
      <c r="H2968" s="31"/>
      <c r="I2968" s="21"/>
    </row>
    <row r="2969" ht="15.75" customHeight="1">
      <c r="A2969" s="2"/>
      <c r="B2969" s="33"/>
      <c r="C2969" s="31"/>
      <c r="D2969" s="31"/>
      <c r="E2969" s="2"/>
      <c r="F2969" s="31"/>
      <c r="G2969" s="31"/>
      <c r="H2969" s="31"/>
      <c r="I2969" s="21"/>
    </row>
    <row r="2970" ht="15.75" customHeight="1">
      <c r="A2970" s="2"/>
      <c r="B2970" s="33"/>
      <c r="C2970" s="31"/>
      <c r="D2970" s="31"/>
      <c r="E2970" s="2"/>
      <c r="F2970" s="31"/>
      <c r="G2970" s="31"/>
      <c r="H2970" s="31"/>
      <c r="I2970" s="21"/>
    </row>
    <row r="2971" ht="15.75" customHeight="1">
      <c r="A2971" s="2"/>
      <c r="B2971" s="33"/>
      <c r="C2971" s="31"/>
      <c r="D2971" s="31"/>
      <c r="E2971" s="2"/>
      <c r="F2971" s="31"/>
      <c r="G2971" s="31"/>
      <c r="H2971" s="31"/>
      <c r="I2971" s="21"/>
    </row>
    <row r="2972" ht="15.75" customHeight="1">
      <c r="A2972" s="2"/>
      <c r="B2972" s="33"/>
      <c r="C2972" s="31"/>
      <c r="D2972" s="31"/>
      <c r="E2972" s="2"/>
      <c r="F2972" s="31"/>
      <c r="G2972" s="31"/>
      <c r="H2972" s="31"/>
      <c r="I2972" s="21"/>
    </row>
    <row r="2973" ht="15.75" customHeight="1">
      <c r="A2973" s="2"/>
      <c r="B2973" s="33"/>
      <c r="C2973" s="31"/>
      <c r="D2973" s="31"/>
      <c r="E2973" s="2"/>
      <c r="F2973" s="31"/>
      <c r="G2973" s="31"/>
      <c r="H2973" s="31"/>
      <c r="I2973" s="21"/>
    </row>
    <row r="2974" ht="15.75" customHeight="1">
      <c r="A2974" s="2"/>
      <c r="B2974" s="33"/>
      <c r="C2974" s="31"/>
      <c r="D2974" s="31"/>
      <c r="E2974" s="2"/>
      <c r="F2974" s="31"/>
      <c r="G2974" s="31"/>
      <c r="H2974" s="31"/>
      <c r="I2974" s="21"/>
    </row>
    <row r="2975" ht="15.75" customHeight="1">
      <c r="A2975" s="2"/>
      <c r="B2975" s="33"/>
      <c r="C2975" s="31"/>
      <c r="D2975" s="31"/>
      <c r="E2975" s="2"/>
      <c r="F2975" s="31"/>
      <c r="G2975" s="31"/>
      <c r="H2975" s="31"/>
      <c r="I2975" s="21"/>
    </row>
    <row r="2976" ht="15.75" customHeight="1">
      <c r="A2976" s="2"/>
      <c r="B2976" s="33"/>
      <c r="C2976" s="31"/>
      <c r="D2976" s="31"/>
      <c r="E2976" s="2"/>
      <c r="F2976" s="31"/>
      <c r="G2976" s="31"/>
      <c r="H2976" s="31"/>
      <c r="I2976" s="21"/>
    </row>
    <row r="2977" ht="15.75" customHeight="1">
      <c r="A2977" s="2"/>
      <c r="B2977" s="33"/>
      <c r="C2977" s="31"/>
      <c r="D2977" s="31"/>
      <c r="E2977" s="2"/>
      <c r="F2977" s="31"/>
      <c r="G2977" s="31"/>
      <c r="H2977" s="31"/>
      <c r="I2977" s="21"/>
    </row>
    <row r="2978" ht="15.75" customHeight="1">
      <c r="A2978" s="2"/>
      <c r="B2978" s="33"/>
      <c r="C2978" s="31"/>
      <c r="D2978" s="31"/>
      <c r="E2978" s="2"/>
      <c r="F2978" s="31"/>
      <c r="G2978" s="31"/>
      <c r="H2978" s="31"/>
      <c r="I2978" s="21"/>
    </row>
    <row r="2979" ht="15.75" customHeight="1">
      <c r="A2979" s="2"/>
      <c r="B2979" s="33"/>
      <c r="C2979" s="31"/>
      <c r="D2979" s="31"/>
      <c r="E2979" s="2"/>
      <c r="F2979" s="31"/>
      <c r="G2979" s="31"/>
      <c r="H2979" s="31"/>
      <c r="I2979" s="21"/>
    </row>
    <row r="2980" ht="15.75" customHeight="1">
      <c r="A2980" s="2"/>
      <c r="B2980" s="33"/>
      <c r="C2980" s="31"/>
      <c r="D2980" s="31"/>
      <c r="E2980" s="2"/>
      <c r="F2980" s="31"/>
      <c r="G2980" s="31"/>
      <c r="H2980" s="31"/>
      <c r="I2980" s="21"/>
    </row>
    <row r="2981" ht="15.75" customHeight="1">
      <c r="A2981" s="2"/>
      <c r="B2981" s="33"/>
      <c r="C2981" s="31"/>
      <c r="D2981" s="31"/>
      <c r="E2981" s="2"/>
      <c r="F2981" s="31"/>
      <c r="G2981" s="31"/>
      <c r="H2981" s="31"/>
      <c r="I2981" s="21"/>
    </row>
    <row r="2982" ht="15.75" customHeight="1">
      <c r="A2982" s="2"/>
      <c r="B2982" s="33"/>
      <c r="C2982" s="31"/>
      <c r="D2982" s="31"/>
      <c r="E2982" s="2"/>
      <c r="F2982" s="31"/>
      <c r="G2982" s="31"/>
      <c r="H2982" s="31"/>
      <c r="I2982" s="21"/>
    </row>
    <row r="2983" ht="15.75" customHeight="1">
      <c r="A2983" s="2"/>
      <c r="B2983" s="33"/>
      <c r="C2983" s="31"/>
      <c r="D2983" s="31"/>
      <c r="E2983" s="2"/>
      <c r="F2983" s="31"/>
      <c r="G2983" s="31"/>
      <c r="H2983" s="31"/>
      <c r="I2983" s="21"/>
    </row>
    <row r="2984" ht="15.75" customHeight="1">
      <c r="A2984" s="2"/>
      <c r="B2984" s="33"/>
      <c r="C2984" s="31"/>
      <c r="D2984" s="31"/>
      <c r="E2984" s="2"/>
      <c r="F2984" s="31"/>
      <c r="G2984" s="31"/>
      <c r="H2984" s="31"/>
      <c r="I2984" s="21"/>
    </row>
    <row r="2985" ht="15.75" customHeight="1">
      <c r="A2985" s="2"/>
      <c r="B2985" s="33"/>
      <c r="C2985" s="31"/>
      <c r="D2985" s="31"/>
      <c r="E2985" s="2"/>
      <c r="F2985" s="31"/>
      <c r="G2985" s="31"/>
      <c r="H2985" s="31"/>
      <c r="I2985" s="21"/>
    </row>
    <row r="2986" ht="15.75" customHeight="1">
      <c r="A2986" s="2"/>
      <c r="B2986" s="33"/>
      <c r="C2986" s="31"/>
      <c r="D2986" s="31"/>
      <c r="E2986" s="2"/>
      <c r="F2986" s="31"/>
      <c r="G2986" s="31"/>
      <c r="H2986" s="31"/>
      <c r="I2986" s="21"/>
    </row>
    <row r="2987" ht="15.75" customHeight="1">
      <c r="A2987" s="2"/>
      <c r="B2987" s="33"/>
      <c r="C2987" s="31"/>
      <c r="D2987" s="31"/>
      <c r="E2987" s="2"/>
      <c r="F2987" s="31"/>
      <c r="G2987" s="31"/>
      <c r="H2987" s="31"/>
      <c r="I2987" s="21"/>
    </row>
    <row r="2988" ht="15.75" customHeight="1">
      <c r="A2988" s="2"/>
      <c r="B2988" s="33"/>
      <c r="C2988" s="31"/>
      <c r="D2988" s="31"/>
      <c r="E2988" s="2"/>
      <c r="F2988" s="31"/>
      <c r="G2988" s="31"/>
      <c r="H2988" s="31"/>
      <c r="I2988" s="21"/>
    </row>
    <row r="2989" ht="15.75" customHeight="1">
      <c r="A2989" s="2"/>
      <c r="B2989" s="33"/>
      <c r="C2989" s="31"/>
      <c r="D2989" s="31"/>
      <c r="E2989" s="2"/>
      <c r="F2989" s="31"/>
      <c r="G2989" s="31"/>
      <c r="H2989" s="31"/>
      <c r="I2989" s="21"/>
    </row>
    <row r="2990" ht="15.75" customHeight="1">
      <c r="A2990" s="2"/>
      <c r="B2990" s="33"/>
      <c r="C2990" s="31"/>
      <c r="D2990" s="31"/>
      <c r="E2990" s="2"/>
      <c r="F2990" s="31"/>
      <c r="G2990" s="31"/>
      <c r="H2990" s="31"/>
      <c r="I2990" s="21"/>
    </row>
    <row r="2991" ht="15.75" customHeight="1">
      <c r="A2991" s="2"/>
      <c r="B2991" s="33"/>
      <c r="C2991" s="31"/>
      <c r="D2991" s="31"/>
      <c r="E2991" s="2"/>
      <c r="F2991" s="31"/>
      <c r="G2991" s="31"/>
      <c r="H2991" s="31"/>
      <c r="I2991" s="21"/>
    </row>
    <row r="2992" ht="15.75" customHeight="1">
      <c r="A2992" s="2"/>
      <c r="B2992" s="33"/>
      <c r="C2992" s="31"/>
      <c r="D2992" s="31"/>
      <c r="E2992" s="2"/>
      <c r="F2992" s="31"/>
      <c r="G2992" s="31"/>
      <c r="H2992" s="31"/>
      <c r="I2992" s="21"/>
    </row>
    <row r="2993" ht="15.75" customHeight="1">
      <c r="A2993" s="2"/>
      <c r="B2993" s="33"/>
      <c r="C2993" s="31"/>
      <c r="D2993" s="31"/>
      <c r="E2993" s="2"/>
      <c r="F2993" s="31"/>
      <c r="G2993" s="31"/>
      <c r="H2993" s="31"/>
      <c r="I2993" s="21"/>
    </row>
    <row r="2994" ht="15.75" customHeight="1">
      <c r="A2994" s="2"/>
      <c r="B2994" s="33"/>
      <c r="C2994" s="31"/>
      <c r="D2994" s="31"/>
      <c r="E2994" s="2"/>
      <c r="F2994" s="31"/>
      <c r="G2994" s="31"/>
      <c r="H2994" s="31"/>
      <c r="I2994" s="21"/>
    </row>
    <row r="2995" ht="15.75" customHeight="1">
      <c r="A2995" s="2"/>
      <c r="B2995" s="33"/>
      <c r="C2995" s="31"/>
      <c r="D2995" s="31"/>
      <c r="E2995" s="2"/>
      <c r="F2995" s="31"/>
      <c r="G2995" s="31"/>
      <c r="H2995" s="31"/>
      <c r="I2995" s="21"/>
    </row>
    <row r="2996" ht="15.75" customHeight="1">
      <c r="A2996" s="2"/>
      <c r="B2996" s="33"/>
      <c r="C2996" s="31"/>
      <c r="D2996" s="31"/>
      <c r="E2996" s="2"/>
      <c r="F2996" s="31"/>
      <c r="G2996" s="31"/>
      <c r="H2996" s="31"/>
      <c r="I2996" s="21"/>
    </row>
    <row r="2997" ht="15.75" customHeight="1">
      <c r="A2997" s="2"/>
      <c r="B2997" s="33"/>
      <c r="C2997" s="31"/>
      <c r="D2997" s="31"/>
      <c r="E2997" s="2"/>
      <c r="F2997" s="31"/>
      <c r="G2997" s="31"/>
      <c r="H2997" s="31"/>
      <c r="I2997" s="21"/>
    </row>
    <row r="2998" ht="15.75" customHeight="1">
      <c r="A2998" s="2"/>
      <c r="B2998" s="33"/>
      <c r="C2998" s="31"/>
      <c r="D2998" s="31"/>
      <c r="E2998" s="2"/>
      <c r="F2998" s="31"/>
      <c r="G2998" s="31"/>
      <c r="H2998" s="31"/>
      <c r="I2998" s="21"/>
    </row>
    <row r="2999" ht="15.75" customHeight="1">
      <c r="A2999" s="2"/>
      <c r="B2999" s="33"/>
      <c r="C2999" s="31"/>
      <c r="D2999" s="31"/>
      <c r="E2999" s="2"/>
      <c r="F2999" s="31"/>
      <c r="G2999" s="31"/>
      <c r="H2999" s="31"/>
      <c r="I2999" s="21"/>
    </row>
    <row r="3000" ht="15.75" customHeight="1">
      <c r="A3000" s="2"/>
      <c r="B3000" s="33"/>
      <c r="C3000" s="31"/>
      <c r="D3000" s="31"/>
      <c r="E3000" s="2"/>
      <c r="F3000" s="31"/>
      <c r="G3000" s="31"/>
      <c r="H3000" s="31"/>
      <c r="I3000" s="21"/>
    </row>
    <row r="3001" ht="15.75" customHeight="1">
      <c r="A3001" s="2"/>
      <c r="B3001" s="33"/>
      <c r="C3001" s="31"/>
      <c r="D3001" s="31"/>
      <c r="E3001" s="2"/>
      <c r="F3001" s="31"/>
      <c r="G3001" s="31"/>
      <c r="H3001" s="31"/>
      <c r="I3001" s="21"/>
    </row>
    <row r="3002" ht="15.75" customHeight="1">
      <c r="A3002" s="2"/>
      <c r="B3002" s="33"/>
      <c r="C3002" s="31"/>
      <c r="D3002" s="31"/>
      <c r="E3002" s="2"/>
      <c r="F3002" s="31"/>
      <c r="G3002" s="31"/>
      <c r="H3002" s="31"/>
      <c r="I3002" s="21"/>
    </row>
    <row r="3003" ht="15.75" customHeight="1">
      <c r="A3003" s="2"/>
      <c r="B3003" s="33"/>
      <c r="C3003" s="31"/>
      <c r="D3003" s="31"/>
      <c r="E3003" s="2"/>
      <c r="F3003" s="31"/>
      <c r="G3003" s="31"/>
      <c r="H3003" s="31"/>
      <c r="I3003" s="21"/>
    </row>
    <row r="3004" ht="15.75" customHeight="1">
      <c r="A3004" s="2"/>
      <c r="B3004" s="33"/>
      <c r="C3004" s="31"/>
      <c r="D3004" s="31"/>
      <c r="E3004" s="2"/>
      <c r="F3004" s="31"/>
      <c r="G3004" s="31"/>
      <c r="H3004" s="31"/>
      <c r="I3004" s="21"/>
    </row>
    <row r="3005" ht="15.75" customHeight="1">
      <c r="A3005" s="2"/>
      <c r="B3005" s="33"/>
      <c r="C3005" s="31"/>
      <c r="D3005" s="31"/>
      <c r="E3005" s="2"/>
      <c r="F3005" s="31"/>
      <c r="G3005" s="31"/>
      <c r="H3005" s="31"/>
      <c r="I3005" s="21"/>
    </row>
    <row r="3006" ht="15.75" customHeight="1">
      <c r="A3006" s="2"/>
      <c r="B3006" s="33"/>
      <c r="C3006" s="31"/>
      <c r="D3006" s="31"/>
      <c r="E3006" s="2"/>
      <c r="F3006" s="31"/>
      <c r="G3006" s="31"/>
      <c r="H3006" s="31"/>
      <c r="I3006" s="21"/>
    </row>
    <row r="3007" ht="15.75" customHeight="1">
      <c r="A3007" s="2"/>
      <c r="B3007" s="33"/>
      <c r="C3007" s="31"/>
      <c r="D3007" s="31"/>
      <c r="E3007" s="2"/>
      <c r="F3007" s="31"/>
      <c r="G3007" s="31"/>
      <c r="H3007" s="31"/>
      <c r="I3007" s="21"/>
    </row>
    <row r="3008" ht="15.75" customHeight="1">
      <c r="A3008" s="2"/>
      <c r="B3008" s="33"/>
      <c r="C3008" s="31"/>
      <c r="D3008" s="31"/>
      <c r="E3008" s="2"/>
      <c r="F3008" s="31"/>
      <c r="G3008" s="31"/>
      <c r="H3008" s="31"/>
      <c r="I3008" s="21"/>
    </row>
    <row r="3009" ht="15.75" customHeight="1">
      <c r="A3009" s="2"/>
      <c r="B3009" s="33"/>
      <c r="C3009" s="31"/>
      <c r="D3009" s="31"/>
      <c r="E3009" s="2"/>
      <c r="F3009" s="31"/>
      <c r="G3009" s="31"/>
      <c r="H3009" s="31"/>
      <c r="I3009" s="21"/>
    </row>
    <row r="3010" ht="15.75" customHeight="1">
      <c r="A3010" s="2"/>
      <c r="B3010" s="33"/>
      <c r="C3010" s="31"/>
      <c r="D3010" s="31"/>
      <c r="E3010" s="2"/>
      <c r="F3010" s="31"/>
      <c r="G3010" s="31"/>
      <c r="H3010" s="31"/>
      <c r="I3010" s="21"/>
    </row>
    <row r="3011" ht="15.75" customHeight="1">
      <c r="A3011" s="2"/>
      <c r="B3011" s="33"/>
      <c r="C3011" s="31"/>
      <c r="D3011" s="31"/>
      <c r="E3011" s="2"/>
      <c r="F3011" s="31"/>
      <c r="G3011" s="31"/>
      <c r="H3011" s="31"/>
      <c r="I3011" s="21"/>
    </row>
    <row r="3012" ht="15.75" customHeight="1">
      <c r="A3012" s="2"/>
      <c r="B3012" s="33"/>
      <c r="C3012" s="31"/>
      <c r="D3012" s="31"/>
      <c r="E3012" s="2"/>
      <c r="F3012" s="31"/>
      <c r="G3012" s="31"/>
      <c r="H3012" s="31"/>
      <c r="I3012" s="21"/>
    </row>
  </sheetData>
  <customSheetViews>
    <customSheetView guid="{ADCCF3C9-8ED0-4433-8085-94C11DE756CF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266</v>
      </c>
      <c r="B1" s="2" t="s">
        <v>116</v>
      </c>
      <c r="C1" s="2" t="s">
        <v>267</v>
      </c>
      <c r="D1" s="2" t="s">
        <v>268</v>
      </c>
      <c r="E1" s="2" t="s">
        <v>269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270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271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272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270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271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272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270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271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272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270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271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272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270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271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272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270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271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272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270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271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272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270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271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272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270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271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272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270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271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272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270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271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272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270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271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272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7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7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7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7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7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7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7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7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7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7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7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7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7">
        <v>43964.0</v>
      </c>
      <c r="B315" s="2" t="s">
        <v>270</v>
      </c>
      <c r="C315" s="2">
        <v>2015.0</v>
      </c>
      <c r="D315" s="17">
        <v>14907.0</v>
      </c>
      <c r="E315" s="2">
        <v>16922.0</v>
      </c>
      <c r="G315" s="2"/>
    </row>
    <row r="316">
      <c r="A316" s="37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7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7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7">
        <v>43964.0</v>
      </c>
      <c r="B319" s="2" t="s">
        <v>271</v>
      </c>
      <c r="C319" s="2">
        <v>357.0</v>
      </c>
      <c r="D319" s="17">
        <v>6521.0</v>
      </c>
      <c r="E319" s="2">
        <v>6878.0</v>
      </c>
    </row>
    <row r="320">
      <c r="A320" s="37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7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7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7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7">
        <v>43964.0</v>
      </c>
      <c r="B324" s="2" t="s">
        <v>272</v>
      </c>
      <c r="C324" s="2">
        <v>1468.0</v>
      </c>
      <c r="D324" s="17">
        <v>8740.0</v>
      </c>
      <c r="E324" s="2">
        <v>10208.0</v>
      </c>
      <c r="G324" s="2"/>
    </row>
    <row r="325">
      <c r="A325" s="37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7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7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7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7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7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7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7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7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7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7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7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7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7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7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7">
        <v>43965.0</v>
      </c>
      <c r="B340" s="2" t="s">
        <v>270</v>
      </c>
      <c r="C340" s="2">
        <v>2095.0</v>
      </c>
      <c r="D340" s="2">
        <v>15825.0</v>
      </c>
      <c r="E340" s="2">
        <v>17920.0</v>
      </c>
      <c r="G340" s="2"/>
    </row>
    <row r="341">
      <c r="A341" s="37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7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7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7">
        <v>43965.0</v>
      </c>
      <c r="B344" s="2" t="s">
        <v>271</v>
      </c>
      <c r="C344" s="2">
        <v>357.0</v>
      </c>
      <c r="D344" s="2">
        <v>6517.0</v>
      </c>
      <c r="E344" s="2">
        <v>6874.0</v>
      </c>
    </row>
    <row r="345">
      <c r="A345" s="37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7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7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7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7">
        <v>43965.0</v>
      </c>
      <c r="B349" s="2" t="s">
        <v>272</v>
      </c>
      <c r="C349" s="2">
        <v>1496.0</v>
      </c>
      <c r="D349" s="2">
        <v>9177.0</v>
      </c>
      <c r="E349" s="2">
        <v>10673.0</v>
      </c>
      <c r="G349" s="2"/>
    </row>
    <row r="350">
      <c r="A350" s="37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7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7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7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7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7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7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7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7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7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7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7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7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7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7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7">
        <v>43966.0</v>
      </c>
      <c r="B365" s="2" t="s">
        <v>270</v>
      </c>
      <c r="C365" s="2">
        <v>2173.0</v>
      </c>
      <c r="D365" s="17">
        <v>17131.0</v>
      </c>
      <c r="E365" s="2">
        <v>19304.0</v>
      </c>
      <c r="G365" s="2"/>
    </row>
    <row r="366">
      <c r="A366" s="37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7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7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7">
        <v>43966.0</v>
      </c>
      <c r="B369" s="2" t="s">
        <v>271</v>
      </c>
      <c r="C369" s="2">
        <v>357.0</v>
      </c>
      <c r="D369" s="17">
        <v>6607.0</v>
      </c>
      <c r="E369" s="2">
        <v>6964.0</v>
      </c>
    </row>
    <row r="370">
      <c r="A370" s="37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7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7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7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7">
        <v>43966.0</v>
      </c>
      <c r="B374" s="2" t="s">
        <v>272</v>
      </c>
      <c r="C374" s="2">
        <v>1559.0</v>
      </c>
      <c r="D374" s="17">
        <v>9501.0</v>
      </c>
      <c r="E374" s="2">
        <v>11060.0</v>
      </c>
      <c r="G374" s="2"/>
    </row>
    <row r="375">
      <c r="A375" s="37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7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7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7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7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7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7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7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7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7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7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7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7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7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7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7">
        <v>43967.0</v>
      </c>
      <c r="B390" s="2" t="s">
        <v>270</v>
      </c>
      <c r="C390" s="2">
        <v>2237.0</v>
      </c>
      <c r="D390" s="2">
        <v>18423.0</v>
      </c>
      <c r="E390" s="2">
        <v>20660.0</v>
      </c>
      <c r="G390" s="2"/>
    </row>
    <row r="391">
      <c r="A391" s="37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7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7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7">
        <v>43967.0</v>
      </c>
      <c r="B394" s="2" t="s">
        <v>271</v>
      </c>
      <c r="C394" s="2">
        <v>359.0</v>
      </c>
      <c r="D394" s="2">
        <v>6808.0</v>
      </c>
      <c r="E394" s="2">
        <v>7167.0</v>
      </c>
    </row>
    <row r="395">
      <c r="A395" s="37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7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7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7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7">
        <v>43967.0</v>
      </c>
      <c r="B399" s="2" t="s">
        <v>272</v>
      </c>
      <c r="C399" s="2">
        <v>1649.0</v>
      </c>
      <c r="D399" s="2">
        <v>9647.0</v>
      </c>
      <c r="E399" s="2">
        <v>11296.0</v>
      </c>
      <c r="G399" s="2"/>
    </row>
    <row r="400">
      <c r="A400" s="37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7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7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7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7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7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7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7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7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7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7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7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7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7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7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7">
        <v>43968.0</v>
      </c>
      <c r="B415" s="2" t="s">
        <v>270</v>
      </c>
      <c r="C415" s="2">
        <v>2237.0</v>
      </c>
      <c r="D415" s="2">
        <v>19136.0</v>
      </c>
      <c r="E415" s="2">
        <v>21373.0</v>
      </c>
      <c r="G415" s="2"/>
    </row>
    <row r="416">
      <c r="A416" s="37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7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7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7">
        <v>43968.0</v>
      </c>
      <c r="B419" s="2" t="s">
        <v>271</v>
      </c>
      <c r="C419" s="2">
        <v>436.0</v>
      </c>
      <c r="D419" s="2">
        <v>6809.0</v>
      </c>
      <c r="E419" s="2">
        <v>7245.0</v>
      </c>
    </row>
    <row r="420">
      <c r="A420" s="37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7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7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7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7">
        <v>43968.0</v>
      </c>
      <c r="B424" s="2" t="s">
        <v>272</v>
      </c>
      <c r="C424" s="2">
        <v>1753.0</v>
      </c>
      <c r="D424" s="2">
        <v>9695.0</v>
      </c>
      <c r="E424" s="2">
        <v>11448.0</v>
      </c>
      <c r="G424" s="2"/>
    </row>
    <row r="425">
      <c r="A425" s="37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7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7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7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7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7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7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7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7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7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7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7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7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7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7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7">
        <v>43969.0</v>
      </c>
      <c r="B440" s="2" t="s">
        <v>270</v>
      </c>
      <c r="C440" s="2">
        <v>2341.0</v>
      </c>
      <c r="D440" s="17">
        <v>20061.0</v>
      </c>
      <c r="E440" s="2">
        <v>22402.0</v>
      </c>
      <c r="G440" s="2"/>
    </row>
    <row r="441">
      <c r="A441" s="37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7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7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7">
        <v>43969.0</v>
      </c>
      <c r="B444" s="2" t="s">
        <v>271</v>
      </c>
      <c r="C444" s="2">
        <v>436.0</v>
      </c>
      <c r="D444" s="17">
        <v>7097.0</v>
      </c>
      <c r="E444" s="2">
        <v>7533.0</v>
      </c>
    </row>
    <row r="445">
      <c r="A445" s="37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7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7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7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7">
        <v>43969.0</v>
      </c>
      <c r="B449" s="2" t="s">
        <v>272</v>
      </c>
      <c r="C449" s="2">
        <v>1763.0</v>
      </c>
      <c r="D449" s="17">
        <v>9783.0</v>
      </c>
      <c r="E449" s="2">
        <v>11546.0</v>
      </c>
      <c r="G449" s="2"/>
    </row>
    <row r="450">
      <c r="A450" s="37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7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7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7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7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7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7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7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7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7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7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7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7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7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7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7">
        <v>43970.0</v>
      </c>
      <c r="B465" s="2" t="s">
        <v>270</v>
      </c>
      <c r="C465" s="2">
        <v>2404.0</v>
      </c>
      <c r="D465" s="17">
        <v>21267.0</v>
      </c>
      <c r="E465" s="2">
        <v>23671.0</v>
      </c>
      <c r="G465" s="2"/>
    </row>
    <row r="466">
      <c r="A466" s="37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7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7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7">
        <v>43970.0</v>
      </c>
      <c r="B469" s="2" t="s">
        <v>271</v>
      </c>
      <c r="C469" s="2">
        <v>476.0</v>
      </c>
      <c r="D469" s="17">
        <v>7229.0</v>
      </c>
      <c r="E469" s="2">
        <v>7705.0</v>
      </c>
    </row>
    <row r="470">
      <c r="A470" s="37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7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7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7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7">
        <v>43970.0</v>
      </c>
      <c r="B474" s="2" t="s">
        <v>272</v>
      </c>
      <c r="C474" s="2">
        <v>1857.0</v>
      </c>
      <c r="D474" s="17">
        <v>10537.0</v>
      </c>
      <c r="E474" s="2">
        <v>12394.0</v>
      </c>
      <c r="G474" s="2"/>
    </row>
    <row r="475">
      <c r="A475" s="37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7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7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7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7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7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7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7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7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7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7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7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7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7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7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7">
        <v>43971.0</v>
      </c>
      <c r="B490" s="2" t="s">
        <v>270</v>
      </c>
      <c r="C490" s="2">
        <v>2529.0</v>
      </c>
      <c r="D490" s="17">
        <v>22584.0</v>
      </c>
      <c r="E490" s="2">
        <v>25113.0</v>
      </c>
      <c r="G490" s="2"/>
    </row>
    <row r="491">
      <c r="A491" s="37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7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7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7">
        <v>43971.0</v>
      </c>
      <c r="B494" s="2" t="s">
        <v>271</v>
      </c>
      <c r="C494" s="2">
        <v>476.0</v>
      </c>
      <c r="D494" s="17">
        <v>7213.0</v>
      </c>
      <c r="E494" s="2">
        <v>7689.0</v>
      </c>
    </row>
    <row r="495">
      <c r="A495" s="37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7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7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7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7">
        <v>43971.0</v>
      </c>
      <c r="B499" s="2" t="s">
        <v>272</v>
      </c>
      <c r="C499" s="2">
        <v>1975.0</v>
      </c>
      <c r="D499" s="17">
        <v>10693.0</v>
      </c>
      <c r="E499" s="2">
        <v>12668.0</v>
      </c>
      <c r="G499" s="2"/>
    </row>
    <row r="500">
      <c r="A500" s="37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7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7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8" t="s">
        <v>116</v>
      </c>
      <c r="B1" s="38" t="s">
        <v>273</v>
      </c>
      <c r="C1" s="38" t="s">
        <v>274</v>
      </c>
      <c r="D1" s="38" t="s">
        <v>122</v>
      </c>
      <c r="E1" s="38" t="s">
        <v>28</v>
      </c>
    </row>
    <row r="2">
      <c r="A2" s="2" t="s">
        <v>275</v>
      </c>
      <c r="B2" s="2">
        <v>276.0</v>
      </c>
      <c r="C2" s="39" t="s">
        <v>276</v>
      </c>
      <c r="D2" s="40">
        <v>43917.0</v>
      </c>
      <c r="E2" s="14" t="s">
        <v>277</v>
      </c>
    </row>
    <row r="3">
      <c r="A3" s="2" t="s">
        <v>275</v>
      </c>
      <c r="B3" s="2">
        <v>276.0</v>
      </c>
      <c r="C3" s="2" t="s">
        <v>276</v>
      </c>
      <c r="D3" s="13">
        <v>43894.0</v>
      </c>
      <c r="E3" s="2" t="s">
        <v>278</v>
      </c>
    </row>
    <row r="4">
      <c r="A4" s="2" t="s">
        <v>275</v>
      </c>
      <c r="B4" s="2">
        <v>525.0</v>
      </c>
      <c r="C4" s="2" t="s">
        <v>276</v>
      </c>
      <c r="D4" s="13">
        <v>43941.0</v>
      </c>
      <c r="E4" s="2" t="s">
        <v>279</v>
      </c>
    </row>
    <row r="5">
      <c r="A5" s="2" t="s">
        <v>43</v>
      </c>
      <c r="B5" s="2">
        <v>7.0</v>
      </c>
      <c r="C5" s="2" t="s">
        <v>276</v>
      </c>
      <c r="D5" s="13">
        <v>43941.0</v>
      </c>
    </row>
    <row r="6">
      <c r="A6" s="2" t="s">
        <v>43</v>
      </c>
      <c r="B6" s="2">
        <v>7.0</v>
      </c>
      <c r="C6" s="2" t="s">
        <v>280</v>
      </c>
      <c r="D6" s="13">
        <v>43941.0</v>
      </c>
    </row>
    <row r="7">
      <c r="A7" s="2" t="s">
        <v>60</v>
      </c>
      <c r="B7" s="2">
        <v>21.0</v>
      </c>
      <c r="C7" s="2" t="s">
        <v>276</v>
      </c>
      <c r="D7" s="13">
        <v>43941.0</v>
      </c>
    </row>
    <row r="8">
      <c r="A8" s="2" t="s">
        <v>60</v>
      </c>
      <c r="B8" s="2">
        <v>16.0</v>
      </c>
      <c r="C8" s="2" t="s">
        <v>280</v>
      </c>
      <c r="D8" s="13">
        <v>43941.0</v>
      </c>
    </row>
    <row r="9">
      <c r="A9" s="2" t="s">
        <v>49</v>
      </c>
      <c r="B9" s="2">
        <v>9.0</v>
      </c>
      <c r="C9" s="2" t="s">
        <v>276</v>
      </c>
      <c r="D9" s="13">
        <v>43941.0</v>
      </c>
    </row>
    <row r="10">
      <c r="A10" s="2" t="s">
        <v>49</v>
      </c>
      <c r="B10" s="2">
        <v>5.0</v>
      </c>
      <c r="C10" s="2" t="s">
        <v>280</v>
      </c>
      <c r="D10" s="13">
        <v>43941.0</v>
      </c>
    </row>
    <row r="11">
      <c r="A11" s="2" t="s">
        <v>32</v>
      </c>
      <c r="B11" s="2">
        <v>379.0</v>
      </c>
      <c r="C11" s="2" t="s">
        <v>276</v>
      </c>
    </row>
    <row r="12">
      <c r="A12" s="2" t="s">
        <v>32</v>
      </c>
      <c r="B12" s="2">
        <v>318.0</v>
      </c>
      <c r="C12" s="2" t="s">
        <v>280</v>
      </c>
    </row>
    <row r="13">
      <c r="A13" s="2" t="s">
        <v>275</v>
      </c>
      <c r="B13" s="2">
        <v>656.0</v>
      </c>
      <c r="C13" s="2" t="s">
        <v>276</v>
      </c>
      <c r="D13" s="13">
        <v>43944.0</v>
      </c>
      <c r="E13" s="14" t="s">
        <v>281</v>
      </c>
    </row>
    <row r="14">
      <c r="A14" s="2" t="s">
        <v>275</v>
      </c>
      <c r="B14" s="2">
        <v>719.0</v>
      </c>
      <c r="C14" s="2" t="s">
        <v>276</v>
      </c>
      <c r="D14" s="13">
        <v>43946.0</v>
      </c>
      <c r="E14" s="14" t="s">
        <v>282</v>
      </c>
    </row>
    <row r="15">
      <c r="A15" s="2" t="s">
        <v>275</v>
      </c>
      <c r="B15" s="2">
        <v>773.0</v>
      </c>
      <c r="C15" s="2" t="s">
        <v>276</v>
      </c>
      <c r="D15" s="13">
        <v>43948.0</v>
      </c>
      <c r="E15" s="14" t="s">
        <v>283</v>
      </c>
    </row>
    <row r="16">
      <c r="A16" s="2" t="s">
        <v>275</v>
      </c>
      <c r="B16" s="2">
        <v>820.0</v>
      </c>
      <c r="C16" s="2" t="s">
        <v>276</v>
      </c>
      <c r="D16" s="13">
        <v>43952.0</v>
      </c>
      <c r="E16" s="2" t="s">
        <v>284</v>
      </c>
    </row>
    <row r="17">
      <c r="A17" s="2" t="s">
        <v>275</v>
      </c>
      <c r="B17" s="2">
        <v>880.0</v>
      </c>
      <c r="C17" s="2" t="s">
        <v>276</v>
      </c>
      <c r="D17" s="13">
        <v>43956.0</v>
      </c>
      <c r="E17" s="2" t="s">
        <v>285</v>
      </c>
    </row>
    <row r="18">
      <c r="A18" s="2" t="s">
        <v>275</v>
      </c>
      <c r="B18" s="2">
        <v>902.0</v>
      </c>
      <c r="C18" s="2" t="s">
        <v>276</v>
      </c>
      <c r="D18" s="13">
        <v>43957.0</v>
      </c>
      <c r="E18" s="2" t="s">
        <v>285</v>
      </c>
    </row>
    <row r="19">
      <c r="A19" s="2" t="s">
        <v>275</v>
      </c>
      <c r="B19" s="2">
        <v>908.0</v>
      </c>
      <c r="C19" s="2" t="s">
        <v>276</v>
      </c>
      <c r="D19" s="13">
        <v>43958.0</v>
      </c>
      <c r="E19" s="2" t="s">
        <v>285</v>
      </c>
    </row>
    <row r="20">
      <c r="A20" s="2" t="s">
        <v>275</v>
      </c>
      <c r="B20" s="2">
        <v>939.0</v>
      </c>
      <c r="C20" s="2" t="s">
        <v>276</v>
      </c>
      <c r="D20" s="13">
        <v>43959.0</v>
      </c>
      <c r="E20" s="14" t="s">
        <v>286</v>
      </c>
    </row>
    <row r="21">
      <c r="A21" s="2" t="s">
        <v>275</v>
      </c>
      <c r="B21" s="2">
        <v>947.0</v>
      </c>
      <c r="C21" s="2" t="s">
        <v>276</v>
      </c>
      <c r="D21" s="13">
        <v>43960.0</v>
      </c>
    </row>
    <row r="22">
      <c r="A22" s="2" t="s">
        <v>275</v>
      </c>
      <c r="B22" s="2">
        <v>971.0</v>
      </c>
      <c r="C22" s="2" t="s">
        <v>276</v>
      </c>
      <c r="D22" s="13">
        <v>43961.0</v>
      </c>
      <c r="E22" s="2" t="s">
        <v>285</v>
      </c>
    </row>
    <row r="23">
      <c r="A23" s="2" t="s">
        <v>275</v>
      </c>
      <c r="B23" s="2">
        <v>979.0</v>
      </c>
      <c r="C23" s="2" t="s">
        <v>276</v>
      </c>
      <c r="D23" s="13">
        <v>43962.0</v>
      </c>
      <c r="E23" s="2" t="s">
        <v>285</v>
      </c>
    </row>
    <row r="24">
      <c r="A24" s="2" t="s">
        <v>275</v>
      </c>
      <c r="B24" s="2">
        <v>992.0</v>
      </c>
      <c r="C24" s="2" t="s">
        <v>276</v>
      </c>
      <c r="D24" s="13">
        <v>43963.0</v>
      </c>
      <c r="E24" s="2" t="s">
        <v>285</v>
      </c>
    </row>
    <row r="25">
      <c r="A25" s="2" t="s">
        <v>275</v>
      </c>
      <c r="B25" s="2">
        <v>1002.0</v>
      </c>
      <c r="C25" s="2" t="s">
        <v>276</v>
      </c>
      <c r="D25" s="13">
        <v>43964.0</v>
      </c>
      <c r="E25" s="2" t="s">
        <v>285</v>
      </c>
    </row>
    <row r="26">
      <c r="A26" s="2" t="s">
        <v>275</v>
      </c>
      <c r="B26" s="2">
        <v>1031.0</v>
      </c>
      <c r="C26" s="2" t="s">
        <v>276</v>
      </c>
      <c r="D26" s="13">
        <v>43965.0</v>
      </c>
      <c r="E26" s="2" t="s">
        <v>285</v>
      </c>
    </row>
    <row r="27">
      <c r="A27" s="2" t="s">
        <v>275</v>
      </c>
      <c r="B27" s="2">
        <v>1043.0</v>
      </c>
      <c r="C27" s="2" t="s">
        <v>276</v>
      </c>
      <c r="D27" s="13">
        <v>43966.0</v>
      </c>
      <c r="E27" s="2" t="s">
        <v>285</v>
      </c>
    </row>
    <row r="28">
      <c r="A28" s="2" t="s">
        <v>275</v>
      </c>
      <c r="B28" s="2">
        <v>1036.0</v>
      </c>
      <c r="C28" s="2" t="s">
        <v>276</v>
      </c>
      <c r="D28" s="13">
        <v>43967.0</v>
      </c>
      <c r="E28" s="2" t="s">
        <v>285</v>
      </c>
    </row>
    <row r="29">
      <c r="A29" s="2" t="s">
        <v>275</v>
      </c>
      <c r="B29" s="2">
        <v>1041.0</v>
      </c>
      <c r="C29" s="2" t="s">
        <v>276</v>
      </c>
      <c r="D29" s="13">
        <v>43968.0</v>
      </c>
      <c r="E29" s="2" t="s">
        <v>285</v>
      </c>
    </row>
    <row r="30">
      <c r="A30" s="2" t="s">
        <v>275</v>
      </c>
      <c r="B30" s="2">
        <v>1053.0</v>
      </c>
      <c r="C30" s="2" t="s">
        <v>276</v>
      </c>
      <c r="D30" s="13">
        <v>43969.0</v>
      </c>
      <c r="E30" s="2" t="s">
        <v>285</v>
      </c>
    </row>
    <row r="31">
      <c r="A31" s="2" t="s">
        <v>275</v>
      </c>
      <c r="B31" s="2">
        <v>1052.0</v>
      </c>
      <c r="C31" s="2" t="s">
        <v>276</v>
      </c>
      <c r="D31" s="13">
        <v>43970.0</v>
      </c>
      <c r="E31" s="2" t="s">
        <v>285</v>
      </c>
    </row>
    <row r="32">
      <c r="A32" s="2" t="s">
        <v>275</v>
      </c>
      <c r="B32" s="2">
        <v>1046.0</v>
      </c>
      <c r="C32" s="2" t="s">
        <v>276</v>
      </c>
      <c r="D32" s="13">
        <v>43971.0</v>
      </c>
      <c r="E32" s="2" t="s">
        <v>285</v>
      </c>
    </row>
    <row r="33">
      <c r="A33" s="2" t="s">
        <v>275</v>
      </c>
      <c r="B33" s="2">
        <v>1060.0</v>
      </c>
      <c r="C33" s="2" t="s">
        <v>276</v>
      </c>
      <c r="D33" s="13">
        <v>43972.0</v>
      </c>
      <c r="E33" s="2" t="s">
        <v>285</v>
      </c>
    </row>
    <row r="34">
      <c r="A34" s="2" t="s">
        <v>275</v>
      </c>
      <c r="B34" s="2">
        <v>1062.0</v>
      </c>
      <c r="C34" s="2" t="s">
        <v>276</v>
      </c>
      <c r="D34" s="13">
        <v>43973.0</v>
      </c>
      <c r="E34" s="2" t="s">
        <v>287</v>
      </c>
    </row>
    <row r="35">
      <c r="A35" s="2" t="s">
        <v>275</v>
      </c>
      <c r="B35" s="2">
        <v>1076.0</v>
      </c>
      <c r="C35" s="2" t="s">
        <v>276</v>
      </c>
      <c r="D35" s="13">
        <v>43974.0</v>
      </c>
      <c r="E35" s="2" t="s">
        <v>285</v>
      </c>
    </row>
    <row r="36">
      <c r="A36" s="2" t="s">
        <v>275</v>
      </c>
      <c r="B36" s="2">
        <v>1075.0</v>
      </c>
      <c r="C36" s="2" t="s">
        <v>276</v>
      </c>
      <c r="D36" s="13">
        <v>43975.0</v>
      </c>
      <c r="E36" s="2" t="s">
        <v>285</v>
      </c>
    </row>
    <row r="37">
      <c r="A37" s="2" t="s">
        <v>275</v>
      </c>
      <c r="B37" s="2">
        <v>1078.0</v>
      </c>
      <c r="C37" s="2" t="s">
        <v>276</v>
      </c>
      <c r="D37" s="13">
        <v>43977.0</v>
      </c>
      <c r="E37" s="2" t="s">
        <v>285</v>
      </c>
    </row>
    <row r="38">
      <c r="A38" s="2" t="s">
        <v>275</v>
      </c>
      <c r="B38" s="2">
        <v>1090.0</v>
      </c>
      <c r="C38" s="2" t="s">
        <v>276</v>
      </c>
      <c r="D38" s="13">
        <v>43978.0</v>
      </c>
      <c r="E38" s="2" t="s">
        <v>285</v>
      </c>
    </row>
    <row r="39">
      <c r="A39" s="2" t="s">
        <v>275</v>
      </c>
      <c r="B39" s="2">
        <v>1027.0</v>
      </c>
      <c r="C39" s="2" t="s">
        <v>276</v>
      </c>
      <c r="D39" s="13">
        <v>43979.0</v>
      </c>
      <c r="E39" s="2" t="s">
        <v>285</v>
      </c>
    </row>
    <row r="40">
      <c r="A40" s="2" t="s">
        <v>275</v>
      </c>
      <c r="B40" s="2">
        <v>1170.0</v>
      </c>
      <c r="C40" s="2" t="s">
        <v>276</v>
      </c>
      <c r="D40" s="13">
        <v>43980.0</v>
      </c>
      <c r="E40" s="2" t="s">
        <v>285</v>
      </c>
    </row>
    <row r="41">
      <c r="A41" s="2" t="s">
        <v>275</v>
      </c>
      <c r="B41" s="2">
        <v>1182.0</v>
      </c>
      <c r="C41" s="2" t="s">
        <v>276</v>
      </c>
      <c r="D41" s="13">
        <v>43981.0</v>
      </c>
      <c r="E41" s="2" t="s">
        <v>285</v>
      </c>
    </row>
    <row r="42">
      <c r="A42" s="2" t="s">
        <v>275</v>
      </c>
      <c r="B42" s="2">
        <v>1186.0</v>
      </c>
      <c r="C42" s="2" t="s">
        <v>276</v>
      </c>
      <c r="D42" s="13">
        <v>43982.0</v>
      </c>
      <c r="E42" s="2" t="s">
        <v>285</v>
      </c>
    </row>
    <row r="43">
      <c r="A43" s="2" t="s">
        <v>275</v>
      </c>
      <c r="B43" s="2">
        <v>1196.0</v>
      </c>
      <c r="C43" s="2" t="s">
        <v>276</v>
      </c>
      <c r="D43" s="13">
        <v>43983.0</v>
      </c>
      <c r="E43" s="2" t="s">
        <v>285</v>
      </c>
    </row>
    <row r="44">
      <c r="A44" s="2" t="s">
        <v>275</v>
      </c>
      <c r="B44" s="2">
        <v>1201.0</v>
      </c>
      <c r="C44" s="2" t="s">
        <v>276</v>
      </c>
      <c r="D44" s="13">
        <v>43985.0</v>
      </c>
      <c r="E44" s="2" t="s">
        <v>285</v>
      </c>
    </row>
    <row r="45">
      <c r="A45" s="2" t="s">
        <v>275</v>
      </c>
      <c r="B45" s="2">
        <v>1190.0</v>
      </c>
      <c r="C45" s="2" t="s">
        <v>276</v>
      </c>
      <c r="D45" s="13">
        <v>43986.0</v>
      </c>
      <c r="E45" s="2" t="s">
        <v>285</v>
      </c>
    </row>
    <row r="46">
      <c r="A46" s="2" t="s">
        <v>275</v>
      </c>
      <c r="B46" s="2">
        <v>1197.0</v>
      </c>
      <c r="C46" s="2" t="s">
        <v>276</v>
      </c>
      <c r="D46" s="13">
        <v>43987.0</v>
      </c>
      <c r="E46" s="2" t="s">
        <v>285</v>
      </c>
    </row>
    <row r="47">
      <c r="A47" s="2" t="s">
        <v>275</v>
      </c>
      <c r="B47" s="2">
        <v>1238.0</v>
      </c>
      <c r="C47" s="2" t="s">
        <v>276</v>
      </c>
      <c r="D47" s="13">
        <v>43989.0</v>
      </c>
      <c r="E47" s="2" t="s">
        <v>285</v>
      </c>
    </row>
    <row r="48">
      <c r="A48" s="2" t="s">
        <v>275</v>
      </c>
      <c r="B48" s="2">
        <v>1238.0</v>
      </c>
      <c r="C48" s="2" t="s">
        <v>276</v>
      </c>
      <c r="D48" s="13">
        <v>43990.0</v>
      </c>
      <c r="E48" s="2" t="s">
        <v>285</v>
      </c>
    </row>
    <row r="49">
      <c r="A49" s="2" t="s">
        <v>275</v>
      </c>
      <c r="B49" s="2">
        <v>1249.0</v>
      </c>
      <c r="C49" s="2" t="s">
        <v>276</v>
      </c>
      <c r="D49" s="13">
        <v>43991.0</v>
      </c>
      <c r="E49" s="2" t="s">
        <v>285</v>
      </c>
    </row>
    <row r="50">
      <c r="A50" s="2" t="s">
        <v>275</v>
      </c>
      <c r="B50" s="2">
        <v>1240.0</v>
      </c>
      <c r="C50" s="2" t="s">
        <v>276</v>
      </c>
      <c r="D50" s="13">
        <v>43992.0</v>
      </c>
      <c r="E50" s="2" t="s">
        <v>285</v>
      </c>
    </row>
    <row r="51">
      <c r="A51" s="2" t="s">
        <v>275</v>
      </c>
      <c r="B51" s="2">
        <v>1241.0</v>
      </c>
      <c r="C51" s="2" t="s">
        <v>276</v>
      </c>
      <c r="D51" s="13">
        <v>43993.0</v>
      </c>
      <c r="E51" s="2" t="s">
        <v>285</v>
      </c>
    </row>
    <row r="52">
      <c r="A52" s="2" t="s">
        <v>275</v>
      </c>
      <c r="B52" s="2">
        <v>1241.0</v>
      </c>
      <c r="C52" s="2" t="s">
        <v>276</v>
      </c>
      <c r="D52" s="13">
        <v>43994.0</v>
      </c>
      <c r="E52" s="2" t="s">
        <v>285</v>
      </c>
    </row>
    <row r="53">
      <c r="A53" s="2" t="s">
        <v>275</v>
      </c>
      <c r="B53" s="2">
        <v>1292.0</v>
      </c>
      <c r="C53" s="2" t="s">
        <v>276</v>
      </c>
      <c r="D53" s="13">
        <v>43996.0</v>
      </c>
      <c r="E53" s="2" t="s">
        <v>285</v>
      </c>
    </row>
    <row r="54">
      <c r="A54" s="2" t="s">
        <v>275</v>
      </c>
      <c r="B54" s="2">
        <v>1290.0</v>
      </c>
      <c r="C54" s="2" t="s">
        <v>276</v>
      </c>
      <c r="D54" s="13">
        <v>43997.0</v>
      </c>
      <c r="E54" s="2" t="s">
        <v>285</v>
      </c>
    </row>
    <row r="55">
      <c r="A55" s="2" t="s">
        <v>275</v>
      </c>
      <c r="B55" s="1">
        <f>1126+182</f>
        <v>1308</v>
      </c>
      <c r="C55" s="2" t="s">
        <v>276</v>
      </c>
      <c r="D55" s="13">
        <v>44001.0</v>
      </c>
      <c r="E55" s="41" t="s">
        <v>288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2" t="s">
        <v>289</v>
      </c>
      <c r="B1" s="42" t="s">
        <v>290</v>
      </c>
      <c r="C1" s="42" t="s">
        <v>291</v>
      </c>
      <c r="D1" s="42" t="s">
        <v>292</v>
      </c>
    </row>
    <row r="2">
      <c r="A2" s="2" t="s">
        <v>293</v>
      </c>
      <c r="B2" s="2" t="s">
        <v>115</v>
      </c>
      <c r="C2" s="43" t="s">
        <v>294</v>
      </c>
      <c r="D2" s="44" t="s">
        <v>295</v>
      </c>
    </row>
    <row r="3">
      <c r="A3" s="2" t="s">
        <v>293</v>
      </c>
      <c r="B3" s="2" t="s">
        <v>116</v>
      </c>
      <c r="C3" s="45" t="s">
        <v>296</v>
      </c>
      <c r="D3" s="44" t="s">
        <v>295</v>
      </c>
    </row>
    <row r="4">
      <c r="A4" s="2" t="s">
        <v>293</v>
      </c>
      <c r="B4" s="2" t="s">
        <v>117</v>
      </c>
      <c r="C4" s="43" t="s">
        <v>297</v>
      </c>
      <c r="D4" s="44" t="s">
        <v>298</v>
      </c>
    </row>
    <row r="5">
      <c r="A5" s="2" t="s">
        <v>293</v>
      </c>
      <c r="B5" s="2" t="s">
        <v>118</v>
      </c>
      <c r="C5" s="43" t="s">
        <v>299</v>
      </c>
      <c r="D5" s="44" t="s">
        <v>298</v>
      </c>
    </row>
    <row r="6">
      <c r="A6" s="2" t="s">
        <v>293</v>
      </c>
      <c r="B6" s="2" t="s">
        <v>119</v>
      </c>
      <c r="C6" s="46" t="s">
        <v>300</v>
      </c>
      <c r="D6" s="47"/>
    </row>
    <row r="7">
      <c r="A7" s="2" t="s">
        <v>293</v>
      </c>
      <c r="B7" s="2" t="s">
        <v>120</v>
      </c>
      <c r="C7" s="43" t="s">
        <v>301</v>
      </c>
      <c r="D7" s="44" t="s">
        <v>298</v>
      </c>
    </row>
    <row r="8">
      <c r="A8" s="2" t="s">
        <v>293</v>
      </c>
      <c r="B8" s="2" t="s">
        <v>9</v>
      </c>
      <c r="C8" s="43" t="s">
        <v>302</v>
      </c>
      <c r="D8" s="44" t="s">
        <v>298</v>
      </c>
    </row>
    <row r="9">
      <c r="A9" s="2" t="s">
        <v>293</v>
      </c>
      <c r="B9" s="2" t="s">
        <v>121</v>
      </c>
      <c r="C9" s="43" t="s">
        <v>303</v>
      </c>
      <c r="D9" s="44" t="s">
        <v>298</v>
      </c>
    </row>
    <row r="10">
      <c r="A10" s="2" t="s">
        <v>293</v>
      </c>
      <c r="B10" s="2" t="s">
        <v>122</v>
      </c>
      <c r="C10" s="43" t="s">
        <v>304</v>
      </c>
      <c r="D10" s="44" t="s">
        <v>305</v>
      </c>
    </row>
    <row r="11">
      <c r="A11" s="2" t="s">
        <v>293</v>
      </c>
      <c r="B11" s="2" t="s">
        <v>123</v>
      </c>
      <c r="C11" s="43" t="s">
        <v>306</v>
      </c>
      <c r="D11" s="44" t="s">
        <v>298</v>
      </c>
    </row>
    <row r="12">
      <c r="A12" s="2" t="s">
        <v>293</v>
      </c>
      <c r="B12" s="2" t="s">
        <v>124</v>
      </c>
      <c r="C12" s="43" t="s">
        <v>307</v>
      </c>
      <c r="D12" s="44" t="s">
        <v>298</v>
      </c>
    </row>
    <row r="13">
      <c r="A13" s="2" t="s">
        <v>293</v>
      </c>
      <c r="B13" s="2" t="s">
        <v>126</v>
      </c>
      <c r="C13" s="43" t="s">
        <v>308</v>
      </c>
      <c r="D13" s="44" t="s">
        <v>298</v>
      </c>
    </row>
    <row r="14">
      <c r="A14" s="2" t="s">
        <v>293</v>
      </c>
      <c r="B14" s="2" t="s">
        <v>309</v>
      </c>
      <c r="C14" s="43" t="s">
        <v>310</v>
      </c>
      <c r="D14" s="44" t="s">
        <v>298</v>
      </c>
    </row>
    <row r="15">
      <c r="A15" s="2" t="s">
        <v>293</v>
      </c>
      <c r="B15" s="2" t="s">
        <v>128</v>
      </c>
      <c r="C15" s="46" t="s">
        <v>300</v>
      </c>
      <c r="D15" s="47"/>
    </row>
    <row r="16">
      <c r="A16" s="2" t="s">
        <v>293</v>
      </c>
      <c r="B16" s="2" t="s">
        <v>129</v>
      </c>
      <c r="C16" s="43" t="s">
        <v>311</v>
      </c>
      <c r="D16" s="44" t="s">
        <v>298</v>
      </c>
    </row>
    <row r="17">
      <c r="A17" s="2" t="s">
        <v>293</v>
      </c>
      <c r="B17" s="2" t="s">
        <v>130</v>
      </c>
      <c r="C17" s="43" t="s">
        <v>312</v>
      </c>
      <c r="D17" s="44" t="s">
        <v>298</v>
      </c>
    </row>
    <row r="18">
      <c r="A18" s="2" t="s">
        <v>293</v>
      </c>
      <c r="B18" s="2" t="s">
        <v>313</v>
      </c>
      <c r="C18" s="43" t="s">
        <v>314</v>
      </c>
      <c r="D18" s="44" t="s">
        <v>295</v>
      </c>
    </row>
    <row r="19">
      <c r="A19" s="2" t="s">
        <v>315</v>
      </c>
      <c r="B19" s="1" t="s">
        <v>0</v>
      </c>
      <c r="C19" s="2" t="s">
        <v>316</v>
      </c>
    </row>
    <row r="20">
      <c r="A20" s="2" t="s">
        <v>315</v>
      </c>
      <c r="B20" s="1" t="s">
        <v>1</v>
      </c>
      <c r="C20" s="2" t="s">
        <v>317</v>
      </c>
    </row>
    <row r="21">
      <c r="A21" s="2" t="s">
        <v>315</v>
      </c>
      <c r="B21" s="1" t="s">
        <v>318</v>
      </c>
      <c r="C21" s="2" t="s">
        <v>319</v>
      </c>
    </row>
    <row r="22">
      <c r="A22" s="2" t="s">
        <v>315</v>
      </c>
      <c r="B22" s="1" t="s">
        <v>320</v>
      </c>
      <c r="C22" s="2" t="s">
        <v>321</v>
      </c>
    </row>
    <row r="23">
      <c r="A23" s="2" t="s">
        <v>315</v>
      </c>
      <c r="B23" s="1" t="s">
        <v>322</v>
      </c>
      <c r="C23" s="2" t="s">
        <v>323</v>
      </c>
    </row>
    <row r="24">
      <c r="A24" s="2" t="s">
        <v>315</v>
      </c>
      <c r="B24" s="2" t="s">
        <v>324</v>
      </c>
      <c r="C24" s="2" t="s">
        <v>325</v>
      </c>
    </row>
    <row r="25">
      <c r="A25" s="2" t="s">
        <v>315</v>
      </c>
      <c r="B25" s="1" t="s">
        <v>326</v>
      </c>
      <c r="C25" s="2" t="s">
        <v>327</v>
      </c>
    </row>
    <row r="26">
      <c r="A26" s="2" t="s">
        <v>315</v>
      </c>
      <c r="B26" s="1" t="s">
        <v>328</v>
      </c>
      <c r="C26" s="2" t="s">
        <v>329</v>
      </c>
    </row>
    <row r="27">
      <c r="A27" s="2" t="s">
        <v>315</v>
      </c>
      <c r="B27" s="1" t="s">
        <v>8</v>
      </c>
      <c r="C27" s="2" t="s">
        <v>330</v>
      </c>
    </row>
    <row r="28">
      <c r="A28" s="2" t="s">
        <v>315</v>
      </c>
      <c r="B28" s="1" t="s">
        <v>9</v>
      </c>
      <c r="C28" s="2" t="s">
        <v>331</v>
      </c>
    </row>
    <row r="29">
      <c r="A29" s="2" t="s">
        <v>315</v>
      </c>
      <c r="B29" s="1" t="s">
        <v>10</v>
      </c>
      <c r="C29" s="2" t="s">
        <v>332</v>
      </c>
    </row>
    <row r="30">
      <c r="A30" s="2" t="s">
        <v>315</v>
      </c>
      <c r="B30" s="2" t="s">
        <v>11</v>
      </c>
      <c r="C30" s="2" t="s">
        <v>333</v>
      </c>
    </row>
    <row r="31">
      <c r="A31" s="2" t="s">
        <v>315</v>
      </c>
      <c r="B31" s="1" t="s">
        <v>12</v>
      </c>
      <c r="C31" s="2" t="s">
        <v>334</v>
      </c>
    </row>
    <row r="32">
      <c r="A32" s="2" t="s">
        <v>315</v>
      </c>
      <c r="B32" s="2" t="s">
        <v>335</v>
      </c>
      <c r="C32" s="2" t="s">
        <v>336</v>
      </c>
    </row>
    <row r="33">
      <c r="A33" s="2" t="s">
        <v>315</v>
      </c>
      <c r="B33" s="2" t="s">
        <v>337</v>
      </c>
      <c r="C33" s="2" t="s">
        <v>338</v>
      </c>
    </row>
    <row r="34">
      <c r="A34" s="2" t="s">
        <v>315</v>
      </c>
      <c r="B34" s="2" t="s">
        <v>339</v>
      </c>
      <c r="C34" s="2" t="s">
        <v>340</v>
      </c>
    </row>
    <row r="35">
      <c r="A35" s="2" t="s">
        <v>315</v>
      </c>
      <c r="B35" s="2" t="s">
        <v>341</v>
      </c>
      <c r="C35" s="2" t="s">
        <v>342</v>
      </c>
    </row>
    <row r="36">
      <c r="A36" s="2" t="s">
        <v>315</v>
      </c>
      <c r="B36" s="2" t="s">
        <v>17</v>
      </c>
    </row>
  </sheetData>
  <drawing r:id="rId1"/>
</worksheet>
</file>