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Valdepeñas\Desktop\"/>
    </mc:Choice>
  </mc:AlternateContent>
  <xr:revisionPtr revIDLastSave="0" documentId="8_{1FE38387-0743-4CF2-AF95-18965FC498BA}" xr6:coauthVersionLast="47" xr6:coauthVersionMax="47" xr10:uidLastSave="{00000000-0000-0000-0000-000000000000}"/>
  <bookViews>
    <workbookView xWindow="-110" yWindow="-110" windowWidth="19420" windowHeight="10420" xr2:uid="{5FDDB245-CA19-48C4-980E-E593761BB36A}"/>
  </bookViews>
  <sheets>
    <sheet name="Linkages t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P3" i="1"/>
  <c r="P4" i="1"/>
  <c r="O4" i="1"/>
  <c r="O3" i="1"/>
  <c r="N3" i="1"/>
  <c r="N4" i="1"/>
  <c r="M3" i="1"/>
  <c r="M4" i="1"/>
  <c r="L4" i="1"/>
  <c r="L3" i="1"/>
  <c r="K3" i="1"/>
  <c r="K4" i="1"/>
  <c r="J3" i="1"/>
  <c r="J4" i="1"/>
  <c r="I3" i="1"/>
  <c r="I4" i="1"/>
  <c r="H3" i="1"/>
  <c r="H4" i="1"/>
  <c r="G3" i="1"/>
  <c r="G4" i="1"/>
  <c r="F3" i="1"/>
  <c r="F4" i="1"/>
  <c r="Q2" i="1"/>
  <c r="O2" i="1"/>
  <c r="P2" i="1"/>
  <c r="N2" i="1"/>
  <c r="G2" i="1"/>
  <c r="K2" i="1"/>
  <c r="M2" i="1"/>
  <c r="I2" i="1"/>
  <c r="H2" i="1"/>
  <c r="L2" i="1"/>
  <c r="J2" i="1"/>
  <c r="F2" i="1"/>
</calcChain>
</file>

<file path=xl/sharedStrings.xml><?xml version="1.0" encoding="utf-8"?>
<sst xmlns="http://schemas.openxmlformats.org/spreadsheetml/2006/main" count="19" uniqueCount="19">
  <si>
    <t>Link num</t>
  </si>
  <si>
    <t>center1_x</t>
  </si>
  <si>
    <t>center1_y</t>
  </si>
  <si>
    <t>center2_x</t>
  </si>
  <si>
    <t>center2_y</t>
  </si>
  <si>
    <t>point1_x</t>
  </si>
  <si>
    <t>point1_y</t>
  </si>
  <si>
    <t>point2_x</t>
  </si>
  <si>
    <t>point2_y</t>
  </si>
  <si>
    <t>point3_x</t>
  </si>
  <si>
    <t>point3_y</t>
  </si>
  <si>
    <t>point4_x</t>
  </si>
  <si>
    <t>point4_y</t>
  </si>
  <si>
    <t>point5_x</t>
  </si>
  <si>
    <t>point5_y</t>
  </si>
  <si>
    <t>point6_x</t>
  </si>
  <si>
    <t>point6_y</t>
  </si>
  <si>
    <t>z-plane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</si>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</sst>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0536-7A2E-4D21-BE5F-0CD879CC22E9}">
  <dimension ref="A1:S4"/>
  <sheetViews>
    <sheetView tabSelected="1" workbookViewId="0">
      <selection activeCell="N13" sqref="N13"/>
    </sheetView>
  </sheetViews>
  <sheetFormatPr defaultRowHeight="14.5" x14ac:dyDescent="0.35"/>
  <sheetData>
    <row r="1" spans="1:19" x14ac:dyDescent="0.3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0</v>
      </c>
      <c r="C2">
        <v>0</v>
      </c>
      <c r="D2">
        <v>70</v>
      </c>
      <c r="E2">
        <v>0</v>
      </c>
      <c r="F2">
        <f>B2+9.3*(C2-E2)/SQRT((B2-D2)^2+(C2-E2)^2)</f>
        <v>0</v>
      </c>
      <c r="G2">
        <f>C2-9.3*(B2-D2)/SQRT((B2-D2)^2+(C2-E2)^2)</f>
        <v>9.3000000000000007</v>
      </c>
      <c r="H2">
        <f>B2-9.3*(C2-E2)/SQRT((B2-D2)^2+(C2-E2)^2)</f>
        <v>0</v>
      </c>
      <c r="I2">
        <f>C2+9.3*(B2-D2)/SQRT((B2-D2)^2+(C2-E2)^2)</f>
        <v>-9.3000000000000007</v>
      </c>
      <c r="J2">
        <f>D2+9.3*(C2-E2)/SQRT((B2-D2)^2+(C2-E2)^2)</f>
        <v>70</v>
      </c>
      <c r="K2">
        <f>E2-9.3*(B2-D2)/SQRT((B2-D2)^2+(C2-E2)^2)</f>
        <v>9.3000000000000007</v>
      </c>
      <c r="L2">
        <f>D2-9.3*(C2-E2)/SQRT((B2-D2)^2+(C2-E2)^2)</f>
        <v>70</v>
      </c>
      <c r="M2">
        <f>E2+9.3*(B2-D2)/SQRT((B2-D2)^2+(C2-E2)^2)</f>
        <v>-9.3000000000000007</v>
      </c>
      <c r="N2">
        <f>B2-9.3*(D2-B2)/SQRT((B2-D2)^2+(C2-E2)^2)</f>
        <v>-9.3000000000000007</v>
      </c>
      <c r="O2">
        <f>C2+9.3*(C2-E2)/SQRT((B2-D2)^2+(C2-E2)^2)</f>
        <v>0</v>
      </c>
      <c r="P2">
        <f>D2+9.3*(D2-B2)/SQRT((B2-D2)^2+(C2-E2)^2)</f>
        <v>79.3</v>
      </c>
      <c r="Q2">
        <f>E2-9.3*(C2-E2)/SQRT((B2-D2)^2+(C2-E2)^2)</f>
        <v>0</v>
      </c>
      <c r="R2">
        <v>0</v>
      </c>
      <c r="S2">
        <v>2</v>
      </c>
    </row>
    <row r="3" spans="1:19" x14ac:dyDescent="0.35">
      <c r="A3">
        <v>2</v>
      </c>
      <c r="B3">
        <v>3</v>
      </c>
      <c r="C3">
        <v>6</v>
      </c>
      <c r="D3">
        <v>78</v>
      </c>
      <c r="E3">
        <v>9</v>
      </c>
      <c r="F3">
        <f t="shared" ref="F3:F4" si="0">B3+9.3*(C3-E3)/SQRT((B3-D3)^2+(C3-E3)^2)</f>
        <v>2.6282972433554943</v>
      </c>
      <c r="G3">
        <f t="shared" ref="G3:G4" si="1">C3-9.3*(B3-D3)/SQRT((B3-D3)^2+(C3-E3)^2)</f>
        <v>15.292568916112641</v>
      </c>
      <c r="H3">
        <f t="shared" ref="H3:H4" si="2">B3-9.3*(C3-E3)/SQRT((B3-D3)^2+(C3-E3)^2)</f>
        <v>3.3717027566445057</v>
      </c>
      <c r="I3">
        <f t="shared" ref="I3:I4" si="3">C3+9.3*(B3-D3)/SQRT((B3-D3)^2+(C3-E3)^2)</f>
        <v>-3.292568916112641</v>
      </c>
      <c r="J3">
        <f t="shared" ref="J3:J4" si="4">D3+9.3*(C3-E3)/SQRT((B3-D3)^2+(C3-E3)^2)</f>
        <v>77.62829724335549</v>
      </c>
      <c r="K3">
        <f t="shared" ref="K3:K4" si="5">E3-9.3*(B3-D3)/SQRT((B3-D3)^2+(C3-E3)^2)</f>
        <v>18.292568916112643</v>
      </c>
      <c r="L3">
        <f>D3-9.3*(C3-E3)/SQRT((B3-D3)^2+(C3-E3)^2)</f>
        <v>78.37170275664451</v>
      </c>
      <c r="M3">
        <f t="shared" ref="M3:M4" si="6">E3+9.3*(B3-D3)/SQRT((B3-D3)^2+(C3-E3)^2)</f>
        <v>-0.29256891611264102</v>
      </c>
      <c r="N3">
        <f t="shared" ref="N3:N4" si="7">B3-9.3*(D3-B3)/SQRT((B3-D3)^2+(C3-E3)^2)</f>
        <v>-6.292568916112641</v>
      </c>
      <c r="O3">
        <f>C3+9.3*(C3-E3)/SQRT((B3-D3)^2+(C3-E3)^2)</f>
        <v>5.6282972433554939</v>
      </c>
      <c r="P3">
        <f t="shared" ref="P3:P4" si="8">D3+9.3*(D3-B3)/SQRT((B3-D3)^2+(C3-E3)^2)</f>
        <v>87.292568916112643</v>
      </c>
      <c r="Q3">
        <f t="shared" ref="Q3:Q4" si="9">E3-9.3*(C3-E3)/SQRT((B3-D3)^2+(C3-E3)^2)</f>
        <v>9.3717027566445061</v>
      </c>
      <c r="R3">
        <v>5.6</v>
      </c>
      <c r="S3">
        <v>5</v>
      </c>
    </row>
    <row r="4" spans="1:19" x14ac:dyDescent="0.35">
      <c r="A4">
        <v>3</v>
      </c>
      <c r="B4">
        <v>4</v>
      </c>
      <c r="C4">
        <v>15</v>
      </c>
      <c r="D4">
        <v>7</v>
      </c>
      <c r="E4">
        <v>40</v>
      </c>
      <c r="F4">
        <f t="shared" si="0"/>
        <v>-5.2337545979283764</v>
      </c>
      <c r="G4">
        <f t="shared" si="1"/>
        <v>16.108050551751404</v>
      </c>
      <c r="H4">
        <f t="shared" si="2"/>
        <v>13.233754597928376</v>
      </c>
      <c r="I4">
        <f t="shared" si="3"/>
        <v>13.891949448248596</v>
      </c>
      <c r="J4">
        <f t="shared" si="4"/>
        <v>-2.2337545979283764</v>
      </c>
      <c r="K4">
        <f t="shared" si="5"/>
        <v>41.108050551751404</v>
      </c>
      <c r="L4">
        <f>D4-9.3*(C4-E4)/SQRT((B4-D4)^2+(C4-E4)^2)</f>
        <v>16.233754597928375</v>
      </c>
      <c r="M4">
        <f t="shared" si="6"/>
        <v>38.891949448248596</v>
      </c>
      <c r="N4">
        <f t="shared" si="7"/>
        <v>2.891949448248595</v>
      </c>
      <c r="O4">
        <f>C4+9.3*(C4-E4)/SQRT((B4-D4)^2+(C4-E4)^2)</f>
        <v>5.7662454020716236</v>
      </c>
      <c r="P4">
        <f t="shared" si="8"/>
        <v>8.1080505517514041</v>
      </c>
      <c r="Q4">
        <f t="shared" si="9"/>
        <v>49.233754597928375</v>
      </c>
      <c r="R4">
        <v>11.2</v>
      </c>
      <c r="S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Linkages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Valdepeñas</dc:creator>
  <cp:lastModifiedBy>Alexandra Valdepeñas</cp:lastModifiedBy>
  <dcterms:created xsi:type="dcterms:W3CDTF">2023-04-10T22:21:18Z</dcterms:created>
  <dcterms:modified xsi:type="dcterms:W3CDTF">2023-04-18T19:10:37Z</dcterms:modified>
</cp:coreProperties>
</file>