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23475" windowHeight="9570"/>
  </bookViews>
  <sheets>
    <sheet name="12월" sheetId="1" r:id="rId1"/>
  </sheets>
  <externalReferences>
    <externalReference r:id="rId2"/>
  </externalReferences>
  <definedNames>
    <definedName name="_xlnm.Print_Area" localSheetId="0">'12월'!$A$1:$G$56</definedName>
    <definedName name="_xlnm.Print_Area">#REF!</definedName>
    <definedName name="PRINT_AREA_MI" localSheetId="0">#REF!</definedName>
    <definedName name="PRINT_AREA_MI">#REF!</definedName>
    <definedName name="교선박" localSheetId="0">#REF!</definedName>
    <definedName name="교선박">#REF!</definedName>
    <definedName name="선박" localSheetId="0">#REF!</definedName>
    <definedName name="선박">#REF!</definedName>
    <definedName name="신교육개요" localSheetId="0">#REF!</definedName>
    <definedName name="신교육개요">#REF!</definedName>
    <definedName name="실계획">#REF!</definedName>
    <definedName name="우진주" localSheetId="0">#REF!</definedName>
    <definedName name="우진주">#REF!</definedName>
    <definedName name="운영계획" localSheetId="0">#REF!</definedName>
    <definedName name="운영계획">#REF!</definedName>
    <definedName name="월별" localSheetId="0">#REF!</definedName>
    <definedName name="월별">#REF!</definedName>
    <definedName name="월별운" localSheetId="0">#REF!</definedName>
    <definedName name="월별운">#REF!</definedName>
    <definedName name="추정실적">#REF!,#REF!,#REF!,#REF!,#REF!,#REF!</definedName>
    <definedName name="추정실적1">#REF!</definedName>
    <definedName name="추정실적2">#REF!</definedName>
    <definedName name="피벗01">'[1]월별세목별(종합)'!$C$3:$S$3,'[1]월별세목별(종합)'!$C$556:$S$693</definedName>
    <definedName name="환급액">#REF!</definedName>
    <definedName name="ㅔ" localSheetId="0">#REF!</definedName>
    <definedName name="ㅔ">#REF!</definedName>
    <definedName name="ㅛ" localSheetId="0">#REF!</definedName>
    <definedName name="ㅛ">#REF!</definedName>
  </definedNames>
  <calcPr calcId="125725"/>
</workbook>
</file>

<file path=xl/calcChain.xml><?xml version="1.0" encoding="utf-8"?>
<calcChain xmlns="http://schemas.openxmlformats.org/spreadsheetml/2006/main">
  <c r="I52" i="1"/>
  <c r="I53"/>
  <c r="I56"/>
  <c r="I57"/>
  <c r="I48"/>
  <c r="I47"/>
  <c r="I46"/>
  <c r="I55" s="1"/>
  <c r="I45"/>
  <c r="I54" s="1"/>
  <c r="I44"/>
  <c r="I43"/>
  <c r="I42"/>
  <c r="I51" s="1"/>
  <c r="I41"/>
  <c r="I50" s="1"/>
  <c r="I39"/>
  <c r="I38"/>
  <c r="I37"/>
  <c r="I36"/>
  <c r="I35"/>
  <c r="I34"/>
  <c r="I33"/>
  <c r="I32"/>
  <c r="I30"/>
  <c r="I29"/>
  <c r="I28"/>
  <c r="I27"/>
  <c r="I26"/>
  <c r="I25"/>
  <c r="I24"/>
  <c r="I23"/>
  <c r="I21"/>
  <c r="I20"/>
  <c r="I19"/>
  <c r="I18"/>
  <c r="I17"/>
  <c r="I16"/>
  <c r="I15"/>
  <c r="I14"/>
</calcChain>
</file>

<file path=xl/sharedStrings.xml><?xml version="1.0" encoding="utf-8"?>
<sst xmlns="http://schemas.openxmlformats.org/spreadsheetml/2006/main" count="78" uniqueCount="46">
  <si>
    <t>12 월 교육일정표(2012년)</t>
    <phoneticPr fontId="3" type="noConversion"/>
  </si>
  <si>
    <t xml:space="preserve"> UPDATED ON</t>
    <phoneticPr fontId="3" type="noConversion"/>
  </si>
  <si>
    <t>일</t>
  </si>
  <si>
    <t>월</t>
  </si>
  <si>
    <t>화</t>
  </si>
  <si>
    <t>수</t>
  </si>
  <si>
    <t>목</t>
  </si>
  <si>
    <t>금</t>
  </si>
  <si>
    <t>토</t>
  </si>
  <si>
    <t>25</t>
    <phoneticPr fontId="3" type="noConversion"/>
  </si>
  <si>
    <t xml:space="preserve"> </t>
    <phoneticPr fontId="3" type="noConversion"/>
  </si>
  <si>
    <t>(1주차)     2</t>
    <phoneticPr fontId="3" type="noConversion"/>
  </si>
  <si>
    <t>(2주차)    9</t>
    <phoneticPr fontId="3" type="noConversion"/>
  </si>
  <si>
    <t>(3주차)    16</t>
    <phoneticPr fontId="3" type="noConversion"/>
  </si>
  <si>
    <t>(4주차)    23</t>
    <phoneticPr fontId="3" type="noConversion"/>
  </si>
  <si>
    <t>크리스마스  25</t>
    <phoneticPr fontId="3" type="noConversion"/>
  </si>
  <si>
    <t>(5주차)    30</t>
    <phoneticPr fontId="3" type="noConversion"/>
  </si>
  <si>
    <r>
      <rPr>
        <b/>
        <sz val="13"/>
        <rFont val="맑은 고딕"/>
        <family val="3"/>
        <charset val="129"/>
        <scheme val="minor"/>
      </rPr>
      <t xml:space="preserve"> (대통령 선거일)</t>
    </r>
    <r>
      <rPr>
        <b/>
        <sz val="15"/>
        <rFont val="맑은 고딕"/>
        <family val="3"/>
        <charset val="129"/>
        <scheme val="minor"/>
      </rPr>
      <t xml:space="preserve"> 19</t>
    </r>
    <phoneticPr fontId="3" type="noConversion"/>
  </si>
  <si>
    <r>
      <rPr>
        <b/>
        <sz val="13"/>
        <color indexed="8"/>
        <rFont val="맑은 고딕"/>
        <family val="3"/>
        <charset val="129"/>
        <scheme val="minor"/>
      </rPr>
      <t xml:space="preserve"> (송년의 밤)   </t>
    </r>
    <r>
      <rPr>
        <b/>
        <sz val="15"/>
        <color indexed="8"/>
        <rFont val="맑은 고딕"/>
        <family val="3"/>
        <charset val="129"/>
        <scheme val="minor"/>
      </rPr>
      <t>20</t>
    </r>
    <phoneticPr fontId="3" type="noConversion"/>
  </si>
  <si>
    <t xml:space="preserve"> </t>
    <phoneticPr fontId="3" type="noConversion"/>
  </si>
  <si>
    <t>GMDSS</t>
    <phoneticPr fontId="3" type="noConversion"/>
  </si>
  <si>
    <t>2012.11.29</t>
    <phoneticPr fontId="3" type="noConversion"/>
  </si>
  <si>
    <t>추가 : ㈜한진 SHS 특별교육(17-18)</t>
    <phoneticPr fontId="3" type="noConversion"/>
  </si>
  <si>
    <t>변경 : 2013 상반기 실습생 OT (28)</t>
    <phoneticPr fontId="3" type="noConversion"/>
  </si>
  <si>
    <t>최</t>
    <phoneticPr fontId="3" type="noConversion"/>
  </si>
  <si>
    <t>박</t>
    <phoneticPr fontId="3" type="noConversion"/>
  </si>
  <si>
    <t>우:</t>
    <phoneticPr fontId="3" type="noConversion"/>
  </si>
  <si>
    <t>봉:</t>
    <phoneticPr fontId="3" type="noConversion"/>
  </si>
  <si>
    <t>민</t>
    <phoneticPr fontId="3" type="noConversion"/>
  </si>
  <si>
    <t>행:</t>
    <phoneticPr fontId="3" type="noConversion"/>
  </si>
  <si>
    <t>욱:</t>
    <phoneticPr fontId="3" type="noConversion"/>
  </si>
  <si>
    <t>기타:</t>
    <phoneticPr fontId="3" type="noConversion"/>
  </si>
  <si>
    <t>BRTM</t>
    <phoneticPr fontId="3" type="noConversion"/>
  </si>
  <si>
    <t>1항사</t>
    <phoneticPr fontId="3" type="noConversion"/>
  </si>
  <si>
    <t>2기사</t>
    <phoneticPr fontId="3" type="noConversion"/>
  </si>
  <si>
    <t>SHS</t>
    <phoneticPr fontId="3" type="noConversion"/>
  </si>
  <si>
    <t>경력</t>
    <phoneticPr fontId="3" type="noConversion"/>
  </si>
  <si>
    <t>ERM</t>
    <phoneticPr fontId="3" type="noConversion"/>
  </si>
  <si>
    <t>2항사</t>
    <phoneticPr fontId="3" type="noConversion"/>
  </si>
  <si>
    <t>ECDIS</t>
    <phoneticPr fontId="3" type="noConversion"/>
  </si>
  <si>
    <t>SHS특</t>
    <phoneticPr fontId="3" type="noConversion"/>
  </si>
  <si>
    <t>부원</t>
    <phoneticPr fontId="3" type="noConversion"/>
  </si>
  <si>
    <t>CNTR</t>
    <phoneticPr fontId="3" type="noConversion"/>
  </si>
  <si>
    <t>BULK</t>
    <phoneticPr fontId="3" type="noConversion"/>
  </si>
  <si>
    <t>RT</t>
    <phoneticPr fontId="3" type="noConversion"/>
  </si>
  <si>
    <t>실습생</t>
    <phoneticPr fontId="3" type="noConversion"/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</si>
</sst>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6" formatCode="_ * #,##0_ ;_ * \-#,##0_ ;_ * &quot;-&quot;_ ;_ @_ "/>
  </numFmts>
  <fonts count="36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8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6"/>
      <color indexed="1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6"/>
      <color indexed="12"/>
      <name val="맑은 고딕"/>
      <family val="3"/>
      <charset val="129"/>
      <scheme val="minor"/>
    </font>
    <font>
      <b/>
      <sz val="15"/>
      <color theme="0" tint="-0.249977111117893"/>
      <name val="맑은 고딕"/>
      <family val="3"/>
      <charset val="129"/>
      <scheme val="minor"/>
    </font>
    <font>
      <b/>
      <sz val="15"/>
      <color indexed="12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9"/>
      <color indexed="10"/>
      <name val="맑은 고딕"/>
      <family val="3"/>
      <charset val="129"/>
      <scheme val="minor"/>
    </font>
    <font>
      <b/>
      <sz val="9"/>
      <color indexed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b/>
      <sz val="8"/>
      <color indexed="10"/>
      <name val="맑은 고딕"/>
      <family val="3"/>
      <charset val="129"/>
      <scheme val="minor"/>
    </font>
    <font>
      <b/>
      <sz val="15"/>
      <color indexed="53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5"/>
      <color indexed="8"/>
      <name val="맑은 고딕"/>
      <family val="3"/>
      <charset val="129"/>
      <scheme val="minor"/>
    </font>
    <font>
      <u/>
      <sz val="11"/>
      <color indexed="12"/>
      <name val="돋움"/>
      <family val="3"/>
      <charset val="129"/>
    </font>
    <font>
      <u/>
      <sz val="11"/>
      <color indexed="12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2"/>
      <color indexed="10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3"/>
      <color indexed="53"/>
      <name val="맑은 고딕"/>
      <family val="3"/>
      <charset val="129"/>
      <scheme val="minor"/>
    </font>
    <font>
      <b/>
      <sz val="15"/>
      <color indexed="10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indexed="22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Times New Roman"/>
      <family val="1"/>
    </font>
    <font>
      <b/>
      <sz val="13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/>
    <xf numFmtId="176" fontId="3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right" vertical="center"/>
    </xf>
    <xf numFmtId="0" fontId="9" fillId="4" borderId="6" xfId="0" applyFont="1" applyFill="1" applyBorder="1" applyAlignment="1">
      <alignment horizontal="right" vertical="center"/>
    </xf>
    <xf numFmtId="0" fontId="10" fillId="5" borderId="7" xfId="0" applyFont="1" applyFill="1" applyBorder="1" applyAlignment="1">
      <alignment horizontal="right" vertical="center"/>
    </xf>
    <xf numFmtId="0" fontId="11" fillId="0" borderId="8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1" fillId="0" borderId="8" xfId="0" applyFont="1" applyFill="1" applyBorder="1" applyAlignment="1">
      <alignment horizontal="centerContinuous" vertical="center"/>
    </xf>
    <xf numFmtId="0" fontId="11" fillId="0" borderId="8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right" vertical="center"/>
    </xf>
    <xf numFmtId="0" fontId="15" fillId="0" borderId="8" xfId="0" applyFont="1" applyFill="1" applyBorder="1" applyAlignment="1">
      <alignment horizontal="right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49" fontId="17" fillId="3" borderId="5" xfId="0" applyNumberFormat="1" applyFont="1" applyFill="1" applyBorder="1" applyAlignment="1">
      <alignment horizontal="right" vertical="center"/>
    </xf>
    <xf numFmtId="0" fontId="18" fillId="0" borderId="6" xfId="0" applyFont="1" applyFill="1" applyBorder="1" applyAlignment="1">
      <alignment horizontal="right" vertical="center"/>
    </xf>
    <xf numFmtId="0" fontId="18" fillId="0" borderId="8" xfId="0" applyFont="1" applyFill="1" applyBorder="1" applyAlignment="1">
      <alignment horizontal="right" vertical="center"/>
    </xf>
    <xf numFmtId="0" fontId="19" fillId="0" borderId="8" xfId="0" applyFont="1" applyFill="1" applyBorder="1" applyAlignment="1">
      <alignment horizontal="right" vertical="center"/>
    </xf>
    <xf numFmtId="0" fontId="10" fillId="5" borderId="9" xfId="0" applyFont="1" applyFill="1" applyBorder="1" applyAlignment="1">
      <alignment horizontal="right" vertical="center"/>
    </xf>
    <xf numFmtId="0" fontId="21" fillId="3" borderId="5" xfId="1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readingOrder="1"/>
    </xf>
    <xf numFmtId="0" fontId="11" fillId="4" borderId="8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right" vertical="center"/>
    </xf>
    <xf numFmtId="0" fontId="18" fillId="4" borderId="6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8" fillId="4" borderId="8" xfId="0" applyFont="1" applyFill="1" applyBorder="1" applyAlignment="1">
      <alignment horizontal="right" vertical="center"/>
    </xf>
    <xf numFmtId="0" fontId="11" fillId="3" borderId="5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right" vertical="center"/>
    </xf>
    <xf numFmtId="0" fontId="16" fillId="3" borderId="5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Continuous" vertical="center"/>
    </xf>
    <xf numFmtId="0" fontId="22" fillId="4" borderId="8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right" vertical="center"/>
    </xf>
    <xf numFmtId="0" fontId="11" fillId="4" borderId="8" xfId="0" applyFont="1" applyFill="1" applyBorder="1" applyAlignment="1">
      <alignment horizontal="right" vertical="center"/>
    </xf>
    <xf numFmtId="0" fontId="22" fillId="4" borderId="8" xfId="0" applyFont="1" applyFill="1" applyBorder="1" applyAlignment="1">
      <alignment horizontal="center" vertical="center"/>
    </xf>
    <xf numFmtId="49" fontId="17" fillId="6" borderId="5" xfId="0" applyNumberFormat="1" applyFont="1" applyFill="1" applyBorder="1" applyAlignment="1">
      <alignment horizontal="right" vertical="center"/>
    </xf>
    <xf numFmtId="49" fontId="27" fillId="3" borderId="5" xfId="0" applyNumberFormat="1" applyFont="1" applyFill="1" applyBorder="1" applyAlignment="1">
      <alignment horizontal="right" vertical="center"/>
    </xf>
    <xf numFmtId="0" fontId="28" fillId="0" borderId="8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49" fontId="17" fillId="6" borderId="13" xfId="0" applyNumberFormat="1" applyFont="1" applyFill="1" applyBorder="1" applyAlignment="1">
      <alignment horizontal="right" vertical="center"/>
    </xf>
    <xf numFmtId="0" fontId="29" fillId="0" borderId="6" xfId="0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right" vertical="center"/>
    </xf>
    <xf numFmtId="49" fontId="27" fillId="3" borderId="10" xfId="0" applyNumberFormat="1" applyFont="1" applyFill="1" applyBorder="1" applyAlignment="1">
      <alignment horizontal="right" vertical="center"/>
    </xf>
    <xf numFmtId="0" fontId="22" fillId="0" borderId="8" xfId="0" applyFont="1" applyFill="1" applyBorder="1" applyAlignment="1">
      <alignment vertical="center"/>
    </xf>
    <xf numFmtId="0" fontId="11" fillId="4" borderId="8" xfId="0" applyFont="1" applyFill="1" applyBorder="1" applyAlignment="1">
      <alignment horizontal="left" vertical="center"/>
    </xf>
    <xf numFmtId="0" fontId="28" fillId="4" borderId="8" xfId="0" applyFont="1" applyFill="1" applyBorder="1" applyAlignment="1">
      <alignment horizontal="right" vertical="center"/>
    </xf>
    <xf numFmtId="0" fontId="30" fillId="0" borderId="6" xfId="0" applyFont="1" applyFill="1" applyBorder="1" applyAlignment="1">
      <alignment horizontal="right" vertical="center"/>
    </xf>
    <xf numFmtId="0" fontId="30" fillId="5" borderId="14" xfId="0" applyFont="1" applyFill="1" applyBorder="1" applyAlignment="1">
      <alignment horizontal="right" vertical="center"/>
    </xf>
    <xf numFmtId="0" fontId="16" fillId="3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8" fillId="7" borderId="6" xfId="0" applyFont="1" applyFill="1" applyBorder="1" applyAlignment="1">
      <alignment horizontal="right" vertical="top"/>
    </xf>
    <xf numFmtId="0" fontId="11" fillId="4" borderId="8" xfId="0" applyFont="1" applyFill="1" applyBorder="1" applyAlignment="1">
      <alignment horizontal="right" vertical="center"/>
    </xf>
    <xf numFmtId="0" fontId="11" fillId="9" borderId="8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11" fillId="0" borderId="8" xfId="0" applyFont="1" applyFill="1" applyBorder="1" applyAlignment="1">
      <alignment horizontal="right" vertical="center"/>
    </xf>
    <xf numFmtId="0" fontId="11" fillId="4" borderId="8" xfId="0" applyFont="1" applyFill="1" applyBorder="1" applyAlignment="1">
      <alignment horizontal="right" vertical="center"/>
    </xf>
  </cellXfs>
  <cellStyles count="9">
    <cellStyle name="Comma [0]_94실적" xfId="2"/>
    <cellStyle name="Comma_94실적" xfId="3"/>
    <cellStyle name="Currency [0]_94실적 (2)" xfId="4"/>
    <cellStyle name="Currency_94실적 (2)" xfId="5"/>
    <cellStyle name="Normal_Certs Q2" xfId="6"/>
    <cellStyle name="콤마 [0]_10월상세" xfId="7"/>
    <cellStyle name="콤마_1월" xfId="8"/>
    <cellStyle name="표준" xfId="0" builtinId="0"/>
    <cellStyle name="하이퍼링크" xfId="1" builtinId="8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20</xdr:row>
      <xdr:rowOff>708</xdr:rowOff>
    </xdr:from>
    <xdr:to>
      <xdr:col>6</xdr:col>
      <xdr:colOff>35018</xdr:colOff>
      <xdr:row>20</xdr:row>
      <xdr:rowOff>2389</xdr:rowOff>
    </xdr:to>
    <xdr:cxnSp macro="">
      <xdr:nvCxnSpPr>
        <xdr:cNvPr id="2" name="직선 화살표 연결선 1"/>
        <xdr:cNvCxnSpPr/>
      </xdr:nvCxnSpPr>
      <xdr:spPr>
        <a:xfrm flipV="1">
          <a:off x="1571625" y="3310646"/>
          <a:ext cx="7821706" cy="1681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891873</xdr:colOff>
      <xdr:row>23</xdr:row>
      <xdr:rowOff>154782</xdr:rowOff>
    </xdr:from>
    <xdr:to>
      <xdr:col>5</xdr:col>
      <xdr:colOff>860776</xdr:colOff>
      <xdr:row>26</xdr:row>
      <xdr:rowOff>11908</xdr:rowOff>
    </xdr:to>
    <xdr:sp macro="" textlink="">
      <xdr:nvSpPr>
        <xdr:cNvPr id="3" name="TextBox 2"/>
        <xdr:cNvSpPr txBox="1"/>
      </xdr:nvSpPr>
      <xdr:spPr>
        <a:xfrm>
          <a:off x="5571029" y="4048126"/>
          <a:ext cx="3088341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ko-KR" sz="1200" b="1">
              <a:solidFill>
                <a:srgbClr val="0070C0"/>
              </a:solidFill>
              <a:latin typeface="+mn-ea"/>
              <a:ea typeface="+mn-ea"/>
            </a:rPr>
            <a:t>ECDIS</a:t>
          </a:r>
          <a:r>
            <a:rPr lang="en-US" altLang="ko-KR" sz="1200" b="1" baseline="0">
              <a:solidFill>
                <a:srgbClr val="0070C0"/>
              </a:solidFill>
              <a:latin typeface="+mn-ea"/>
              <a:ea typeface="+mn-ea"/>
            </a:rPr>
            <a:t> </a:t>
          </a:r>
          <a:r>
            <a:rPr lang="ko-KR" altLang="en-US" sz="1200" b="1" baseline="0">
              <a:solidFill>
                <a:srgbClr val="0070C0"/>
              </a:solidFill>
              <a:latin typeface="+mn-ea"/>
              <a:ea typeface="+mn-ea"/>
            </a:rPr>
            <a:t>과정 </a:t>
          </a:r>
          <a:r>
            <a:rPr lang="en-US" altLang="ko-KR" sz="1200" b="1" baseline="0">
              <a:solidFill>
                <a:srgbClr val="0070C0"/>
              </a:solidFill>
              <a:latin typeface="+mn-ea"/>
              <a:ea typeface="+mn-ea"/>
            </a:rPr>
            <a:t>(3</a:t>
          </a:r>
          <a:r>
            <a:rPr lang="ko-KR" altLang="en-US" sz="1200" b="1" baseline="0">
              <a:solidFill>
                <a:srgbClr val="0070C0"/>
              </a:solidFill>
              <a:latin typeface="+mn-ea"/>
              <a:ea typeface="+mn-ea"/>
            </a:rPr>
            <a:t>일</a:t>
          </a:r>
          <a:r>
            <a:rPr lang="en-US" altLang="ko-KR" sz="1200" b="1" baseline="0">
              <a:solidFill>
                <a:srgbClr val="0070C0"/>
              </a:solidFill>
              <a:latin typeface="+mn-ea"/>
              <a:ea typeface="+mn-ea"/>
            </a:rPr>
            <a:t>)</a:t>
          </a:r>
          <a:endParaRPr lang="en-US" altLang="ko-KR" sz="1200" b="1">
            <a:solidFill>
              <a:srgbClr val="0070C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1547812</xdr:colOff>
      <xdr:row>33</xdr:row>
      <xdr:rowOff>130978</xdr:rowOff>
    </xdr:from>
    <xdr:to>
      <xdr:col>6</xdr:col>
      <xdr:colOff>18225</xdr:colOff>
      <xdr:row>33</xdr:row>
      <xdr:rowOff>130981</xdr:rowOff>
    </xdr:to>
    <xdr:cxnSp macro="">
      <xdr:nvCxnSpPr>
        <xdr:cNvPr id="4" name="직선 화살표 연결선 3"/>
        <xdr:cNvCxnSpPr/>
      </xdr:nvCxnSpPr>
      <xdr:spPr>
        <a:xfrm flipV="1">
          <a:off x="6226968" y="5726916"/>
          <a:ext cx="3149570" cy="3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31</xdr:row>
      <xdr:rowOff>130966</xdr:rowOff>
    </xdr:from>
    <xdr:to>
      <xdr:col>5</xdr:col>
      <xdr:colOff>1178920</xdr:colOff>
      <xdr:row>34</xdr:row>
      <xdr:rowOff>12192</xdr:rowOff>
    </xdr:to>
    <xdr:sp macro="" textlink="">
      <xdr:nvSpPr>
        <xdr:cNvPr id="5" name="TextBox 4"/>
        <xdr:cNvSpPr txBox="1"/>
      </xdr:nvSpPr>
      <xdr:spPr>
        <a:xfrm>
          <a:off x="6743699" y="5441154"/>
          <a:ext cx="2233815" cy="3455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200" b="1">
              <a:latin typeface="+mn-ea"/>
              <a:ea typeface="+mn-ea"/>
            </a:rPr>
            <a:t>사관 워크샵</a:t>
          </a:r>
          <a:endParaRPr lang="en-US" altLang="ko-KR" sz="1200" b="1"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35719</xdr:colOff>
      <xdr:row>25</xdr:row>
      <xdr:rowOff>95251</xdr:rowOff>
    </xdr:from>
    <xdr:to>
      <xdr:col>6</xdr:col>
      <xdr:colOff>12908</xdr:colOff>
      <xdr:row>25</xdr:row>
      <xdr:rowOff>102460</xdr:rowOff>
    </xdr:to>
    <xdr:cxnSp macro="">
      <xdr:nvCxnSpPr>
        <xdr:cNvPr id="6" name="직선 화살표 연결선 5"/>
        <xdr:cNvCxnSpPr/>
      </xdr:nvCxnSpPr>
      <xdr:spPr>
        <a:xfrm>
          <a:off x="4714875" y="4321970"/>
          <a:ext cx="4656346" cy="7209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939815</xdr:colOff>
      <xdr:row>18</xdr:row>
      <xdr:rowOff>47630</xdr:rowOff>
    </xdr:from>
    <xdr:to>
      <xdr:col>4</xdr:col>
      <xdr:colOff>553052</xdr:colOff>
      <xdr:row>20</xdr:row>
      <xdr:rowOff>78750</xdr:rowOff>
    </xdr:to>
    <xdr:sp macro="" textlink="">
      <xdr:nvSpPr>
        <xdr:cNvPr id="7" name="TextBox 6"/>
        <xdr:cNvSpPr txBox="1"/>
      </xdr:nvSpPr>
      <xdr:spPr>
        <a:xfrm>
          <a:off x="4059253" y="3024193"/>
          <a:ext cx="2732674" cy="364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맑은 고딕"/>
              <a:ea typeface="맑은 고딕"/>
            </a:rPr>
            <a:t>15</a:t>
          </a:r>
          <a:r>
            <a:rPr lang="ko-KR" altLang="en-US" sz="1200" b="1" i="0" u="none" strike="noStrike" baseline="0">
              <a:solidFill>
                <a:sysClr val="windowText" lastClr="000000"/>
              </a:solidFill>
              <a:latin typeface="맑은 고딕"/>
              <a:ea typeface="맑은 고딕"/>
            </a:rPr>
            <a:t>차 경력사관 입사교육</a:t>
          </a:r>
        </a:p>
      </xdr:txBody>
    </xdr:sp>
    <xdr:clientData/>
  </xdr:twoCellAnchor>
  <xdr:twoCellAnchor>
    <xdr:from>
      <xdr:col>1</xdr:col>
      <xdr:colOff>527676</xdr:colOff>
      <xdr:row>26</xdr:row>
      <xdr:rowOff>35706</xdr:rowOff>
    </xdr:from>
    <xdr:to>
      <xdr:col>2</xdr:col>
      <xdr:colOff>1201773</xdr:colOff>
      <xdr:row>28</xdr:row>
      <xdr:rowOff>12174</xdr:rowOff>
    </xdr:to>
    <xdr:sp macro="" textlink="">
      <xdr:nvSpPr>
        <xdr:cNvPr id="8" name="TextBox 7"/>
        <xdr:cNvSpPr txBox="1"/>
      </xdr:nvSpPr>
      <xdr:spPr>
        <a:xfrm>
          <a:off x="2087395" y="4429112"/>
          <a:ext cx="2233816" cy="309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200">
              <a:latin typeface="+mn-ea"/>
              <a:ea typeface="+mn-ea"/>
            </a:rPr>
            <a:t>고급경력사관친숙화과정</a:t>
          </a:r>
          <a:endParaRPr lang="en-US" altLang="ko-KR" sz="1200"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1547803</xdr:colOff>
      <xdr:row>27</xdr:row>
      <xdr:rowOff>150065</xdr:rowOff>
    </xdr:from>
    <xdr:to>
      <xdr:col>3</xdr:col>
      <xdr:colOff>18216</xdr:colOff>
      <xdr:row>27</xdr:row>
      <xdr:rowOff>150068</xdr:rowOff>
    </xdr:to>
    <xdr:cxnSp macro="">
      <xdr:nvCxnSpPr>
        <xdr:cNvPr id="9" name="직선 화살표 연결선 8"/>
        <xdr:cNvCxnSpPr/>
      </xdr:nvCxnSpPr>
      <xdr:spPr>
        <a:xfrm flipV="1">
          <a:off x="1547803" y="4710159"/>
          <a:ext cx="3149569" cy="3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1324947</xdr:colOff>
      <xdr:row>4</xdr:row>
      <xdr:rowOff>83354</xdr:rowOff>
    </xdr:from>
    <xdr:to>
      <xdr:col>5</xdr:col>
      <xdr:colOff>138867</xdr:colOff>
      <xdr:row>7</xdr:row>
      <xdr:rowOff>101564</xdr:rowOff>
    </xdr:to>
    <xdr:sp macro="" textlink="">
      <xdr:nvSpPr>
        <xdr:cNvPr id="14" name="TextBox 13"/>
        <xdr:cNvSpPr txBox="1"/>
      </xdr:nvSpPr>
      <xdr:spPr>
        <a:xfrm>
          <a:off x="6004103" y="1071573"/>
          <a:ext cx="1933358" cy="327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200" baseline="0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 </a:t>
          </a:r>
          <a:r>
            <a:rPr lang="en-US" altLang="ko-KR" sz="1200" baseline="0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13</a:t>
          </a:r>
          <a:r>
            <a:rPr lang="ko-KR" altLang="en-US" sz="1200" baseline="0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차 </a:t>
          </a:r>
          <a:r>
            <a:rPr lang="en-US" altLang="ko-KR" sz="1200" baseline="0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ERM</a:t>
          </a:r>
          <a:endParaRPr lang="en-US" altLang="ko-KR" sz="1200">
            <a:solidFill>
              <a:schemeClr val="bg1">
                <a:lumMod val="65000"/>
              </a:schemeClr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1535898</xdr:colOff>
      <xdr:row>7</xdr:row>
      <xdr:rowOff>75226</xdr:rowOff>
    </xdr:from>
    <xdr:to>
      <xdr:col>6</xdr:col>
      <xdr:colOff>33002</xdr:colOff>
      <xdr:row>7</xdr:row>
      <xdr:rowOff>75226</xdr:rowOff>
    </xdr:to>
    <xdr:cxnSp macro="">
      <xdr:nvCxnSpPr>
        <xdr:cNvPr id="15" name="직선 화살표 연결선 14"/>
        <xdr:cNvCxnSpPr/>
      </xdr:nvCxnSpPr>
      <xdr:spPr>
        <a:xfrm>
          <a:off x="4655336" y="1373007"/>
          <a:ext cx="4735979" cy="0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1348759</xdr:colOff>
      <xdr:row>8</xdr:row>
      <xdr:rowOff>95260</xdr:rowOff>
    </xdr:from>
    <xdr:to>
      <xdr:col>5</xdr:col>
      <xdr:colOff>162679</xdr:colOff>
      <xdr:row>11</xdr:row>
      <xdr:rowOff>65845</xdr:rowOff>
    </xdr:to>
    <xdr:sp macro="" textlink="">
      <xdr:nvSpPr>
        <xdr:cNvPr id="16" name="TextBox 15"/>
        <xdr:cNvSpPr txBox="1"/>
      </xdr:nvSpPr>
      <xdr:spPr>
        <a:xfrm>
          <a:off x="6035059" y="1524010"/>
          <a:ext cx="1938120" cy="342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200" baseline="0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 </a:t>
          </a:r>
          <a:r>
            <a:rPr lang="en-US" altLang="ko-KR" sz="1200" baseline="0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9</a:t>
          </a:r>
          <a:r>
            <a:rPr lang="ko-KR" altLang="en-US" sz="1200" baseline="0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차 </a:t>
          </a:r>
          <a:r>
            <a:rPr lang="en-US" altLang="ko-KR" sz="1200" baseline="0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SHS </a:t>
          </a:r>
          <a:r>
            <a:rPr lang="ko-KR" altLang="en-US" sz="1200" baseline="0">
              <a:solidFill>
                <a:schemeClr val="bg1">
                  <a:lumMod val="65000"/>
                </a:schemeClr>
              </a:solidFill>
              <a:latin typeface="+mn-ea"/>
              <a:ea typeface="+mn-ea"/>
            </a:rPr>
            <a:t>고급</a:t>
          </a:r>
          <a:endParaRPr lang="en-US" altLang="ko-KR" sz="1200">
            <a:solidFill>
              <a:schemeClr val="bg1">
                <a:lumMod val="65000"/>
              </a:schemeClr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1535898</xdr:colOff>
      <xdr:row>11</xdr:row>
      <xdr:rowOff>39507</xdr:rowOff>
    </xdr:from>
    <xdr:to>
      <xdr:col>6</xdr:col>
      <xdr:colOff>33002</xdr:colOff>
      <xdr:row>11</xdr:row>
      <xdr:rowOff>39507</xdr:rowOff>
    </xdr:to>
    <xdr:cxnSp macro="">
      <xdr:nvCxnSpPr>
        <xdr:cNvPr id="17" name="직선 화살표 연결선 16"/>
        <xdr:cNvCxnSpPr/>
      </xdr:nvCxnSpPr>
      <xdr:spPr>
        <a:xfrm>
          <a:off x="4660098" y="1839732"/>
          <a:ext cx="4745504" cy="0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1552575</xdr:colOff>
      <xdr:row>24</xdr:row>
      <xdr:rowOff>3</xdr:rowOff>
    </xdr:from>
    <xdr:to>
      <xdr:col>4</xdr:col>
      <xdr:colOff>47625</xdr:colOff>
      <xdr:row>24</xdr:row>
      <xdr:rowOff>3</xdr:rowOff>
    </xdr:to>
    <xdr:sp macro="" textlink="">
      <xdr:nvSpPr>
        <xdr:cNvPr id="18" name="Line 650"/>
        <xdr:cNvSpPr>
          <a:spLocks noChangeShapeType="1"/>
        </xdr:cNvSpPr>
      </xdr:nvSpPr>
      <xdr:spPr bwMode="auto">
        <a:xfrm>
          <a:off x="1552575" y="3988597"/>
          <a:ext cx="4733925" cy="0"/>
        </a:xfrm>
        <a:prstGeom prst="line">
          <a:avLst/>
        </a:prstGeom>
        <a:noFill/>
        <a:ln w="25400">
          <a:solidFill>
            <a:srgbClr val="00B05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1359512</xdr:colOff>
      <xdr:row>22</xdr:row>
      <xdr:rowOff>59532</xdr:rowOff>
    </xdr:from>
    <xdr:to>
      <xdr:col>3</xdr:col>
      <xdr:colOff>153979</xdr:colOff>
      <xdr:row>24</xdr:row>
      <xdr:rowOff>35718</xdr:rowOff>
    </xdr:to>
    <xdr:sp macro="" textlink="">
      <xdr:nvSpPr>
        <xdr:cNvPr id="19" name="Text Box 654"/>
        <xdr:cNvSpPr txBox="1">
          <a:spLocks noChangeArrowheads="1"/>
        </xdr:cNvSpPr>
      </xdr:nvSpPr>
      <xdr:spPr bwMode="auto">
        <a:xfrm>
          <a:off x="2919231" y="3786188"/>
          <a:ext cx="1913904" cy="30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FF0000"/>
              </a:solidFill>
              <a:latin typeface="+mn-ea"/>
              <a:ea typeface="+mn-ea"/>
            </a:rPr>
            <a:t> 14</a:t>
          </a:r>
          <a:r>
            <a:rPr lang="ko-KR" altLang="en-US" sz="1100" b="0" i="0" strike="noStrike">
              <a:solidFill>
                <a:srgbClr val="FF0000"/>
              </a:solidFill>
              <a:latin typeface="+mn-ea"/>
              <a:ea typeface="+mn-ea"/>
            </a:rPr>
            <a:t>차 </a:t>
          </a:r>
          <a:r>
            <a:rPr lang="en-US" altLang="ko-KR" sz="1100" b="0" i="0" strike="noStrike">
              <a:solidFill>
                <a:srgbClr val="FF0000"/>
              </a:solidFill>
              <a:latin typeface="+mn-ea"/>
              <a:ea typeface="+mn-ea"/>
            </a:rPr>
            <a:t>ERM </a:t>
          </a:r>
          <a:r>
            <a:rPr lang="en-US" altLang="ko-KR" sz="1100" b="0" i="0" strike="noStrike" baseline="0">
              <a:solidFill>
                <a:srgbClr val="FF0000"/>
              </a:solidFill>
              <a:latin typeface="+mn-ea"/>
              <a:ea typeface="+mn-ea"/>
            </a:rPr>
            <a:t>(</a:t>
          </a:r>
          <a:r>
            <a:rPr lang="ko-KR" altLang="en-US" sz="1100" b="0" i="0" strike="noStrike" baseline="0">
              <a:solidFill>
                <a:srgbClr val="FF0000"/>
              </a:solidFill>
              <a:latin typeface="+mn-ea"/>
              <a:ea typeface="+mn-ea"/>
            </a:rPr>
            <a:t>수탁</a:t>
          </a:r>
          <a:r>
            <a:rPr lang="en-US" altLang="ko-KR" sz="1100" b="0" i="0" strike="noStrike" baseline="0">
              <a:solidFill>
                <a:srgbClr val="FF0000"/>
              </a:solidFill>
              <a:latin typeface="+mn-ea"/>
              <a:ea typeface="+mn-ea"/>
            </a:rPr>
            <a:t>)</a:t>
          </a:r>
          <a:endParaRPr lang="en-US" altLang="ko-KR" sz="1100" b="0" i="0" strike="noStrike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1540668</xdr:colOff>
      <xdr:row>14</xdr:row>
      <xdr:rowOff>73818</xdr:rowOff>
    </xdr:from>
    <xdr:to>
      <xdr:col>4</xdr:col>
      <xdr:colOff>35718</xdr:colOff>
      <xdr:row>14</xdr:row>
      <xdr:rowOff>73818</xdr:rowOff>
    </xdr:to>
    <xdr:sp macro="" textlink="">
      <xdr:nvSpPr>
        <xdr:cNvPr id="20" name="Line 650"/>
        <xdr:cNvSpPr>
          <a:spLocks noChangeShapeType="1"/>
        </xdr:cNvSpPr>
      </xdr:nvSpPr>
      <xdr:spPr bwMode="auto">
        <a:xfrm>
          <a:off x="1540668" y="2383631"/>
          <a:ext cx="4733925" cy="0"/>
        </a:xfrm>
        <a:prstGeom prst="line">
          <a:avLst/>
        </a:prstGeom>
        <a:noFill/>
        <a:ln w="25400">
          <a:solidFill>
            <a:srgbClr val="00B05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</xdr:col>
      <xdr:colOff>60827</xdr:colOff>
      <xdr:row>13</xdr:row>
      <xdr:rowOff>3456</xdr:rowOff>
    </xdr:from>
    <xdr:to>
      <xdr:col>2</xdr:col>
      <xdr:colOff>1428748</xdr:colOff>
      <xdr:row>14</xdr:row>
      <xdr:rowOff>71438</xdr:rowOff>
    </xdr:to>
    <xdr:sp macro="" textlink="">
      <xdr:nvSpPr>
        <xdr:cNvPr id="21" name="Text Box 654"/>
        <xdr:cNvSpPr txBox="1">
          <a:spLocks noChangeArrowheads="1"/>
        </xdr:cNvSpPr>
      </xdr:nvSpPr>
      <xdr:spPr bwMode="auto">
        <a:xfrm>
          <a:off x="3180265" y="2146581"/>
          <a:ext cx="1367921" cy="234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FF0000"/>
              </a:solidFill>
              <a:latin typeface="+mn-ea"/>
              <a:ea typeface="+mn-ea"/>
            </a:rPr>
            <a:t> 12</a:t>
          </a:r>
          <a:r>
            <a:rPr lang="ko-KR" altLang="en-US" sz="1100" b="0" i="0" strike="noStrike">
              <a:solidFill>
                <a:srgbClr val="FF0000"/>
              </a:solidFill>
              <a:latin typeface="+mn-ea"/>
              <a:ea typeface="+mn-ea"/>
            </a:rPr>
            <a:t>차 </a:t>
          </a:r>
          <a:r>
            <a:rPr lang="en-US" altLang="ko-KR" sz="1100" b="0" i="0" strike="noStrike">
              <a:solidFill>
                <a:srgbClr val="FF0000"/>
              </a:solidFill>
              <a:latin typeface="+mn-ea"/>
              <a:ea typeface="+mn-ea"/>
            </a:rPr>
            <a:t>BRTM (</a:t>
          </a:r>
          <a:r>
            <a:rPr lang="ko-KR" altLang="en-US" sz="1100" b="0" i="0" strike="noStrike">
              <a:solidFill>
                <a:srgbClr val="FF0000"/>
              </a:solidFill>
              <a:latin typeface="+mn-ea"/>
              <a:ea typeface="+mn-ea"/>
            </a:rPr>
            <a:t>혼합</a:t>
          </a:r>
          <a:r>
            <a:rPr lang="en-US" altLang="ko-KR" sz="1100" b="0" i="0" strike="noStrike">
              <a:solidFill>
                <a:srgbClr val="FF0000"/>
              </a:solidFill>
              <a:latin typeface="+mn-ea"/>
              <a:ea typeface="+mn-ea"/>
            </a:rPr>
            <a:t>)</a:t>
          </a:r>
        </a:p>
      </xdr:txBody>
    </xdr:sp>
    <xdr:clientData/>
  </xdr:twoCellAnchor>
  <xdr:twoCellAnchor>
    <xdr:from>
      <xdr:col>0</xdr:col>
      <xdr:colOff>1547803</xdr:colOff>
      <xdr:row>16</xdr:row>
      <xdr:rowOff>47625</xdr:rowOff>
    </xdr:from>
    <xdr:to>
      <xdr:col>4</xdr:col>
      <xdr:colOff>16659</xdr:colOff>
      <xdr:row>16</xdr:row>
      <xdr:rowOff>47625</xdr:rowOff>
    </xdr:to>
    <xdr:sp macro="" textlink="">
      <xdr:nvSpPr>
        <xdr:cNvPr id="22" name="Line 650"/>
        <xdr:cNvSpPr>
          <a:spLocks noChangeShapeType="1"/>
        </xdr:cNvSpPr>
      </xdr:nvSpPr>
      <xdr:spPr bwMode="auto">
        <a:xfrm>
          <a:off x="1547803" y="2690813"/>
          <a:ext cx="4707731" cy="0"/>
        </a:xfrm>
        <a:prstGeom prst="line">
          <a:avLst/>
        </a:prstGeom>
        <a:noFill/>
        <a:ln w="1587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1539786</xdr:colOff>
      <xdr:row>14</xdr:row>
      <xdr:rowOff>130970</xdr:rowOff>
    </xdr:from>
    <xdr:to>
      <xdr:col>2</xdr:col>
      <xdr:colOff>1492800</xdr:colOff>
      <xdr:row>16</xdr:row>
      <xdr:rowOff>52621</xdr:rowOff>
    </xdr:to>
    <xdr:sp macro="" textlink="">
      <xdr:nvSpPr>
        <xdr:cNvPr id="23" name="Text Box 654"/>
        <xdr:cNvSpPr txBox="1">
          <a:spLocks noChangeArrowheads="1"/>
        </xdr:cNvSpPr>
      </xdr:nvSpPr>
      <xdr:spPr bwMode="auto">
        <a:xfrm>
          <a:off x="3099505" y="2440783"/>
          <a:ext cx="1512733" cy="255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ysClr val="windowText" lastClr="000000"/>
              </a:solidFill>
              <a:latin typeface="+mn-ea"/>
              <a:ea typeface="+mn-ea"/>
            </a:rPr>
            <a:t>9</a:t>
          </a:r>
          <a:r>
            <a:rPr lang="ko-KR" altLang="en-US" sz="1100" b="0" i="0" strike="noStrike">
              <a:solidFill>
                <a:sysClr val="windowText" lastClr="000000"/>
              </a:solidFill>
              <a:latin typeface="+mn-ea"/>
              <a:ea typeface="+mn-ea"/>
            </a:rPr>
            <a:t>차 </a:t>
          </a:r>
          <a:r>
            <a:rPr lang="en-US" altLang="ko-KR" sz="1100" b="0" i="0" strike="noStrike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ko-KR" altLang="en-US" sz="1100" b="0" i="0" strike="noStrike">
              <a:solidFill>
                <a:sysClr val="windowText" lastClr="000000"/>
              </a:solidFill>
              <a:latin typeface="+mn-ea"/>
              <a:ea typeface="+mn-ea"/>
            </a:rPr>
            <a:t>항사 직무교육</a:t>
          </a:r>
          <a:endParaRPr lang="en-US" altLang="ko-KR" sz="1100" b="0" i="0" strike="noStrike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1535897</xdr:colOff>
      <xdr:row>25</xdr:row>
      <xdr:rowOff>95256</xdr:rowOff>
    </xdr:from>
    <xdr:to>
      <xdr:col>2</xdr:col>
      <xdr:colOff>1535896</xdr:colOff>
      <xdr:row>25</xdr:row>
      <xdr:rowOff>95256</xdr:rowOff>
    </xdr:to>
    <xdr:sp macro="" textlink="">
      <xdr:nvSpPr>
        <xdr:cNvPr id="28" name="Line 650"/>
        <xdr:cNvSpPr>
          <a:spLocks noChangeShapeType="1"/>
        </xdr:cNvSpPr>
      </xdr:nvSpPr>
      <xdr:spPr bwMode="auto">
        <a:xfrm flipV="1">
          <a:off x="1535897" y="4321975"/>
          <a:ext cx="3119437" cy="0"/>
        </a:xfrm>
        <a:prstGeom prst="line">
          <a:avLst/>
        </a:prstGeom>
        <a:noFill/>
        <a:ln w="1587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925004</xdr:colOff>
      <xdr:row>24</xdr:row>
      <xdr:rowOff>11911</xdr:rowOff>
    </xdr:from>
    <xdr:to>
      <xdr:col>2</xdr:col>
      <xdr:colOff>885547</xdr:colOff>
      <xdr:row>25</xdr:row>
      <xdr:rowOff>86003</xdr:rowOff>
    </xdr:to>
    <xdr:sp macro="" textlink="">
      <xdr:nvSpPr>
        <xdr:cNvPr id="29" name="Text Box 654"/>
        <xdr:cNvSpPr txBox="1">
          <a:spLocks noChangeArrowheads="1"/>
        </xdr:cNvSpPr>
      </xdr:nvSpPr>
      <xdr:spPr bwMode="auto">
        <a:xfrm>
          <a:off x="2484723" y="4071942"/>
          <a:ext cx="1520262" cy="2407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+mn-ea"/>
              <a:ea typeface="+mn-ea"/>
            </a:rPr>
            <a:t>8</a:t>
          </a:r>
          <a:r>
            <a:rPr lang="ko-KR" altLang="en-US" sz="1100" b="0" i="0" strike="noStrike">
              <a:solidFill>
                <a:srgbClr val="000000"/>
              </a:solidFill>
              <a:latin typeface="+mn-ea"/>
              <a:ea typeface="+mn-ea"/>
            </a:rPr>
            <a:t>차 </a:t>
          </a:r>
          <a:r>
            <a:rPr lang="en-US" altLang="ko-KR" sz="1100" b="0" i="0" strike="noStrike">
              <a:solidFill>
                <a:srgbClr val="000000"/>
              </a:solidFill>
              <a:latin typeface="+mn-ea"/>
              <a:ea typeface="+mn-ea"/>
            </a:rPr>
            <a:t>2</a:t>
          </a:r>
          <a:r>
            <a:rPr lang="ko-KR" altLang="en-US" sz="1100" b="0" i="0" strike="noStrike">
              <a:solidFill>
                <a:srgbClr val="000000"/>
              </a:solidFill>
              <a:latin typeface="+mn-ea"/>
              <a:ea typeface="+mn-ea"/>
            </a:rPr>
            <a:t>항사 직무교육 </a:t>
          </a:r>
          <a:endParaRPr lang="en-US" altLang="ko-KR" sz="1100" b="0" i="0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557709</xdr:colOff>
      <xdr:row>13</xdr:row>
      <xdr:rowOff>154782</xdr:rowOff>
    </xdr:from>
    <xdr:to>
      <xdr:col>5</xdr:col>
      <xdr:colOff>1213206</xdr:colOff>
      <xdr:row>16</xdr:row>
      <xdr:rowOff>29636</xdr:rowOff>
    </xdr:to>
    <xdr:sp macro="" textlink="">
      <xdr:nvSpPr>
        <xdr:cNvPr id="30" name="Text Box 654"/>
        <xdr:cNvSpPr txBox="1">
          <a:spLocks noChangeArrowheads="1"/>
        </xdr:cNvSpPr>
      </xdr:nvSpPr>
      <xdr:spPr bwMode="auto">
        <a:xfrm>
          <a:off x="6796584" y="2297907"/>
          <a:ext cx="2215216" cy="374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+mn-ea"/>
              <a:ea typeface="+mn-ea"/>
            </a:rPr>
            <a:t>8</a:t>
          </a:r>
          <a:r>
            <a:rPr lang="ko-KR" altLang="en-US" sz="1100" b="0" i="0" strike="noStrike">
              <a:solidFill>
                <a:srgbClr val="000000"/>
              </a:solidFill>
              <a:latin typeface="+mn-ea"/>
              <a:ea typeface="+mn-ea"/>
            </a:rPr>
            <a:t>차 </a:t>
          </a:r>
          <a:r>
            <a:rPr lang="en-US" altLang="ko-KR" sz="1100" b="0" i="0" strike="noStrike">
              <a:solidFill>
                <a:srgbClr val="000000"/>
              </a:solidFill>
              <a:latin typeface="+mn-ea"/>
              <a:ea typeface="+mn-ea"/>
            </a:rPr>
            <a:t>2</a:t>
          </a:r>
          <a:r>
            <a:rPr lang="ko-KR" altLang="en-US" sz="1100" b="0" i="0" strike="noStrike">
              <a:solidFill>
                <a:srgbClr val="000000"/>
              </a:solidFill>
              <a:latin typeface="+mn-ea"/>
              <a:ea typeface="+mn-ea"/>
            </a:rPr>
            <a:t>기사 직무교육</a:t>
          </a:r>
          <a:endParaRPr lang="en-US" altLang="ko-KR" sz="1100" b="0" i="0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1557329</xdr:colOff>
      <xdr:row>15</xdr:row>
      <xdr:rowOff>57155</xdr:rowOff>
    </xdr:from>
    <xdr:to>
      <xdr:col>6</xdr:col>
      <xdr:colOff>16660</xdr:colOff>
      <xdr:row>15</xdr:row>
      <xdr:rowOff>57155</xdr:rowOff>
    </xdr:to>
    <xdr:sp macro="" textlink="">
      <xdr:nvSpPr>
        <xdr:cNvPr id="31" name="Line 650"/>
        <xdr:cNvSpPr>
          <a:spLocks noChangeShapeType="1"/>
        </xdr:cNvSpPr>
      </xdr:nvSpPr>
      <xdr:spPr bwMode="auto">
        <a:xfrm flipV="1">
          <a:off x="6236485" y="2533655"/>
          <a:ext cx="3138488" cy="0"/>
        </a:xfrm>
        <a:prstGeom prst="line">
          <a:avLst/>
        </a:prstGeom>
        <a:noFill/>
        <a:ln w="1587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1336861</xdr:colOff>
      <xdr:row>41</xdr:row>
      <xdr:rowOff>35716</xdr:rowOff>
    </xdr:from>
    <xdr:to>
      <xdr:col>5</xdr:col>
      <xdr:colOff>150781</xdr:colOff>
      <xdr:row>43</xdr:row>
      <xdr:rowOff>70600</xdr:rowOff>
    </xdr:to>
    <xdr:sp macro="" textlink="">
      <xdr:nvSpPr>
        <xdr:cNvPr id="32" name="TextBox 31"/>
        <xdr:cNvSpPr txBox="1"/>
      </xdr:nvSpPr>
      <xdr:spPr>
        <a:xfrm>
          <a:off x="6016017" y="6929435"/>
          <a:ext cx="1933358" cy="296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ko-KR" sz="1200" b="1" baseline="0">
              <a:solidFill>
                <a:srgbClr val="7030A0"/>
              </a:solidFill>
              <a:latin typeface="+mn-ea"/>
              <a:ea typeface="+mn-ea"/>
            </a:rPr>
            <a:t>2013 </a:t>
          </a:r>
          <a:r>
            <a:rPr lang="ko-KR" altLang="en-US" sz="1200" b="1" baseline="0">
              <a:solidFill>
                <a:srgbClr val="7030A0"/>
              </a:solidFill>
              <a:latin typeface="+mn-ea"/>
              <a:ea typeface="+mn-ea"/>
            </a:rPr>
            <a:t>초임 </a:t>
          </a:r>
          <a:r>
            <a:rPr lang="en-US" altLang="ko-KR" sz="1200" b="1" baseline="0">
              <a:solidFill>
                <a:srgbClr val="7030A0"/>
              </a:solidFill>
              <a:latin typeface="+mn-ea"/>
              <a:ea typeface="+mn-ea"/>
            </a:rPr>
            <a:t>CNTR</a:t>
          </a:r>
          <a:r>
            <a:rPr lang="ko-KR" altLang="en-US" sz="1200" b="1" baseline="0">
              <a:solidFill>
                <a:srgbClr val="7030A0"/>
              </a:solidFill>
              <a:latin typeface="+mn-ea"/>
              <a:ea typeface="+mn-ea"/>
            </a:rPr>
            <a:t>선 직무</a:t>
          </a:r>
          <a:endParaRPr lang="en-US" altLang="ko-KR" sz="1200" b="1">
            <a:solidFill>
              <a:srgbClr val="7030A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1535906</xdr:colOff>
      <xdr:row>43</xdr:row>
      <xdr:rowOff>63312</xdr:rowOff>
    </xdr:from>
    <xdr:to>
      <xdr:col>6</xdr:col>
      <xdr:colOff>33010</xdr:colOff>
      <xdr:row>43</xdr:row>
      <xdr:rowOff>63312</xdr:rowOff>
    </xdr:to>
    <xdr:cxnSp macro="">
      <xdr:nvCxnSpPr>
        <xdr:cNvPr id="33" name="직선 화살표 연결선 32"/>
        <xdr:cNvCxnSpPr/>
      </xdr:nvCxnSpPr>
      <xdr:spPr>
        <a:xfrm>
          <a:off x="4655344" y="7218968"/>
          <a:ext cx="4735979" cy="0"/>
        </a:xfrm>
        <a:prstGeom prst="straightConnector1">
          <a:avLst/>
        </a:prstGeom>
        <a:ln w="28575">
          <a:solidFill>
            <a:srgbClr val="7030A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1324943</xdr:colOff>
      <xdr:row>16</xdr:row>
      <xdr:rowOff>76208</xdr:rowOff>
    </xdr:from>
    <xdr:to>
      <xdr:col>5</xdr:col>
      <xdr:colOff>138863</xdr:colOff>
      <xdr:row>18</xdr:row>
      <xdr:rowOff>35717</xdr:rowOff>
    </xdr:to>
    <xdr:sp macro="" textlink="">
      <xdr:nvSpPr>
        <xdr:cNvPr id="34" name="TextBox 33"/>
        <xdr:cNvSpPr txBox="1"/>
      </xdr:nvSpPr>
      <xdr:spPr>
        <a:xfrm>
          <a:off x="6004099" y="2719396"/>
          <a:ext cx="1933358" cy="292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200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en-US" altLang="ko-KR" sz="1200" baseline="0">
              <a:solidFill>
                <a:sysClr val="windowText" lastClr="000000"/>
              </a:solidFill>
              <a:latin typeface="+mn-ea"/>
              <a:ea typeface="+mn-ea"/>
            </a:rPr>
            <a:t>10</a:t>
          </a:r>
          <a:r>
            <a:rPr lang="ko-KR" altLang="en-US" sz="1200" baseline="0">
              <a:solidFill>
                <a:sysClr val="windowText" lastClr="000000"/>
              </a:solidFill>
              <a:latin typeface="+mn-ea"/>
              <a:ea typeface="+mn-ea"/>
            </a:rPr>
            <a:t>차 </a:t>
          </a:r>
          <a:r>
            <a:rPr lang="en-US" altLang="ko-KR" sz="1200" baseline="0">
              <a:solidFill>
                <a:sysClr val="windowText" lastClr="000000"/>
              </a:solidFill>
              <a:latin typeface="+mn-ea"/>
              <a:ea typeface="+mn-ea"/>
            </a:rPr>
            <a:t>SHS </a:t>
          </a:r>
          <a:r>
            <a:rPr lang="ko-KR" altLang="en-US" sz="1200" baseline="0">
              <a:solidFill>
                <a:sysClr val="windowText" lastClr="000000"/>
              </a:solidFill>
              <a:latin typeface="+mn-ea"/>
              <a:ea typeface="+mn-ea"/>
            </a:rPr>
            <a:t>고급</a:t>
          </a:r>
          <a:endParaRPr lang="en-US" altLang="ko-KR" sz="12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1559707</xdr:colOff>
      <xdr:row>18</xdr:row>
      <xdr:rowOff>23810</xdr:rowOff>
    </xdr:from>
    <xdr:to>
      <xdr:col>6</xdr:col>
      <xdr:colOff>28563</xdr:colOff>
      <xdr:row>18</xdr:row>
      <xdr:rowOff>23810</xdr:rowOff>
    </xdr:to>
    <xdr:sp macro="" textlink="">
      <xdr:nvSpPr>
        <xdr:cNvPr id="36" name="Line 650"/>
        <xdr:cNvSpPr>
          <a:spLocks noChangeShapeType="1"/>
        </xdr:cNvSpPr>
      </xdr:nvSpPr>
      <xdr:spPr bwMode="auto">
        <a:xfrm>
          <a:off x="4679145" y="3000373"/>
          <a:ext cx="4707731" cy="0"/>
        </a:xfrm>
        <a:prstGeom prst="line">
          <a:avLst/>
        </a:prstGeom>
        <a:noFill/>
        <a:ln w="1587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33</xdr:colOff>
      <xdr:row>29</xdr:row>
      <xdr:rowOff>72141</xdr:rowOff>
    </xdr:from>
    <xdr:to>
      <xdr:col>6</xdr:col>
      <xdr:colOff>23145</xdr:colOff>
      <xdr:row>29</xdr:row>
      <xdr:rowOff>73822</xdr:rowOff>
    </xdr:to>
    <xdr:cxnSp macro="">
      <xdr:nvCxnSpPr>
        <xdr:cNvPr id="38" name="직선 화살표 연결선 37"/>
        <xdr:cNvCxnSpPr/>
      </xdr:nvCxnSpPr>
      <xdr:spPr>
        <a:xfrm flipV="1">
          <a:off x="1559752" y="4715579"/>
          <a:ext cx="7821706" cy="1681"/>
        </a:xfrm>
        <a:prstGeom prst="straightConnector1">
          <a:avLst/>
        </a:prstGeom>
        <a:ln w="15875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1011286</xdr:colOff>
      <xdr:row>27</xdr:row>
      <xdr:rowOff>119063</xdr:rowOff>
    </xdr:from>
    <xdr:to>
      <xdr:col>4</xdr:col>
      <xdr:colOff>624523</xdr:colOff>
      <xdr:row>29</xdr:row>
      <xdr:rowOff>150183</xdr:rowOff>
    </xdr:to>
    <xdr:sp macro="" textlink="">
      <xdr:nvSpPr>
        <xdr:cNvPr id="39" name="TextBox 38"/>
        <xdr:cNvSpPr txBox="1"/>
      </xdr:nvSpPr>
      <xdr:spPr>
        <a:xfrm>
          <a:off x="4130724" y="4679157"/>
          <a:ext cx="2732674" cy="364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ko-KR" altLang="en-US" sz="1200" b="0" i="0" u="none" strike="noStrike" baseline="0">
              <a:solidFill>
                <a:srgbClr val="FF0000"/>
              </a:solidFill>
              <a:latin typeface="맑은 고딕"/>
              <a:ea typeface="맑은 고딕"/>
            </a:rPr>
            <a:t>원양선 직무교육</a:t>
          </a:r>
        </a:p>
      </xdr:txBody>
    </xdr:sp>
    <xdr:clientData/>
  </xdr:twoCellAnchor>
  <xdr:twoCellAnchor>
    <xdr:from>
      <xdr:col>3</xdr:col>
      <xdr:colOff>0</xdr:colOff>
      <xdr:row>45</xdr:row>
      <xdr:rowOff>57155</xdr:rowOff>
    </xdr:from>
    <xdr:to>
      <xdr:col>5</xdr:col>
      <xdr:colOff>19050</xdr:colOff>
      <xdr:row>45</xdr:row>
      <xdr:rowOff>57155</xdr:rowOff>
    </xdr:to>
    <xdr:sp macro="" textlink="">
      <xdr:nvSpPr>
        <xdr:cNvPr id="37" name="Line 650"/>
        <xdr:cNvSpPr>
          <a:spLocks noChangeShapeType="1"/>
        </xdr:cNvSpPr>
      </xdr:nvSpPr>
      <xdr:spPr bwMode="auto">
        <a:xfrm flipV="1">
          <a:off x="4679156" y="7474749"/>
          <a:ext cx="3138488" cy="0"/>
        </a:xfrm>
        <a:prstGeom prst="line">
          <a:avLst/>
        </a:prstGeom>
        <a:noFill/>
        <a:ln w="28575">
          <a:solidFill>
            <a:srgbClr val="7030A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631031</xdr:colOff>
      <xdr:row>43</xdr:row>
      <xdr:rowOff>35715</xdr:rowOff>
    </xdr:from>
    <xdr:to>
      <xdr:col>4</xdr:col>
      <xdr:colOff>1004670</xdr:colOff>
      <xdr:row>45</xdr:row>
      <xdr:rowOff>46780</xdr:rowOff>
    </xdr:to>
    <xdr:sp macro="" textlink="">
      <xdr:nvSpPr>
        <xdr:cNvPr id="42" name="TextBox 41"/>
        <xdr:cNvSpPr txBox="1"/>
      </xdr:nvSpPr>
      <xdr:spPr>
        <a:xfrm>
          <a:off x="5310187" y="7191371"/>
          <a:ext cx="1933358" cy="2730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ko-KR" sz="1200" b="1" baseline="0">
              <a:solidFill>
                <a:srgbClr val="7030A0"/>
              </a:solidFill>
              <a:latin typeface="+mn-ea"/>
              <a:ea typeface="+mn-ea"/>
            </a:rPr>
            <a:t>2013 </a:t>
          </a:r>
          <a:r>
            <a:rPr lang="ko-KR" altLang="en-US" sz="1200" b="1" baseline="0">
              <a:solidFill>
                <a:srgbClr val="7030A0"/>
              </a:solidFill>
              <a:latin typeface="+mn-ea"/>
              <a:ea typeface="+mn-ea"/>
            </a:rPr>
            <a:t>초임 </a:t>
          </a:r>
          <a:r>
            <a:rPr lang="en-US" altLang="ko-KR" sz="1200" b="1" baseline="0">
              <a:solidFill>
                <a:srgbClr val="7030A0"/>
              </a:solidFill>
              <a:latin typeface="+mn-ea"/>
              <a:ea typeface="+mn-ea"/>
            </a:rPr>
            <a:t>BULK</a:t>
          </a:r>
          <a:r>
            <a:rPr lang="ko-KR" altLang="en-US" sz="1200" b="1" baseline="0">
              <a:solidFill>
                <a:srgbClr val="7030A0"/>
              </a:solidFill>
              <a:latin typeface="+mn-ea"/>
              <a:ea typeface="+mn-ea"/>
            </a:rPr>
            <a:t>선 직무</a:t>
          </a:r>
          <a:endParaRPr lang="en-US" altLang="ko-KR" sz="1200" b="1">
            <a:solidFill>
              <a:srgbClr val="7030A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11915</xdr:colOff>
      <xdr:row>47</xdr:row>
      <xdr:rowOff>33344</xdr:rowOff>
    </xdr:from>
    <xdr:to>
      <xdr:col>5</xdr:col>
      <xdr:colOff>30965</xdr:colOff>
      <xdr:row>47</xdr:row>
      <xdr:rowOff>33344</xdr:rowOff>
    </xdr:to>
    <xdr:sp macro="" textlink="">
      <xdr:nvSpPr>
        <xdr:cNvPr id="43" name="Line 650"/>
        <xdr:cNvSpPr>
          <a:spLocks noChangeShapeType="1"/>
        </xdr:cNvSpPr>
      </xdr:nvSpPr>
      <xdr:spPr bwMode="auto">
        <a:xfrm flipV="1">
          <a:off x="4691071" y="7712875"/>
          <a:ext cx="3138488" cy="0"/>
        </a:xfrm>
        <a:prstGeom prst="line">
          <a:avLst/>
        </a:prstGeom>
        <a:noFill/>
        <a:ln w="28575">
          <a:solidFill>
            <a:srgbClr val="7030A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785830</xdr:colOff>
      <xdr:row>45</xdr:row>
      <xdr:rowOff>11903</xdr:rowOff>
    </xdr:from>
    <xdr:to>
      <xdr:col>4</xdr:col>
      <xdr:colOff>988219</xdr:colOff>
      <xdr:row>47</xdr:row>
      <xdr:rowOff>83341</xdr:rowOff>
    </xdr:to>
    <xdr:sp macro="" textlink="">
      <xdr:nvSpPr>
        <xdr:cNvPr id="44" name="TextBox 43"/>
        <xdr:cNvSpPr txBox="1"/>
      </xdr:nvSpPr>
      <xdr:spPr>
        <a:xfrm>
          <a:off x="5464986" y="7429497"/>
          <a:ext cx="1762108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ko-KR" sz="1200" b="1">
              <a:solidFill>
                <a:srgbClr val="7030A0"/>
              </a:solidFill>
              <a:latin typeface="+mn-ea"/>
              <a:ea typeface="+mn-ea"/>
            </a:rPr>
            <a:t>RT-FLEX</a:t>
          </a:r>
          <a:r>
            <a:rPr lang="en-US" altLang="ko-KR" sz="1200" b="1" baseline="0">
              <a:solidFill>
                <a:srgbClr val="7030A0"/>
              </a:solidFill>
              <a:latin typeface="+mn-ea"/>
              <a:ea typeface="+mn-ea"/>
            </a:rPr>
            <a:t> </a:t>
          </a:r>
          <a:r>
            <a:rPr lang="ko-KR" altLang="en-US" sz="1200" b="1" baseline="0">
              <a:solidFill>
                <a:srgbClr val="7030A0"/>
              </a:solidFill>
              <a:latin typeface="+mn-ea"/>
              <a:ea typeface="+mn-ea"/>
            </a:rPr>
            <a:t>초급</a:t>
          </a:r>
          <a:endParaRPr lang="en-US" altLang="ko-KR" sz="1200" b="1">
            <a:solidFill>
              <a:srgbClr val="7030A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1535906</xdr:colOff>
      <xdr:row>33</xdr:row>
      <xdr:rowOff>35718</xdr:rowOff>
    </xdr:from>
    <xdr:to>
      <xdr:col>1</xdr:col>
      <xdr:colOff>1547812</xdr:colOff>
      <xdr:row>33</xdr:row>
      <xdr:rowOff>35734</xdr:rowOff>
    </xdr:to>
    <xdr:cxnSp macro="">
      <xdr:nvCxnSpPr>
        <xdr:cNvPr id="45" name="직선 화살표 연결선 44"/>
        <xdr:cNvCxnSpPr/>
      </xdr:nvCxnSpPr>
      <xdr:spPr>
        <a:xfrm flipV="1">
          <a:off x="1535906" y="5631656"/>
          <a:ext cx="1571625" cy="16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16673</xdr:colOff>
      <xdr:row>31</xdr:row>
      <xdr:rowOff>23812</xdr:rowOff>
    </xdr:from>
    <xdr:to>
      <xdr:col>1</xdr:col>
      <xdr:colOff>1542519</xdr:colOff>
      <xdr:row>33</xdr:row>
      <xdr:rowOff>47913</xdr:rowOff>
    </xdr:to>
    <xdr:sp macro="" textlink="">
      <xdr:nvSpPr>
        <xdr:cNvPr id="46" name="TextBox 45"/>
        <xdr:cNvSpPr txBox="1"/>
      </xdr:nvSpPr>
      <xdr:spPr>
        <a:xfrm>
          <a:off x="1583006" y="5400145"/>
          <a:ext cx="1525846" cy="320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200" b="1">
              <a:latin typeface="+mn-ea"/>
              <a:ea typeface="+mn-ea"/>
            </a:rPr>
            <a:t>선기장리더십 과정</a:t>
          </a:r>
          <a:endParaRPr lang="en-US" altLang="ko-KR" sz="1200" b="1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1378410</xdr:colOff>
      <xdr:row>39</xdr:row>
      <xdr:rowOff>153457</xdr:rowOff>
    </xdr:from>
    <xdr:to>
      <xdr:col>6</xdr:col>
      <xdr:colOff>247317</xdr:colOff>
      <xdr:row>41</xdr:row>
      <xdr:rowOff>22777</xdr:rowOff>
    </xdr:to>
    <xdr:sp macro="" textlink="">
      <xdr:nvSpPr>
        <xdr:cNvPr id="50" name="TextBox 49"/>
        <xdr:cNvSpPr txBox="1"/>
      </xdr:nvSpPr>
      <xdr:spPr>
        <a:xfrm>
          <a:off x="7643743" y="6715124"/>
          <a:ext cx="2001574" cy="313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ko-KR" sz="1100" b="1">
              <a:latin typeface="+mn-ea"/>
              <a:ea typeface="+mn-ea"/>
            </a:rPr>
            <a:t>2013</a:t>
          </a:r>
          <a:r>
            <a:rPr lang="en-US" altLang="ko-KR" sz="1100" b="1" baseline="0">
              <a:latin typeface="+mn-ea"/>
              <a:ea typeface="+mn-ea"/>
            </a:rPr>
            <a:t> </a:t>
          </a:r>
          <a:r>
            <a:rPr lang="ko-KR" altLang="en-US" sz="1100" b="1" baseline="0">
              <a:latin typeface="+mn-ea"/>
              <a:ea typeface="+mn-ea"/>
            </a:rPr>
            <a:t>상반기 실습생 </a:t>
          </a:r>
          <a:r>
            <a:rPr lang="en-US" altLang="ko-KR" sz="1100" b="1" baseline="0">
              <a:latin typeface="+mn-ea"/>
              <a:ea typeface="+mn-ea"/>
            </a:rPr>
            <a:t>O/T</a:t>
          </a:r>
          <a:endParaRPr lang="en-US" altLang="ko-KR" sz="1100" b="1"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1547813</xdr:colOff>
      <xdr:row>37</xdr:row>
      <xdr:rowOff>83345</xdr:rowOff>
    </xdr:from>
    <xdr:to>
      <xdr:col>2</xdr:col>
      <xdr:colOff>0</xdr:colOff>
      <xdr:row>37</xdr:row>
      <xdr:rowOff>83361</xdr:rowOff>
    </xdr:to>
    <xdr:cxnSp macro="">
      <xdr:nvCxnSpPr>
        <xdr:cNvPr id="47" name="직선 화살표 연결선 46"/>
        <xdr:cNvCxnSpPr/>
      </xdr:nvCxnSpPr>
      <xdr:spPr>
        <a:xfrm flipV="1">
          <a:off x="1547813" y="6250783"/>
          <a:ext cx="1571625" cy="16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1231112</xdr:colOff>
      <xdr:row>35</xdr:row>
      <xdr:rowOff>95252</xdr:rowOff>
    </xdr:from>
    <xdr:to>
      <xdr:col>2</xdr:col>
      <xdr:colOff>381001</xdr:colOff>
      <xdr:row>37</xdr:row>
      <xdr:rowOff>119353</xdr:rowOff>
    </xdr:to>
    <xdr:sp macro="" textlink="">
      <xdr:nvSpPr>
        <xdr:cNvPr id="48" name="TextBox 47"/>
        <xdr:cNvSpPr txBox="1"/>
      </xdr:nvSpPr>
      <xdr:spPr>
        <a:xfrm>
          <a:off x="1231112" y="5976940"/>
          <a:ext cx="2269327" cy="309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000" b="1">
              <a:latin typeface="+mn-ea"/>
              <a:ea typeface="+mn-ea"/>
            </a:rPr>
            <a:t>한진로사리오 인수교육</a:t>
          </a:r>
          <a:r>
            <a:rPr lang="en-US" altLang="ko-KR" sz="1000" b="1">
              <a:latin typeface="+mn-ea"/>
              <a:ea typeface="+mn-ea"/>
            </a:rPr>
            <a:t>(</a:t>
          </a:r>
          <a:r>
            <a:rPr lang="ko-KR" altLang="en-US" sz="1000" b="1">
              <a:latin typeface="+mn-ea"/>
              <a:ea typeface="+mn-ea"/>
            </a:rPr>
            <a:t>한국</a:t>
          </a:r>
          <a:r>
            <a:rPr lang="en-US" altLang="ko-KR" sz="1000" b="1">
              <a:latin typeface="+mn-ea"/>
              <a:ea typeface="+mn-ea"/>
            </a:rPr>
            <a:t>)</a:t>
          </a:r>
        </a:p>
      </xdr:txBody>
    </xdr:sp>
    <xdr:clientData/>
  </xdr:twoCellAnchor>
  <xdr:twoCellAnchor>
    <xdr:from>
      <xdr:col>0</xdr:col>
      <xdr:colOff>1540405</xdr:colOff>
      <xdr:row>46</xdr:row>
      <xdr:rowOff>60884</xdr:rowOff>
    </xdr:from>
    <xdr:to>
      <xdr:col>1</xdr:col>
      <xdr:colOff>1552311</xdr:colOff>
      <xdr:row>46</xdr:row>
      <xdr:rowOff>60900</xdr:rowOff>
    </xdr:to>
    <xdr:cxnSp macro="">
      <xdr:nvCxnSpPr>
        <xdr:cNvPr id="51" name="직선 화살표 연결선 50"/>
        <xdr:cNvCxnSpPr/>
      </xdr:nvCxnSpPr>
      <xdr:spPr>
        <a:xfrm flipV="1">
          <a:off x="1540405" y="7754967"/>
          <a:ext cx="1578239" cy="16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1330860</xdr:colOff>
      <xdr:row>44</xdr:row>
      <xdr:rowOff>38392</xdr:rowOff>
    </xdr:from>
    <xdr:to>
      <xdr:col>2</xdr:col>
      <xdr:colOff>254530</xdr:colOff>
      <xdr:row>46</xdr:row>
      <xdr:rowOff>70431</xdr:rowOff>
    </xdr:to>
    <xdr:sp macro="" textlink="">
      <xdr:nvSpPr>
        <xdr:cNvPr id="52" name="TextBox 51"/>
        <xdr:cNvSpPr txBox="1"/>
      </xdr:nvSpPr>
      <xdr:spPr>
        <a:xfrm>
          <a:off x="1330860" y="7457309"/>
          <a:ext cx="2056337" cy="307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000" b="1">
              <a:latin typeface="+mn-ea"/>
              <a:ea typeface="+mn-ea"/>
            </a:rPr>
            <a:t>한진아쿠아 인수교육</a:t>
          </a:r>
          <a:r>
            <a:rPr lang="en-US" altLang="ko-KR" sz="1000" b="1">
              <a:latin typeface="+mn-ea"/>
              <a:ea typeface="+mn-ea"/>
            </a:rPr>
            <a:t>(</a:t>
          </a:r>
          <a:r>
            <a:rPr lang="ko-KR" altLang="en-US" sz="1000" b="1">
              <a:latin typeface="+mn-ea"/>
              <a:ea typeface="+mn-ea"/>
            </a:rPr>
            <a:t>외국</a:t>
          </a:r>
          <a:r>
            <a:rPr lang="en-US" altLang="ko-KR" sz="1000" b="1">
              <a:latin typeface="+mn-ea"/>
              <a:ea typeface="+mn-ea"/>
            </a:rPr>
            <a:t>)</a:t>
          </a:r>
        </a:p>
      </xdr:txBody>
    </xdr:sp>
    <xdr:clientData/>
  </xdr:twoCellAnchor>
  <xdr:twoCellAnchor>
    <xdr:from>
      <xdr:col>1</xdr:col>
      <xdr:colOff>1366676</xdr:colOff>
      <xdr:row>31</xdr:row>
      <xdr:rowOff>64853</xdr:rowOff>
    </xdr:from>
    <xdr:to>
      <xdr:col>3</xdr:col>
      <xdr:colOff>290346</xdr:colOff>
      <xdr:row>33</xdr:row>
      <xdr:rowOff>82339</xdr:rowOff>
    </xdr:to>
    <xdr:sp macro="" textlink="">
      <xdr:nvSpPr>
        <xdr:cNvPr id="54" name="TextBox 53"/>
        <xdr:cNvSpPr txBox="1"/>
      </xdr:nvSpPr>
      <xdr:spPr>
        <a:xfrm>
          <a:off x="2933009" y="5441186"/>
          <a:ext cx="2056337" cy="313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000" b="1">
              <a:latin typeface="+mn-ea"/>
              <a:ea typeface="+mn-ea"/>
            </a:rPr>
            <a:t>한진아쿠아 인수교육</a:t>
          </a:r>
          <a:r>
            <a:rPr lang="en-US" altLang="ko-KR" sz="1000" b="1">
              <a:latin typeface="+mn-ea"/>
              <a:ea typeface="+mn-ea"/>
            </a:rPr>
            <a:t>(</a:t>
          </a:r>
          <a:r>
            <a:rPr lang="ko-KR" altLang="en-US" sz="1000" b="1">
              <a:latin typeface="+mn-ea"/>
              <a:ea typeface="+mn-ea"/>
            </a:rPr>
            <a:t>한국</a:t>
          </a:r>
          <a:r>
            <a:rPr lang="en-US" altLang="ko-KR" sz="1000" b="1">
              <a:latin typeface="+mn-ea"/>
              <a:ea typeface="+mn-ea"/>
            </a:rPr>
            <a:t>)</a:t>
          </a:r>
        </a:p>
      </xdr:txBody>
    </xdr:sp>
    <xdr:clientData/>
  </xdr:twoCellAnchor>
  <xdr:twoCellAnchor>
    <xdr:from>
      <xdr:col>3</xdr:col>
      <xdr:colOff>1554951</xdr:colOff>
      <xdr:row>36</xdr:row>
      <xdr:rowOff>83348</xdr:rowOff>
    </xdr:from>
    <xdr:to>
      <xdr:col>5</xdr:col>
      <xdr:colOff>7138</xdr:colOff>
      <xdr:row>36</xdr:row>
      <xdr:rowOff>83364</xdr:rowOff>
    </xdr:to>
    <xdr:cxnSp macro="">
      <xdr:nvCxnSpPr>
        <xdr:cNvPr id="55" name="직선 화살표 연결선 54"/>
        <xdr:cNvCxnSpPr/>
      </xdr:nvCxnSpPr>
      <xdr:spPr>
        <a:xfrm flipV="1">
          <a:off x="6234107" y="6107911"/>
          <a:ext cx="1571625" cy="16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</xdr:colOff>
      <xdr:row>34</xdr:row>
      <xdr:rowOff>82022</xdr:rowOff>
    </xdr:from>
    <xdr:to>
      <xdr:col>4</xdr:col>
      <xdr:colOff>1543044</xdr:colOff>
      <xdr:row>36</xdr:row>
      <xdr:rowOff>106123</xdr:rowOff>
    </xdr:to>
    <xdr:sp macro="" textlink="">
      <xdr:nvSpPr>
        <xdr:cNvPr id="56" name="TextBox 55"/>
        <xdr:cNvSpPr txBox="1"/>
      </xdr:nvSpPr>
      <xdr:spPr>
        <a:xfrm>
          <a:off x="6289145" y="5902855"/>
          <a:ext cx="1519232" cy="320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200" b="1">
              <a:latin typeface="+mn-ea"/>
              <a:ea typeface="+mn-ea"/>
            </a:rPr>
            <a:t>부원인명안전교육</a:t>
          </a:r>
          <a:endParaRPr lang="en-US" altLang="ko-KR" sz="1200" b="1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560099</xdr:colOff>
      <xdr:row>34</xdr:row>
      <xdr:rowOff>0</xdr:rowOff>
    </xdr:from>
    <xdr:to>
      <xdr:col>2</xdr:col>
      <xdr:colOff>1215596</xdr:colOff>
      <xdr:row>36</xdr:row>
      <xdr:rowOff>89167</xdr:rowOff>
    </xdr:to>
    <xdr:sp macro="" textlink="">
      <xdr:nvSpPr>
        <xdr:cNvPr id="57" name="Text Box 654"/>
        <xdr:cNvSpPr txBox="1">
          <a:spLocks noChangeArrowheads="1"/>
        </xdr:cNvSpPr>
      </xdr:nvSpPr>
      <xdr:spPr bwMode="auto">
        <a:xfrm>
          <a:off x="2119818" y="5738813"/>
          <a:ext cx="2215216" cy="374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FF0000"/>
              </a:solidFill>
              <a:latin typeface="+mn-ea"/>
              <a:ea typeface="+mn-ea"/>
            </a:rPr>
            <a:t>(</a:t>
          </a:r>
          <a:r>
            <a:rPr lang="ko-KR" altLang="en-US" sz="1100" b="1" i="0" strike="noStrike">
              <a:solidFill>
                <a:srgbClr val="FF0000"/>
              </a:solidFill>
              <a:latin typeface="+mn-ea"/>
              <a:ea typeface="+mn-ea"/>
            </a:rPr>
            <a:t>주</a:t>
          </a:r>
          <a:r>
            <a:rPr lang="en-US" altLang="ko-KR" sz="1100" b="1" i="0" strike="noStrike">
              <a:solidFill>
                <a:srgbClr val="FF0000"/>
              </a:solidFill>
              <a:latin typeface="+mn-ea"/>
              <a:ea typeface="+mn-ea"/>
            </a:rPr>
            <a:t>) </a:t>
          </a:r>
          <a:r>
            <a:rPr lang="ko-KR" altLang="en-US" sz="1100" b="1" i="0" strike="noStrike">
              <a:solidFill>
                <a:srgbClr val="FF0000"/>
              </a:solidFill>
              <a:latin typeface="+mn-ea"/>
              <a:ea typeface="+mn-ea"/>
            </a:rPr>
            <a:t>한진 </a:t>
          </a:r>
          <a:r>
            <a:rPr lang="en-US" altLang="ko-KR" sz="1100" b="1" i="0" strike="noStrike">
              <a:solidFill>
                <a:srgbClr val="FF0000"/>
              </a:solidFill>
              <a:latin typeface="+mn-ea"/>
              <a:ea typeface="+mn-ea"/>
            </a:rPr>
            <a:t>SHS</a:t>
          </a:r>
          <a:r>
            <a:rPr lang="en-US" altLang="ko-KR" sz="1100" b="1" i="0" strike="noStrike" baseline="0">
              <a:solidFill>
                <a:srgbClr val="FF0000"/>
              </a:solidFill>
              <a:latin typeface="+mn-ea"/>
              <a:ea typeface="+mn-ea"/>
            </a:rPr>
            <a:t> </a:t>
          </a:r>
          <a:r>
            <a:rPr lang="ko-KR" altLang="en-US" sz="1100" b="1" i="0" strike="noStrike" baseline="0">
              <a:solidFill>
                <a:srgbClr val="FF0000"/>
              </a:solidFill>
              <a:latin typeface="+mn-ea"/>
              <a:ea typeface="+mn-ea"/>
            </a:rPr>
            <a:t>특별교육</a:t>
          </a:r>
          <a:endParaRPr lang="en-US" altLang="ko-KR" sz="1100" b="1" i="0" strike="noStrike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0</xdr:colOff>
      <xdr:row>35</xdr:row>
      <xdr:rowOff>92873</xdr:rowOff>
    </xdr:from>
    <xdr:to>
      <xdr:col>3</xdr:col>
      <xdr:colOff>19051</xdr:colOff>
      <xdr:row>35</xdr:row>
      <xdr:rowOff>92873</xdr:rowOff>
    </xdr:to>
    <xdr:sp macro="" textlink="">
      <xdr:nvSpPr>
        <xdr:cNvPr id="58" name="Line 650"/>
        <xdr:cNvSpPr>
          <a:spLocks noChangeShapeType="1"/>
        </xdr:cNvSpPr>
      </xdr:nvSpPr>
      <xdr:spPr bwMode="auto">
        <a:xfrm flipV="1">
          <a:off x="1559719" y="5974561"/>
          <a:ext cx="3138488" cy="0"/>
        </a:xfrm>
        <a:prstGeom prst="line">
          <a:avLst/>
        </a:prstGeom>
        <a:noFill/>
        <a:ln w="1587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</xdr:col>
      <xdr:colOff>1545431</xdr:colOff>
      <xdr:row>13</xdr:row>
      <xdr:rowOff>128598</xdr:rowOff>
    </xdr:from>
    <xdr:to>
      <xdr:col>5</xdr:col>
      <xdr:colOff>15845</xdr:colOff>
      <xdr:row>13</xdr:row>
      <xdr:rowOff>128601</xdr:rowOff>
    </xdr:to>
    <xdr:cxnSp macro="">
      <xdr:nvCxnSpPr>
        <xdr:cNvPr id="59" name="직선 화살표 연결선 58"/>
        <xdr:cNvCxnSpPr/>
      </xdr:nvCxnSpPr>
      <xdr:spPr>
        <a:xfrm flipV="1">
          <a:off x="4664869" y="2271723"/>
          <a:ext cx="3149570" cy="3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32242</xdr:colOff>
      <xdr:row>12</xdr:row>
      <xdr:rowOff>80963</xdr:rowOff>
    </xdr:from>
    <xdr:to>
      <xdr:col>5</xdr:col>
      <xdr:colOff>1145</xdr:colOff>
      <xdr:row>13</xdr:row>
      <xdr:rowOff>95250</xdr:rowOff>
    </xdr:to>
    <xdr:sp macro="" textlink="">
      <xdr:nvSpPr>
        <xdr:cNvPr id="60" name="TextBox 59"/>
        <xdr:cNvSpPr txBox="1"/>
      </xdr:nvSpPr>
      <xdr:spPr>
        <a:xfrm>
          <a:off x="4711398" y="1974057"/>
          <a:ext cx="3088341" cy="264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200" b="1">
              <a:solidFill>
                <a:srgbClr val="C00000"/>
              </a:solidFill>
              <a:latin typeface="+mn-ea"/>
              <a:ea typeface="+mn-ea"/>
            </a:rPr>
            <a:t>미얀마 워크샵</a:t>
          </a:r>
          <a:endParaRPr lang="en-US" altLang="ko-KR" sz="1200" b="1">
            <a:solidFill>
              <a:srgbClr val="C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1554955</xdr:colOff>
      <xdr:row>22</xdr:row>
      <xdr:rowOff>114310</xdr:rowOff>
    </xdr:from>
    <xdr:to>
      <xdr:col>4</xdr:col>
      <xdr:colOff>25369</xdr:colOff>
      <xdr:row>22</xdr:row>
      <xdr:rowOff>114313</xdr:rowOff>
    </xdr:to>
    <xdr:cxnSp macro="">
      <xdr:nvCxnSpPr>
        <xdr:cNvPr id="61" name="직선 화살표 연결선 60"/>
        <xdr:cNvCxnSpPr/>
      </xdr:nvCxnSpPr>
      <xdr:spPr>
        <a:xfrm flipV="1">
          <a:off x="3114674" y="3840966"/>
          <a:ext cx="3149570" cy="3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220360</xdr:colOff>
      <xdr:row>21</xdr:row>
      <xdr:rowOff>78582</xdr:rowOff>
    </xdr:from>
    <xdr:to>
      <xdr:col>4</xdr:col>
      <xdr:colOff>189264</xdr:colOff>
      <xdr:row>23</xdr:row>
      <xdr:rowOff>19051</xdr:rowOff>
    </xdr:to>
    <xdr:sp macro="" textlink="">
      <xdr:nvSpPr>
        <xdr:cNvPr id="62" name="TextBox 61"/>
        <xdr:cNvSpPr txBox="1"/>
      </xdr:nvSpPr>
      <xdr:spPr>
        <a:xfrm>
          <a:off x="3339798" y="3555207"/>
          <a:ext cx="3088341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200" b="1">
              <a:solidFill>
                <a:srgbClr val="C00000"/>
              </a:solidFill>
              <a:latin typeface="+mn-ea"/>
              <a:ea typeface="+mn-ea"/>
            </a:rPr>
            <a:t>인도네시아 워크샵</a:t>
          </a:r>
          <a:endParaRPr lang="en-US" altLang="ko-KR" sz="1200" b="1">
            <a:solidFill>
              <a:srgbClr val="C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1555849</xdr:colOff>
      <xdr:row>33</xdr:row>
      <xdr:rowOff>31791</xdr:rowOff>
    </xdr:from>
    <xdr:to>
      <xdr:col>3</xdr:col>
      <xdr:colOff>8036</xdr:colOff>
      <xdr:row>33</xdr:row>
      <xdr:rowOff>31807</xdr:rowOff>
    </xdr:to>
    <xdr:cxnSp macro="">
      <xdr:nvCxnSpPr>
        <xdr:cNvPr id="66" name="직선 화살표 연결선 65"/>
        <xdr:cNvCxnSpPr/>
      </xdr:nvCxnSpPr>
      <xdr:spPr>
        <a:xfrm flipV="1">
          <a:off x="3122182" y="5704458"/>
          <a:ext cx="1584854" cy="16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1545167</xdr:colOff>
      <xdr:row>40</xdr:row>
      <xdr:rowOff>127001</xdr:rowOff>
    </xdr:from>
    <xdr:to>
      <xdr:col>5</xdr:col>
      <xdr:colOff>1563687</xdr:colOff>
      <xdr:row>40</xdr:row>
      <xdr:rowOff>127017</xdr:rowOff>
    </xdr:to>
    <xdr:cxnSp macro="">
      <xdr:nvCxnSpPr>
        <xdr:cNvPr id="67" name="직선 화살표 연결선 66"/>
        <xdr:cNvCxnSpPr/>
      </xdr:nvCxnSpPr>
      <xdr:spPr>
        <a:xfrm flipV="1">
          <a:off x="7810500" y="6995584"/>
          <a:ext cx="1584854" cy="16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EDU\99&#50900;&#48324;&#49892;&#51201;\99&#44368;&#50977;&#48708;&#50857;&#44228;&#54925;&#49892;&#5120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세목비용계획실적"/>
      <sheetName val="Sheet1"/>
      <sheetName val="Sheet2"/>
      <sheetName val="Sheet3"/>
      <sheetName val="월별세목별(종합)"/>
    </sheetNames>
    <sheetDataSet>
      <sheetData sheetId="0"/>
      <sheetData sheetId="1"/>
      <sheetData sheetId="2"/>
      <sheetData sheetId="3"/>
      <sheetData sheetId="4">
        <row r="3">
          <cell r="C3" t="str">
            <v>월별</v>
          </cell>
          <cell r="D3" t="str">
            <v>구분</v>
          </cell>
          <cell r="E3" t="str">
            <v>과정명</v>
          </cell>
          <cell r="F3" t="str">
            <v>위탁교육비</v>
          </cell>
          <cell r="G3" t="str">
            <v>교육생출장비</v>
          </cell>
          <cell r="H3" t="str">
            <v>기타출장비</v>
          </cell>
          <cell r="I3" t="str">
            <v>합계1</v>
          </cell>
          <cell r="J3" t="str">
            <v>숙식비</v>
          </cell>
          <cell r="K3" t="str">
            <v>간담회비</v>
          </cell>
          <cell r="L3" t="str">
            <v>음료비</v>
          </cell>
          <cell r="M3" t="str">
            <v>자재비</v>
          </cell>
          <cell r="N3" t="str">
            <v>교통비</v>
          </cell>
          <cell r="O3" t="str">
            <v>합계2</v>
          </cell>
          <cell r="P3" t="str">
            <v>강사료</v>
          </cell>
          <cell r="Q3" t="str">
            <v>교육교재</v>
          </cell>
          <cell r="R3" t="str">
            <v>교육소모품</v>
          </cell>
          <cell r="S3" t="str">
            <v>기타</v>
          </cell>
        </row>
        <row r="556">
          <cell r="C556" t="str">
            <v>1월</v>
          </cell>
          <cell r="D556" t="str">
            <v>실적</v>
          </cell>
          <cell r="E556" t="str">
            <v>인수선교육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</row>
        <row r="557">
          <cell r="C557" t="str">
            <v>1월</v>
          </cell>
          <cell r="D557" t="str">
            <v>실적</v>
          </cell>
          <cell r="E557" t="str">
            <v>초임사관입사교육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</row>
        <row r="558">
          <cell r="C558" t="str">
            <v>1월</v>
          </cell>
          <cell r="D558" t="str">
            <v>실적</v>
          </cell>
          <cell r="E558" t="str">
            <v>초임사관승선교육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932768</v>
          </cell>
          <cell r="S558">
            <v>0</v>
          </cell>
        </row>
        <row r="559">
          <cell r="C559" t="str">
            <v>1월</v>
          </cell>
          <cell r="D559" t="str">
            <v>실적</v>
          </cell>
          <cell r="E559" t="str">
            <v>경력선원 입사교육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</row>
        <row r="560">
          <cell r="C560" t="str">
            <v>1월</v>
          </cell>
          <cell r="D560" t="str">
            <v>실적</v>
          </cell>
          <cell r="E560" t="str">
            <v>LNG사내기초교육</v>
          </cell>
          <cell r="F560">
            <v>0</v>
          </cell>
          <cell r="G560">
            <v>109800</v>
          </cell>
          <cell r="H560">
            <v>0</v>
          </cell>
          <cell r="I560">
            <v>109800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</row>
        <row r="561">
          <cell r="C561" t="str">
            <v>1월</v>
          </cell>
          <cell r="D561" t="str">
            <v>실적</v>
          </cell>
          <cell r="E561" t="str">
            <v>냉동 CNTR 기초교육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</row>
        <row r="562">
          <cell r="C562" t="str">
            <v>1월</v>
          </cell>
          <cell r="D562" t="str">
            <v>실적</v>
          </cell>
          <cell r="E562" t="str">
            <v>직종전환 조리교육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</row>
        <row r="563">
          <cell r="C563" t="str">
            <v>1월</v>
          </cell>
          <cell r="D563" t="str">
            <v>실적</v>
          </cell>
          <cell r="E563" t="str">
            <v>위험물개품운송교육(사내)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</row>
        <row r="564">
          <cell r="C564" t="str">
            <v>1월</v>
          </cell>
          <cell r="D564" t="str">
            <v>실적</v>
          </cell>
          <cell r="E564" t="str">
            <v>외국선원 직무교육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1795000</v>
          </cell>
          <cell r="R564">
            <v>0</v>
          </cell>
          <cell r="S564">
            <v>0</v>
          </cell>
        </row>
        <row r="565">
          <cell r="C565" t="str">
            <v>1월</v>
          </cell>
          <cell r="D565" t="str">
            <v>실적</v>
          </cell>
          <cell r="E565" t="str">
            <v>실습생OR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</row>
        <row r="566">
          <cell r="C566" t="str">
            <v>1월</v>
          </cell>
          <cell r="D566" t="str">
            <v>실적</v>
          </cell>
          <cell r="E566" t="str">
            <v>인턴해기사OR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</row>
        <row r="567">
          <cell r="C567" t="str">
            <v>1월</v>
          </cell>
          <cell r="D567" t="str">
            <v>실적</v>
          </cell>
          <cell r="E567" t="str">
            <v>갑기부원직무교육</v>
          </cell>
          <cell r="F567">
            <v>0</v>
          </cell>
          <cell r="G567">
            <v>430400</v>
          </cell>
          <cell r="H567">
            <v>0</v>
          </cell>
          <cell r="I567">
            <v>430400</v>
          </cell>
          <cell r="J567">
            <v>0</v>
          </cell>
          <cell r="K567">
            <v>0</v>
          </cell>
          <cell r="L567">
            <v>84545</v>
          </cell>
          <cell r="M567">
            <v>14000</v>
          </cell>
          <cell r="N567">
            <v>0</v>
          </cell>
          <cell r="O567">
            <v>98545</v>
          </cell>
          <cell r="P567">
            <v>120000</v>
          </cell>
          <cell r="Q567">
            <v>0</v>
          </cell>
          <cell r="R567">
            <v>0</v>
          </cell>
          <cell r="S567">
            <v>0</v>
          </cell>
        </row>
        <row r="568">
          <cell r="C568" t="str">
            <v>1월</v>
          </cell>
          <cell r="D568" t="str">
            <v>실적</v>
          </cell>
          <cell r="E568" t="str">
            <v>고급사관직무교육</v>
          </cell>
          <cell r="F568">
            <v>0</v>
          </cell>
          <cell r="G568">
            <v>488400</v>
          </cell>
          <cell r="H568">
            <v>0</v>
          </cell>
          <cell r="I568">
            <v>488400</v>
          </cell>
          <cell r="J568">
            <v>0</v>
          </cell>
          <cell r="K568">
            <v>0</v>
          </cell>
          <cell r="L568">
            <v>19200</v>
          </cell>
          <cell r="M568">
            <v>0</v>
          </cell>
          <cell r="N568">
            <v>0</v>
          </cell>
          <cell r="O568">
            <v>19200</v>
          </cell>
          <cell r="P568">
            <v>60000</v>
          </cell>
          <cell r="Q568">
            <v>0</v>
          </cell>
          <cell r="R568">
            <v>0</v>
          </cell>
          <cell r="S568">
            <v>0</v>
          </cell>
        </row>
        <row r="569">
          <cell r="C569" t="str">
            <v>1월</v>
          </cell>
          <cell r="D569" t="str">
            <v>실적</v>
          </cell>
          <cell r="E569" t="str">
            <v>초급사관직무교육</v>
          </cell>
          <cell r="F569">
            <v>0</v>
          </cell>
          <cell r="G569">
            <v>2178800</v>
          </cell>
          <cell r="H569">
            <v>0</v>
          </cell>
          <cell r="I569">
            <v>2178800</v>
          </cell>
          <cell r="J569">
            <v>0</v>
          </cell>
          <cell r="K569">
            <v>0</v>
          </cell>
          <cell r="L569">
            <v>34450</v>
          </cell>
          <cell r="M569">
            <v>0</v>
          </cell>
          <cell r="N569">
            <v>0</v>
          </cell>
          <cell r="O569">
            <v>34450</v>
          </cell>
          <cell r="P569">
            <v>160000</v>
          </cell>
          <cell r="Q569">
            <v>0</v>
          </cell>
          <cell r="R569">
            <v>0</v>
          </cell>
          <cell r="S569">
            <v>0</v>
          </cell>
        </row>
        <row r="570">
          <cell r="C570" t="str">
            <v>1월</v>
          </cell>
          <cell r="D570" t="str">
            <v>실적</v>
          </cell>
          <cell r="E570" t="str">
            <v>초임사관직무교육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</row>
        <row r="571">
          <cell r="C571" t="str">
            <v>1월</v>
          </cell>
          <cell r="D571" t="str">
            <v>실적</v>
          </cell>
          <cell r="E571" t="str">
            <v>통사부직무교육</v>
          </cell>
          <cell r="F571">
            <v>0</v>
          </cell>
          <cell r="G571">
            <v>361300</v>
          </cell>
          <cell r="H571">
            <v>0</v>
          </cell>
          <cell r="I571">
            <v>361300</v>
          </cell>
          <cell r="J571">
            <v>0</v>
          </cell>
          <cell r="K571">
            <v>0</v>
          </cell>
          <cell r="L571">
            <v>12800</v>
          </cell>
          <cell r="M571">
            <v>0</v>
          </cell>
          <cell r="N571">
            <v>0</v>
          </cell>
          <cell r="O571">
            <v>12800</v>
          </cell>
          <cell r="P571">
            <v>80000</v>
          </cell>
          <cell r="Q571">
            <v>0</v>
          </cell>
          <cell r="R571">
            <v>0</v>
          </cell>
          <cell r="S571">
            <v>0</v>
          </cell>
        </row>
        <row r="572">
          <cell r="C572" t="str">
            <v>1월</v>
          </cell>
          <cell r="D572" t="str">
            <v>실적</v>
          </cell>
          <cell r="E572" t="str">
            <v>LNG사내보수교육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</row>
        <row r="573">
          <cell r="C573" t="str">
            <v>1월</v>
          </cell>
          <cell r="D573" t="str">
            <v>실적</v>
          </cell>
          <cell r="E573" t="str">
            <v>냉동 CNTR 보수교육</v>
          </cell>
          <cell r="F573">
            <v>0</v>
          </cell>
          <cell r="G573">
            <v>155000</v>
          </cell>
          <cell r="H573">
            <v>0</v>
          </cell>
          <cell r="I573">
            <v>155000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100000</v>
          </cell>
          <cell r="Q573">
            <v>0</v>
          </cell>
          <cell r="R573">
            <v>0</v>
          </cell>
          <cell r="S573">
            <v>0</v>
          </cell>
        </row>
        <row r="574">
          <cell r="C574" t="str">
            <v>1월</v>
          </cell>
          <cell r="D574" t="str">
            <v>실적</v>
          </cell>
          <cell r="E574" t="str">
            <v>선내관리System 교육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</row>
        <row r="575">
          <cell r="C575" t="str">
            <v>1월</v>
          </cell>
          <cell r="D575" t="str">
            <v>실적</v>
          </cell>
          <cell r="E575" t="str">
            <v>해사영어 전문교육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</row>
        <row r="576">
          <cell r="C576" t="str">
            <v>1월</v>
          </cell>
          <cell r="D576" t="str">
            <v>실적</v>
          </cell>
          <cell r="E576" t="str">
            <v>현장직무교육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</row>
        <row r="577">
          <cell r="C577" t="str">
            <v>1월</v>
          </cell>
          <cell r="D577" t="str">
            <v>실적</v>
          </cell>
          <cell r="E577" t="str">
            <v>BMS교육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</row>
        <row r="578">
          <cell r="C578" t="str">
            <v>1월</v>
          </cell>
          <cell r="D578" t="str">
            <v>실적</v>
          </cell>
          <cell r="E578" t="str">
            <v>S.H.S 교육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</row>
        <row r="579">
          <cell r="C579" t="str">
            <v>1월</v>
          </cell>
          <cell r="D579" t="str">
            <v>실적</v>
          </cell>
          <cell r="E579" t="str">
            <v>용접기술교육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</row>
        <row r="580">
          <cell r="C580" t="str">
            <v>1월</v>
          </cell>
          <cell r="D580" t="str">
            <v>실적</v>
          </cell>
          <cell r="E580" t="str">
            <v>조리기능사교육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</row>
        <row r="581">
          <cell r="C581" t="str">
            <v>1월</v>
          </cell>
          <cell r="D581" t="str">
            <v>실적</v>
          </cell>
          <cell r="E581" t="str">
            <v>선박조종능력향상교육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</row>
        <row r="582">
          <cell r="C582" t="str">
            <v>1월</v>
          </cell>
          <cell r="D582" t="str">
            <v>실적</v>
          </cell>
          <cell r="E582" t="str">
            <v>E.R.S/S.A.S 교육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</row>
        <row r="583">
          <cell r="C583" t="str">
            <v>1월</v>
          </cell>
          <cell r="D583" t="str">
            <v>실적</v>
          </cell>
          <cell r="E583" t="str">
            <v>선기장업무협의회</v>
          </cell>
          <cell r="F583">
            <v>0</v>
          </cell>
          <cell r="G583">
            <v>700200</v>
          </cell>
          <cell r="H583">
            <v>0</v>
          </cell>
          <cell r="I583">
            <v>700200</v>
          </cell>
          <cell r="J583">
            <v>0</v>
          </cell>
          <cell r="K583">
            <v>542000</v>
          </cell>
          <cell r="L583">
            <v>78000</v>
          </cell>
          <cell r="M583">
            <v>175500</v>
          </cell>
          <cell r="N583">
            <v>94600</v>
          </cell>
          <cell r="O583">
            <v>890100</v>
          </cell>
          <cell r="P583">
            <v>45000</v>
          </cell>
          <cell r="Q583">
            <v>726000</v>
          </cell>
          <cell r="R583">
            <v>54000</v>
          </cell>
          <cell r="S583">
            <v>0</v>
          </cell>
        </row>
        <row r="584">
          <cell r="C584" t="str">
            <v>1월</v>
          </cell>
          <cell r="D584" t="str">
            <v>실적</v>
          </cell>
          <cell r="E584" t="str">
            <v>무재해 관리자 양성교육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</row>
        <row r="585">
          <cell r="C585" t="str">
            <v>1월</v>
          </cell>
          <cell r="D585" t="str">
            <v>실적</v>
          </cell>
          <cell r="E585" t="str">
            <v>BRM교육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</row>
        <row r="586">
          <cell r="C586" t="str">
            <v>1월</v>
          </cell>
          <cell r="D586" t="str">
            <v>실적</v>
          </cell>
          <cell r="E586" t="str">
            <v>관리자능력향상교육(상급)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</row>
        <row r="587">
          <cell r="C587" t="str">
            <v>1월</v>
          </cell>
          <cell r="D587" t="str">
            <v>실적</v>
          </cell>
          <cell r="E587" t="str">
            <v>관리자능력향상교육(중급)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</row>
        <row r="588">
          <cell r="C588" t="str">
            <v>1월</v>
          </cell>
          <cell r="D588" t="str">
            <v>실적</v>
          </cell>
          <cell r="E588" t="str">
            <v>한진맨 소양 교육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</row>
        <row r="589">
          <cell r="C589" t="str">
            <v>1월</v>
          </cell>
          <cell r="D589" t="str">
            <v>실적</v>
          </cell>
          <cell r="E589" t="str">
            <v>상급소화교육(재)</v>
          </cell>
          <cell r="F589">
            <v>693000</v>
          </cell>
          <cell r="G589">
            <v>319640</v>
          </cell>
          <cell r="H589">
            <v>0</v>
          </cell>
          <cell r="I589">
            <v>319640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</row>
        <row r="590">
          <cell r="C590" t="str">
            <v>1월</v>
          </cell>
          <cell r="D590" t="str">
            <v>실적</v>
          </cell>
          <cell r="E590" t="str">
            <v>구명정수교육(재)</v>
          </cell>
          <cell r="F590">
            <v>684000</v>
          </cell>
          <cell r="G590">
            <v>319640</v>
          </cell>
          <cell r="H590">
            <v>0</v>
          </cell>
          <cell r="I590">
            <v>319640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</row>
        <row r="591">
          <cell r="C591" t="str">
            <v>1월</v>
          </cell>
          <cell r="D591" t="str">
            <v>실적</v>
          </cell>
          <cell r="E591" t="str">
            <v>응급처치교육</v>
          </cell>
          <cell r="F591">
            <v>224000</v>
          </cell>
          <cell r="G591">
            <v>159820</v>
          </cell>
          <cell r="H591">
            <v>0</v>
          </cell>
          <cell r="I591">
            <v>159820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</row>
        <row r="592">
          <cell r="C592" t="str">
            <v>1월</v>
          </cell>
          <cell r="D592" t="str">
            <v>실적</v>
          </cell>
          <cell r="E592" t="str">
            <v>오염방지관리인교육</v>
          </cell>
          <cell r="F592">
            <v>51000</v>
          </cell>
          <cell r="G592">
            <v>147800</v>
          </cell>
          <cell r="H592">
            <v>0</v>
          </cell>
          <cell r="I592">
            <v>147800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</row>
        <row r="593">
          <cell r="C593" t="str">
            <v>1월</v>
          </cell>
          <cell r="D593" t="str">
            <v>실적</v>
          </cell>
          <cell r="E593" t="str">
            <v>원양선직무교육</v>
          </cell>
          <cell r="F593">
            <v>828000</v>
          </cell>
          <cell r="G593">
            <v>617200</v>
          </cell>
          <cell r="H593">
            <v>0</v>
          </cell>
          <cell r="I593">
            <v>617200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</row>
        <row r="594">
          <cell r="C594" t="str">
            <v>1월</v>
          </cell>
          <cell r="D594" t="str">
            <v>실적</v>
          </cell>
          <cell r="E594" t="str">
            <v>통신사 보수교육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</row>
        <row r="595">
          <cell r="C595" t="str">
            <v>1월</v>
          </cell>
          <cell r="D595" t="str">
            <v>실적</v>
          </cell>
          <cell r="E595" t="str">
            <v>액화가스탱커 직무교육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</row>
        <row r="596">
          <cell r="C596" t="str">
            <v>1월</v>
          </cell>
          <cell r="D596" t="str">
            <v>실적</v>
          </cell>
          <cell r="E596" t="str">
            <v>탱커기초교육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</row>
        <row r="597">
          <cell r="C597" t="str">
            <v>1월</v>
          </cell>
          <cell r="D597" t="str">
            <v>실적</v>
          </cell>
          <cell r="E597" t="str">
            <v>위험물개품운송교육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</row>
        <row r="598">
          <cell r="C598" t="str">
            <v>1월</v>
          </cell>
          <cell r="D598" t="str">
            <v>실적</v>
          </cell>
          <cell r="E598" t="str">
            <v>사법연수생 승선연수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</row>
        <row r="599">
          <cell r="C599" t="str">
            <v>1월</v>
          </cell>
          <cell r="D599" t="str">
            <v>실적</v>
          </cell>
          <cell r="E599" t="str">
            <v>신입사원승선교육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</row>
        <row r="600">
          <cell r="C600" t="str">
            <v>1월</v>
          </cell>
          <cell r="D600" t="str">
            <v>실적</v>
          </cell>
          <cell r="E600" t="str">
            <v>해양소년단승선연수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</row>
        <row r="601">
          <cell r="C601" t="str">
            <v>1월</v>
          </cell>
          <cell r="D601" t="str">
            <v>실적</v>
          </cell>
          <cell r="E601" t="str">
            <v>기타</v>
          </cell>
          <cell r="F601">
            <v>0</v>
          </cell>
          <cell r="G601">
            <v>329200</v>
          </cell>
          <cell r="H601">
            <v>0</v>
          </cell>
          <cell r="I601">
            <v>329200</v>
          </cell>
          <cell r="J601">
            <v>0</v>
          </cell>
          <cell r="K601">
            <v>90000</v>
          </cell>
          <cell r="L601">
            <v>0</v>
          </cell>
          <cell r="M601">
            <v>0</v>
          </cell>
          <cell r="N601">
            <v>0</v>
          </cell>
          <cell r="O601">
            <v>90000</v>
          </cell>
          <cell r="P601">
            <v>170000</v>
          </cell>
          <cell r="Q601">
            <v>0</v>
          </cell>
          <cell r="R601">
            <v>0</v>
          </cell>
          <cell r="S601">
            <v>270000</v>
          </cell>
        </row>
        <row r="602">
          <cell r="C602" t="str">
            <v>2월</v>
          </cell>
          <cell r="D602" t="str">
            <v>실적</v>
          </cell>
          <cell r="E602" t="str">
            <v>인수선교육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</row>
        <row r="603">
          <cell r="C603" t="str">
            <v>2월</v>
          </cell>
          <cell r="D603" t="str">
            <v>실적</v>
          </cell>
          <cell r="E603" t="str">
            <v>초임사관입사교육</v>
          </cell>
          <cell r="F603">
            <v>14958300</v>
          </cell>
          <cell r="G603">
            <v>3355600</v>
          </cell>
          <cell r="H603">
            <v>0</v>
          </cell>
          <cell r="I603">
            <v>3355600</v>
          </cell>
          <cell r="J603">
            <v>0</v>
          </cell>
          <cell r="K603">
            <v>0</v>
          </cell>
          <cell r="L603">
            <v>0</v>
          </cell>
          <cell r="M603">
            <v>170000</v>
          </cell>
          <cell r="N603">
            <v>500000</v>
          </cell>
          <cell r="O603">
            <v>670000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</row>
        <row r="604">
          <cell r="C604" t="str">
            <v>2월</v>
          </cell>
          <cell r="D604" t="str">
            <v>실적</v>
          </cell>
          <cell r="E604" t="str">
            <v>초임사관승선교육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918140</v>
          </cell>
          <cell r="L604">
            <v>0</v>
          </cell>
          <cell r="M604">
            <v>0</v>
          </cell>
          <cell r="N604">
            <v>6173100</v>
          </cell>
          <cell r="O604">
            <v>7091240</v>
          </cell>
          <cell r="P604">
            <v>0</v>
          </cell>
          <cell r="Q604">
            <v>0</v>
          </cell>
          <cell r="R604">
            <v>547692</v>
          </cell>
          <cell r="S604">
            <v>0</v>
          </cell>
        </row>
        <row r="605">
          <cell r="C605" t="str">
            <v>2월</v>
          </cell>
          <cell r="D605" t="str">
            <v>실적</v>
          </cell>
          <cell r="E605" t="str">
            <v>경력선원 입사교육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</row>
        <row r="606">
          <cell r="C606" t="str">
            <v>2월</v>
          </cell>
          <cell r="D606" t="str">
            <v>실적</v>
          </cell>
          <cell r="E606" t="str">
            <v>LNG사내기초교육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</row>
        <row r="607">
          <cell r="C607" t="str">
            <v>2월</v>
          </cell>
          <cell r="D607" t="str">
            <v>실적</v>
          </cell>
          <cell r="E607" t="str">
            <v>냉동 CNTR 기초교육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</row>
        <row r="608">
          <cell r="C608" t="str">
            <v>2월</v>
          </cell>
          <cell r="D608" t="str">
            <v>실적</v>
          </cell>
          <cell r="E608" t="str">
            <v>직종전환 조리교육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</row>
        <row r="609">
          <cell r="C609" t="str">
            <v>2월</v>
          </cell>
          <cell r="D609" t="str">
            <v>실적</v>
          </cell>
          <cell r="E609" t="str">
            <v>위험물개품운송교육(사내)</v>
          </cell>
          <cell r="F609">
            <v>0</v>
          </cell>
          <cell r="G609">
            <v>316600</v>
          </cell>
          <cell r="H609">
            <v>0</v>
          </cell>
          <cell r="I609">
            <v>316600</v>
          </cell>
          <cell r="J609">
            <v>0</v>
          </cell>
          <cell r="K609">
            <v>0</v>
          </cell>
          <cell r="L609">
            <v>20000</v>
          </cell>
          <cell r="M609">
            <v>16500</v>
          </cell>
          <cell r="N609">
            <v>0</v>
          </cell>
          <cell r="O609">
            <v>36500</v>
          </cell>
          <cell r="P609">
            <v>20000</v>
          </cell>
          <cell r="Q609">
            <v>880000</v>
          </cell>
          <cell r="R609">
            <v>0</v>
          </cell>
          <cell r="S609">
            <v>0</v>
          </cell>
        </row>
        <row r="610">
          <cell r="C610" t="str">
            <v>2월</v>
          </cell>
          <cell r="D610" t="str">
            <v>실적</v>
          </cell>
          <cell r="E610" t="str">
            <v>외국선원 직무교육</v>
          </cell>
          <cell r="F610">
            <v>0</v>
          </cell>
          <cell r="G610">
            <v>590000</v>
          </cell>
          <cell r="H610">
            <v>216000</v>
          </cell>
          <cell r="I610">
            <v>806000</v>
          </cell>
          <cell r="J610">
            <v>99127</v>
          </cell>
          <cell r="K610">
            <v>496530</v>
          </cell>
          <cell r="L610">
            <v>0</v>
          </cell>
          <cell r="M610">
            <v>31700</v>
          </cell>
          <cell r="N610">
            <v>696680</v>
          </cell>
          <cell r="O610">
            <v>1324037</v>
          </cell>
          <cell r="P610">
            <v>106200</v>
          </cell>
          <cell r="Q610">
            <v>726400</v>
          </cell>
          <cell r="R610">
            <v>0</v>
          </cell>
          <cell r="S610">
            <v>30000</v>
          </cell>
        </row>
        <row r="611">
          <cell r="C611" t="str">
            <v>2월</v>
          </cell>
          <cell r="D611" t="str">
            <v>실적</v>
          </cell>
          <cell r="E611" t="str">
            <v>실습생OR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</row>
        <row r="612">
          <cell r="C612" t="str">
            <v>2월</v>
          </cell>
          <cell r="D612" t="str">
            <v>실적</v>
          </cell>
          <cell r="E612" t="str">
            <v>인턴해기사OR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</row>
        <row r="613">
          <cell r="C613" t="str">
            <v>2월</v>
          </cell>
          <cell r="D613" t="str">
            <v>실적</v>
          </cell>
          <cell r="E613" t="str">
            <v>갑기부원직무교육</v>
          </cell>
          <cell r="F613">
            <v>0</v>
          </cell>
          <cell r="G613">
            <v>694400</v>
          </cell>
          <cell r="H613">
            <v>0</v>
          </cell>
          <cell r="I613">
            <v>694400</v>
          </cell>
          <cell r="J613">
            <v>0</v>
          </cell>
          <cell r="K613">
            <v>0</v>
          </cell>
          <cell r="L613">
            <v>40000</v>
          </cell>
          <cell r="M613">
            <v>14000</v>
          </cell>
          <cell r="N613">
            <v>0</v>
          </cell>
          <cell r="O613">
            <v>54000</v>
          </cell>
          <cell r="P613">
            <v>110000</v>
          </cell>
          <cell r="Q613">
            <v>0</v>
          </cell>
          <cell r="R613">
            <v>90300</v>
          </cell>
          <cell r="S613">
            <v>0</v>
          </cell>
        </row>
        <row r="614">
          <cell r="C614" t="str">
            <v>2월</v>
          </cell>
          <cell r="D614" t="str">
            <v>실적</v>
          </cell>
          <cell r="E614" t="str">
            <v>고급사관직무교육</v>
          </cell>
          <cell r="F614">
            <v>0</v>
          </cell>
          <cell r="G614">
            <v>296000</v>
          </cell>
          <cell r="H614">
            <v>0</v>
          </cell>
          <cell r="I614">
            <v>296000</v>
          </cell>
          <cell r="J614">
            <v>0</v>
          </cell>
          <cell r="K614">
            <v>0</v>
          </cell>
          <cell r="L614">
            <v>25000</v>
          </cell>
          <cell r="M614">
            <v>0</v>
          </cell>
          <cell r="N614">
            <v>0</v>
          </cell>
          <cell r="O614">
            <v>25000</v>
          </cell>
          <cell r="P614">
            <v>110000</v>
          </cell>
          <cell r="Q614">
            <v>0</v>
          </cell>
          <cell r="R614">
            <v>90300</v>
          </cell>
          <cell r="S614">
            <v>0</v>
          </cell>
        </row>
        <row r="615">
          <cell r="C615" t="str">
            <v>2월</v>
          </cell>
          <cell r="D615" t="str">
            <v>실적</v>
          </cell>
          <cell r="E615" t="str">
            <v>초급사관직무교육</v>
          </cell>
          <cell r="F615">
            <v>0</v>
          </cell>
          <cell r="G615">
            <v>1473200</v>
          </cell>
          <cell r="H615">
            <v>0</v>
          </cell>
          <cell r="I615">
            <v>1473200</v>
          </cell>
          <cell r="J615">
            <v>0</v>
          </cell>
          <cell r="K615">
            <v>0</v>
          </cell>
          <cell r="L615">
            <v>7700</v>
          </cell>
          <cell r="M615">
            <v>0</v>
          </cell>
          <cell r="N615">
            <v>0</v>
          </cell>
          <cell r="O615">
            <v>7700</v>
          </cell>
          <cell r="P615">
            <v>110000</v>
          </cell>
          <cell r="Q615">
            <v>0</v>
          </cell>
          <cell r="R615">
            <v>90300</v>
          </cell>
          <cell r="S615">
            <v>0</v>
          </cell>
        </row>
        <row r="616">
          <cell r="C616" t="str">
            <v>2월</v>
          </cell>
          <cell r="D616" t="str">
            <v>실적</v>
          </cell>
          <cell r="E616" t="str">
            <v>초임사관직무교육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</row>
        <row r="617">
          <cell r="C617" t="str">
            <v>2월</v>
          </cell>
          <cell r="D617" t="str">
            <v>실적</v>
          </cell>
          <cell r="E617" t="str">
            <v>통사부직무교육</v>
          </cell>
          <cell r="F617">
            <v>0</v>
          </cell>
          <cell r="G617">
            <v>183900</v>
          </cell>
          <cell r="H617">
            <v>0</v>
          </cell>
          <cell r="I617">
            <v>183900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80000</v>
          </cell>
          <cell r="Q617">
            <v>0</v>
          </cell>
          <cell r="R617">
            <v>0</v>
          </cell>
          <cell r="S617">
            <v>0</v>
          </cell>
        </row>
        <row r="618">
          <cell r="C618" t="str">
            <v>2월</v>
          </cell>
          <cell r="D618" t="str">
            <v>실적</v>
          </cell>
          <cell r="E618" t="str">
            <v>LNG사내보수교육</v>
          </cell>
          <cell r="F618">
            <v>0</v>
          </cell>
          <cell r="G618">
            <v>88000</v>
          </cell>
          <cell r="H618">
            <v>0</v>
          </cell>
          <cell r="I618">
            <v>88000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</row>
        <row r="619">
          <cell r="C619" t="str">
            <v>2월</v>
          </cell>
          <cell r="D619" t="str">
            <v>실적</v>
          </cell>
          <cell r="E619" t="str">
            <v>냉동 CNTR 보수교육</v>
          </cell>
          <cell r="F619">
            <v>0</v>
          </cell>
          <cell r="G619">
            <v>196400</v>
          </cell>
          <cell r="H619">
            <v>0</v>
          </cell>
          <cell r="I619">
            <v>196400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100000</v>
          </cell>
          <cell r="Q619">
            <v>0</v>
          </cell>
          <cell r="R619">
            <v>0</v>
          </cell>
          <cell r="S619">
            <v>0</v>
          </cell>
        </row>
        <row r="620">
          <cell r="C620" t="str">
            <v>2월</v>
          </cell>
          <cell r="D620" t="str">
            <v>실적</v>
          </cell>
          <cell r="E620" t="str">
            <v>선내관리System 교육</v>
          </cell>
          <cell r="F620">
            <v>0</v>
          </cell>
          <cell r="G620">
            <v>510400</v>
          </cell>
          <cell r="H620">
            <v>0</v>
          </cell>
          <cell r="I620">
            <v>510400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130000</v>
          </cell>
          <cell r="Q620">
            <v>110000</v>
          </cell>
          <cell r="R620">
            <v>0</v>
          </cell>
          <cell r="S620">
            <v>0</v>
          </cell>
        </row>
        <row r="621">
          <cell r="C621" t="str">
            <v>2월</v>
          </cell>
          <cell r="D621" t="str">
            <v>실적</v>
          </cell>
          <cell r="E621" t="str">
            <v>해사영어 전문교육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</row>
        <row r="622">
          <cell r="C622" t="str">
            <v>2월</v>
          </cell>
          <cell r="D622" t="str">
            <v>실적</v>
          </cell>
          <cell r="E622" t="str">
            <v>현장직무교육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</row>
        <row r="623">
          <cell r="C623" t="str">
            <v>2월</v>
          </cell>
          <cell r="D623" t="str">
            <v>실적</v>
          </cell>
          <cell r="E623" t="str">
            <v>BMS교육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</row>
        <row r="624">
          <cell r="C624" t="str">
            <v>2월</v>
          </cell>
          <cell r="D624" t="str">
            <v>실적</v>
          </cell>
          <cell r="E624" t="str">
            <v>S.H.S 교육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</row>
        <row r="625">
          <cell r="C625" t="str">
            <v>2월</v>
          </cell>
          <cell r="D625" t="str">
            <v>실적</v>
          </cell>
          <cell r="E625" t="str">
            <v>용접기술교육</v>
          </cell>
          <cell r="F625">
            <v>-826600</v>
          </cell>
          <cell r="G625">
            <v>195400</v>
          </cell>
          <cell r="H625">
            <v>0</v>
          </cell>
          <cell r="I625">
            <v>195400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</row>
        <row r="626">
          <cell r="C626" t="str">
            <v>2월</v>
          </cell>
          <cell r="D626" t="str">
            <v>실적</v>
          </cell>
          <cell r="E626" t="str">
            <v>조리기능사교육</v>
          </cell>
          <cell r="F626">
            <v>-1771400</v>
          </cell>
          <cell r="G626">
            <v>275600</v>
          </cell>
          <cell r="H626">
            <v>0</v>
          </cell>
          <cell r="I626">
            <v>275600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</row>
        <row r="627">
          <cell r="C627" t="str">
            <v>2월</v>
          </cell>
          <cell r="D627" t="str">
            <v>실적</v>
          </cell>
          <cell r="E627" t="str">
            <v>선박조종능력향상교육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</row>
        <row r="628">
          <cell r="C628" t="str">
            <v>2월</v>
          </cell>
          <cell r="D628" t="str">
            <v>실적</v>
          </cell>
          <cell r="E628" t="str">
            <v>E.R.S/S.A.S 교육</v>
          </cell>
          <cell r="F628">
            <v>-953200</v>
          </cell>
          <cell r="G628">
            <v>250100</v>
          </cell>
          <cell r="H628">
            <v>0</v>
          </cell>
          <cell r="I628">
            <v>250100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</row>
        <row r="629">
          <cell r="C629" t="str">
            <v>2월</v>
          </cell>
          <cell r="D629" t="str">
            <v>실적</v>
          </cell>
          <cell r="E629" t="str">
            <v>선기장업무협의회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</row>
        <row r="630">
          <cell r="C630" t="str">
            <v>2월</v>
          </cell>
          <cell r="D630" t="str">
            <v>실적</v>
          </cell>
          <cell r="E630" t="str">
            <v>무재해 관리자 양성교육</v>
          </cell>
          <cell r="F630">
            <v>345600</v>
          </cell>
          <cell r="G630">
            <v>350800</v>
          </cell>
          <cell r="H630">
            <v>0</v>
          </cell>
          <cell r="I630">
            <v>350800</v>
          </cell>
          <cell r="J630">
            <v>68000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68000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</row>
        <row r="631">
          <cell r="C631" t="str">
            <v>2월</v>
          </cell>
          <cell r="D631" t="str">
            <v>실적</v>
          </cell>
          <cell r="E631" t="str">
            <v>BRM교육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</row>
        <row r="632">
          <cell r="C632" t="str">
            <v>2월</v>
          </cell>
          <cell r="D632" t="str">
            <v>실적</v>
          </cell>
          <cell r="E632" t="str">
            <v>관리자능력향상교육(상급)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</row>
        <row r="633">
          <cell r="C633" t="str">
            <v>2월</v>
          </cell>
          <cell r="D633" t="str">
            <v>실적</v>
          </cell>
          <cell r="E633" t="str">
            <v>관리자능력향상교육(중급)</v>
          </cell>
          <cell r="F633">
            <v>-567000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</row>
        <row r="634">
          <cell r="C634" t="str">
            <v>2월</v>
          </cell>
          <cell r="D634" t="str">
            <v>실적</v>
          </cell>
          <cell r="E634" t="str">
            <v>한진맨 소양 교육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</row>
        <row r="635">
          <cell r="C635" t="str">
            <v>2월</v>
          </cell>
          <cell r="D635" t="str">
            <v>실적</v>
          </cell>
          <cell r="E635" t="str">
            <v>상급소화교육(재)</v>
          </cell>
          <cell r="F635">
            <v>154000</v>
          </cell>
          <cell r="G635">
            <v>10000</v>
          </cell>
          <cell r="H635">
            <v>0</v>
          </cell>
          <cell r="I635">
            <v>10000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</row>
        <row r="636">
          <cell r="C636" t="str">
            <v>2월</v>
          </cell>
          <cell r="D636" t="str">
            <v>실적</v>
          </cell>
          <cell r="E636" t="str">
            <v>구명정수교육(재)</v>
          </cell>
          <cell r="F636">
            <v>152000</v>
          </cell>
          <cell r="G636">
            <v>10000</v>
          </cell>
          <cell r="H636">
            <v>0</v>
          </cell>
          <cell r="I636">
            <v>10000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</row>
        <row r="637">
          <cell r="C637" t="str">
            <v>2월</v>
          </cell>
          <cell r="D637" t="str">
            <v>실적</v>
          </cell>
          <cell r="E637" t="str">
            <v>응급처치교육</v>
          </cell>
          <cell r="F637">
            <v>56000</v>
          </cell>
          <cell r="G637">
            <v>5000</v>
          </cell>
          <cell r="H637">
            <v>0</v>
          </cell>
          <cell r="I637">
            <v>5000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</row>
        <row r="638">
          <cell r="C638" t="str">
            <v>2월</v>
          </cell>
          <cell r="D638" t="str">
            <v>실적</v>
          </cell>
          <cell r="E638" t="str">
            <v>오염방지관리인교육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</row>
        <row r="639">
          <cell r="C639" t="str">
            <v>2월</v>
          </cell>
          <cell r="D639" t="str">
            <v>실적</v>
          </cell>
          <cell r="E639" t="str">
            <v>원양선직무교육</v>
          </cell>
          <cell r="F639">
            <v>-173800</v>
          </cell>
          <cell r="G639">
            <v>328800</v>
          </cell>
          <cell r="H639">
            <v>0</v>
          </cell>
          <cell r="I639">
            <v>328800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</row>
        <row r="640">
          <cell r="C640" t="str">
            <v>2월</v>
          </cell>
          <cell r="D640" t="str">
            <v>실적</v>
          </cell>
          <cell r="E640" t="str">
            <v>통신사 보수교육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</row>
        <row r="641">
          <cell r="C641" t="str">
            <v>2월</v>
          </cell>
          <cell r="D641" t="str">
            <v>실적</v>
          </cell>
          <cell r="E641" t="str">
            <v>액화가스탱커 직무교육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</row>
        <row r="642">
          <cell r="C642" t="str">
            <v>2월</v>
          </cell>
          <cell r="D642" t="str">
            <v>실적</v>
          </cell>
          <cell r="E642" t="str">
            <v>탱커기초교육</v>
          </cell>
          <cell r="F642">
            <v>110950</v>
          </cell>
          <cell r="G642">
            <v>25000</v>
          </cell>
          <cell r="H642">
            <v>0</v>
          </cell>
          <cell r="I642">
            <v>25000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</row>
        <row r="643">
          <cell r="C643" t="str">
            <v>2월</v>
          </cell>
          <cell r="D643" t="str">
            <v>실적</v>
          </cell>
          <cell r="E643" t="str">
            <v>위험물개품운송교육</v>
          </cell>
          <cell r="F643">
            <v>1725000</v>
          </cell>
          <cell r="G643">
            <v>2558800</v>
          </cell>
          <cell r="H643">
            <v>0</v>
          </cell>
          <cell r="I643">
            <v>2558800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</row>
        <row r="644">
          <cell r="C644" t="str">
            <v>2월</v>
          </cell>
          <cell r="D644" t="str">
            <v>실적</v>
          </cell>
          <cell r="E644" t="str">
            <v>사법연수생 승선연수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</row>
        <row r="645">
          <cell r="C645" t="str">
            <v>2월</v>
          </cell>
          <cell r="D645" t="str">
            <v>실적</v>
          </cell>
          <cell r="E645" t="str">
            <v>신입사원승선교육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</row>
        <row r="646">
          <cell r="C646" t="str">
            <v>2월</v>
          </cell>
          <cell r="D646" t="str">
            <v>실적</v>
          </cell>
          <cell r="E646" t="str">
            <v>해양소년단승선연수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</row>
        <row r="647">
          <cell r="C647" t="str">
            <v>2월</v>
          </cell>
          <cell r="D647" t="str">
            <v>실적</v>
          </cell>
          <cell r="E647" t="str">
            <v>기타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58500</v>
          </cell>
        </row>
        <row r="648">
          <cell r="C648" t="str">
            <v>3월</v>
          </cell>
          <cell r="D648" t="str">
            <v>실적</v>
          </cell>
          <cell r="E648" t="str">
            <v>인수선교육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</row>
        <row r="649">
          <cell r="C649" t="str">
            <v>3월</v>
          </cell>
          <cell r="D649" t="str">
            <v>실적</v>
          </cell>
          <cell r="E649" t="str">
            <v>초임사관입사교육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176000</v>
          </cell>
          <cell r="L649">
            <v>0</v>
          </cell>
          <cell r="M649">
            <v>0</v>
          </cell>
          <cell r="N649">
            <v>0</v>
          </cell>
          <cell r="O649">
            <v>176000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</row>
        <row r="650">
          <cell r="C650" t="str">
            <v>3월</v>
          </cell>
          <cell r="D650" t="str">
            <v>실적</v>
          </cell>
          <cell r="E650" t="str">
            <v>초임사관승선교육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78000</v>
          </cell>
          <cell r="L650">
            <v>0</v>
          </cell>
          <cell r="M650">
            <v>0</v>
          </cell>
          <cell r="N650">
            <v>6526550</v>
          </cell>
          <cell r="O650">
            <v>6604550</v>
          </cell>
          <cell r="P650">
            <v>0</v>
          </cell>
          <cell r="Q650">
            <v>0</v>
          </cell>
          <cell r="R650">
            <v>581000</v>
          </cell>
          <cell r="S650">
            <v>13200</v>
          </cell>
        </row>
        <row r="651">
          <cell r="C651" t="str">
            <v>3월</v>
          </cell>
          <cell r="D651" t="str">
            <v>실적</v>
          </cell>
          <cell r="E651" t="str">
            <v>경력선원 입사교육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</row>
        <row r="652">
          <cell r="C652" t="str">
            <v>3월</v>
          </cell>
          <cell r="D652" t="str">
            <v>실적</v>
          </cell>
          <cell r="E652" t="str">
            <v>LNG사내기초교육</v>
          </cell>
          <cell r="F652">
            <v>0</v>
          </cell>
          <cell r="G652">
            <v>547800</v>
          </cell>
          <cell r="H652">
            <v>0</v>
          </cell>
          <cell r="I652">
            <v>547800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</row>
        <row r="653">
          <cell r="C653" t="str">
            <v>3월</v>
          </cell>
          <cell r="D653" t="str">
            <v>실적</v>
          </cell>
          <cell r="E653" t="str">
            <v>냉동 CNTR 기초교육</v>
          </cell>
          <cell r="F653">
            <v>0</v>
          </cell>
          <cell r="G653">
            <v>3344000</v>
          </cell>
          <cell r="H653">
            <v>0</v>
          </cell>
          <cell r="I653">
            <v>3344000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520000</v>
          </cell>
          <cell r="Q653">
            <v>0</v>
          </cell>
          <cell r="R653">
            <v>0</v>
          </cell>
          <cell r="S653">
            <v>0</v>
          </cell>
        </row>
        <row r="654">
          <cell r="C654" t="str">
            <v>3월</v>
          </cell>
          <cell r="D654" t="str">
            <v>실적</v>
          </cell>
          <cell r="E654" t="str">
            <v>직종전환 조리교육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</row>
        <row r="655">
          <cell r="C655" t="str">
            <v>3월</v>
          </cell>
          <cell r="D655" t="str">
            <v>실적</v>
          </cell>
          <cell r="E655" t="str">
            <v>위험물개품운송교육(사내)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</row>
        <row r="656">
          <cell r="C656" t="str">
            <v>3월</v>
          </cell>
          <cell r="D656" t="str">
            <v>실적</v>
          </cell>
          <cell r="E656" t="str">
            <v>외국선원 직무교육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-10000</v>
          </cell>
        </row>
        <row r="657">
          <cell r="C657" t="str">
            <v>3월</v>
          </cell>
          <cell r="D657" t="str">
            <v>실적</v>
          </cell>
          <cell r="E657" t="str">
            <v>실습생OR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</row>
        <row r="658">
          <cell r="C658" t="str">
            <v>3월</v>
          </cell>
          <cell r="D658" t="str">
            <v>실적</v>
          </cell>
          <cell r="E658" t="str">
            <v>인턴해기사OR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</row>
        <row r="659">
          <cell r="C659" t="str">
            <v>3월</v>
          </cell>
          <cell r="D659" t="str">
            <v>실적</v>
          </cell>
          <cell r="E659" t="str">
            <v>갑기부원직무교육</v>
          </cell>
          <cell r="F659">
            <v>0</v>
          </cell>
          <cell r="G659">
            <v>961300</v>
          </cell>
          <cell r="H659">
            <v>0</v>
          </cell>
          <cell r="I659">
            <v>961300</v>
          </cell>
          <cell r="J659">
            <v>0</v>
          </cell>
          <cell r="K659">
            <v>0</v>
          </cell>
          <cell r="L659">
            <v>63000</v>
          </cell>
          <cell r="M659">
            <v>0</v>
          </cell>
          <cell r="N659">
            <v>0</v>
          </cell>
          <cell r="O659">
            <v>63000</v>
          </cell>
          <cell r="P659">
            <v>150000</v>
          </cell>
          <cell r="Q659">
            <v>0</v>
          </cell>
          <cell r="R659">
            <v>43000</v>
          </cell>
          <cell r="S659">
            <v>0</v>
          </cell>
        </row>
        <row r="660">
          <cell r="C660" t="str">
            <v>3월</v>
          </cell>
          <cell r="D660" t="str">
            <v>실적</v>
          </cell>
          <cell r="E660" t="str">
            <v>고급사관직무교육</v>
          </cell>
          <cell r="F660">
            <v>0</v>
          </cell>
          <cell r="G660">
            <v>169400</v>
          </cell>
          <cell r="H660">
            <v>0</v>
          </cell>
          <cell r="I660">
            <v>169400</v>
          </cell>
          <cell r="J660">
            <v>0</v>
          </cell>
          <cell r="K660">
            <v>243000</v>
          </cell>
          <cell r="L660">
            <v>6000</v>
          </cell>
          <cell r="M660">
            <v>0</v>
          </cell>
          <cell r="N660">
            <v>0</v>
          </cell>
          <cell r="O660">
            <v>249000</v>
          </cell>
          <cell r="P660">
            <v>80000</v>
          </cell>
          <cell r="Q660">
            <v>0</v>
          </cell>
          <cell r="R660">
            <v>0</v>
          </cell>
          <cell r="S660">
            <v>0</v>
          </cell>
        </row>
        <row r="661">
          <cell r="C661" t="str">
            <v>3월</v>
          </cell>
          <cell r="D661" t="str">
            <v>실적</v>
          </cell>
          <cell r="E661" t="str">
            <v>초급사관직무교육</v>
          </cell>
          <cell r="F661">
            <v>0</v>
          </cell>
          <cell r="G661">
            <v>1084500</v>
          </cell>
          <cell r="H661">
            <v>0</v>
          </cell>
          <cell r="I661">
            <v>1084500</v>
          </cell>
          <cell r="J661">
            <v>0</v>
          </cell>
          <cell r="K661">
            <v>0</v>
          </cell>
          <cell r="L661">
            <v>19000</v>
          </cell>
          <cell r="M661">
            <v>0</v>
          </cell>
          <cell r="N661">
            <v>0</v>
          </cell>
          <cell r="O661">
            <v>19000</v>
          </cell>
          <cell r="P661">
            <v>170000</v>
          </cell>
          <cell r="Q661">
            <v>0</v>
          </cell>
          <cell r="R661">
            <v>33000</v>
          </cell>
          <cell r="S661">
            <v>0</v>
          </cell>
        </row>
        <row r="662">
          <cell r="C662" t="str">
            <v>3월</v>
          </cell>
          <cell r="D662" t="str">
            <v>실적</v>
          </cell>
          <cell r="E662" t="str">
            <v>초임사관직무교육</v>
          </cell>
          <cell r="F662">
            <v>0</v>
          </cell>
          <cell r="G662">
            <v>4501600</v>
          </cell>
          <cell r="H662">
            <v>0</v>
          </cell>
          <cell r="I662">
            <v>4501600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60000</v>
          </cell>
          <cell r="Q662">
            <v>0</v>
          </cell>
          <cell r="R662">
            <v>0</v>
          </cell>
          <cell r="S662">
            <v>0</v>
          </cell>
        </row>
        <row r="663">
          <cell r="C663" t="str">
            <v>3월</v>
          </cell>
          <cell r="D663" t="str">
            <v>실적</v>
          </cell>
          <cell r="E663" t="str">
            <v>통사부직무교육</v>
          </cell>
          <cell r="F663">
            <v>0</v>
          </cell>
          <cell r="G663">
            <v>168500</v>
          </cell>
          <cell r="H663">
            <v>0</v>
          </cell>
          <cell r="I663">
            <v>168500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80000</v>
          </cell>
          <cell r="Q663">
            <v>0</v>
          </cell>
          <cell r="R663">
            <v>0</v>
          </cell>
          <cell r="S663">
            <v>0</v>
          </cell>
        </row>
        <row r="664">
          <cell r="C664" t="str">
            <v>3월</v>
          </cell>
          <cell r="D664" t="str">
            <v>실적</v>
          </cell>
          <cell r="E664" t="str">
            <v>LNG사내보수교육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</row>
        <row r="665">
          <cell r="C665" t="str">
            <v>3월</v>
          </cell>
          <cell r="D665" t="str">
            <v>실적</v>
          </cell>
          <cell r="E665" t="str">
            <v>냉동 CNTR 보수교육</v>
          </cell>
          <cell r="F665">
            <v>0</v>
          </cell>
          <cell r="G665">
            <v>24000</v>
          </cell>
          <cell r="H665">
            <v>0</v>
          </cell>
          <cell r="I665">
            <v>24000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</row>
        <row r="666">
          <cell r="C666" t="str">
            <v>3월</v>
          </cell>
          <cell r="D666" t="str">
            <v>실적</v>
          </cell>
          <cell r="E666" t="str">
            <v>선내관리System 교육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</row>
        <row r="667">
          <cell r="C667" t="str">
            <v>3월</v>
          </cell>
          <cell r="D667" t="str">
            <v>실적</v>
          </cell>
          <cell r="E667" t="str">
            <v>해사영어 전문교육</v>
          </cell>
          <cell r="F667">
            <v>0</v>
          </cell>
          <cell r="G667">
            <v>1557600</v>
          </cell>
          <cell r="H667">
            <v>0</v>
          </cell>
          <cell r="I667">
            <v>1557600</v>
          </cell>
          <cell r="J667">
            <v>0</v>
          </cell>
          <cell r="K667">
            <v>0</v>
          </cell>
          <cell r="L667">
            <v>21000</v>
          </cell>
          <cell r="M667">
            <v>0</v>
          </cell>
          <cell r="N667">
            <v>0</v>
          </cell>
          <cell r="O667">
            <v>21000</v>
          </cell>
          <cell r="P667">
            <v>0</v>
          </cell>
          <cell r="Q667">
            <v>216300</v>
          </cell>
          <cell r="R667">
            <v>0</v>
          </cell>
          <cell r="S667">
            <v>0</v>
          </cell>
        </row>
        <row r="668">
          <cell r="C668" t="str">
            <v>3월</v>
          </cell>
          <cell r="D668" t="str">
            <v>실적</v>
          </cell>
          <cell r="E668" t="str">
            <v>현장직무교육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</row>
        <row r="669">
          <cell r="C669" t="str">
            <v>3월</v>
          </cell>
          <cell r="D669" t="str">
            <v>실적</v>
          </cell>
          <cell r="E669" t="str">
            <v>BMS교육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</row>
        <row r="670">
          <cell r="C670" t="str">
            <v>3월</v>
          </cell>
          <cell r="D670" t="str">
            <v>실적</v>
          </cell>
          <cell r="E670" t="str">
            <v>S.H.S 교육</v>
          </cell>
          <cell r="F670">
            <v>4180000</v>
          </cell>
          <cell r="G670">
            <v>390400</v>
          </cell>
          <cell r="H670">
            <v>0</v>
          </cell>
          <cell r="I670">
            <v>390400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</row>
        <row r="671">
          <cell r="C671" t="str">
            <v>3월</v>
          </cell>
          <cell r="D671" t="str">
            <v>실적</v>
          </cell>
          <cell r="E671" t="str">
            <v>용접기술교육</v>
          </cell>
          <cell r="F671">
            <v>474000</v>
          </cell>
          <cell r="G671">
            <v>210600</v>
          </cell>
          <cell r="H671">
            <v>0</v>
          </cell>
          <cell r="I671">
            <v>210600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</row>
        <row r="672">
          <cell r="C672" t="str">
            <v>3월</v>
          </cell>
          <cell r="D672" t="str">
            <v>실적</v>
          </cell>
          <cell r="E672" t="str">
            <v>조리기능사교육</v>
          </cell>
          <cell r="F672">
            <v>990000</v>
          </cell>
          <cell r="G672">
            <v>49500</v>
          </cell>
          <cell r="H672">
            <v>0</v>
          </cell>
          <cell r="I672">
            <v>49500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</row>
        <row r="673">
          <cell r="C673" t="str">
            <v>3월</v>
          </cell>
          <cell r="D673" t="str">
            <v>실적</v>
          </cell>
          <cell r="E673" t="str">
            <v>선박조종능력향상교육</v>
          </cell>
          <cell r="F673">
            <v>12480000</v>
          </cell>
          <cell r="G673">
            <v>3598600</v>
          </cell>
          <cell r="H673">
            <v>0</v>
          </cell>
          <cell r="I673">
            <v>3598600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</row>
        <row r="674">
          <cell r="C674" t="str">
            <v>3월</v>
          </cell>
          <cell r="D674" t="str">
            <v>실적</v>
          </cell>
          <cell r="E674" t="str">
            <v>E.R.S/S.A.S 교육</v>
          </cell>
          <cell r="F674">
            <v>2208000</v>
          </cell>
          <cell r="G674">
            <v>222100</v>
          </cell>
          <cell r="H674">
            <v>0</v>
          </cell>
          <cell r="I674">
            <v>222100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</row>
        <row r="675">
          <cell r="C675" t="str">
            <v>3월</v>
          </cell>
          <cell r="D675" t="str">
            <v>실적</v>
          </cell>
          <cell r="E675" t="str">
            <v>선기장업무협의회</v>
          </cell>
          <cell r="F675">
            <v>0</v>
          </cell>
          <cell r="G675">
            <v>624100</v>
          </cell>
          <cell r="H675">
            <v>0</v>
          </cell>
          <cell r="I675">
            <v>624100</v>
          </cell>
          <cell r="J675">
            <v>0</v>
          </cell>
          <cell r="K675">
            <v>834000</v>
          </cell>
          <cell r="L675">
            <v>125000</v>
          </cell>
          <cell r="M675">
            <v>137500</v>
          </cell>
          <cell r="N675">
            <v>94600</v>
          </cell>
          <cell r="O675">
            <v>1191100</v>
          </cell>
          <cell r="P675">
            <v>45000</v>
          </cell>
          <cell r="Q675">
            <v>250400</v>
          </cell>
          <cell r="R675">
            <v>39900</v>
          </cell>
          <cell r="S675">
            <v>39000</v>
          </cell>
        </row>
        <row r="676">
          <cell r="C676" t="str">
            <v>3월</v>
          </cell>
          <cell r="D676" t="str">
            <v>실적</v>
          </cell>
          <cell r="E676" t="str">
            <v>무재해 관리자 양성교육</v>
          </cell>
          <cell r="F676">
            <v>345600</v>
          </cell>
          <cell r="G676">
            <v>278800</v>
          </cell>
          <cell r="H676">
            <v>0</v>
          </cell>
          <cell r="I676">
            <v>278800</v>
          </cell>
          <cell r="J676">
            <v>56000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56000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</row>
        <row r="677">
          <cell r="C677" t="str">
            <v>3월</v>
          </cell>
          <cell r="D677" t="str">
            <v>실적</v>
          </cell>
          <cell r="E677" t="str">
            <v>BRM교육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</row>
        <row r="678">
          <cell r="C678" t="str">
            <v>3월</v>
          </cell>
          <cell r="D678" t="str">
            <v>실적</v>
          </cell>
          <cell r="E678" t="str">
            <v>관리자능력향상교육(상급)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</row>
        <row r="679">
          <cell r="C679" t="str">
            <v>3월</v>
          </cell>
          <cell r="D679" t="str">
            <v>실적</v>
          </cell>
          <cell r="E679" t="str">
            <v>관리자능력향상교육(중급)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</row>
        <row r="680">
          <cell r="C680" t="str">
            <v>3월</v>
          </cell>
          <cell r="D680" t="str">
            <v>실적</v>
          </cell>
          <cell r="E680" t="str">
            <v>한진맨 소양 교육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</row>
        <row r="681">
          <cell r="C681" t="str">
            <v>3월</v>
          </cell>
          <cell r="D681" t="str">
            <v>실적</v>
          </cell>
          <cell r="E681" t="str">
            <v>상급소화교육(재)</v>
          </cell>
          <cell r="F681">
            <v>539000</v>
          </cell>
          <cell r="G681">
            <v>319080</v>
          </cell>
          <cell r="H681">
            <v>0</v>
          </cell>
          <cell r="I681">
            <v>319080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</row>
        <row r="682">
          <cell r="C682" t="str">
            <v>3월</v>
          </cell>
          <cell r="D682" t="str">
            <v>실적</v>
          </cell>
          <cell r="E682" t="str">
            <v>구명정수교육(재)</v>
          </cell>
          <cell r="F682">
            <v>532000</v>
          </cell>
          <cell r="G682">
            <v>319080</v>
          </cell>
          <cell r="H682">
            <v>0</v>
          </cell>
          <cell r="I682">
            <v>319080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</row>
        <row r="683">
          <cell r="C683" t="str">
            <v>3월</v>
          </cell>
          <cell r="D683" t="str">
            <v>실적</v>
          </cell>
          <cell r="E683" t="str">
            <v>응급처치교육</v>
          </cell>
          <cell r="F683">
            <v>196000</v>
          </cell>
          <cell r="G683">
            <v>159540</v>
          </cell>
          <cell r="H683">
            <v>0</v>
          </cell>
          <cell r="I683">
            <v>159540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</row>
        <row r="684">
          <cell r="C684" t="str">
            <v>3월</v>
          </cell>
          <cell r="D684" t="str">
            <v>실적</v>
          </cell>
          <cell r="E684" t="str">
            <v>오염방지관리인교육</v>
          </cell>
          <cell r="F684">
            <v>51000</v>
          </cell>
          <cell r="G684">
            <v>5000</v>
          </cell>
          <cell r="H684">
            <v>0</v>
          </cell>
          <cell r="I684">
            <v>5000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</row>
        <row r="685">
          <cell r="C685" t="str">
            <v>3월</v>
          </cell>
          <cell r="D685" t="str">
            <v>실적</v>
          </cell>
          <cell r="E685" t="str">
            <v>원양선직무교육</v>
          </cell>
          <cell r="F685">
            <v>414000</v>
          </cell>
          <cell r="G685">
            <v>363300</v>
          </cell>
          <cell r="H685">
            <v>0</v>
          </cell>
          <cell r="I685">
            <v>363300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</row>
        <row r="686">
          <cell r="C686" t="str">
            <v>3월</v>
          </cell>
          <cell r="D686" t="str">
            <v>실적</v>
          </cell>
          <cell r="E686" t="str">
            <v>통신사 보수교육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</row>
        <row r="687">
          <cell r="C687" t="str">
            <v>3월</v>
          </cell>
          <cell r="D687" t="str">
            <v>실적</v>
          </cell>
          <cell r="E687" t="str">
            <v>액화가스탱커 직무교육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</row>
        <row r="688">
          <cell r="C688" t="str">
            <v>3월</v>
          </cell>
          <cell r="D688" t="str">
            <v>실적</v>
          </cell>
          <cell r="E688" t="str">
            <v>탱커기초교육</v>
          </cell>
          <cell r="F688">
            <v>637000</v>
          </cell>
          <cell r="G688">
            <v>923600</v>
          </cell>
          <cell r="H688">
            <v>0</v>
          </cell>
          <cell r="I688">
            <v>923600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</row>
        <row r="689">
          <cell r="C689" t="str">
            <v>3월</v>
          </cell>
          <cell r="D689" t="str">
            <v>실적</v>
          </cell>
          <cell r="E689" t="str">
            <v>위험물개품운송교육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20000</v>
          </cell>
          <cell r="Q689">
            <v>0</v>
          </cell>
          <cell r="R689">
            <v>0</v>
          </cell>
          <cell r="S689">
            <v>0</v>
          </cell>
        </row>
        <row r="690">
          <cell r="C690" t="str">
            <v>3월</v>
          </cell>
          <cell r="D690" t="str">
            <v>실적</v>
          </cell>
          <cell r="E690" t="str">
            <v>사법연수생 승선연수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</row>
        <row r="691">
          <cell r="C691" t="str">
            <v>3월</v>
          </cell>
          <cell r="D691" t="str">
            <v>실적</v>
          </cell>
          <cell r="E691" t="str">
            <v>신입사원승선교육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</row>
        <row r="692">
          <cell r="C692" t="str">
            <v>3월</v>
          </cell>
          <cell r="D692" t="str">
            <v>실적</v>
          </cell>
          <cell r="E692" t="str">
            <v>해양소년단승선연수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</row>
        <row r="693">
          <cell r="C693" t="str">
            <v>3월</v>
          </cell>
          <cell r="D693" t="str">
            <v>실적</v>
          </cell>
          <cell r="E693" t="str">
            <v>기타</v>
          </cell>
          <cell r="F693">
            <v>93000</v>
          </cell>
          <cell r="G693">
            <v>7500</v>
          </cell>
          <cell r="H693">
            <v>0</v>
          </cell>
          <cell r="I693">
            <v>7500</v>
          </cell>
          <cell r="J693">
            <v>0</v>
          </cell>
          <cell r="K693">
            <v>0</v>
          </cell>
          <cell r="L693">
            <v>0</v>
          </cell>
          <cell r="M693">
            <v>40000</v>
          </cell>
          <cell r="N693">
            <v>0</v>
          </cell>
          <cell r="O693">
            <v>40000</v>
          </cell>
          <cell r="P693">
            <v>0</v>
          </cell>
          <cell r="Q693">
            <v>120000</v>
          </cell>
          <cell r="R693">
            <v>0</v>
          </cell>
          <cell r="S693">
            <v>600000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9"/>
  <sheetViews>
    <sheetView showGridLines="0" tabSelected="1" view="pageBreakPreview" topLeftCell="A16" zoomScale="90" zoomScaleNormal="100" zoomScaleSheetLayoutView="90" workbookViewId="0">
      <selection activeCell="C44" sqref="C44"/>
    </sheetView>
  </sheetViews>
  <sheetFormatPr defaultRowHeight="17.25"/>
  <cols>
    <col min="1" max="7" width="18.21875" style="1" customWidth="1"/>
    <col min="8" max="9" width="4.44140625" style="1" hidden="1" customWidth="1"/>
    <col min="10" max="14" width="6.5546875" style="71" hidden="1" customWidth="1"/>
    <col min="15" max="15" width="6.5546875" style="1" hidden="1" customWidth="1"/>
    <col min="16" max="16" width="6.5546875" style="1" customWidth="1"/>
    <col min="17" max="16384" width="8.88671875" style="1"/>
  </cols>
  <sheetData>
    <row r="1" spans="1:14" ht="24.75" customHeight="1">
      <c r="A1" s="73" t="s">
        <v>0</v>
      </c>
      <c r="B1" s="73"/>
      <c r="C1" s="73"/>
      <c r="D1" s="73"/>
      <c r="E1" s="73"/>
      <c r="F1" s="73"/>
      <c r="G1" s="73"/>
    </row>
    <row r="2" spans="1:14" ht="12.75" customHeight="1" thickBot="1">
      <c r="A2" s="2"/>
      <c r="B2" s="3"/>
      <c r="C2" s="3"/>
      <c r="D2" s="3"/>
      <c r="E2" s="3"/>
      <c r="F2" s="4" t="s">
        <v>1</v>
      </c>
      <c r="G2" s="4" t="s">
        <v>21</v>
      </c>
    </row>
    <row r="3" spans="1:14" ht="20.25" customHeight="1" thickTop="1" thickBot="1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7" t="s">
        <v>8</v>
      </c>
    </row>
    <row r="4" spans="1:14" ht="20.100000000000001" customHeight="1" thickTop="1">
      <c r="A4" s="8" t="s">
        <v>9</v>
      </c>
      <c r="B4" s="9">
        <v>26</v>
      </c>
      <c r="C4" s="9">
        <v>27</v>
      </c>
      <c r="D4" s="9">
        <v>28</v>
      </c>
      <c r="E4" s="9">
        <v>29</v>
      </c>
      <c r="F4" s="9">
        <v>30</v>
      </c>
      <c r="G4" s="10">
        <v>1</v>
      </c>
    </row>
    <row r="5" spans="1:14" s="14" customFormat="1" ht="9.9499999999999993" customHeight="1">
      <c r="A5" s="74"/>
      <c r="B5" s="76"/>
      <c r="C5" s="11"/>
      <c r="D5" s="12"/>
      <c r="E5" s="76"/>
      <c r="F5" s="11"/>
      <c r="G5" s="13"/>
      <c r="J5" s="71"/>
      <c r="K5" s="71"/>
      <c r="L5" s="71"/>
      <c r="M5" s="71"/>
      <c r="N5" s="71"/>
    </row>
    <row r="6" spans="1:14" s="14" customFormat="1" ht="6" customHeight="1">
      <c r="A6" s="75"/>
      <c r="B6" s="76"/>
      <c r="C6" s="15"/>
      <c r="D6" s="16"/>
      <c r="E6" s="76"/>
      <c r="F6" s="11"/>
      <c r="G6" s="17"/>
      <c r="J6" s="71"/>
      <c r="K6" s="71"/>
      <c r="L6" s="71"/>
      <c r="M6" s="71"/>
      <c r="N6" s="71"/>
    </row>
    <row r="7" spans="1:14" s="14" customFormat="1" ht="9.9499999999999993" customHeight="1">
      <c r="A7" s="75"/>
      <c r="B7" s="11"/>
      <c r="C7" s="11"/>
      <c r="D7" s="11"/>
      <c r="E7" s="15"/>
      <c r="F7" s="18"/>
      <c r="G7" s="13"/>
      <c r="J7" s="71"/>
      <c r="K7" s="71"/>
      <c r="L7" s="71"/>
      <c r="M7" s="71"/>
      <c r="N7" s="71"/>
    </row>
    <row r="8" spans="1:14" s="14" customFormat="1" ht="9.9499999999999993" customHeight="1">
      <c r="A8" s="19"/>
      <c r="B8" s="11"/>
      <c r="C8" s="11"/>
      <c r="D8" s="11"/>
      <c r="E8" s="15"/>
      <c r="F8" s="11"/>
      <c r="G8" s="13"/>
      <c r="J8" s="71"/>
      <c r="K8" s="71"/>
      <c r="L8" s="71"/>
      <c r="M8" s="71"/>
      <c r="N8" s="71"/>
    </row>
    <row r="9" spans="1:14" s="14" customFormat="1" ht="9.9499999999999993" customHeight="1">
      <c r="A9" s="19"/>
      <c r="B9" s="11"/>
      <c r="C9" s="11"/>
      <c r="D9" s="11"/>
      <c r="E9" s="15"/>
      <c r="F9" s="11"/>
      <c r="G9" s="13"/>
      <c r="J9" s="71"/>
      <c r="K9" s="71"/>
      <c r="L9" s="71"/>
      <c r="M9" s="71"/>
      <c r="N9" s="71"/>
    </row>
    <row r="10" spans="1:14" s="14" customFormat="1" ht="9.9499999999999993" customHeight="1">
      <c r="A10" s="19"/>
      <c r="B10" s="11"/>
      <c r="C10" s="11"/>
      <c r="D10" s="11"/>
      <c r="E10" s="15"/>
      <c r="F10" s="11"/>
      <c r="G10" s="13"/>
      <c r="J10" s="71"/>
      <c r="K10" s="71"/>
      <c r="L10" s="71"/>
      <c r="M10" s="71"/>
      <c r="N10" s="71"/>
    </row>
    <row r="11" spans="1:14" s="14" customFormat="1" ht="9.9499999999999993" customHeight="1">
      <c r="A11" s="19"/>
      <c r="B11" s="11"/>
      <c r="C11" s="11"/>
      <c r="D11" s="11"/>
      <c r="E11" s="15"/>
      <c r="F11" s="11"/>
      <c r="G11" s="13" t="s">
        <v>10</v>
      </c>
      <c r="J11" s="71"/>
      <c r="K11" s="71"/>
      <c r="L11" s="71"/>
      <c r="M11" s="71"/>
      <c r="N11" s="71"/>
    </row>
    <row r="12" spans="1:14" s="14" customFormat="1" ht="9.9499999999999993" customHeight="1">
      <c r="A12" s="20"/>
      <c r="B12" s="11"/>
      <c r="C12" s="11"/>
      <c r="D12" s="21"/>
      <c r="E12" s="11"/>
      <c r="F12" s="11"/>
      <c r="G12" s="22"/>
      <c r="J12" s="71"/>
      <c r="K12" s="71"/>
      <c r="L12" s="71"/>
      <c r="M12" s="71"/>
      <c r="N12" s="71"/>
    </row>
    <row r="13" spans="1:14" ht="20.100000000000001" customHeight="1">
      <c r="A13" s="23" t="s">
        <v>11</v>
      </c>
      <c r="B13" s="24">
        <v>3</v>
      </c>
      <c r="C13" s="24">
        <v>4</v>
      </c>
      <c r="D13" s="24">
        <v>5</v>
      </c>
      <c r="E13" s="24">
        <v>6</v>
      </c>
      <c r="F13" s="24">
        <v>7</v>
      </c>
      <c r="G13" s="10">
        <v>8</v>
      </c>
      <c r="H13" s="68"/>
      <c r="I13" s="68"/>
      <c r="J13" s="71" t="s">
        <v>32</v>
      </c>
      <c r="K13" s="71" t="s">
        <v>33</v>
      </c>
      <c r="L13" s="71" t="s">
        <v>34</v>
      </c>
      <c r="M13" s="71" t="s">
        <v>35</v>
      </c>
      <c r="N13" s="71" t="s">
        <v>36</v>
      </c>
    </row>
    <row r="14" spans="1:14" ht="13.5" customHeight="1">
      <c r="A14" s="23"/>
      <c r="B14" s="25"/>
      <c r="C14" s="25"/>
      <c r="D14" s="25"/>
      <c r="E14" s="26"/>
      <c r="F14" s="26"/>
      <c r="G14" s="27"/>
      <c r="H14" s="69" t="s">
        <v>24</v>
      </c>
      <c r="I14" s="70">
        <f>SUM(J14:R14)</f>
        <v>21</v>
      </c>
      <c r="J14" s="71">
        <v>8</v>
      </c>
      <c r="K14" s="71">
        <v>3</v>
      </c>
      <c r="L14" s="71">
        <v>0</v>
      </c>
      <c r="M14" s="71">
        <v>9</v>
      </c>
      <c r="N14" s="71">
        <v>1</v>
      </c>
    </row>
    <row r="15" spans="1:14" ht="13.5" customHeight="1">
      <c r="A15" s="23"/>
      <c r="B15" s="25"/>
      <c r="C15" s="25"/>
      <c r="D15" s="25"/>
      <c r="E15" s="26"/>
      <c r="F15" s="26"/>
      <c r="G15" s="27"/>
      <c r="H15" s="69" t="s">
        <v>25</v>
      </c>
      <c r="I15" s="70">
        <f t="shared" ref="I15:I21" si="0">SUM(J15:R15)</f>
        <v>21</v>
      </c>
      <c r="J15" s="71">
        <v>8</v>
      </c>
      <c r="K15" s="71">
        <v>3</v>
      </c>
      <c r="L15" s="71">
        <v>0</v>
      </c>
      <c r="M15" s="71">
        <v>10</v>
      </c>
      <c r="N15" s="71">
        <v>0</v>
      </c>
    </row>
    <row r="16" spans="1:14" s="14" customFormat="1" ht="13.5" customHeight="1">
      <c r="A16" s="28"/>
      <c r="B16" s="11"/>
      <c r="C16" s="11"/>
      <c r="D16" s="29"/>
      <c r="E16" s="11"/>
      <c r="F16" s="11"/>
      <c r="G16" s="13"/>
      <c r="H16" s="69" t="s">
        <v>26</v>
      </c>
      <c r="I16" s="70">
        <f t="shared" si="0"/>
        <v>14.5</v>
      </c>
      <c r="J16" s="71">
        <v>0</v>
      </c>
      <c r="K16" s="71">
        <v>5.5</v>
      </c>
      <c r="L16" s="71">
        <v>0</v>
      </c>
      <c r="M16" s="71">
        <v>1</v>
      </c>
      <c r="N16" s="71">
        <v>8</v>
      </c>
    </row>
    <row r="17" spans="1:14" s="14" customFormat="1" ht="13.5" customHeight="1">
      <c r="A17" s="30"/>
      <c r="B17" s="11"/>
      <c r="C17" s="15"/>
      <c r="D17" s="29"/>
      <c r="E17" s="31"/>
      <c r="F17" s="11"/>
      <c r="G17" s="13"/>
      <c r="H17" s="69" t="s">
        <v>27</v>
      </c>
      <c r="I17" s="70">
        <f t="shared" si="0"/>
        <v>15</v>
      </c>
      <c r="J17" s="71">
        <v>5</v>
      </c>
      <c r="K17" s="71">
        <v>0</v>
      </c>
      <c r="L17" s="71">
        <v>8</v>
      </c>
      <c r="M17" s="71">
        <v>0</v>
      </c>
      <c r="N17" s="71">
        <v>2</v>
      </c>
    </row>
    <row r="18" spans="1:14" s="14" customFormat="1" ht="13.5" customHeight="1">
      <c r="A18" s="30"/>
      <c r="B18" s="11" t="s">
        <v>19</v>
      </c>
      <c r="C18" s="15"/>
      <c r="D18" s="29"/>
      <c r="E18" s="31"/>
      <c r="F18" s="11"/>
      <c r="G18" s="13"/>
      <c r="H18" s="69" t="s">
        <v>28</v>
      </c>
      <c r="I18" s="70">
        <f t="shared" si="0"/>
        <v>15</v>
      </c>
      <c r="J18" s="71">
        <v>3</v>
      </c>
      <c r="K18" s="71">
        <v>3</v>
      </c>
      <c r="L18" s="71">
        <v>8</v>
      </c>
      <c r="M18" s="71">
        <v>0</v>
      </c>
      <c r="N18" s="71">
        <v>1</v>
      </c>
    </row>
    <row r="19" spans="1:14" s="14" customFormat="1" ht="13.5" customHeight="1">
      <c r="A19" s="30"/>
      <c r="B19" s="11"/>
      <c r="C19" s="15"/>
      <c r="D19" s="29"/>
      <c r="E19" s="11"/>
      <c r="F19" s="11"/>
      <c r="G19" s="13"/>
      <c r="H19" s="69" t="s">
        <v>29</v>
      </c>
      <c r="I19" s="70">
        <f t="shared" si="0"/>
        <v>4</v>
      </c>
      <c r="J19" s="71">
        <v>0</v>
      </c>
      <c r="K19" s="71">
        <v>0</v>
      </c>
      <c r="L19" s="71">
        <v>0</v>
      </c>
      <c r="M19" s="71">
        <v>0</v>
      </c>
      <c r="N19" s="71">
        <v>4</v>
      </c>
    </row>
    <row r="20" spans="1:14" s="14" customFormat="1" ht="13.5" customHeight="1">
      <c r="A20" s="30"/>
      <c r="B20" s="11"/>
      <c r="C20" s="15"/>
      <c r="D20" s="29"/>
      <c r="E20" s="11"/>
      <c r="F20" s="67" t="s">
        <v>20</v>
      </c>
      <c r="G20" s="13"/>
      <c r="H20" s="69" t="s">
        <v>30</v>
      </c>
      <c r="I20" s="70">
        <f t="shared" si="0"/>
        <v>2.5</v>
      </c>
      <c r="J20" s="71">
        <v>0</v>
      </c>
      <c r="K20" s="71">
        <v>1.5</v>
      </c>
      <c r="L20" s="71">
        <v>0</v>
      </c>
      <c r="M20" s="71">
        <v>0</v>
      </c>
      <c r="N20" s="71">
        <v>1</v>
      </c>
    </row>
    <row r="21" spans="1:14" s="14" customFormat="1" ht="13.5" customHeight="1">
      <c r="A21" s="20"/>
      <c r="B21" s="32"/>
      <c r="C21" s="32"/>
      <c r="D21" s="33"/>
      <c r="E21" s="11"/>
      <c r="F21" s="11"/>
      <c r="G21" s="22"/>
      <c r="H21" s="69" t="s">
        <v>31</v>
      </c>
      <c r="I21" s="70">
        <f t="shared" si="0"/>
        <v>24.5</v>
      </c>
      <c r="J21" s="71">
        <v>0</v>
      </c>
      <c r="K21" s="71">
        <v>5.5</v>
      </c>
      <c r="L21" s="71">
        <v>0</v>
      </c>
      <c r="M21" s="71">
        <v>0</v>
      </c>
      <c r="N21" s="71">
        <v>19</v>
      </c>
    </row>
    <row r="22" spans="1:14" ht="20.100000000000001" customHeight="1">
      <c r="A22" s="23" t="s">
        <v>12</v>
      </c>
      <c r="B22" s="24">
        <v>10</v>
      </c>
      <c r="C22" s="34">
        <v>11</v>
      </c>
      <c r="D22" s="35">
        <v>12</v>
      </c>
      <c r="E22" s="34">
        <v>13</v>
      </c>
      <c r="F22" s="34">
        <v>14</v>
      </c>
      <c r="G22" s="10">
        <v>15</v>
      </c>
      <c r="H22" s="68"/>
      <c r="I22" s="68"/>
      <c r="J22" s="71" t="s">
        <v>37</v>
      </c>
      <c r="K22" s="71" t="s">
        <v>38</v>
      </c>
      <c r="L22" s="71" t="s">
        <v>39</v>
      </c>
    </row>
    <row r="23" spans="1:14" ht="13.5" customHeight="1">
      <c r="A23" s="23"/>
      <c r="B23" s="25"/>
      <c r="C23" s="36"/>
      <c r="D23" s="37"/>
      <c r="E23" s="36"/>
      <c r="F23" s="36"/>
      <c r="G23" s="27"/>
      <c r="H23" s="69" t="s">
        <v>24</v>
      </c>
      <c r="I23" s="70">
        <f>SUM(J23:R23)</f>
        <v>10</v>
      </c>
      <c r="J23" s="71">
        <v>0</v>
      </c>
      <c r="K23" s="71">
        <v>2</v>
      </c>
      <c r="L23" s="71">
        <v>8</v>
      </c>
    </row>
    <row r="24" spans="1:14" s="14" customFormat="1" ht="13.5" customHeight="1">
      <c r="A24" s="38"/>
      <c r="B24" s="16"/>
      <c r="C24" s="32"/>
      <c r="D24" s="39"/>
      <c r="E24" s="77"/>
      <c r="F24" s="32"/>
      <c r="G24" s="13"/>
      <c r="H24" s="69" t="s">
        <v>25</v>
      </c>
      <c r="I24" s="70">
        <f t="shared" ref="I24:I30" si="1">SUM(J24:R24)</f>
        <v>14</v>
      </c>
      <c r="J24" s="71">
        <v>2</v>
      </c>
      <c r="K24" s="71">
        <v>4</v>
      </c>
      <c r="L24" s="71">
        <v>8</v>
      </c>
      <c r="M24" s="71"/>
      <c r="N24" s="71"/>
    </row>
    <row r="25" spans="1:14" s="14" customFormat="1" ht="13.5" customHeight="1">
      <c r="A25" s="38"/>
      <c r="B25" s="16"/>
      <c r="C25" s="32"/>
      <c r="D25" s="39"/>
      <c r="E25" s="77"/>
      <c r="F25" s="32"/>
      <c r="G25" s="13"/>
      <c r="H25" s="69" t="s">
        <v>26</v>
      </c>
      <c r="I25" s="70">
        <f t="shared" si="1"/>
        <v>18</v>
      </c>
      <c r="J25" s="71">
        <v>2</v>
      </c>
      <c r="K25" s="71">
        <v>8</v>
      </c>
      <c r="L25" s="71">
        <v>8</v>
      </c>
      <c r="M25" s="71"/>
      <c r="N25" s="71"/>
    </row>
    <row r="26" spans="1:14" s="14" customFormat="1" ht="13.5" customHeight="1">
      <c r="A26" s="40"/>
      <c r="B26" s="16"/>
      <c r="C26" s="41"/>
      <c r="D26" s="42"/>
      <c r="E26" s="77"/>
      <c r="F26" s="32"/>
      <c r="G26" s="13"/>
      <c r="H26" s="69" t="s">
        <v>27</v>
      </c>
      <c r="I26" s="70">
        <f t="shared" si="1"/>
        <v>9</v>
      </c>
      <c r="J26" s="71">
        <v>9</v>
      </c>
      <c r="K26" s="71">
        <v>0</v>
      </c>
      <c r="L26" s="71">
        <v>0</v>
      </c>
      <c r="M26" s="71"/>
      <c r="N26" s="71"/>
    </row>
    <row r="27" spans="1:14" s="14" customFormat="1" ht="13.5" customHeight="1">
      <c r="A27" s="19"/>
      <c r="B27" s="43"/>
      <c r="C27" s="41"/>
      <c r="D27" s="42"/>
      <c r="E27" s="44"/>
      <c r="F27" s="32"/>
      <c r="G27" s="13"/>
      <c r="H27" s="69" t="s">
        <v>28</v>
      </c>
      <c r="I27" s="70">
        <f t="shared" si="1"/>
        <v>8</v>
      </c>
      <c r="J27" s="71">
        <v>8</v>
      </c>
      <c r="K27" s="71">
        <v>0</v>
      </c>
      <c r="L27" s="71">
        <v>0</v>
      </c>
      <c r="M27" s="71"/>
      <c r="N27" s="71"/>
    </row>
    <row r="28" spans="1:14" s="14" customFormat="1" ht="13.5" customHeight="1">
      <c r="A28" s="19"/>
      <c r="B28" s="43"/>
      <c r="C28" s="41"/>
      <c r="D28" s="42"/>
      <c r="E28" s="44"/>
      <c r="F28" s="32"/>
      <c r="G28" s="13"/>
      <c r="H28" s="69" t="s">
        <v>29</v>
      </c>
      <c r="I28" s="70">
        <f t="shared" si="1"/>
        <v>2</v>
      </c>
      <c r="J28" s="71">
        <v>0</v>
      </c>
      <c r="K28" s="71">
        <v>2</v>
      </c>
      <c r="L28" s="71">
        <v>0</v>
      </c>
      <c r="M28" s="71"/>
      <c r="N28" s="71"/>
    </row>
    <row r="29" spans="1:14" s="14" customFormat="1" ht="13.5" customHeight="1">
      <c r="A29" s="30"/>
      <c r="B29" s="11"/>
      <c r="C29" s="41"/>
      <c r="D29" s="45"/>
      <c r="E29" s="32"/>
      <c r="F29" s="32"/>
      <c r="G29" s="13"/>
      <c r="H29" s="69" t="s">
        <v>30</v>
      </c>
      <c r="I29" s="70">
        <f t="shared" si="1"/>
        <v>0</v>
      </c>
      <c r="J29" s="71">
        <v>0</v>
      </c>
      <c r="K29" s="71">
        <v>0</v>
      </c>
      <c r="L29" s="71">
        <v>0</v>
      </c>
      <c r="M29" s="71"/>
      <c r="N29" s="71"/>
    </row>
    <row r="30" spans="1:14" s="14" customFormat="1" ht="13.5" customHeight="1">
      <c r="A30" s="20"/>
      <c r="B30" s="11"/>
      <c r="C30" s="32"/>
      <c r="D30" s="33"/>
      <c r="E30" s="32"/>
      <c r="F30" s="32"/>
      <c r="G30" s="22"/>
      <c r="H30" s="69" t="s">
        <v>31</v>
      </c>
      <c r="I30" s="70">
        <f t="shared" si="1"/>
        <v>0</v>
      </c>
      <c r="J30" s="71">
        <v>0</v>
      </c>
      <c r="K30" s="71">
        <v>0</v>
      </c>
      <c r="L30" s="71">
        <v>0</v>
      </c>
      <c r="M30" s="71"/>
      <c r="N30" s="71"/>
    </row>
    <row r="31" spans="1:14" ht="20.100000000000001" customHeight="1">
      <c r="A31" s="46" t="s">
        <v>13</v>
      </c>
      <c r="B31" s="34">
        <v>17</v>
      </c>
      <c r="C31" s="35">
        <v>18</v>
      </c>
      <c r="D31" s="65" t="s">
        <v>17</v>
      </c>
      <c r="E31" s="64" t="s">
        <v>18</v>
      </c>
      <c r="F31" s="34">
        <v>21</v>
      </c>
      <c r="G31" s="10">
        <v>22</v>
      </c>
      <c r="H31" s="68"/>
      <c r="I31" s="68"/>
      <c r="J31" s="71" t="s">
        <v>40</v>
      </c>
      <c r="K31" s="71" t="s">
        <v>41</v>
      </c>
    </row>
    <row r="32" spans="1:14" ht="11.25" customHeight="1">
      <c r="A32" s="47"/>
      <c r="B32" s="26"/>
      <c r="C32" s="48"/>
      <c r="D32" s="72"/>
      <c r="E32" s="25"/>
      <c r="F32" s="26"/>
      <c r="G32" s="27"/>
      <c r="H32" s="69" t="s">
        <v>24</v>
      </c>
      <c r="I32" s="70">
        <f>SUM(J32:R32)</f>
        <v>7</v>
      </c>
      <c r="J32" s="71">
        <v>7</v>
      </c>
      <c r="K32" s="71">
        <v>0</v>
      </c>
    </row>
    <row r="33" spans="1:13" ht="11.25" customHeight="1">
      <c r="A33" s="47"/>
      <c r="B33" s="26"/>
      <c r="C33" s="48"/>
      <c r="D33" s="72"/>
      <c r="E33" s="26"/>
      <c r="F33" s="26"/>
      <c r="G33" s="27"/>
      <c r="H33" s="69" t="s">
        <v>25</v>
      </c>
      <c r="I33" s="70">
        <f t="shared" ref="I33:I39" si="2">SUM(J33:R33)</f>
        <v>8</v>
      </c>
      <c r="J33" s="71">
        <v>8</v>
      </c>
      <c r="K33" s="71">
        <v>0</v>
      </c>
    </row>
    <row r="34" spans="1:13" ht="11.25" customHeight="1">
      <c r="A34" s="47"/>
      <c r="B34" s="26"/>
      <c r="C34" s="48"/>
      <c r="D34" s="37"/>
      <c r="E34" s="26"/>
      <c r="F34" s="26"/>
      <c r="G34" s="27"/>
      <c r="H34" s="69" t="s">
        <v>26</v>
      </c>
      <c r="I34" s="70">
        <f t="shared" si="2"/>
        <v>2.5</v>
      </c>
      <c r="J34" s="71">
        <v>1</v>
      </c>
      <c r="K34" s="71">
        <v>1.5</v>
      </c>
    </row>
    <row r="35" spans="1:13" ht="11.25" customHeight="1">
      <c r="A35" s="47"/>
      <c r="B35" s="26"/>
      <c r="C35" s="48"/>
      <c r="D35" s="37"/>
      <c r="E35" s="26"/>
      <c r="F35" s="26"/>
      <c r="G35" s="27"/>
      <c r="H35" s="69" t="s">
        <v>27</v>
      </c>
      <c r="I35" s="70">
        <f t="shared" si="2"/>
        <v>0</v>
      </c>
      <c r="J35" s="71">
        <v>0</v>
      </c>
      <c r="K35" s="71">
        <v>0</v>
      </c>
    </row>
    <row r="36" spans="1:13" ht="11.25" customHeight="1">
      <c r="A36" s="47"/>
      <c r="B36" s="26"/>
      <c r="C36" s="48"/>
      <c r="D36" s="37"/>
      <c r="E36" s="26"/>
      <c r="F36" s="26"/>
      <c r="G36" s="27"/>
      <c r="H36" s="69" t="s">
        <v>28</v>
      </c>
      <c r="I36" s="70">
        <f t="shared" si="2"/>
        <v>1.5</v>
      </c>
      <c r="J36" s="71">
        <v>0</v>
      </c>
      <c r="K36" s="71">
        <v>1.5</v>
      </c>
    </row>
    <row r="37" spans="1:13" ht="11.25" customHeight="1">
      <c r="A37" s="47"/>
      <c r="B37" s="26"/>
      <c r="C37" s="48"/>
      <c r="D37" s="37"/>
      <c r="E37" s="26"/>
      <c r="F37" s="26"/>
      <c r="G37" s="27"/>
      <c r="H37" s="69" t="s">
        <v>29</v>
      </c>
      <c r="I37" s="70">
        <f t="shared" si="2"/>
        <v>0</v>
      </c>
      <c r="J37" s="71">
        <v>0</v>
      </c>
      <c r="K37" s="71">
        <v>0</v>
      </c>
    </row>
    <row r="38" spans="1:13" ht="11.25" customHeight="1">
      <c r="A38" s="47"/>
      <c r="B38" s="26"/>
      <c r="C38" s="48"/>
      <c r="D38" s="37"/>
      <c r="E38" s="26"/>
      <c r="F38" s="26"/>
      <c r="G38" s="27"/>
      <c r="H38" s="69" t="s">
        <v>30</v>
      </c>
      <c r="I38" s="70">
        <f t="shared" si="2"/>
        <v>0</v>
      </c>
      <c r="J38" s="71">
        <v>0</v>
      </c>
      <c r="K38" s="71">
        <v>0</v>
      </c>
    </row>
    <row r="39" spans="1:13" ht="11.25" customHeight="1">
      <c r="A39" s="47"/>
      <c r="B39" s="49"/>
      <c r="C39" s="48"/>
      <c r="D39" s="37"/>
      <c r="E39" s="26"/>
      <c r="F39" s="26"/>
      <c r="G39" s="27"/>
      <c r="H39" s="69" t="s">
        <v>31</v>
      </c>
      <c r="I39" s="70">
        <f t="shared" si="2"/>
        <v>0</v>
      </c>
      <c r="J39" s="71">
        <v>0</v>
      </c>
      <c r="K39" s="71">
        <v>0</v>
      </c>
    </row>
    <row r="40" spans="1:13" ht="24">
      <c r="A40" s="50" t="s">
        <v>14</v>
      </c>
      <c r="B40" s="24">
        <v>24</v>
      </c>
      <c r="C40" s="51" t="s">
        <v>15</v>
      </c>
      <c r="D40" s="35">
        <v>26</v>
      </c>
      <c r="E40" s="35">
        <v>27</v>
      </c>
      <c r="F40" s="35">
        <v>28</v>
      </c>
      <c r="G40" s="52">
        <v>29</v>
      </c>
      <c r="H40" s="68"/>
      <c r="I40" s="68"/>
      <c r="J40" s="71" t="s">
        <v>42</v>
      </c>
      <c r="K40" s="71" t="s">
        <v>43</v>
      </c>
      <c r="L40" s="71" t="s">
        <v>44</v>
      </c>
      <c r="M40" s="71" t="s">
        <v>45</v>
      </c>
    </row>
    <row r="41" spans="1:13" ht="10.5" customHeight="1">
      <c r="A41" s="53"/>
      <c r="B41" s="26"/>
      <c r="C41" s="25"/>
      <c r="D41" s="37"/>
      <c r="E41" s="36"/>
      <c r="F41" s="36"/>
      <c r="G41" s="27"/>
      <c r="H41" s="69" t="s">
        <v>24</v>
      </c>
      <c r="I41" s="70">
        <f>SUM(J41:R41)</f>
        <v>2</v>
      </c>
      <c r="J41" s="71">
        <v>0</v>
      </c>
      <c r="K41" s="71">
        <v>2</v>
      </c>
      <c r="L41" s="71">
        <v>0</v>
      </c>
      <c r="M41" s="71">
        <v>0</v>
      </c>
    </row>
    <row r="42" spans="1:13" ht="10.5" customHeight="1">
      <c r="A42" s="53"/>
      <c r="B42" s="26"/>
      <c r="C42" s="25"/>
      <c r="D42" s="37"/>
      <c r="E42" s="36"/>
      <c r="F42" s="36"/>
      <c r="G42" s="27"/>
      <c r="H42" s="69" t="s">
        <v>25</v>
      </c>
      <c r="I42" s="70">
        <f t="shared" ref="I42:I48" si="3">SUM(J42:R42)</f>
        <v>12</v>
      </c>
      <c r="J42" s="71">
        <v>0</v>
      </c>
      <c r="K42" s="71">
        <v>12</v>
      </c>
      <c r="L42" s="71">
        <v>0</v>
      </c>
      <c r="M42" s="71">
        <v>0</v>
      </c>
    </row>
    <row r="43" spans="1:13" ht="10.5" customHeight="1">
      <c r="A43" s="19"/>
      <c r="B43" s="43"/>
      <c r="C43" s="15"/>
      <c r="D43" s="42"/>
      <c r="E43" s="66"/>
      <c r="F43" s="32"/>
      <c r="G43" s="13"/>
      <c r="H43" s="69" t="s">
        <v>26</v>
      </c>
      <c r="I43" s="70">
        <f t="shared" si="3"/>
        <v>9</v>
      </c>
      <c r="J43" s="71">
        <v>9</v>
      </c>
      <c r="K43" s="71">
        <v>0</v>
      </c>
      <c r="L43" s="71">
        <v>0</v>
      </c>
      <c r="M43" s="71">
        <v>0</v>
      </c>
    </row>
    <row r="44" spans="1:13" ht="10.5" customHeight="1">
      <c r="A44" s="19"/>
      <c r="B44" s="43"/>
      <c r="C44" s="15"/>
      <c r="D44" s="42"/>
      <c r="E44" s="66"/>
      <c r="F44" s="32"/>
      <c r="G44" s="13"/>
      <c r="H44" s="69" t="s">
        <v>27</v>
      </c>
      <c r="I44" s="70">
        <f t="shared" si="3"/>
        <v>11</v>
      </c>
      <c r="J44" s="71">
        <v>3</v>
      </c>
      <c r="K44" s="71">
        <v>0</v>
      </c>
      <c r="L44" s="71">
        <v>8</v>
      </c>
      <c r="M44" s="71">
        <v>0</v>
      </c>
    </row>
    <row r="45" spans="1:13" ht="10.5" customHeight="1">
      <c r="A45" s="19"/>
      <c r="B45" s="43"/>
      <c r="C45" s="15"/>
      <c r="D45" s="42"/>
      <c r="E45" s="66"/>
      <c r="F45" s="32"/>
      <c r="G45" s="13"/>
      <c r="H45" s="69" t="s">
        <v>28</v>
      </c>
      <c r="I45" s="70">
        <f t="shared" si="3"/>
        <v>13</v>
      </c>
      <c r="J45" s="71">
        <v>0</v>
      </c>
      <c r="K45" s="71">
        <v>2</v>
      </c>
      <c r="L45" s="71">
        <v>8</v>
      </c>
      <c r="M45" s="71">
        <v>3</v>
      </c>
    </row>
    <row r="46" spans="1:13" ht="10.5" customHeight="1">
      <c r="A46" s="19"/>
      <c r="B46" s="43"/>
      <c r="C46" s="15"/>
      <c r="D46" s="42"/>
      <c r="E46" s="66"/>
      <c r="F46" s="32"/>
      <c r="G46" s="13"/>
      <c r="H46" s="69" t="s">
        <v>29</v>
      </c>
      <c r="I46" s="70">
        <f t="shared" si="3"/>
        <v>0</v>
      </c>
      <c r="J46" s="71">
        <v>0</v>
      </c>
      <c r="K46" s="71">
        <v>0</v>
      </c>
      <c r="L46" s="71">
        <v>0</v>
      </c>
      <c r="M46" s="71">
        <v>0</v>
      </c>
    </row>
    <row r="47" spans="1:13" ht="10.5" customHeight="1">
      <c r="A47" s="19"/>
      <c r="B47" s="43"/>
      <c r="C47" s="15"/>
      <c r="D47" s="42"/>
      <c r="E47" s="66"/>
      <c r="F47" s="32"/>
      <c r="G47" s="13"/>
      <c r="H47" s="69" t="s">
        <v>30</v>
      </c>
      <c r="I47" s="70">
        <f t="shared" si="3"/>
        <v>3</v>
      </c>
      <c r="J47" s="71">
        <v>3</v>
      </c>
      <c r="K47" s="71">
        <v>0</v>
      </c>
      <c r="L47" s="71">
        <v>0</v>
      </c>
      <c r="M47" s="71">
        <v>0</v>
      </c>
    </row>
    <row r="48" spans="1:13" ht="10.5" customHeight="1">
      <c r="A48" s="47"/>
      <c r="B48" s="55"/>
      <c r="C48" s="56"/>
      <c r="D48" s="37"/>
      <c r="E48" s="36"/>
      <c r="F48" s="36"/>
      <c r="G48" s="27"/>
      <c r="H48" s="69" t="s">
        <v>31</v>
      </c>
      <c r="I48" s="70">
        <f t="shared" si="3"/>
        <v>7</v>
      </c>
      <c r="J48" s="71">
        <v>7</v>
      </c>
      <c r="K48" s="71">
        <v>0</v>
      </c>
      <c r="L48" s="71">
        <v>0</v>
      </c>
      <c r="M48" s="71">
        <v>0</v>
      </c>
    </row>
    <row r="49" spans="1:14" ht="24">
      <c r="A49" s="50" t="s">
        <v>16</v>
      </c>
      <c r="B49" s="35">
        <v>31</v>
      </c>
      <c r="C49" s="57">
        <v>1</v>
      </c>
      <c r="D49" s="57">
        <v>2</v>
      </c>
      <c r="E49" s="57">
        <v>3</v>
      </c>
      <c r="F49" s="57">
        <v>4</v>
      </c>
      <c r="G49" s="58">
        <v>5</v>
      </c>
      <c r="H49" s="68"/>
      <c r="I49" s="68"/>
    </row>
    <row r="50" spans="1:14" s="14" customFormat="1" ht="13.5" customHeight="1">
      <c r="A50" s="53"/>
      <c r="B50" s="36"/>
      <c r="C50" s="25"/>
      <c r="D50" s="25"/>
      <c r="E50" s="26"/>
      <c r="F50" s="26"/>
      <c r="G50" s="27"/>
      <c r="H50" s="69" t="s">
        <v>24</v>
      </c>
      <c r="I50" s="70">
        <f>I14+I23+I32+I41</f>
        <v>40</v>
      </c>
      <c r="J50" s="71"/>
      <c r="K50" s="71"/>
      <c r="L50" s="71"/>
      <c r="M50" s="71"/>
      <c r="N50" s="71"/>
    </row>
    <row r="51" spans="1:14" s="14" customFormat="1" ht="8.25" customHeight="1">
      <c r="A51" s="53"/>
      <c r="B51" s="36"/>
      <c r="C51" s="25"/>
      <c r="D51" s="25"/>
      <c r="E51" s="26"/>
      <c r="F51" s="26"/>
      <c r="G51" s="27"/>
      <c r="H51" s="69" t="s">
        <v>25</v>
      </c>
      <c r="I51" s="70">
        <f>I15+I24+I33+I42</f>
        <v>55</v>
      </c>
      <c r="J51" s="71"/>
      <c r="K51" s="71"/>
      <c r="L51" s="71"/>
      <c r="M51" s="71"/>
      <c r="N51" s="71"/>
    </row>
    <row r="52" spans="1:14" s="14" customFormat="1" ht="12.75" customHeight="1">
      <c r="A52" s="19"/>
      <c r="B52" s="66"/>
      <c r="C52" s="15"/>
      <c r="D52" s="54"/>
      <c r="E52" s="43"/>
      <c r="F52" s="11"/>
      <c r="G52" s="13"/>
      <c r="H52" s="69" t="s">
        <v>26</v>
      </c>
      <c r="I52" s="70">
        <f>I16+I25+I34+I43</f>
        <v>44</v>
      </c>
      <c r="J52" s="71"/>
      <c r="K52" s="71"/>
      <c r="L52" s="71"/>
      <c r="M52" s="71"/>
      <c r="N52" s="71"/>
    </row>
    <row r="53" spans="1:14" s="14" customFormat="1" ht="11.25" customHeight="1">
      <c r="A53" s="19"/>
      <c r="B53" s="66"/>
      <c r="C53" s="15"/>
      <c r="D53" s="54"/>
      <c r="E53" s="43"/>
      <c r="F53" s="11"/>
      <c r="G53" s="13"/>
      <c r="H53" s="69" t="s">
        <v>27</v>
      </c>
      <c r="I53" s="70">
        <f t="shared" ref="I53:I57" si="4">I17+I26+I35+I44</f>
        <v>35</v>
      </c>
      <c r="J53" s="71"/>
      <c r="K53" s="71"/>
      <c r="L53" s="71"/>
      <c r="M53" s="71"/>
      <c r="N53" s="71"/>
    </row>
    <row r="54" spans="1:14" s="14" customFormat="1" ht="9.9499999999999993" customHeight="1">
      <c r="A54" s="19"/>
      <c r="B54" s="66"/>
      <c r="C54" s="15"/>
      <c r="D54" s="54"/>
      <c r="E54" s="43"/>
      <c r="F54" s="11"/>
      <c r="G54" s="13"/>
      <c r="H54" s="69" t="s">
        <v>28</v>
      </c>
      <c r="I54" s="70">
        <f t="shared" si="4"/>
        <v>37.5</v>
      </c>
      <c r="J54" s="71"/>
      <c r="K54" s="71"/>
      <c r="L54" s="71"/>
      <c r="M54" s="71"/>
      <c r="N54" s="71"/>
    </row>
    <row r="55" spans="1:14" s="14" customFormat="1" ht="9.9499999999999993" customHeight="1">
      <c r="A55" s="19"/>
      <c r="B55" s="66"/>
      <c r="C55" s="15"/>
      <c r="D55" s="54"/>
      <c r="E55" s="43"/>
      <c r="F55" s="11"/>
      <c r="G55" s="13"/>
      <c r="H55" s="69" t="s">
        <v>29</v>
      </c>
      <c r="I55" s="70">
        <f t="shared" si="4"/>
        <v>6</v>
      </c>
      <c r="J55" s="71"/>
      <c r="K55" s="71"/>
      <c r="L55" s="71"/>
      <c r="M55" s="71"/>
      <c r="N55" s="71"/>
    </row>
    <row r="56" spans="1:14" s="14" customFormat="1" ht="12.75" customHeight="1" thickBot="1">
      <c r="A56" s="59"/>
      <c r="B56" s="60"/>
      <c r="C56" s="60"/>
      <c r="D56" s="61"/>
      <c r="E56" s="62"/>
      <c r="F56" s="62"/>
      <c r="G56" s="63"/>
      <c r="H56" s="69" t="s">
        <v>30</v>
      </c>
      <c r="I56" s="70">
        <f t="shared" si="4"/>
        <v>5.5</v>
      </c>
      <c r="J56" s="71"/>
      <c r="K56" s="71"/>
      <c r="L56" s="71"/>
      <c r="M56" s="71"/>
      <c r="N56" s="71"/>
    </row>
    <row r="57" spans="1:14">
      <c r="H57" s="69" t="s">
        <v>31</v>
      </c>
      <c r="I57" s="70">
        <f t="shared" si="4"/>
        <v>31.5</v>
      </c>
    </row>
    <row r="58" spans="1:14">
      <c r="A58" s="1" t="s">
        <v>22</v>
      </c>
    </row>
    <row r="59" spans="1:14">
      <c r="A59" s="1" t="s">
        <v>23</v>
      </c>
    </row>
  </sheetData>
  <mergeCells count="6">
    <mergeCell ref="D32:D33"/>
    <mergeCell ref="A1:G1"/>
    <mergeCell ref="A5:A7"/>
    <mergeCell ref="B5:B6"/>
    <mergeCell ref="E5:E6"/>
    <mergeCell ref="E24:E26"/>
  </mergeCells>
  <phoneticPr fontId="3" type="noConversion"/>
  <printOptions horizontalCentered="1" verticalCentered="1" gridLinesSet="0"/>
  <pageMargins left="0.35433070866141736" right="0.35433070866141736" top="0" bottom="0" header="0.15748031496062992" footer="0.15748031496062992"/>
  <pageSetup paperSize="9" scale="7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12월</vt:lpstr>
      <vt:lpstr>'12월'!Print_Area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20091017</dc:creator>
  <cp:lastModifiedBy>20121024</cp:lastModifiedBy>
  <cp:lastPrinted>2012-11-28T06:14:37Z</cp:lastPrinted>
  <dcterms:created xsi:type="dcterms:W3CDTF">2012-10-22T08:28:48Z</dcterms:created>
  <dcterms:modified xsi:type="dcterms:W3CDTF">2012-12-14T04:57:23Z</dcterms:modified>
</cp:coreProperties>
</file>