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ownloads\Pieces_Robot_Fanuc\"/>
    </mc:Choice>
  </mc:AlternateContent>
  <xr:revisionPtr revIDLastSave="0" documentId="13_ncr:1_{A24024ED-7A51-4526-AC87-44086D68FE17}" xr6:coauthVersionLast="45" xr6:coauthVersionMax="45" xr10:uidLastSave="{00000000-0000-0000-0000-000000000000}"/>
  <bookViews>
    <workbookView xWindow="-120" yWindow="-120" windowWidth="29040" windowHeight="15840" xr2:uid="{4DB6B0D9-F934-4ED1-A037-40692DE15E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V2" i="1"/>
  <c r="U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</calcChain>
</file>

<file path=xl/sharedStrings.xml><?xml version="1.0" encoding="utf-8"?>
<sst xmlns="http://schemas.openxmlformats.org/spreadsheetml/2006/main" count="18" uniqueCount="18">
  <si>
    <t>Temps</t>
  </si>
  <si>
    <t>Valeurs de commandes</t>
  </si>
  <si>
    <t>Robot\Liaisons\q1\Angle(Radian)</t>
  </si>
  <si>
    <t>Robot\Liaisons\q2\Angle(Radian)</t>
  </si>
  <si>
    <t>Robot\Liaisons\q3\Angle(Radian)</t>
  </si>
  <si>
    <t>Robot\Liaisons\suivi_traj\Longueur(Millimètre)</t>
  </si>
  <si>
    <t>`q1\Vitesse angulaire`(Tour par minute)</t>
  </si>
  <si>
    <t>`q1\Accélération angulaire`(Radian par seconde carrée)</t>
  </si>
  <si>
    <t>`q2\Vitesse angulaire`(Tour par minute)</t>
  </si>
  <si>
    <t>`q2\Accélération angulaire`(Radian par seconde carrée)</t>
  </si>
  <si>
    <t>`q3\Vitesse angulaire`(Tour par minute)</t>
  </si>
  <si>
    <t>`q3\Accélération angulaire`(Radian par seconde carrée)</t>
  </si>
  <si>
    <t>q2 DH</t>
  </si>
  <si>
    <t>q1 DH</t>
  </si>
  <si>
    <t>q3 DH</t>
  </si>
  <si>
    <t>vitq1 DH</t>
  </si>
  <si>
    <t>vitq2 DH</t>
  </si>
  <si>
    <t>vitq3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</si>
</sst>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Feuil1!$T$2:$T$42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B-4204-9059-DE25D116BFE2}"/>
            </c:ext>
          </c:extLst>
        </c:ser>
        <c:ser>
          <c:idx val="1"/>
          <c:order val="1"/>
          <c:tx>
            <c:v>vitesse 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Feuil1!$U$2:$U$42</c:f>
              <c:numCache>
                <c:formatCode>General</c:formatCode>
                <c:ptCount val="41"/>
                <c:pt idx="0">
                  <c:v>-0.04</c:v>
                </c:pt>
                <c:pt idx="1">
                  <c:v>-3.6999999999999998E-2</c:v>
                </c:pt>
                <c:pt idx="2">
                  <c:v>-8.0000000000000002E-3</c:v>
                </c:pt>
                <c:pt idx="3">
                  <c:v>-5.1999999999999998E-2</c:v>
                </c:pt>
                <c:pt idx="4">
                  <c:v>-9.6000000000000002E-2</c:v>
                </c:pt>
                <c:pt idx="5">
                  <c:v>-0.13900000000000001</c:v>
                </c:pt>
                <c:pt idx="6">
                  <c:v>-0.183</c:v>
                </c:pt>
                <c:pt idx="7">
                  <c:v>-0.22600000000000001</c:v>
                </c:pt>
                <c:pt idx="8">
                  <c:v>-0.26900000000000002</c:v>
                </c:pt>
                <c:pt idx="9">
                  <c:v>-0.311</c:v>
                </c:pt>
                <c:pt idx="10">
                  <c:v>-0.35399999999999998</c:v>
                </c:pt>
                <c:pt idx="11">
                  <c:v>-0.39600000000000002</c:v>
                </c:pt>
                <c:pt idx="12">
                  <c:v>-0.438</c:v>
                </c:pt>
                <c:pt idx="13">
                  <c:v>-0.48099999999999998</c:v>
                </c:pt>
                <c:pt idx="14">
                  <c:v>-0.52200000000000002</c:v>
                </c:pt>
                <c:pt idx="15">
                  <c:v>-0.56399999999999995</c:v>
                </c:pt>
                <c:pt idx="16">
                  <c:v>-0.60599999999999998</c:v>
                </c:pt>
                <c:pt idx="17">
                  <c:v>-0.64800000000000002</c:v>
                </c:pt>
                <c:pt idx="18">
                  <c:v>-0.68899999999999995</c:v>
                </c:pt>
                <c:pt idx="19">
                  <c:v>-0.73099999999999998</c:v>
                </c:pt>
                <c:pt idx="20">
                  <c:v>-0.77200000000000002</c:v>
                </c:pt>
                <c:pt idx="21">
                  <c:v>-0.81299999999999994</c:v>
                </c:pt>
                <c:pt idx="22">
                  <c:v>-0.85499999999999998</c:v>
                </c:pt>
                <c:pt idx="23">
                  <c:v>-0.89600000000000002</c:v>
                </c:pt>
                <c:pt idx="24">
                  <c:v>-0.93700000000000006</c:v>
                </c:pt>
                <c:pt idx="25">
                  <c:v>-0.97799999999999998</c:v>
                </c:pt>
                <c:pt idx="26">
                  <c:v>-1.0189999999999999</c:v>
                </c:pt>
                <c:pt idx="27">
                  <c:v>-1.06</c:v>
                </c:pt>
                <c:pt idx="28">
                  <c:v>-1.101</c:v>
                </c:pt>
                <c:pt idx="29">
                  <c:v>-1.1419999999999999</c:v>
                </c:pt>
                <c:pt idx="30">
                  <c:v>-1.1830000000000001</c:v>
                </c:pt>
                <c:pt idx="31">
                  <c:v>-1.2230000000000001</c:v>
                </c:pt>
                <c:pt idx="32">
                  <c:v>-1.264</c:v>
                </c:pt>
                <c:pt idx="33">
                  <c:v>-1.3049999999999999</c:v>
                </c:pt>
                <c:pt idx="34">
                  <c:v>-1.3460000000000001</c:v>
                </c:pt>
                <c:pt idx="35">
                  <c:v>-1.3859999999999999</c:v>
                </c:pt>
                <c:pt idx="36">
                  <c:v>-1.427</c:v>
                </c:pt>
                <c:pt idx="37">
                  <c:v>-1.4670000000000001</c:v>
                </c:pt>
                <c:pt idx="38">
                  <c:v>-1.508</c:v>
                </c:pt>
                <c:pt idx="39">
                  <c:v>-1.548</c:v>
                </c:pt>
                <c:pt idx="40">
                  <c:v>-0.79300000000000004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B-4204-9059-DE25D116BFE2}"/>
            </c:ext>
          </c:extLst>
        </c:ser>
        <c:ser>
          <c:idx val="2"/>
          <c:order val="2"/>
          <c:tx>
            <c:v>vitesse 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Feuil1!$V$2:$V$42</c:f>
              <c:numCache>
                <c:formatCode>General</c:formatCode>
                <c:ptCount val="41"/>
                <c:pt idx="0">
                  <c:v>-2.2189999999999999</c:v>
                </c:pt>
                <c:pt idx="1">
                  <c:v>-4.3860000000000001</c:v>
                </c:pt>
                <c:pt idx="2">
                  <c:v>-4.3310000000000004</c:v>
                </c:pt>
                <c:pt idx="3">
                  <c:v>-4.2770000000000001</c:v>
                </c:pt>
                <c:pt idx="4">
                  <c:v>-4.2240000000000002</c:v>
                </c:pt>
                <c:pt idx="5">
                  <c:v>-4.1719999999999997</c:v>
                </c:pt>
                <c:pt idx="6">
                  <c:v>-4.1210000000000004</c:v>
                </c:pt>
                <c:pt idx="7">
                  <c:v>-4.07</c:v>
                </c:pt>
                <c:pt idx="8">
                  <c:v>-4.0199999999999996</c:v>
                </c:pt>
                <c:pt idx="9">
                  <c:v>-3.9710000000000001</c:v>
                </c:pt>
                <c:pt idx="10">
                  <c:v>-3.9220000000000002</c:v>
                </c:pt>
                <c:pt idx="11">
                  <c:v>-3.8740000000000001</c:v>
                </c:pt>
                <c:pt idx="12">
                  <c:v>-3.8260000000000001</c:v>
                </c:pt>
                <c:pt idx="13">
                  <c:v>-3.7789999999999999</c:v>
                </c:pt>
                <c:pt idx="14">
                  <c:v>-3.7330000000000001</c:v>
                </c:pt>
                <c:pt idx="15">
                  <c:v>-3.6869999999999998</c:v>
                </c:pt>
                <c:pt idx="16">
                  <c:v>-3.641</c:v>
                </c:pt>
                <c:pt idx="17">
                  <c:v>-3.5960000000000001</c:v>
                </c:pt>
                <c:pt idx="18">
                  <c:v>-3.5510000000000002</c:v>
                </c:pt>
                <c:pt idx="19">
                  <c:v>-3.5070000000000001</c:v>
                </c:pt>
                <c:pt idx="20">
                  <c:v>-3.4620000000000002</c:v>
                </c:pt>
                <c:pt idx="21">
                  <c:v>-3.419</c:v>
                </c:pt>
                <c:pt idx="22">
                  <c:v>-3.375</c:v>
                </c:pt>
                <c:pt idx="23">
                  <c:v>-3.3319999999999999</c:v>
                </c:pt>
                <c:pt idx="24">
                  <c:v>-3.2890000000000001</c:v>
                </c:pt>
                <c:pt idx="25">
                  <c:v>-3.246</c:v>
                </c:pt>
                <c:pt idx="26">
                  <c:v>-3.2029999999999998</c:v>
                </c:pt>
                <c:pt idx="27">
                  <c:v>-3.161</c:v>
                </c:pt>
                <c:pt idx="28">
                  <c:v>-3.1179999999999999</c:v>
                </c:pt>
                <c:pt idx="29">
                  <c:v>-3.0760000000000001</c:v>
                </c:pt>
                <c:pt idx="30">
                  <c:v>-3.0339999999999998</c:v>
                </c:pt>
                <c:pt idx="31">
                  <c:v>-2.9929999999999999</c:v>
                </c:pt>
                <c:pt idx="32">
                  <c:v>-2.9510000000000001</c:v>
                </c:pt>
                <c:pt idx="33">
                  <c:v>-2.9089999999999998</c:v>
                </c:pt>
                <c:pt idx="34">
                  <c:v>-2.8679999999999999</c:v>
                </c:pt>
                <c:pt idx="35">
                  <c:v>-2.8260000000000001</c:v>
                </c:pt>
                <c:pt idx="36">
                  <c:v>-2.7850000000000001</c:v>
                </c:pt>
                <c:pt idx="37">
                  <c:v>-2.7429999999999999</c:v>
                </c:pt>
                <c:pt idx="38">
                  <c:v>-2.702</c:v>
                </c:pt>
                <c:pt idx="39">
                  <c:v>-2.661</c:v>
                </c:pt>
                <c:pt idx="40">
                  <c:v>-1.3109999999999999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204-9059-DE25D116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58704"/>
        <c:axId val="2128975392"/>
      </c:scatterChart>
      <c:valAx>
        <c:axId val="195905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75392"/>
        <c:crosses val="autoZero"/>
        <c:crossBetween val="midCat"/>
      </c:valAx>
      <c:valAx>
        <c:axId val="2128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0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Feuil1!$P$2:$P$42</c:f>
              <c:numCache>
                <c:formatCode>General</c:formatCode>
                <c:ptCount val="41"/>
                <c:pt idx="0">
                  <c:v>-0.496</c:v>
                </c:pt>
                <c:pt idx="1">
                  <c:v>-0.496</c:v>
                </c:pt>
                <c:pt idx="2">
                  <c:v>-0.496</c:v>
                </c:pt>
                <c:pt idx="3">
                  <c:v>-0.496</c:v>
                </c:pt>
                <c:pt idx="4">
                  <c:v>-0.496</c:v>
                </c:pt>
                <c:pt idx="5">
                  <c:v>-0.496</c:v>
                </c:pt>
                <c:pt idx="6">
                  <c:v>-0.496</c:v>
                </c:pt>
                <c:pt idx="7">
                  <c:v>-0.496</c:v>
                </c:pt>
                <c:pt idx="8">
                  <c:v>-0.496</c:v>
                </c:pt>
                <c:pt idx="9">
                  <c:v>-0.496</c:v>
                </c:pt>
                <c:pt idx="10">
                  <c:v>-0.496</c:v>
                </c:pt>
                <c:pt idx="11">
                  <c:v>-0.496</c:v>
                </c:pt>
                <c:pt idx="12">
                  <c:v>-0.496</c:v>
                </c:pt>
                <c:pt idx="13">
                  <c:v>-0.496</c:v>
                </c:pt>
                <c:pt idx="14">
                  <c:v>-0.496</c:v>
                </c:pt>
                <c:pt idx="15">
                  <c:v>-0.496</c:v>
                </c:pt>
                <c:pt idx="16">
                  <c:v>-0.496</c:v>
                </c:pt>
                <c:pt idx="17">
                  <c:v>-0.496</c:v>
                </c:pt>
                <c:pt idx="18">
                  <c:v>-0.496</c:v>
                </c:pt>
                <c:pt idx="19">
                  <c:v>-0.496</c:v>
                </c:pt>
                <c:pt idx="20">
                  <c:v>-0.496</c:v>
                </c:pt>
                <c:pt idx="21">
                  <c:v>-0.496</c:v>
                </c:pt>
                <c:pt idx="22">
                  <c:v>-0.496</c:v>
                </c:pt>
                <c:pt idx="23">
                  <c:v>-0.496</c:v>
                </c:pt>
                <c:pt idx="24">
                  <c:v>-0.496</c:v>
                </c:pt>
                <c:pt idx="25">
                  <c:v>-0.496</c:v>
                </c:pt>
                <c:pt idx="26">
                  <c:v>-0.496</c:v>
                </c:pt>
                <c:pt idx="27">
                  <c:v>-0.496</c:v>
                </c:pt>
                <c:pt idx="28">
                  <c:v>-0.496</c:v>
                </c:pt>
                <c:pt idx="29">
                  <c:v>-0.496</c:v>
                </c:pt>
                <c:pt idx="30">
                  <c:v>-0.496</c:v>
                </c:pt>
                <c:pt idx="31">
                  <c:v>-0.496</c:v>
                </c:pt>
                <c:pt idx="32">
                  <c:v>-0.496</c:v>
                </c:pt>
                <c:pt idx="33">
                  <c:v>-0.496</c:v>
                </c:pt>
                <c:pt idx="34">
                  <c:v>-0.496</c:v>
                </c:pt>
                <c:pt idx="35">
                  <c:v>-0.496</c:v>
                </c:pt>
                <c:pt idx="36">
                  <c:v>-0.496</c:v>
                </c:pt>
                <c:pt idx="37">
                  <c:v>-0.496</c:v>
                </c:pt>
                <c:pt idx="38">
                  <c:v>-0.496</c:v>
                </c:pt>
                <c:pt idx="39">
                  <c:v>-0.496</c:v>
                </c:pt>
                <c:pt idx="40">
                  <c:v>-0.496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5-4158-9A65-922B8B56CA54}"/>
            </c:ext>
          </c:extLst>
        </c:ser>
        <c:ser>
          <c:idx val="1"/>
          <c:order val="1"/>
          <c:tx>
            <c:v>position 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Feuil1!$Q$2:$Q$42</c:f>
              <c:numCache>
                <c:formatCode>General</c:formatCode>
                <c:ptCount val="41"/>
                <c:pt idx="0">
                  <c:v>1.3667963267948966</c:v>
                </c:pt>
                <c:pt idx="1">
                  <c:v>1.3667963267948966</c:v>
                </c:pt>
                <c:pt idx="2">
                  <c:v>1.3667963267948966</c:v>
                </c:pt>
                <c:pt idx="3">
                  <c:v>1.3667963267948966</c:v>
                </c:pt>
                <c:pt idx="4">
                  <c:v>1.3667963267948966</c:v>
                </c:pt>
                <c:pt idx="5">
                  <c:v>1.3667963267948966</c:v>
                </c:pt>
                <c:pt idx="6">
                  <c:v>1.3657963267948965</c:v>
                </c:pt>
                <c:pt idx="7">
                  <c:v>1.3657963267948965</c:v>
                </c:pt>
                <c:pt idx="8">
                  <c:v>1.3647963267948966</c:v>
                </c:pt>
                <c:pt idx="9">
                  <c:v>1.3637963267948965</c:v>
                </c:pt>
                <c:pt idx="10">
                  <c:v>1.3627963267948966</c:v>
                </c:pt>
                <c:pt idx="11">
                  <c:v>1.3617963267948965</c:v>
                </c:pt>
                <c:pt idx="12">
                  <c:v>1.3607963267948966</c:v>
                </c:pt>
                <c:pt idx="13">
                  <c:v>1.3597963267948965</c:v>
                </c:pt>
                <c:pt idx="14">
                  <c:v>1.3587963267948966</c:v>
                </c:pt>
                <c:pt idx="15">
                  <c:v>1.3567963267948966</c:v>
                </c:pt>
                <c:pt idx="16">
                  <c:v>1.3557963267948965</c:v>
                </c:pt>
                <c:pt idx="17">
                  <c:v>1.3537963267948965</c:v>
                </c:pt>
                <c:pt idx="18">
                  <c:v>1.3517963267948965</c:v>
                </c:pt>
                <c:pt idx="19">
                  <c:v>1.3507963267948966</c:v>
                </c:pt>
                <c:pt idx="20">
                  <c:v>1.3487963267948966</c:v>
                </c:pt>
                <c:pt idx="21">
                  <c:v>1.3467963267948966</c:v>
                </c:pt>
                <c:pt idx="22">
                  <c:v>1.3437963267948965</c:v>
                </c:pt>
                <c:pt idx="23">
                  <c:v>1.3417963267948965</c:v>
                </c:pt>
                <c:pt idx="24">
                  <c:v>1.3397963267948965</c:v>
                </c:pt>
                <c:pt idx="25">
                  <c:v>1.3367963267948966</c:v>
                </c:pt>
                <c:pt idx="26">
                  <c:v>1.3347963267948966</c:v>
                </c:pt>
                <c:pt idx="27">
                  <c:v>1.3317963267948967</c:v>
                </c:pt>
                <c:pt idx="28">
                  <c:v>1.3287963267948966</c:v>
                </c:pt>
                <c:pt idx="29">
                  <c:v>1.3257963267948965</c:v>
                </c:pt>
                <c:pt idx="30">
                  <c:v>1.3227963267948966</c:v>
                </c:pt>
                <c:pt idx="31">
                  <c:v>1.3197963267948967</c:v>
                </c:pt>
                <c:pt idx="32">
                  <c:v>1.3167963267948966</c:v>
                </c:pt>
                <c:pt idx="33">
                  <c:v>1.3127963267948966</c:v>
                </c:pt>
                <c:pt idx="34">
                  <c:v>1.3097963267948964</c:v>
                </c:pt>
                <c:pt idx="35">
                  <c:v>1.3057963267948964</c:v>
                </c:pt>
                <c:pt idx="36">
                  <c:v>1.3027963267948965</c:v>
                </c:pt>
                <c:pt idx="37">
                  <c:v>1.2987963267948965</c:v>
                </c:pt>
                <c:pt idx="38">
                  <c:v>1.2947963267948965</c:v>
                </c:pt>
                <c:pt idx="39">
                  <c:v>1.2907963267948965</c:v>
                </c:pt>
                <c:pt idx="40">
                  <c:v>1.2867963267948965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158-9A65-922B8B56CA54}"/>
            </c:ext>
          </c:extLst>
        </c:ser>
        <c:ser>
          <c:idx val="2"/>
          <c:order val="2"/>
          <c:tx>
            <c:v>position 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xVal>
          <c:yVal>
            <c:numRef>
              <c:f>Feuil1!$R$2:$R$42</c:f>
              <c:numCache>
                <c:formatCode>General</c:formatCode>
                <c:ptCount val="41"/>
                <c:pt idx="0">
                  <c:v>-1.3457963267948965</c:v>
                </c:pt>
                <c:pt idx="1">
                  <c:v>-1.3577963267948965</c:v>
                </c:pt>
                <c:pt idx="2">
                  <c:v>-1.3687963267948966</c:v>
                </c:pt>
                <c:pt idx="3">
                  <c:v>-1.3797963267948965</c:v>
                </c:pt>
                <c:pt idx="4">
                  <c:v>-1.3917963267948965</c:v>
                </c:pt>
                <c:pt idx="5">
                  <c:v>-1.4027963267948966</c:v>
                </c:pt>
                <c:pt idx="6">
                  <c:v>-1.4127963267948966</c:v>
                </c:pt>
                <c:pt idx="7">
                  <c:v>-1.4237963267948965</c:v>
                </c:pt>
                <c:pt idx="8">
                  <c:v>-1.4347963267948964</c:v>
                </c:pt>
                <c:pt idx="9">
                  <c:v>-1.4447963267948967</c:v>
                </c:pt>
                <c:pt idx="10">
                  <c:v>-1.4557963267948966</c:v>
                </c:pt>
                <c:pt idx="11">
                  <c:v>-1.4657963267948966</c:v>
                </c:pt>
                <c:pt idx="12">
                  <c:v>-1.4757963267948966</c:v>
                </c:pt>
                <c:pt idx="13">
                  <c:v>-1.4857963267948966</c:v>
                </c:pt>
                <c:pt idx="14">
                  <c:v>-1.4957963267948966</c:v>
                </c:pt>
                <c:pt idx="15">
                  <c:v>-1.5047963267948965</c:v>
                </c:pt>
                <c:pt idx="16">
                  <c:v>-1.5147963267948965</c:v>
                </c:pt>
                <c:pt idx="17">
                  <c:v>-1.5237963267948966</c:v>
                </c:pt>
                <c:pt idx="18">
                  <c:v>-1.5337963267948966</c:v>
                </c:pt>
                <c:pt idx="19">
                  <c:v>-1.5427963267948965</c:v>
                </c:pt>
                <c:pt idx="20">
                  <c:v>-1.5517963267948967</c:v>
                </c:pt>
                <c:pt idx="21">
                  <c:v>-1.5607963267948965</c:v>
                </c:pt>
                <c:pt idx="22">
                  <c:v>-1.5697963267948967</c:v>
                </c:pt>
                <c:pt idx="23">
                  <c:v>-1.5787963267948966</c:v>
                </c:pt>
                <c:pt idx="24">
                  <c:v>-1.5867963267948966</c:v>
                </c:pt>
                <c:pt idx="25">
                  <c:v>-1.5957963267948965</c:v>
                </c:pt>
                <c:pt idx="26">
                  <c:v>-1.6037963267948965</c:v>
                </c:pt>
                <c:pt idx="27">
                  <c:v>-1.6127963267948966</c:v>
                </c:pt>
                <c:pt idx="28">
                  <c:v>-1.6207963267948966</c:v>
                </c:pt>
                <c:pt idx="29">
                  <c:v>-1.6287963267948966</c:v>
                </c:pt>
                <c:pt idx="30">
                  <c:v>-1.6367963267948966</c:v>
                </c:pt>
                <c:pt idx="31">
                  <c:v>-1.6447963267948966</c:v>
                </c:pt>
                <c:pt idx="32">
                  <c:v>-1.6527963267948966</c:v>
                </c:pt>
                <c:pt idx="33">
                  <c:v>-1.6597963267948965</c:v>
                </c:pt>
                <c:pt idx="34">
                  <c:v>-1.6677963267948965</c:v>
                </c:pt>
                <c:pt idx="35">
                  <c:v>-1.6747963267948967</c:v>
                </c:pt>
                <c:pt idx="36">
                  <c:v>-1.6827963267948967</c:v>
                </c:pt>
                <c:pt idx="37">
                  <c:v>-1.6897963267948966</c:v>
                </c:pt>
                <c:pt idx="38">
                  <c:v>-1.6967963267948964</c:v>
                </c:pt>
                <c:pt idx="39">
                  <c:v>-1.7037963267948966</c:v>
                </c:pt>
                <c:pt idx="40">
                  <c:v>-1.7107963267948967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5-4158-9A65-922B8B56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58704"/>
        <c:axId val="2128975392"/>
      </c:scatterChart>
      <c:valAx>
        <c:axId val="195905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75392"/>
        <c:crosses val="autoZero"/>
        <c:crossBetween val="midCat"/>
      </c:valAx>
      <c:valAx>
        <c:axId val="2128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0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6</xdr:row>
      <xdr:rowOff>61912</xdr:rowOff>
    </xdr:from>
    <xdr:to>
      <xdr:col>18</xdr:col>
      <xdr:colOff>495300</xdr:colOff>
      <xdr:row>20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86AAB3-118B-482A-B3C0-FF2859E8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22</xdr:row>
      <xdr:rowOff>66675</xdr:rowOff>
    </xdr:from>
    <xdr:to>
      <xdr:col>18</xdr:col>
      <xdr:colOff>561975</xdr:colOff>
      <xdr:row>36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A7E8BE-10D3-41BC-AB69-6FE7EA47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7055-D7F6-4F4C-B0F5-5C6BBD067DB6}">
  <dimension ref="A1:V42"/>
  <sheetViews>
    <sheetView tabSelected="1" workbookViewId="0">
      <selection activeCell="S22" sqref="S22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t="s">
        <v>13</v>
      </c>
      <c r="Q1" t="s">
        <v>12</v>
      </c>
      <c r="R1" t="s">
        <v>14</v>
      </c>
      <c r="T1" t="s">
        <v>15</v>
      </c>
      <c r="U1" t="s">
        <v>16</v>
      </c>
      <c r="V1" t="s">
        <v>17</v>
      </c>
    </row>
    <row r="2" spans="1:22" x14ac:dyDescent="0.25">
      <c r="A2">
        <v>0</v>
      </c>
      <c r="B2">
        <v>0</v>
      </c>
      <c r="C2">
        <v>0.496</v>
      </c>
      <c r="D2">
        <v>0.20399999999999999</v>
      </c>
      <c r="E2">
        <v>-0.22500000000000001</v>
      </c>
      <c r="F2">
        <v>0</v>
      </c>
      <c r="G2">
        <v>0</v>
      </c>
      <c r="H2">
        <v>0</v>
      </c>
      <c r="I2">
        <v>0.04</v>
      </c>
      <c r="J2">
        <v>3.3149999999999999</v>
      </c>
      <c r="K2">
        <v>2.2189999999999999</v>
      </c>
      <c r="L2">
        <v>185.93299999999999</v>
      </c>
      <c r="P2">
        <f>-C2</f>
        <v>-0.496</v>
      </c>
      <c r="Q2">
        <f>-D2+PI()/2</f>
        <v>1.3667963267948966</v>
      </c>
      <c r="R2">
        <f>-E2-PI()/2</f>
        <v>-1.3457963267948965</v>
      </c>
      <c r="T2">
        <f>-G2</f>
        <v>0</v>
      </c>
      <c r="U2">
        <f>-I2</f>
        <v>-0.04</v>
      </c>
      <c r="V2">
        <f>-K2</f>
        <v>-2.2189999999999999</v>
      </c>
    </row>
    <row r="3" spans="1:22" x14ac:dyDescent="0.25">
      <c r="A3">
        <v>2.5000000000000001E-2</v>
      </c>
      <c r="B3">
        <v>2.5</v>
      </c>
      <c r="C3">
        <v>0.496</v>
      </c>
      <c r="D3">
        <v>0.20399999999999999</v>
      </c>
      <c r="E3">
        <v>-0.21299999999999999</v>
      </c>
      <c r="F3">
        <v>2.5</v>
      </c>
      <c r="G3">
        <v>0</v>
      </c>
      <c r="H3">
        <v>0</v>
      </c>
      <c r="I3">
        <v>3.6999999999999998E-2</v>
      </c>
      <c r="J3">
        <v>0.187</v>
      </c>
      <c r="K3">
        <v>4.3860000000000001</v>
      </c>
      <c r="L3">
        <v>0.23200000000000001</v>
      </c>
      <c r="P3">
        <f t="shared" ref="P3:P42" si="0">-C3</f>
        <v>-0.496</v>
      </c>
      <c r="Q3">
        <f t="shared" ref="Q3:Q42" si="1">-D3+PI()/2</f>
        <v>1.3667963267948966</v>
      </c>
      <c r="R3">
        <f t="shared" ref="R3:R42" si="2">-E3-PI()/2</f>
        <v>-1.3577963267948965</v>
      </c>
      <c r="T3">
        <f t="shared" ref="T3:T42" si="3">-G3</f>
        <v>0</v>
      </c>
      <c r="U3">
        <f t="shared" ref="U3:U42" si="4">-I3</f>
        <v>-3.6999999999999998E-2</v>
      </c>
      <c r="V3">
        <f t="shared" ref="V3:V42" si="5">-K3</f>
        <v>-4.3860000000000001</v>
      </c>
    </row>
    <row r="4" spans="1:22" x14ac:dyDescent="0.25">
      <c r="A4">
        <v>0.05</v>
      </c>
      <c r="B4">
        <v>5</v>
      </c>
      <c r="C4">
        <v>0.496</v>
      </c>
      <c r="D4">
        <v>0.20399999999999999</v>
      </c>
      <c r="E4">
        <v>-0.20200000000000001</v>
      </c>
      <c r="F4">
        <v>5</v>
      </c>
      <c r="G4">
        <v>0</v>
      </c>
      <c r="H4">
        <v>0</v>
      </c>
      <c r="I4">
        <v>8.0000000000000002E-3</v>
      </c>
      <c r="J4">
        <v>0.186</v>
      </c>
      <c r="K4">
        <v>4.3310000000000004</v>
      </c>
      <c r="L4">
        <v>0.22800000000000001</v>
      </c>
      <c r="P4">
        <f t="shared" si="0"/>
        <v>-0.496</v>
      </c>
      <c r="Q4">
        <f t="shared" si="1"/>
        <v>1.3667963267948966</v>
      </c>
      <c r="R4">
        <f t="shared" si="2"/>
        <v>-1.3687963267948966</v>
      </c>
      <c r="T4">
        <f t="shared" si="3"/>
        <v>0</v>
      </c>
      <c r="U4">
        <f t="shared" si="4"/>
        <v>-8.0000000000000002E-3</v>
      </c>
      <c r="V4">
        <f t="shared" si="5"/>
        <v>-4.3310000000000004</v>
      </c>
    </row>
    <row r="5" spans="1:22" x14ac:dyDescent="0.25">
      <c r="A5">
        <v>7.4999999999999997E-2</v>
      </c>
      <c r="B5">
        <v>7.5</v>
      </c>
      <c r="C5">
        <v>0.496</v>
      </c>
      <c r="D5">
        <v>0.20399999999999999</v>
      </c>
      <c r="E5">
        <v>-0.191</v>
      </c>
      <c r="F5">
        <v>7.5</v>
      </c>
      <c r="G5">
        <v>0</v>
      </c>
      <c r="H5">
        <v>0</v>
      </c>
      <c r="I5">
        <v>5.1999999999999998E-2</v>
      </c>
      <c r="J5">
        <v>0.184</v>
      </c>
      <c r="K5">
        <v>4.2770000000000001</v>
      </c>
      <c r="L5">
        <v>0.224</v>
      </c>
      <c r="P5">
        <f t="shared" si="0"/>
        <v>-0.496</v>
      </c>
      <c r="Q5">
        <f t="shared" si="1"/>
        <v>1.3667963267948966</v>
      </c>
      <c r="R5">
        <f t="shared" si="2"/>
        <v>-1.3797963267948965</v>
      </c>
      <c r="T5">
        <f t="shared" si="3"/>
        <v>0</v>
      </c>
      <c r="U5">
        <f t="shared" si="4"/>
        <v>-5.1999999999999998E-2</v>
      </c>
      <c r="V5">
        <f t="shared" si="5"/>
        <v>-4.2770000000000001</v>
      </c>
    </row>
    <row r="6" spans="1:22" x14ac:dyDescent="0.25">
      <c r="A6">
        <v>0.1</v>
      </c>
      <c r="B6">
        <v>10</v>
      </c>
      <c r="C6">
        <v>0.496</v>
      </c>
      <c r="D6">
        <v>0.20399999999999999</v>
      </c>
      <c r="E6">
        <v>-0.17899999999999999</v>
      </c>
      <c r="F6">
        <v>10</v>
      </c>
      <c r="G6">
        <v>0</v>
      </c>
      <c r="H6">
        <v>0</v>
      </c>
      <c r="I6">
        <v>9.6000000000000002E-2</v>
      </c>
      <c r="J6">
        <v>0.183</v>
      </c>
      <c r="K6">
        <v>4.2240000000000002</v>
      </c>
      <c r="L6">
        <v>0.221</v>
      </c>
      <c r="P6">
        <f t="shared" si="0"/>
        <v>-0.496</v>
      </c>
      <c r="Q6">
        <f t="shared" si="1"/>
        <v>1.3667963267948966</v>
      </c>
      <c r="R6">
        <f t="shared" si="2"/>
        <v>-1.3917963267948965</v>
      </c>
      <c r="T6">
        <f t="shared" si="3"/>
        <v>0</v>
      </c>
      <c r="U6">
        <f t="shared" si="4"/>
        <v>-9.6000000000000002E-2</v>
      </c>
      <c r="V6">
        <f t="shared" si="5"/>
        <v>-4.2240000000000002</v>
      </c>
    </row>
    <row r="7" spans="1:22" x14ac:dyDescent="0.25">
      <c r="A7">
        <v>0.125</v>
      </c>
      <c r="B7">
        <v>12.5</v>
      </c>
      <c r="C7">
        <v>0.496</v>
      </c>
      <c r="D7">
        <v>0.20399999999999999</v>
      </c>
      <c r="E7">
        <v>-0.16800000000000001</v>
      </c>
      <c r="F7">
        <v>12.5</v>
      </c>
      <c r="G7">
        <v>0</v>
      </c>
      <c r="H7">
        <v>0</v>
      </c>
      <c r="I7">
        <v>0.13900000000000001</v>
      </c>
      <c r="J7">
        <v>0.182</v>
      </c>
      <c r="K7">
        <v>4.1719999999999997</v>
      </c>
      <c r="L7">
        <v>0.217</v>
      </c>
      <c r="P7">
        <f t="shared" si="0"/>
        <v>-0.496</v>
      </c>
      <c r="Q7">
        <f t="shared" si="1"/>
        <v>1.3667963267948966</v>
      </c>
      <c r="R7">
        <f t="shared" si="2"/>
        <v>-1.4027963267948966</v>
      </c>
      <c r="T7">
        <f t="shared" si="3"/>
        <v>0</v>
      </c>
      <c r="U7">
        <f t="shared" si="4"/>
        <v>-0.13900000000000001</v>
      </c>
      <c r="V7">
        <f t="shared" si="5"/>
        <v>-4.1719999999999997</v>
      </c>
    </row>
    <row r="8" spans="1:22" x14ac:dyDescent="0.25">
      <c r="A8">
        <v>0.15</v>
      </c>
      <c r="B8">
        <v>15</v>
      </c>
      <c r="C8">
        <v>0.496</v>
      </c>
      <c r="D8">
        <v>0.20499999999999999</v>
      </c>
      <c r="E8">
        <v>-0.158</v>
      </c>
      <c r="F8">
        <v>15</v>
      </c>
      <c r="G8">
        <v>0</v>
      </c>
      <c r="H8">
        <v>0</v>
      </c>
      <c r="I8">
        <v>0.183</v>
      </c>
      <c r="J8">
        <v>0.18099999999999999</v>
      </c>
      <c r="K8">
        <v>4.1210000000000004</v>
      </c>
      <c r="L8">
        <v>0.214</v>
      </c>
      <c r="P8">
        <f t="shared" si="0"/>
        <v>-0.496</v>
      </c>
      <c r="Q8">
        <f t="shared" si="1"/>
        <v>1.3657963267948965</v>
      </c>
      <c r="R8">
        <f t="shared" si="2"/>
        <v>-1.4127963267948966</v>
      </c>
      <c r="T8">
        <f t="shared" si="3"/>
        <v>0</v>
      </c>
      <c r="U8">
        <f t="shared" si="4"/>
        <v>-0.183</v>
      </c>
      <c r="V8">
        <f t="shared" si="5"/>
        <v>-4.1210000000000004</v>
      </c>
    </row>
    <row r="9" spans="1:22" x14ac:dyDescent="0.25">
      <c r="A9">
        <v>0.17499999999999999</v>
      </c>
      <c r="B9">
        <v>17.5</v>
      </c>
      <c r="C9">
        <v>0.496</v>
      </c>
      <c r="D9">
        <v>0.20499999999999999</v>
      </c>
      <c r="E9">
        <v>-0.14699999999999999</v>
      </c>
      <c r="F9">
        <v>17.5</v>
      </c>
      <c r="G9">
        <v>0</v>
      </c>
      <c r="H9">
        <v>0</v>
      </c>
      <c r="I9">
        <v>0.22600000000000001</v>
      </c>
      <c r="J9">
        <v>0.18</v>
      </c>
      <c r="K9">
        <v>4.07</v>
      </c>
      <c r="L9">
        <v>0.21099999999999999</v>
      </c>
      <c r="P9">
        <f t="shared" si="0"/>
        <v>-0.496</v>
      </c>
      <c r="Q9">
        <f t="shared" si="1"/>
        <v>1.3657963267948965</v>
      </c>
      <c r="R9">
        <f t="shared" si="2"/>
        <v>-1.4237963267948965</v>
      </c>
      <c r="T9">
        <f t="shared" si="3"/>
        <v>0</v>
      </c>
      <c r="U9">
        <f t="shared" si="4"/>
        <v>-0.22600000000000001</v>
      </c>
      <c r="V9">
        <f t="shared" si="5"/>
        <v>-4.07</v>
      </c>
    </row>
    <row r="10" spans="1:22" x14ac:dyDescent="0.25">
      <c r="A10">
        <v>0.2</v>
      </c>
      <c r="B10">
        <v>20</v>
      </c>
      <c r="C10">
        <v>0.496</v>
      </c>
      <c r="D10">
        <v>0.20599999999999999</v>
      </c>
      <c r="E10">
        <v>-0.13600000000000001</v>
      </c>
      <c r="F10">
        <v>20</v>
      </c>
      <c r="G10">
        <v>0</v>
      </c>
      <c r="H10">
        <v>0</v>
      </c>
      <c r="I10">
        <v>0.26900000000000002</v>
      </c>
      <c r="J10">
        <v>0.17899999999999999</v>
      </c>
      <c r="K10">
        <v>4.0199999999999996</v>
      </c>
      <c r="L10">
        <v>0.20799999999999999</v>
      </c>
      <c r="P10">
        <f t="shared" si="0"/>
        <v>-0.496</v>
      </c>
      <c r="Q10">
        <f t="shared" si="1"/>
        <v>1.3647963267948966</v>
      </c>
      <c r="R10">
        <f t="shared" si="2"/>
        <v>-1.4347963267948964</v>
      </c>
      <c r="T10">
        <f t="shared" si="3"/>
        <v>0</v>
      </c>
      <c r="U10">
        <f t="shared" si="4"/>
        <v>-0.26900000000000002</v>
      </c>
      <c r="V10">
        <f t="shared" si="5"/>
        <v>-4.0199999999999996</v>
      </c>
    </row>
    <row r="11" spans="1:22" x14ac:dyDescent="0.25">
      <c r="A11">
        <v>0.22500000000000001</v>
      </c>
      <c r="B11">
        <v>22.5</v>
      </c>
      <c r="C11">
        <v>0.496</v>
      </c>
      <c r="D11">
        <v>0.20699999999999999</v>
      </c>
      <c r="E11">
        <v>-0.126</v>
      </c>
      <c r="F11">
        <v>22.5</v>
      </c>
      <c r="G11">
        <v>0</v>
      </c>
      <c r="H11">
        <v>0</v>
      </c>
      <c r="I11">
        <v>0.311</v>
      </c>
      <c r="J11">
        <v>0.17899999999999999</v>
      </c>
      <c r="K11">
        <v>3.9710000000000001</v>
      </c>
      <c r="L11">
        <v>0.20599999999999999</v>
      </c>
      <c r="P11">
        <f t="shared" si="0"/>
        <v>-0.496</v>
      </c>
      <c r="Q11">
        <f t="shared" si="1"/>
        <v>1.3637963267948965</v>
      </c>
      <c r="R11">
        <f t="shared" si="2"/>
        <v>-1.4447963267948967</v>
      </c>
      <c r="T11">
        <f t="shared" si="3"/>
        <v>0</v>
      </c>
      <c r="U11">
        <f t="shared" si="4"/>
        <v>-0.311</v>
      </c>
      <c r="V11">
        <f t="shared" si="5"/>
        <v>-3.9710000000000001</v>
      </c>
    </row>
    <row r="12" spans="1:22" x14ac:dyDescent="0.25">
      <c r="A12">
        <v>0.25</v>
      </c>
      <c r="B12">
        <v>25</v>
      </c>
      <c r="C12">
        <v>0.496</v>
      </c>
      <c r="D12">
        <v>0.20799999999999999</v>
      </c>
      <c r="E12">
        <v>-0.115</v>
      </c>
      <c r="F12">
        <v>25</v>
      </c>
      <c r="G12">
        <v>0</v>
      </c>
      <c r="H12">
        <v>0</v>
      </c>
      <c r="I12">
        <v>0.35399999999999998</v>
      </c>
      <c r="J12">
        <v>0.17799999999999999</v>
      </c>
      <c r="K12">
        <v>3.9220000000000002</v>
      </c>
      <c r="L12">
        <v>0.20300000000000001</v>
      </c>
      <c r="P12">
        <f t="shared" si="0"/>
        <v>-0.496</v>
      </c>
      <c r="Q12">
        <f t="shared" si="1"/>
        <v>1.3627963267948966</v>
      </c>
      <c r="R12">
        <f t="shared" si="2"/>
        <v>-1.4557963267948966</v>
      </c>
      <c r="T12">
        <f t="shared" si="3"/>
        <v>0</v>
      </c>
      <c r="U12">
        <f t="shared" si="4"/>
        <v>-0.35399999999999998</v>
      </c>
      <c r="V12">
        <f t="shared" si="5"/>
        <v>-3.9220000000000002</v>
      </c>
    </row>
    <row r="13" spans="1:22" x14ac:dyDescent="0.25">
      <c r="A13">
        <v>0.27500000000000002</v>
      </c>
      <c r="B13">
        <v>27.5</v>
      </c>
      <c r="C13">
        <v>0.496</v>
      </c>
      <c r="D13">
        <v>0.20899999999999999</v>
      </c>
      <c r="E13">
        <v>-0.105</v>
      </c>
      <c r="F13">
        <v>27.5</v>
      </c>
      <c r="G13">
        <v>0</v>
      </c>
      <c r="H13">
        <v>0</v>
      </c>
      <c r="I13">
        <v>0.39600000000000002</v>
      </c>
      <c r="J13">
        <v>0.17699999999999999</v>
      </c>
      <c r="K13">
        <v>3.8740000000000001</v>
      </c>
      <c r="L13">
        <v>0.20100000000000001</v>
      </c>
      <c r="P13">
        <f t="shared" si="0"/>
        <v>-0.496</v>
      </c>
      <c r="Q13">
        <f t="shared" si="1"/>
        <v>1.3617963267948965</v>
      </c>
      <c r="R13">
        <f t="shared" si="2"/>
        <v>-1.4657963267948966</v>
      </c>
      <c r="T13">
        <f t="shared" si="3"/>
        <v>0</v>
      </c>
      <c r="U13">
        <f t="shared" si="4"/>
        <v>-0.39600000000000002</v>
      </c>
      <c r="V13">
        <f t="shared" si="5"/>
        <v>-3.8740000000000001</v>
      </c>
    </row>
    <row r="14" spans="1:22" x14ac:dyDescent="0.25">
      <c r="A14">
        <v>0.3</v>
      </c>
      <c r="B14">
        <v>30</v>
      </c>
      <c r="C14">
        <v>0.496</v>
      </c>
      <c r="D14">
        <v>0.21</v>
      </c>
      <c r="E14">
        <v>-9.5000000000000001E-2</v>
      </c>
      <c r="F14">
        <v>30</v>
      </c>
      <c r="G14">
        <v>0</v>
      </c>
      <c r="H14">
        <v>0</v>
      </c>
      <c r="I14">
        <v>0.438</v>
      </c>
      <c r="J14">
        <v>0.17699999999999999</v>
      </c>
      <c r="K14">
        <v>3.8260000000000001</v>
      </c>
      <c r="L14">
        <v>0.19800000000000001</v>
      </c>
      <c r="P14">
        <f t="shared" si="0"/>
        <v>-0.496</v>
      </c>
      <c r="Q14">
        <f t="shared" si="1"/>
        <v>1.3607963267948966</v>
      </c>
      <c r="R14">
        <f t="shared" si="2"/>
        <v>-1.4757963267948966</v>
      </c>
      <c r="T14">
        <f t="shared" si="3"/>
        <v>0</v>
      </c>
      <c r="U14">
        <f t="shared" si="4"/>
        <v>-0.438</v>
      </c>
      <c r="V14">
        <f t="shared" si="5"/>
        <v>-3.8260000000000001</v>
      </c>
    </row>
    <row r="15" spans="1:22" x14ac:dyDescent="0.25">
      <c r="A15">
        <v>0.32500000000000001</v>
      </c>
      <c r="B15">
        <v>32.5</v>
      </c>
      <c r="C15">
        <v>0.496</v>
      </c>
      <c r="D15">
        <v>0.21099999999999999</v>
      </c>
      <c r="E15">
        <v>-8.5000000000000006E-2</v>
      </c>
      <c r="F15">
        <v>32.5</v>
      </c>
      <c r="G15">
        <v>0</v>
      </c>
      <c r="H15">
        <v>0</v>
      </c>
      <c r="I15">
        <v>0.48099999999999998</v>
      </c>
      <c r="J15">
        <v>0.17599999999999999</v>
      </c>
      <c r="K15">
        <v>3.7789999999999999</v>
      </c>
      <c r="L15">
        <v>0.19600000000000001</v>
      </c>
      <c r="P15">
        <f t="shared" si="0"/>
        <v>-0.496</v>
      </c>
      <c r="Q15">
        <f t="shared" si="1"/>
        <v>1.3597963267948965</v>
      </c>
      <c r="R15">
        <f t="shared" si="2"/>
        <v>-1.4857963267948966</v>
      </c>
      <c r="T15">
        <f t="shared" si="3"/>
        <v>0</v>
      </c>
      <c r="U15">
        <f t="shared" si="4"/>
        <v>-0.48099999999999998</v>
      </c>
      <c r="V15">
        <f t="shared" si="5"/>
        <v>-3.7789999999999999</v>
      </c>
    </row>
    <row r="16" spans="1:22" x14ac:dyDescent="0.25">
      <c r="A16">
        <v>0.35</v>
      </c>
      <c r="B16">
        <v>35</v>
      </c>
      <c r="C16">
        <v>0.496</v>
      </c>
      <c r="D16">
        <v>0.21199999999999999</v>
      </c>
      <c r="E16">
        <v>-7.4999999999999997E-2</v>
      </c>
      <c r="F16">
        <v>35</v>
      </c>
      <c r="G16">
        <v>0</v>
      </c>
      <c r="H16">
        <v>0</v>
      </c>
      <c r="I16">
        <v>0.52200000000000002</v>
      </c>
      <c r="J16">
        <v>0.17599999999999999</v>
      </c>
      <c r="K16">
        <v>3.7330000000000001</v>
      </c>
      <c r="L16">
        <v>0.19400000000000001</v>
      </c>
      <c r="P16">
        <f t="shared" si="0"/>
        <v>-0.496</v>
      </c>
      <c r="Q16">
        <f t="shared" si="1"/>
        <v>1.3587963267948966</v>
      </c>
      <c r="R16">
        <f t="shared" si="2"/>
        <v>-1.4957963267948966</v>
      </c>
      <c r="T16">
        <f t="shared" si="3"/>
        <v>0</v>
      </c>
      <c r="U16">
        <f t="shared" si="4"/>
        <v>-0.52200000000000002</v>
      </c>
      <c r="V16">
        <f t="shared" si="5"/>
        <v>-3.7330000000000001</v>
      </c>
    </row>
    <row r="17" spans="1:22" x14ac:dyDescent="0.25">
      <c r="A17">
        <v>0.375</v>
      </c>
      <c r="B17">
        <v>37.5</v>
      </c>
      <c r="C17">
        <v>0.496</v>
      </c>
      <c r="D17">
        <v>0.214</v>
      </c>
      <c r="E17">
        <v>-6.6000000000000003E-2</v>
      </c>
      <c r="F17">
        <v>37.5</v>
      </c>
      <c r="G17">
        <v>0</v>
      </c>
      <c r="H17">
        <v>0</v>
      </c>
      <c r="I17">
        <v>0.56399999999999995</v>
      </c>
      <c r="J17">
        <v>0.17499999999999999</v>
      </c>
      <c r="K17">
        <v>3.6869999999999998</v>
      </c>
      <c r="L17">
        <v>0.192</v>
      </c>
      <c r="P17">
        <f t="shared" si="0"/>
        <v>-0.496</v>
      </c>
      <c r="Q17">
        <f t="shared" si="1"/>
        <v>1.3567963267948966</v>
      </c>
      <c r="R17">
        <f t="shared" si="2"/>
        <v>-1.5047963267948965</v>
      </c>
      <c r="T17">
        <f t="shared" si="3"/>
        <v>0</v>
      </c>
      <c r="U17">
        <f t="shared" si="4"/>
        <v>-0.56399999999999995</v>
      </c>
      <c r="V17">
        <f t="shared" si="5"/>
        <v>-3.6869999999999998</v>
      </c>
    </row>
    <row r="18" spans="1:22" x14ac:dyDescent="0.25">
      <c r="A18">
        <v>0.4</v>
      </c>
      <c r="B18">
        <v>40</v>
      </c>
      <c r="C18">
        <v>0.496</v>
      </c>
      <c r="D18">
        <v>0.215</v>
      </c>
      <c r="E18">
        <v>-5.6000000000000001E-2</v>
      </c>
      <c r="F18">
        <v>40</v>
      </c>
      <c r="G18">
        <v>0</v>
      </c>
      <c r="H18">
        <v>0</v>
      </c>
      <c r="I18">
        <v>0.60599999999999998</v>
      </c>
      <c r="J18">
        <v>0.17499999999999999</v>
      </c>
      <c r="K18">
        <v>3.641</v>
      </c>
      <c r="L18">
        <v>0.191</v>
      </c>
      <c r="P18">
        <f t="shared" si="0"/>
        <v>-0.496</v>
      </c>
      <c r="Q18">
        <f t="shared" si="1"/>
        <v>1.3557963267948965</v>
      </c>
      <c r="R18">
        <f t="shared" si="2"/>
        <v>-1.5147963267948965</v>
      </c>
      <c r="T18">
        <f t="shared" si="3"/>
        <v>0</v>
      </c>
      <c r="U18">
        <f t="shared" si="4"/>
        <v>-0.60599999999999998</v>
      </c>
      <c r="V18">
        <f t="shared" si="5"/>
        <v>-3.641</v>
      </c>
    </row>
    <row r="19" spans="1:22" x14ac:dyDescent="0.25">
      <c r="A19">
        <v>0.42499999999999999</v>
      </c>
      <c r="B19">
        <v>42.5</v>
      </c>
      <c r="C19">
        <v>0.496</v>
      </c>
      <c r="D19">
        <v>0.217</v>
      </c>
      <c r="E19">
        <v>-4.7E-2</v>
      </c>
      <c r="F19">
        <v>42.5</v>
      </c>
      <c r="G19">
        <v>0</v>
      </c>
      <c r="H19">
        <v>0</v>
      </c>
      <c r="I19">
        <v>0.64800000000000002</v>
      </c>
      <c r="J19">
        <v>0.17399999999999999</v>
      </c>
      <c r="K19">
        <v>3.5960000000000001</v>
      </c>
      <c r="L19">
        <v>0.189</v>
      </c>
      <c r="P19">
        <f t="shared" si="0"/>
        <v>-0.496</v>
      </c>
      <c r="Q19">
        <f t="shared" si="1"/>
        <v>1.3537963267948965</v>
      </c>
      <c r="R19">
        <f t="shared" si="2"/>
        <v>-1.5237963267948966</v>
      </c>
      <c r="T19">
        <f t="shared" si="3"/>
        <v>0</v>
      </c>
      <c r="U19">
        <f t="shared" si="4"/>
        <v>-0.64800000000000002</v>
      </c>
      <c r="V19">
        <f t="shared" si="5"/>
        <v>-3.5960000000000001</v>
      </c>
    </row>
    <row r="20" spans="1:22" x14ac:dyDescent="0.25">
      <c r="A20">
        <v>0.45</v>
      </c>
      <c r="B20">
        <v>45</v>
      </c>
      <c r="C20">
        <v>0.496</v>
      </c>
      <c r="D20">
        <v>0.219</v>
      </c>
      <c r="E20">
        <v>-3.6999999999999998E-2</v>
      </c>
      <c r="F20">
        <v>45</v>
      </c>
      <c r="G20">
        <v>0</v>
      </c>
      <c r="H20">
        <v>0</v>
      </c>
      <c r="I20">
        <v>0.68899999999999995</v>
      </c>
      <c r="J20">
        <v>0.17399999999999999</v>
      </c>
      <c r="K20">
        <v>3.5510000000000002</v>
      </c>
      <c r="L20">
        <v>0.188</v>
      </c>
      <c r="P20">
        <f t="shared" si="0"/>
        <v>-0.496</v>
      </c>
      <c r="Q20">
        <f t="shared" si="1"/>
        <v>1.3517963267948965</v>
      </c>
      <c r="R20">
        <f t="shared" si="2"/>
        <v>-1.5337963267948966</v>
      </c>
      <c r="T20">
        <f t="shared" si="3"/>
        <v>0</v>
      </c>
      <c r="U20">
        <f t="shared" si="4"/>
        <v>-0.68899999999999995</v>
      </c>
      <c r="V20">
        <f t="shared" si="5"/>
        <v>-3.5510000000000002</v>
      </c>
    </row>
    <row r="21" spans="1:22" x14ac:dyDescent="0.25">
      <c r="A21">
        <v>0.47499999999999998</v>
      </c>
      <c r="B21">
        <v>47.5</v>
      </c>
      <c r="C21">
        <v>0.496</v>
      </c>
      <c r="D21">
        <v>0.22</v>
      </c>
      <c r="E21">
        <v>-2.8000000000000001E-2</v>
      </c>
      <c r="F21">
        <v>47.5</v>
      </c>
      <c r="G21">
        <v>0</v>
      </c>
      <c r="H21">
        <v>0</v>
      </c>
      <c r="I21">
        <v>0.73099999999999998</v>
      </c>
      <c r="J21">
        <v>0.17399999999999999</v>
      </c>
      <c r="K21">
        <v>3.5070000000000001</v>
      </c>
      <c r="L21">
        <v>0.186</v>
      </c>
      <c r="P21">
        <f t="shared" si="0"/>
        <v>-0.496</v>
      </c>
      <c r="Q21">
        <f t="shared" si="1"/>
        <v>1.3507963267948966</v>
      </c>
      <c r="R21">
        <f t="shared" si="2"/>
        <v>-1.5427963267948965</v>
      </c>
      <c r="T21">
        <f t="shared" si="3"/>
        <v>0</v>
      </c>
      <c r="U21">
        <f t="shared" si="4"/>
        <v>-0.73099999999999998</v>
      </c>
      <c r="V21">
        <f t="shared" si="5"/>
        <v>-3.5070000000000001</v>
      </c>
    </row>
    <row r="22" spans="1:22" x14ac:dyDescent="0.25">
      <c r="A22">
        <v>0.5</v>
      </c>
      <c r="B22">
        <v>50</v>
      </c>
      <c r="C22">
        <v>0.496</v>
      </c>
      <c r="D22">
        <v>0.222</v>
      </c>
      <c r="E22">
        <v>-1.9E-2</v>
      </c>
      <c r="F22">
        <v>50</v>
      </c>
      <c r="G22">
        <v>0</v>
      </c>
      <c r="H22">
        <v>0</v>
      </c>
      <c r="I22">
        <v>0.77200000000000002</v>
      </c>
      <c r="J22">
        <v>0.17299999999999999</v>
      </c>
      <c r="K22">
        <v>3.4620000000000002</v>
      </c>
      <c r="L22">
        <v>0.185</v>
      </c>
      <c r="P22">
        <f t="shared" si="0"/>
        <v>-0.496</v>
      </c>
      <c r="Q22">
        <f t="shared" si="1"/>
        <v>1.3487963267948966</v>
      </c>
      <c r="R22">
        <f t="shared" si="2"/>
        <v>-1.5517963267948967</v>
      </c>
      <c r="T22">
        <f t="shared" si="3"/>
        <v>0</v>
      </c>
      <c r="U22">
        <f t="shared" si="4"/>
        <v>-0.77200000000000002</v>
      </c>
      <c r="V22">
        <f t="shared" si="5"/>
        <v>-3.4620000000000002</v>
      </c>
    </row>
    <row r="23" spans="1:22" x14ac:dyDescent="0.25">
      <c r="A23">
        <v>0.52500000000000002</v>
      </c>
      <c r="B23">
        <v>52.5</v>
      </c>
      <c r="C23">
        <v>0.496</v>
      </c>
      <c r="D23">
        <v>0.224</v>
      </c>
      <c r="E23">
        <v>-0.01</v>
      </c>
      <c r="F23">
        <v>52.5</v>
      </c>
      <c r="G23">
        <v>0</v>
      </c>
      <c r="H23">
        <v>0</v>
      </c>
      <c r="I23">
        <v>0.81299999999999994</v>
      </c>
      <c r="J23">
        <v>0.17299999999999999</v>
      </c>
      <c r="K23">
        <v>3.419</v>
      </c>
      <c r="L23">
        <v>0.184</v>
      </c>
      <c r="P23">
        <f t="shared" si="0"/>
        <v>-0.496</v>
      </c>
      <c r="Q23">
        <f t="shared" si="1"/>
        <v>1.3467963267948966</v>
      </c>
      <c r="R23">
        <f t="shared" si="2"/>
        <v>-1.5607963267948965</v>
      </c>
      <c r="T23">
        <f t="shared" si="3"/>
        <v>0</v>
      </c>
      <c r="U23">
        <f t="shared" si="4"/>
        <v>-0.81299999999999994</v>
      </c>
      <c r="V23">
        <f t="shared" si="5"/>
        <v>-3.419</v>
      </c>
    </row>
    <row r="24" spans="1:22" x14ac:dyDescent="0.25">
      <c r="A24">
        <v>0.55000000000000004</v>
      </c>
      <c r="B24">
        <v>55</v>
      </c>
      <c r="C24">
        <v>0.496</v>
      </c>
      <c r="D24">
        <v>0.22700000000000001</v>
      </c>
      <c r="E24">
        <v>-1E-3</v>
      </c>
      <c r="F24">
        <v>55</v>
      </c>
      <c r="G24">
        <v>0</v>
      </c>
      <c r="H24">
        <v>0</v>
      </c>
      <c r="I24">
        <v>0.85499999999999998</v>
      </c>
      <c r="J24">
        <v>0.17299999999999999</v>
      </c>
      <c r="K24">
        <v>3.375</v>
      </c>
      <c r="L24">
        <v>0.182</v>
      </c>
      <c r="P24">
        <f t="shared" si="0"/>
        <v>-0.496</v>
      </c>
      <c r="Q24">
        <f t="shared" si="1"/>
        <v>1.3437963267948965</v>
      </c>
      <c r="R24">
        <f t="shared" si="2"/>
        <v>-1.5697963267948967</v>
      </c>
      <c r="T24">
        <f t="shared" si="3"/>
        <v>0</v>
      </c>
      <c r="U24">
        <f t="shared" si="4"/>
        <v>-0.85499999999999998</v>
      </c>
      <c r="V24">
        <f t="shared" si="5"/>
        <v>-3.375</v>
      </c>
    </row>
    <row r="25" spans="1:22" x14ac:dyDescent="0.25">
      <c r="A25">
        <v>0.57499999999999996</v>
      </c>
      <c r="B25">
        <v>57.5</v>
      </c>
      <c r="C25">
        <v>0.496</v>
      </c>
      <c r="D25">
        <v>0.22900000000000001</v>
      </c>
      <c r="E25">
        <v>8.0000000000000002E-3</v>
      </c>
      <c r="F25">
        <v>57.5</v>
      </c>
      <c r="G25">
        <v>0</v>
      </c>
      <c r="H25">
        <v>0</v>
      </c>
      <c r="I25">
        <v>0.89600000000000002</v>
      </c>
      <c r="J25">
        <v>0.17199999999999999</v>
      </c>
      <c r="K25">
        <v>3.3319999999999999</v>
      </c>
      <c r="L25">
        <v>0.18099999999999999</v>
      </c>
      <c r="P25">
        <f t="shared" si="0"/>
        <v>-0.496</v>
      </c>
      <c r="Q25">
        <f t="shared" si="1"/>
        <v>1.3417963267948965</v>
      </c>
      <c r="R25">
        <f t="shared" si="2"/>
        <v>-1.5787963267948966</v>
      </c>
      <c r="T25">
        <f t="shared" si="3"/>
        <v>0</v>
      </c>
      <c r="U25">
        <f t="shared" si="4"/>
        <v>-0.89600000000000002</v>
      </c>
      <c r="V25">
        <f t="shared" si="5"/>
        <v>-3.3319999999999999</v>
      </c>
    </row>
    <row r="26" spans="1:22" x14ac:dyDescent="0.25">
      <c r="A26">
        <v>0.6</v>
      </c>
      <c r="B26">
        <v>60</v>
      </c>
      <c r="C26">
        <v>0.496</v>
      </c>
      <c r="D26">
        <v>0.23100000000000001</v>
      </c>
      <c r="E26">
        <v>1.6E-2</v>
      </c>
      <c r="F26">
        <v>60</v>
      </c>
      <c r="G26">
        <v>0</v>
      </c>
      <c r="H26">
        <v>0</v>
      </c>
      <c r="I26">
        <v>0.93700000000000006</v>
      </c>
      <c r="J26">
        <v>0.17199999999999999</v>
      </c>
      <c r="K26">
        <v>3.2890000000000001</v>
      </c>
      <c r="L26">
        <v>0.18</v>
      </c>
      <c r="P26">
        <f t="shared" si="0"/>
        <v>-0.496</v>
      </c>
      <c r="Q26">
        <f t="shared" si="1"/>
        <v>1.3397963267948965</v>
      </c>
      <c r="R26">
        <f t="shared" si="2"/>
        <v>-1.5867963267948966</v>
      </c>
      <c r="T26">
        <f t="shared" si="3"/>
        <v>0</v>
      </c>
      <c r="U26">
        <f t="shared" si="4"/>
        <v>-0.93700000000000006</v>
      </c>
      <c r="V26">
        <f t="shared" si="5"/>
        <v>-3.2890000000000001</v>
      </c>
    </row>
    <row r="27" spans="1:22" x14ac:dyDescent="0.25">
      <c r="A27">
        <v>0.625</v>
      </c>
      <c r="B27">
        <v>62.5</v>
      </c>
      <c r="C27">
        <v>0.496</v>
      </c>
      <c r="D27">
        <v>0.23400000000000001</v>
      </c>
      <c r="E27">
        <v>2.5000000000000001E-2</v>
      </c>
      <c r="F27">
        <v>62.5</v>
      </c>
      <c r="G27">
        <v>0</v>
      </c>
      <c r="H27">
        <v>0</v>
      </c>
      <c r="I27">
        <v>0.97799999999999998</v>
      </c>
      <c r="J27">
        <v>0.17199999999999999</v>
      </c>
      <c r="K27">
        <v>3.246</v>
      </c>
      <c r="L27">
        <v>0.17899999999999999</v>
      </c>
      <c r="P27">
        <f t="shared" si="0"/>
        <v>-0.496</v>
      </c>
      <c r="Q27">
        <f t="shared" si="1"/>
        <v>1.3367963267948966</v>
      </c>
      <c r="R27">
        <f t="shared" si="2"/>
        <v>-1.5957963267948965</v>
      </c>
      <c r="T27">
        <f t="shared" si="3"/>
        <v>0</v>
      </c>
      <c r="U27">
        <f t="shared" si="4"/>
        <v>-0.97799999999999998</v>
      </c>
      <c r="V27">
        <f t="shared" si="5"/>
        <v>-3.246</v>
      </c>
    </row>
    <row r="28" spans="1:22" x14ac:dyDescent="0.25">
      <c r="A28">
        <v>0.65</v>
      </c>
      <c r="B28">
        <v>65</v>
      </c>
      <c r="C28">
        <v>0.496</v>
      </c>
      <c r="D28">
        <v>0.23599999999999999</v>
      </c>
      <c r="E28">
        <v>3.3000000000000002E-2</v>
      </c>
      <c r="F28">
        <v>65</v>
      </c>
      <c r="G28">
        <v>0</v>
      </c>
      <c r="H28">
        <v>0</v>
      </c>
      <c r="I28">
        <v>1.0189999999999999</v>
      </c>
      <c r="J28">
        <v>0.17199999999999999</v>
      </c>
      <c r="K28">
        <v>3.2029999999999998</v>
      </c>
      <c r="L28">
        <v>0.17899999999999999</v>
      </c>
      <c r="P28">
        <f t="shared" si="0"/>
        <v>-0.496</v>
      </c>
      <c r="Q28">
        <f t="shared" si="1"/>
        <v>1.3347963267948966</v>
      </c>
      <c r="R28">
        <f t="shared" si="2"/>
        <v>-1.6037963267948965</v>
      </c>
      <c r="T28">
        <f t="shared" si="3"/>
        <v>0</v>
      </c>
      <c r="U28">
        <f t="shared" si="4"/>
        <v>-1.0189999999999999</v>
      </c>
      <c r="V28">
        <f t="shared" si="5"/>
        <v>-3.2029999999999998</v>
      </c>
    </row>
    <row r="29" spans="1:22" x14ac:dyDescent="0.25">
      <c r="A29">
        <v>0.67500000000000004</v>
      </c>
      <c r="B29">
        <v>67.5</v>
      </c>
      <c r="C29">
        <v>0.496</v>
      </c>
      <c r="D29">
        <v>0.23899999999999999</v>
      </c>
      <c r="E29">
        <v>4.2000000000000003E-2</v>
      </c>
      <c r="F29">
        <v>67.5</v>
      </c>
      <c r="G29">
        <v>0</v>
      </c>
      <c r="H29">
        <v>0</v>
      </c>
      <c r="I29">
        <v>1.06</v>
      </c>
      <c r="J29">
        <v>0.17199999999999999</v>
      </c>
      <c r="K29">
        <v>3.161</v>
      </c>
      <c r="L29">
        <v>0.17799999999999999</v>
      </c>
      <c r="P29">
        <f t="shared" si="0"/>
        <v>-0.496</v>
      </c>
      <c r="Q29">
        <f t="shared" si="1"/>
        <v>1.3317963267948967</v>
      </c>
      <c r="R29">
        <f t="shared" si="2"/>
        <v>-1.6127963267948966</v>
      </c>
      <c r="T29">
        <f t="shared" si="3"/>
        <v>0</v>
      </c>
      <c r="U29">
        <f t="shared" si="4"/>
        <v>-1.06</v>
      </c>
      <c r="V29">
        <f t="shared" si="5"/>
        <v>-3.161</v>
      </c>
    </row>
    <row r="30" spans="1:22" x14ac:dyDescent="0.25">
      <c r="A30">
        <v>0.7</v>
      </c>
      <c r="B30">
        <v>70</v>
      </c>
      <c r="C30">
        <v>0.496</v>
      </c>
      <c r="D30">
        <v>0.24199999999999999</v>
      </c>
      <c r="E30">
        <v>0.05</v>
      </c>
      <c r="F30">
        <v>70</v>
      </c>
      <c r="G30">
        <v>0</v>
      </c>
      <c r="H30">
        <v>0</v>
      </c>
      <c r="I30">
        <v>1.101</v>
      </c>
      <c r="J30">
        <v>0.17100000000000001</v>
      </c>
      <c r="K30">
        <v>3.1179999999999999</v>
      </c>
      <c r="L30">
        <v>0.17699999999999999</v>
      </c>
      <c r="P30">
        <f t="shared" si="0"/>
        <v>-0.496</v>
      </c>
      <c r="Q30">
        <f t="shared" si="1"/>
        <v>1.3287963267948966</v>
      </c>
      <c r="R30">
        <f t="shared" si="2"/>
        <v>-1.6207963267948966</v>
      </c>
      <c r="T30">
        <f t="shared" si="3"/>
        <v>0</v>
      </c>
      <c r="U30">
        <f t="shared" si="4"/>
        <v>-1.101</v>
      </c>
      <c r="V30">
        <f t="shared" si="5"/>
        <v>-3.1179999999999999</v>
      </c>
    </row>
    <row r="31" spans="1:22" x14ac:dyDescent="0.25">
      <c r="A31">
        <v>0.72499999999999998</v>
      </c>
      <c r="B31">
        <v>72.5</v>
      </c>
      <c r="C31">
        <v>0.496</v>
      </c>
      <c r="D31">
        <v>0.245</v>
      </c>
      <c r="E31">
        <v>5.8000000000000003E-2</v>
      </c>
      <c r="F31">
        <v>72.5</v>
      </c>
      <c r="G31">
        <v>0</v>
      </c>
      <c r="H31">
        <v>0</v>
      </c>
      <c r="I31">
        <v>1.1419999999999999</v>
      </c>
      <c r="J31">
        <v>0.17100000000000001</v>
      </c>
      <c r="K31">
        <v>3.0760000000000001</v>
      </c>
      <c r="L31">
        <v>0.17699999999999999</v>
      </c>
      <c r="P31">
        <f t="shared" si="0"/>
        <v>-0.496</v>
      </c>
      <c r="Q31">
        <f t="shared" si="1"/>
        <v>1.3257963267948965</v>
      </c>
      <c r="R31">
        <f t="shared" si="2"/>
        <v>-1.6287963267948966</v>
      </c>
      <c r="T31">
        <f t="shared" si="3"/>
        <v>0</v>
      </c>
      <c r="U31">
        <f t="shared" si="4"/>
        <v>-1.1419999999999999</v>
      </c>
      <c r="V31">
        <f t="shared" si="5"/>
        <v>-3.0760000000000001</v>
      </c>
    </row>
    <row r="32" spans="1:22" x14ac:dyDescent="0.25">
      <c r="A32">
        <v>0.75</v>
      </c>
      <c r="B32">
        <v>75</v>
      </c>
      <c r="C32">
        <v>0.496</v>
      </c>
      <c r="D32">
        <v>0.248</v>
      </c>
      <c r="E32">
        <v>6.6000000000000003E-2</v>
      </c>
      <c r="F32">
        <v>75</v>
      </c>
      <c r="G32">
        <v>0</v>
      </c>
      <c r="H32">
        <v>0</v>
      </c>
      <c r="I32">
        <v>1.1830000000000001</v>
      </c>
      <c r="J32">
        <v>0.17100000000000001</v>
      </c>
      <c r="K32">
        <v>3.0339999999999998</v>
      </c>
      <c r="L32">
        <v>0.17599999999999999</v>
      </c>
      <c r="P32">
        <f t="shared" si="0"/>
        <v>-0.496</v>
      </c>
      <c r="Q32">
        <f t="shared" si="1"/>
        <v>1.3227963267948966</v>
      </c>
      <c r="R32">
        <f t="shared" si="2"/>
        <v>-1.6367963267948966</v>
      </c>
      <c r="T32">
        <f t="shared" si="3"/>
        <v>0</v>
      </c>
      <c r="U32">
        <f t="shared" si="4"/>
        <v>-1.1830000000000001</v>
      </c>
      <c r="V32">
        <f t="shared" si="5"/>
        <v>-3.0339999999999998</v>
      </c>
    </row>
    <row r="33" spans="1:22" x14ac:dyDescent="0.25">
      <c r="A33">
        <v>0.77500000000000002</v>
      </c>
      <c r="B33">
        <v>77.5</v>
      </c>
      <c r="C33">
        <v>0.496</v>
      </c>
      <c r="D33">
        <v>0.251</v>
      </c>
      <c r="E33">
        <v>7.3999999999999996E-2</v>
      </c>
      <c r="F33">
        <v>77.5</v>
      </c>
      <c r="G33">
        <v>0</v>
      </c>
      <c r="H33">
        <v>0</v>
      </c>
      <c r="I33">
        <v>1.2230000000000001</v>
      </c>
      <c r="J33">
        <v>0.17100000000000001</v>
      </c>
      <c r="K33">
        <v>2.9929999999999999</v>
      </c>
      <c r="L33">
        <v>0.17499999999999999</v>
      </c>
      <c r="P33">
        <f t="shared" si="0"/>
        <v>-0.496</v>
      </c>
      <c r="Q33">
        <f t="shared" si="1"/>
        <v>1.3197963267948967</v>
      </c>
      <c r="R33">
        <f t="shared" si="2"/>
        <v>-1.6447963267948966</v>
      </c>
      <c r="T33">
        <f t="shared" si="3"/>
        <v>0</v>
      </c>
      <c r="U33">
        <f t="shared" si="4"/>
        <v>-1.2230000000000001</v>
      </c>
      <c r="V33">
        <f t="shared" si="5"/>
        <v>-2.9929999999999999</v>
      </c>
    </row>
    <row r="34" spans="1:22" x14ac:dyDescent="0.25">
      <c r="A34">
        <v>0.8</v>
      </c>
      <c r="B34">
        <v>80</v>
      </c>
      <c r="C34">
        <v>0.496</v>
      </c>
      <c r="D34">
        <v>0.254</v>
      </c>
      <c r="E34">
        <v>8.2000000000000003E-2</v>
      </c>
      <c r="F34">
        <v>80</v>
      </c>
      <c r="G34">
        <v>0</v>
      </c>
      <c r="H34">
        <v>0</v>
      </c>
      <c r="I34">
        <v>1.264</v>
      </c>
      <c r="J34">
        <v>0.17100000000000001</v>
      </c>
      <c r="K34">
        <v>2.9510000000000001</v>
      </c>
      <c r="L34">
        <v>0.17499999999999999</v>
      </c>
      <c r="P34">
        <f t="shared" si="0"/>
        <v>-0.496</v>
      </c>
      <c r="Q34">
        <f t="shared" si="1"/>
        <v>1.3167963267948966</v>
      </c>
      <c r="R34">
        <f t="shared" si="2"/>
        <v>-1.6527963267948966</v>
      </c>
      <c r="T34">
        <f t="shared" si="3"/>
        <v>0</v>
      </c>
      <c r="U34">
        <f t="shared" si="4"/>
        <v>-1.264</v>
      </c>
      <c r="V34">
        <f t="shared" si="5"/>
        <v>-2.9510000000000001</v>
      </c>
    </row>
    <row r="35" spans="1:22" x14ac:dyDescent="0.25">
      <c r="A35">
        <v>0.82499999999999996</v>
      </c>
      <c r="B35">
        <v>82.5</v>
      </c>
      <c r="C35">
        <v>0.496</v>
      </c>
      <c r="D35">
        <v>0.25800000000000001</v>
      </c>
      <c r="E35">
        <v>8.8999999999999996E-2</v>
      </c>
      <c r="F35">
        <v>82.5</v>
      </c>
      <c r="G35">
        <v>0</v>
      </c>
      <c r="H35">
        <v>0</v>
      </c>
      <c r="I35">
        <v>1.3049999999999999</v>
      </c>
      <c r="J35">
        <v>0.17</v>
      </c>
      <c r="K35">
        <v>2.9089999999999998</v>
      </c>
      <c r="L35">
        <v>0.17499999999999999</v>
      </c>
      <c r="P35">
        <f t="shared" si="0"/>
        <v>-0.496</v>
      </c>
      <c r="Q35">
        <f t="shared" si="1"/>
        <v>1.3127963267948966</v>
      </c>
      <c r="R35">
        <f t="shared" si="2"/>
        <v>-1.6597963267948965</v>
      </c>
      <c r="T35">
        <f t="shared" si="3"/>
        <v>0</v>
      </c>
      <c r="U35">
        <f t="shared" si="4"/>
        <v>-1.3049999999999999</v>
      </c>
      <c r="V35">
        <f t="shared" si="5"/>
        <v>-2.9089999999999998</v>
      </c>
    </row>
    <row r="36" spans="1:22" x14ac:dyDescent="0.25">
      <c r="A36">
        <v>0.85</v>
      </c>
      <c r="B36">
        <v>85</v>
      </c>
      <c r="C36">
        <v>0.496</v>
      </c>
      <c r="D36">
        <v>0.26100000000000001</v>
      </c>
      <c r="E36">
        <v>9.7000000000000003E-2</v>
      </c>
      <c r="F36">
        <v>85</v>
      </c>
      <c r="G36">
        <v>0</v>
      </c>
      <c r="H36">
        <v>0</v>
      </c>
      <c r="I36">
        <v>1.3460000000000001</v>
      </c>
      <c r="J36">
        <v>0.17</v>
      </c>
      <c r="K36">
        <v>2.8679999999999999</v>
      </c>
      <c r="L36">
        <v>0.17399999999999999</v>
      </c>
      <c r="P36">
        <f t="shared" si="0"/>
        <v>-0.496</v>
      </c>
      <c r="Q36">
        <f t="shared" si="1"/>
        <v>1.3097963267948964</v>
      </c>
      <c r="R36">
        <f t="shared" si="2"/>
        <v>-1.6677963267948965</v>
      </c>
      <c r="T36">
        <f t="shared" si="3"/>
        <v>0</v>
      </c>
      <c r="U36">
        <f t="shared" si="4"/>
        <v>-1.3460000000000001</v>
      </c>
      <c r="V36">
        <f t="shared" si="5"/>
        <v>-2.8679999999999999</v>
      </c>
    </row>
    <row r="37" spans="1:22" x14ac:dyDescent="0.25">
      <c r="A37">
        <v>0.875</v>
      </c>
      <c r="B37">
        <v>87.5</v>
      </c>
      <c r="C37">
        <v>0.496</v>
      </c>
      <c r="D37">
        <v>0.26500000000000001</v>
      </c>
      <c r="E37">
        <v>0.104</v>
      </c>
      <c r="F37">
        <v>87.5</v>
      </c>
      <c r="G37">
        <v>0</v>
      </c>
      <c r="H37">
        <v>0</v>
      </c>
      <c r="I37">
        <v>1.3859999999999999</v>
      </c>
      <c r="J37">
        <v>0.17</v>
      </c>
      <c r="K37">
        <v>2.8260000000000001</v>
      </c>
      <c r="L37">
        <v>0.17399999999999999</v>
      </c>
      <c r="P37">
        <f t="shared" si="0"/>
        <v>-0.496</v>
      </c>
      <c r="Q37">
        <f t="shared" si="1"/>
        <v>1.3057963267948964</v>
      </c>
      <c r="R37">
        <f t="shared" si="2"/>
        <v>-1.6747963267948967</v>
      </c>
      <c r="T37">
        <f t="shared" si="3"/>
        <v>0</v>
      </c>
      <c r="U37">
        <f t="shared" si="4"/>
        <v>-1.3859999999999999</v>
      </c>
      <c r="V37">
        <f t="shared" si="5"/>
        <v>-2.8260000000000001</v>
      </c>
    </row>
    <row r="38" spans="1:22" x14ac:dyDescent="0.25">
      <c r="A38">
        <v>0.9</v>
      </c>
      <c r="B38">
        <v>90</v>
      </c>
      <c r="C38">
        <v>0.496</v>
      </c>
      <c r="D38">
        <v>0.26800000000000002</v>
      </c>
      <c r="E38">
        <v>0.112</v>
      </c>
      <c r="F38">
        <v>90</v>
      </c>
      <c r="G38">
        <v>0</v>
      </c>
      <c r="H38">
        <v>0</v>
      </c>
      <c r="I38">
        <v>1.427</v>
      </c>
      <c r="J38">
        <v>0.17</v>
      </c>
      <c r="K38">
        <v>2.7850000000000001</v>
      </c>
      <c r="L38">
        <v>0.17399999999999999</v>
      </c>
      <c r="P38">
        <f t="shared" si="0"/>
        <v>-0.496</v>
      </c>
      <c r="Q38">
        <f t="shared" si="1"/>
        <v>1.3027963267948965</v>
      </c>
      <c r="R38">
        <f t="shared" si="2"/>
        <v>-1.6827963267948967</v>
      </c>
      <c r="T38">
        <f t="shared" si="3"/>
        <v>0</v>
      </c>
      <c r="U38">
        <f t="shared" si="4"/>
        <v>-1.427</v>
      </c>
      <c r="V38">
        <f t="shared" si="5"/>
        <v>-2.7850000000000001</v>
      </c>
    </row>
    <row r="39" spans="1:22" x14ac:dyDescent="0.25">
      <c r="A39">
        <v>0.92500000000000004</v>
      </c>
      <c r="B39">
        <v>92.5</v>
      </c>
      <c r="C39">
        <v>0.496</v>
      </c>
      <c r="D39">
        <v>0.27200000000000002</v>
      </c>
      <c r="E39">
        <v>0.11899999999999999</v>
      </c>
      <c r="F39">
        <v>92.5</v>
      </c>
      <c r="G39">
        <v>0</v>
      </c>
      <c r="H39">
        <v>0</v>
      </c>
      <c r="I39">
        <v>1.4670000000000001</v>
      </c>
      <c r="J39">
        <v>0.17</v>
      </c>
      <c r="K39">
        <v>2.7429999999999999</v>
      </c>
      <c r="L39">
        <v>0.17399999999999999</v>
      </c>
      <c r="P39">
        <f t="shared" si="0"/>
        <v>-0.496</v>
      </c>
      <c r="Q39">
        <f t="shared" si="1"/>
        <v>1.2987963267948965</v>
      </c>
      <c r="R39">
        <f t="shared" si="2"/>
        <v>-1.6897963267948966</v>
      </c>
      <c r="T39">
        <f t="shared" si="3"/>
        <v>0</v>
      </c>
      <c r="U39">
        <f t="shared" si="4"/>
        <v>-1.4670000000000001</v>
      </c>
      <c r="V39">
        <f t="shared" si="5"/>
        <v>-2.7429999999999999</v>
      </c>
    </row>
    <row r="40" spans="1:22" x14ac:dyDescent="0.25">
      <c r="A40">
        <v>0.95</v>
      </c>
      <c r="B40">
        <v>95</v>
      </c>
      <c r="C40">
        <v>0.496</v>
      </c>
      <c r="D40">
        <v>0.27600000000000002</v>
      </c>
      <c r="E40">
        <v>0.126</v>
      </c>
      <c r="F40">
        <v>95</v>
      </c>
      <c r="G40">
        <v>0</v>
      </c>
      <c r="H40">
        <v>0</v>
      </c>
      <c r="I40">
        <v>1.508</v>
      </c>
      <c r="J40">
        <v>0.16900000000000001</v>
      </c>
      <c r="K40">
        <v>2.702</v>
      </c>
      <c r="L40">
        <v>0.17399999999999999</v>
      </c>
      <c r="P40">
        <f t="shared" si="0"/>
        <v>-0.496</v>
      </c>
      <c r="Q40">
        <f t="shared" si="1"/>
        <v>1.2947963267948965</v>
      </c>
      <c r="R40">
        <f t="shared" si="2"/>
        <v>-1.6967963267948964</v>
      </c>
      <c r="T40">
        <f t="shared" si="3"/>
        <v>0</v>
      </c>
      <c r="U40">
        <f t="shared" si="4"/>
        <v>-1.508</v>
      </c>
      <c r="V40">
        <f t="shared" si="5"/>
        <v>-2.702</v>
      </c>
    </row>
    <row r="41" spans="1:22" x14ac:dyDescent="0.25">
      <c r="A41">
        <v>0.97499999999999998</v>
      </c>
      <c r="B41">
        <v>97.5</v>
      </c>
      <c r="C41">
        <v>0.496</v>
      </c>
      <c r="D41">
        <v>0.28000000000000003</v>
      </c>
      <c r="E41">
        <v>0.13300000000000001</v>
      </c>
      <c r="F41">
        <v>97.5</v>
      </c>
      <c r="G41">
        <v>0</v>
      </c>
      <c r="H41">
        <v>0</v>
      </c>
      <c r="I41">
        <v>1.548</v>
      </c>
      <c r="J41">
        <v>0.16900000000000001</v>
      </c>
      <c r="K41">
        <v>2.661</v>
      </c>
      <c r="L41">
        <v>0.17299999999999999</v>
      </c>
      <c r="P41">
        <f t="shared" si="0"/>
        <v>-0.496</v>
      </c>
      <c r="Q41">
        <f t="shared" si="1"/>
        <v>1.2907963267948965</v>
      </c>
      <c r="R41">
        <f t="shared" si="2"/>
        <v>-1.7037963267948966</v>
      </c>
      <c r="T41">
        <f t="shared" si="3"/>
        <v>0</v>
      </c>
      <c r="U41">
        <f t="shared" si="4"/>
        <v>-1.548</v>
      </c>
      <c r="V41">
        <f t="shared" si="5"/>
        <v>-2.661</v>
      </c>
    </row>
    <row r="42" spans="1:22" x14ac:dyDescent="0.25">
      <c r="A42">
        <v>1</v>
      </c>
      <c r="B42">
        <v>100</v>
      </c>
      <c r="C42">
        <v>0.496</v>
      </c>
      <c r="D42">
        <v>0.28399999999999997</v>
      </c>
      <c r="E42">
        <v>0.14000000000000001</v>
      </c>
      <c r="F42">
        <v>100</v>
      </c>
      <c r="G42">
        <v>0</v>
      </c>
      <c r="H42">
        <v>0</v>
      </c>
      <c r="I42">
        <v>0.79300000000000004</v>
      </c>
      <c r="J42">
        <v>66.445999999999998</v>
      </c>
      <c r="K42">
        <v>1.3109999999999999</v>
      </c>
      <c r="L42">
        <v>109.806</v>
      </c>
      <c r="P42">
        <f t="shared" si="0"/>
        <v>-0.496</v>
      </c>
      <c r="Q42">
        <f t="shared" si="1"/>
        <v>1.2867963267948965</v>
      </c>
      <c r="R42">
        <f t="shared" si="2"/>
        <v>-1.7107963267948967</v>
      </c>
      <c r="T42">
        <f t="shared" si="3"/>
        <v>0</v>
      </c>
      <c r="U42">
        <f t="shared" si="4"/>
        <v>-0.79300000000000004</v>
      </c>
      <c r="V42">
        <f t="shared" si="5"/>
        <v>-1.3109999999999999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Keal</dc:creator>
  <cp:lastModifiedBy>Raza Keal</cp:lastModifiedBy>
  <dcterms:created xsi:type="dcterms:W3CDTF">2020-11-30T15:21:42Z</dcterms:created>
  <dcterms:modified xsi:type="dcterms:W3CDTF">2020-11-30T16:04:21Z</dcterms:modified>
</cp:coreProperties>
</file>