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Documents\Tronc commun\SMP\BE1\"/>
    </mc:Choice>
  </mc:AlternateContent>
  <xr:revisionPtr revIDLastSave="0" documentId="8_{D7030146-0F82-4C98-88D0-F8E59D2821A2}" xr6:coauthVersionLast="45" xr6:coauthVersionMax="45" xr10:uidLastSave="{00000000-0000-0000-0000-000000000000}"/>
  <bookViews>
    <workbookView xWindow="-110" yWindow="-110" windowWidth="19420" windowHeight="10420" xr2:uid="{A51688C1-3F31-40EC-8679-CD5FC20B0FE8}"/>
  </bookViews>
  <sheets>
    <sheet name="Blad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2" i="1"/>
  <c r="T3" i="1"/>
  <c r="T4" i="1"/>
  <c r="T5" i="1"/>
  <c r="T6" i="1"/>
  <c r="T7" i="1"/>
  <c r="T8" i="1"/>
  <c r="T9" i="1"/>
  <c r="T10" i="1"/>
  <c r="T11" i="1"/>
  <c r="T2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2" i="1"/>
  <c r="Q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</calcChain>
</file>

<file path=xl/sharedStrings.xml><?xml version="1.0" encoding="utf-8"?>
<sst xmlns="http://schemas.openxmlformats.org/spreadsheetml/2006/main" count="16" uniqueCount="16">
  <si>
    <t>Time</t>
  </si>
  <si>
    <t>Commands Value</t>
  </si>
  <si>
    <t>Robot\Joints\q1\Angle(Radian)</t>
  </si>
  <si>
    <t>Robot\Joints\q2\Angle(Radian)</t>
  </si>
  <si>
    <t>Robot\Joints\q3\Angle(Radian)</t>
  </si>
  <si>
    <t>`q1\Angular Speed`(Radian per second)</t>
  </si>
  <si>
    <t>`q1\Angular Acceleration`(Radian per square second)</t>
  </si>
  <si>
    <t>`q2\Z_Angular Speed`(Radian per second)</t>
  </si>
  <si>
    <t>`q2\Angular Acceleration`(Radian per square second)</t>
  </si>
  <si>
    <t>`q3\Angular Speed`(Radian per second)</t>
  </si>
  <si>
    <t>`q3\Angular Acceleration`(Radian per square second)</t>
  </si>
  <si>
    <t>q1 DH</t>
  </si>
  <si>
    <t>q2 DH</t>
  </si>
  <si>
    <t>q3 DH</t>
  </si>
  <si>
    <t>Vq2</t>
  </si>
  <si>
    <t>Vq3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</si>
</sst>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Vq1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Blad1!$F$2:$F$82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11-4086-956F-064995FC6926}"/>
            </c:ext>
          </c:extLst>
        </c:ser>
        <c:ser>
          <c:idx val="0"/>
          <c:order val="1"/>
          <c:tx>
            <c:v>Vq2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Blad1!$T$2:$T$82</c:f>
              <c:numCache>
                <c:formatCode>General</c:formatCode>
                <c:ptCount val="81"/>
                <c:pt idx="0">
                  <c:v>0.20399999999999999</c:v>
                </c:pt>
                <c:pt idx="1">
                  <c:v>-0.40799999999999997</c:v>
                </c:pt>
                <c:pt idx="2">
                  <c:v>-0.40699999999999997</c:v>
                </c:pt>
                <c:pt idx="3">
                  <c:v>-0.40699999999999997</c:v>
                </c:pt>
                <c:pt idx="4">
                  <c:v>-0.40600000000000003</c:v>
                </c:pt>
                <c:pt idx="5">
                  <c:v>-0.40600000000000003</c:v>
                </c:pt>
                <c:pt idx="6">
                  <c:v>-0.40500000000000003</c:v>
                </c:pt>
                <c:pt idx="7">
                  <c:v>-0.40500000000000003</c:v>
                </c:pt>
                <c:pt idx="8">
                  <c:v>-0.40500000000000003</c:v>
                </c:pt>
                <c:pt idx="9">
                  <c:v>-0.40400000000000003</c:v>
                </c:pt>
                <c:pt idx="10">
                  <c:v>-0.40400000000000003</c:v>
                </c:pt>
                <c:pt idx="11">
                  <c:v>-0.40300000000000002</c:v>
                </c:pt>
                <c:pt idx="12">
                  <c:v>-0.40300000000000002</c:v>
                </c:pt>
                <c:pt idx="13">
                  <c:v>-0.40300000000000002</c:v>
                </c:pt>
                <c:pt idx="14">
                  <c:v>-0.40300000000000002</c:v>
                </c:pt>
                <c:pt idx="15">
                  <c:v>-0.40200000000000002</c:v>
                </c:pt>
                <c:pt idx="16">
                  <c:v>-0.40200000000000002</c:v>
                </c:pt>
                <c:pt idx="17">
                  <c:v>-0.40200000000000002</c:v>
                </c:pt>
                <c:pt idx="18">
                  <c:v>-0.40100000000000002</c:v>
                </c:pt>
                <c:pt idx="19">
                  <c:v>-0.40100000000000002</c:v>
                </c:pt>
                <c:pt idx="20">
                  <c:v>-0.40100000000000002</c:v>
                </c:pt>
                <c:pt idx="21">
                  <c:v>-0.40100000000000002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-0.39900000000000002</c:v>
                </c:pt>
                <c:pt idx="29">
                  <c:v>-0.39900000000000002</c:v>
                </c:pt>
                <c:pt idx="30">
                  <c:v>-0.39900000000000002</c:v>
                </c:pt>
                <c:pt idx="31">
                  <c:v>-0.39900000000000002</c:v>
                </c:pt>
                <c:pt idx="32">
                  <c:v>-0.39900000000000002</c:v>
                </c:pt>
                <c:pt idx="33">
                  <c:v>-0.39900000000000002</c:v>
                </c:pt>
                <c:pt idx="34">
                  <c:v>-0.39900000000000002</c:v>
                </c:pt>
                <c:pt idx="35">
                  <c:v>-0.39900000000000002</c:v>
                </c:pt>
                <c:pt idx="36">
                  <c:v>-0.39800000000000002</c:v>
                </c:pt>
                <c:pt idx="37">
                  <c:v>-0.39800000000000002</c:v>
                </c:pt>
                <c:pt idx="38">
                  <c:v>-0.39800000000000002</c:v>
                </c:pt>
                <c:pt idx="39">
                  <c:v>-0.39800000000000002</c:v>
                </c:pt>
                <c:pt idx="40">
                  <c:v>-0.39800000000000002</c:v>
                </c:pt>
                <c:pt idx="41">
                  <c:v>-0.39800000000000002</c:v>
                </c:pt>
                <c:pt idx="42">
                  <c:v>-0.39800000000000002</c:v>
                </c:pt>
                <c:pt idx="43">
                  <c:v>-0.39800000000000002</c:v>
                </c:pt>
                <c:pt idx="44">
                  <c:v>-0.39800000000000002</c:v>
                </c:pt>
                <c:pt idx="45">
                  <c:v>-0.39800000000000002</c:v>
                </c:pt>
                <c:pt idx="46">
                  <c:v>-0.39800000000000002</c:v>
                </c:pt>
                <c:pt idx="47">
                  <c:v>-0.39800000000000002</c:v>
                </c:pt>
                <c:pt idx="48">
                  <c:v>-0.39800000000000002</c:v>
                </c:pt>
                <c:pt idx="49">
                  <c:v>-0.39800000000000002</c:v>
                </c:pt>
                <c:pt idx="50">
                  <c:v>-0.39800000000000002</c:v>
                </c:pt>
                <c:pt idx="51">
                  <c:v>-0.39800000000000002</c:v>
                </c:pt>
                <c:pt idx="52">
                  <c:v>-0.39800000000000002</c:v>
                </c:pt>
                <c:pt idx="53">
                  <c:v>-0.39800000000000002</c:v>
                </c:pt>
                <c:pt idx="54">
                  <c:v>-0.39800000000000002</c:v>
                </c:pt>
                <c:pt idx="55">
                  <c:v>-0.39800000000000002</c:v>
                </c:pt>
                <c:pt idx="56">
                  <c:v>-0.39800000000000002</c:v>
                </c:pt>
                <c:pt idx="57">
                  <c:v>-0.39800000000000002</c:v>
                </c:pt>
                <c:pt idx="58">
                  <c:v>-0.39800000000000002</c:v>
                </c:pt>
                <c:pt idx="59">
                  <c:v>-0.39800000000000002</c:v>
                </c:pt>
                <c:pt idx="60">
                  <c:v>-0.39800000000000002</c:v>
                </c:pt>
                <c:pt idx="61">
                  <c:v>-0.39800000000000002</c:v>
                </c:pt>
                <c:pt idx="62">
                  <c:v>-0.39900000000000002</c:v>
                </c:pt>
                <c:pt idx="63">
                  <c:v>-0.39900000000000002</c:v>
                </c:pt>
                <c:pt idx="64">
                  <c:v>-0.39900000000000002</c:v>
                </c:pt>
                <c:pt idx="65">
                  <c:v>-0.39900000000000002</c:v>
                </c:pt>
                <c:pt idx="66">
                  <c:v>-0.39900000000000002</c:v>
                </c:pt>
                <c:pt idx="67">
                  <c:v>-0.39900000000000002</c:v>
                </c:pt>
                <c:pt idx="68">
                  <c:v>-0.39900000000000002</c:v>
                </c:pt>
                <c:pt idx="69">
                  <c:v>-0.39900000000000002</c:v>
                </c:pt>
                <c:pt idx="70">
                  <c:v>-0.39900000000000002</c:v>
                </c:pt>
                <c:pt idx="71">
                  <c:v>-0.39900000000000002</c:v>
                </c:pt>
                <c:pt idx="72">
                  <c:v>-0.39900000000000002</c:v>
                </c:pt>
                <c:pt idx="73">
                  <c:v>-0.39900000000000002</c:v>
                </c:pt>
                <c:pt idx="74">
                  <c:v>-0.4</c:v>
                </c:pt>
                <c:pt idx="75">
                  <c:v>-0.4</c:v>
                </c:pt>
                <c:pt idx="76">
                  <c:v>-0.4</c:v>
                </c:pt>
                <c:pt idx="77">
                  <c:v>-0.4</c:v>
                </c:pt>
                <c:pt idx="78">
                  <c:v>-0.4</c:v>
                </c:pt>
                <c:pt idx="79">
                  <c:v>-0.4</c:v>
                </c:pt>
                <c:pt idx="80">
                  <c:v>-0.2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11-4086-956F-064995FC6926}"/>
            </c:ext>
          </c:extLst>
        </c:ser>
        <c:ser>
          <c:idx val="2"/>
          <c:order val="2"/>
          <c:tx>
            <c:v>Vq3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Blad1!$A$2:$A$82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Blad1!$U$2:$U$82</c:f>
              <c:numCache>
                <c:formatCode>General</c:formatCode>
                <c:ptCount val="81"/>
                <c:pt idx="0">
                  <c:v>0.23200000000000001</c:v>
                </c:pt>
                <c:pt idx="1">
                  <c:v>0.46200000000000002</c:v>
                </c:pt>
                <c:pt idx="2">
                  <c:v>0.45900000000000002</c:v>
                </c:pt>
                <c:pt idx="3">
                  <c:v>0.45600000000000002</c:v>
                </c:pt>
                <c:pt idx="4">
                  <c:v>0.45400000000000001</c:v>
                </c:pt>
                <c:pt idx="5">
                  <c:v>0.45100000000000001</c:v>
                </c:pt>
                <c:pt idx="6">
                  <c:v>0.44800000000000001</c:v>
                </c:pt>
                <c:pt idx="7">
                  <c:v>0.44500000000000001</c:v>
                </c:pt>
                <c:pt idx="8">
                  <c:v>0.442</c:v>
                </c:pt>
                <c:pt idx="9">
                  <c:v>0.44</c:v>
                </c:pt>
                <c:pt idx="10">
                  <c:v>0.437</c:v>
                </c:pt>
                <c:pt idx="11">
                  <c:v>0.434</c:v>
                </c:pt>
                <c:pt idx="12">
                  <c:v>0.432</c:v>
                </c:pt>
                <c:pt idx="13">
                  <c:v>0.42899999999999999</c:v>
                </c:pt>
                <c:pt idx="14">
                  <c:v>0.42599999999999999</c:v>
                </c:pt>
                <c:pt idx="15">
                  <c:v>0.42399999999999999</c:v>
                </c:pt>
                <c:pt idx="16">
                  <c:v>0.42099999999999999</c:v>
                </c:pt>
                <c:pt idx="17">
                  <c:v>0.41799999999999998</c:v>
                </c:pt>
                <c:pt idx="18">
                  <c:v>0.41599999999999998</c:v>
                </c:pt>
                <c:pt idx="19">
                  <c:v>0.41299999999999998</c:v>
                </c:pt>
                <c:pt idx="20">
                  <c:v>0.41099999999999998</c:v>
                </c:pt>
                <c:pt idx="21">
                  <c:v>0.40799999999999997</c:v>
                </c:pt>
                <c:pt idx="22">
                  <c:v>0.40600000000000003</c:v>
                </c:pt>
                <c:pt idx="23">
                  <c:v>0.40300000000000002</c:v>
                </c:pt>
                <c:pt idx="24">
                  <c:v>0.40100000000000002</c:v>
                </c:pt>
                <c:pt idx="25">
                  <c:v>0.39800000000000002</c:v>
                </c:pt>
                <c:pt idx="26">
                  <c:v>0.39600000000000002</c:v>
                </c:pt>
                <c:pt idx="27">
                  <c:v>0.39300000000000002</c:v>
                </c:pt>
                <c:pt idx="28">
                  <c:v>0.39100000000000001</c:v>
                </c:pt>
                <c:pt idx="29">
                  <c:v>0.38800000000000001</c:v>
                </c:pt>
                <c:pt idx="30">
                  <c:v>0.38600000000000001</c:v>
                </c:pt>
                <c:pt idx="31">
                  <c:v>0.38400000000000001</c:v>
                </c:pt>
                <c:pt idx="32">
                  <c:v>0.38100000000000001</c:v>
                </c:pt>
                <c:pt idx="33">
                  <c:v>0.379</c:v>
                </c:pt>
                <c:pt idx="34">
                  <c:v>0.377</c:v>
                </c:pt>
                <c:pt idx="35">
                  <c:v>0.374</c:v>
                </c:pt>
                <c:pt idx="36">
                  <c:v>0.372</c:v>
                </c:pt>
                <c:pt idx="37">
                  <c:v>0.37</c:v>
                </c:pt>
                <c:pt idx="38">
                  <c:v>0.36699999999999999</c:v>
                </c:pt>
                <c:pt idx="39">
                  <c:v>0.36499999999999999</c:v>
                </c:pt>
                <c:pt idx="40">
                  <c:v>0.36299999999999999</c:v>
                </c:pt>
                <c:pt idx="41">
                  <c:v>0.36</c:v>
                </c:pt>
                <c:pt idx="42">
                  <c:v>0.35799999999999998</c:v>
                </c:pt>
                <c:pt idx="43">
                  <c:v>0.35599999999999998</c:v>
                </c:pt>
                <c:pt idx="44">
                  <c:v>0.35299999999999998</c:v>
                </c:pt>
                <c:pt idx="45">
                  <c:v>0.35099999999999998</c:v>
                </c:pt>
                <c:pt idx="46">
                  <c:v>0.34899999999999998</c:v>
                </c:pt>
                <c:pt idx="47">
                  <c:v>0.34699999999999998</c:v>
                </c:pt>
                <c:pt idx="48">
                  <c:v>0.34399999999999997</c:v>
                </c:pt>
                <c:pt idx="49">
                  <c:v>0.34200000000000003</c:v>
                </c:pt>
                <c:pt idx="50">
                  <c:v>0.34</c:v>
                </c:pt>
                <c:pt idx="51">
                  <c:v>0.33800000000000002</c:v>
                </c:pt>
                <c:pt idx="52">
                  <c:v>0.33500000000000002</c:v>
                </c:pt>
                <c:pt idx="53">
                  <c:v>0.33300000000000002</c:v>
                </c:pt>
                <c:pt idx="54">
                  <c:v>0.33100000000000002</c:v>
                </c:pt>
                <c:pt idx="55">
                  <c:v>0.32900000000000001</c:v>
                </c:pt>
                <c:pt idx="56">
                  <c:v>0.32700000000000001</c:v>
                </c:pt>
                <c:pt idx="57">
                  <c:v>0.32400000000000001</c:v>
                </c:pt>
                <c:pt idx="58">
                  <c:v>0.32200000000000001</c:v>
                </c:pt>
                <c:pt idx="59">
                  <c:v>0.32</c:v>
                </c:pt>
                <c:pt idx="60">
                  <c:v>0.318</c:v>
                </c:pt>
                <c:pt idx="61">
                  <c:v>0.316</c:v>
                </c:pt>
                <c:pt idx="62">
                  <c:v>0.313</c:v>
                </c:pt>
                <c:pt idx="63">
                  <c:v>0.311</c:v>
                </c:pt>
                <c:pt idx="64">
                  <c:v>0.309</c:v>
                </c:pt>
                <c:pt idx="65">
                  <c:v>0.307</c:v>
                </c:pt>
                <c:pt idx="66">
                  <c:v>0.30499999999999999</c:v>
                </c:pt>
                <c:pt idx="67">
                  <c:v>0.30199999999999999</c:v>
                </c:pt>
                <c:pt idx="68">
                  <c:v>0.3</c:v>
                </c:pt>
                <c:pt idx="69">
                  <c:v>0.29799999999999999</c:v>
                </c:pt>
                <c:pt idx="70">
                  <c:v>0.29599999999999999</c:v>
                </c:pt>
                <c:pt idx="71">
                  <c:v>0.29399999999999998</c:v>
                </c:pt>
                <c:pt idx="72">
                  <c:v>0.29199999999999998</c:v>
                </c:pt>
                <c:pt idx="73">
                  <c:v>0.28899999999999998</c:v>
                </c:pt>
                <c:pt idx="74">
                  <c:v>0.28699999999999998</c:v>
                </c:pt>
                <c:pt idx="75">
                  <c:v>0.28499999999999998</c:v>
                </c:pt>
                <c:pt idx="76">
                  <c:v>0.28299999999999997</c:v>
                </c:pt>
                <c:pt idx="77">
                  <c:v>0.28100000000000003</c:v>
                </c:pt>
                <c:pt idx="78">
                  <c:v>0.27900000000000003</c:v>
                </c:pt>
                <c:pt idx="79">
                  <c:v>0.27600000000000002</c:v>
                </c:pt>
                <c:pt idx="80">
                  <c:v>0.13700000000000001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11-4086-956F-064995FC6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263312"/>
        <c:axId val="1414433760"/>
      </c:scatterChart>
      <c:valAx>
        <c:axId val="140726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14433760"/>
        <c:crosses val="autoZero"/>
        <c:crossBetween val="midCat"/>
      </c:valAx>
      <c:valAx>
        <c:axId val="14144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0726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0603674540682E-2"/>
          <c:y val="7.1724628171478566E-2"/>
          <c:w val="0.88084251968503935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q1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Blad1!$Q$2:$Q$82</c:f>
              <c:numCache>
                <c:formatCode>General</c:formatCode>
                <c:ptCount val="81"/>
                <c:pt idx="0">
                  <c:v>-0.496</c:v>
                </c:pt>
                <c:pt idx="1">
                  <c:v>-0.496</c:v>
                </c:pt>
                <c:pt idx="2">
                  <c:v>-0.496</c:v>
                </c:pt>
                <c:pt idx="3">
                  <c:v>-0.496</c:v>
                </c:pt>
                <c:pt idx="4">
                  <c:v>-0.496</c:v>
                </c:pt>
                <c:pt idx="5">
                  <c:v>-0.496</c:v>
                </c:pt>
                <c:pt idx="6">
                  <c:v>-0.496</c:v>
                </c:pt>
                <c:pt idx="7">
                  <c:v>-0.496</c:v>
                </c:pt>
                <c:pt idx="8">
                  <c:v>-0.496</c:v>
                </c:pt>
                <c:pt idx="9">
                  <c:v>-0.496</c:v>
                </c:pt>
                <c:pt idx="10">
                  <c:v>-0.496</c:v>
                </c:pt>
                <c:pt idx="11">
                  <c:v>-0.496</c:v>
                </c:pt>
                <c:pt idx="12">
                  <c:v>-0.496</c:v>
                </c:pt>
                <c:pt idx="13">
                  <c:v>-0.496</c:v>
                </c:pt>
                <c:pt idx="14">
                  <c:v>-0.496</c:v>
                </c:pt>
                <c:pt idx="15">
                  <c:v>-0.496</c:v>
                </c:pt>
                <c:pt idx="16">
                  <c:v>-0.496</c:v>
                </c:pt>
                <c:pt idx="17">
                  <c:v>-0.496</c:v>
                </c:pt>
                <c:pt idx="18">
                  <c:v>-0.496</c:v>
                </c:pt>
                <c:pt idx="19">
                  <c:v>-0.496</c:v>
                </c:pt>
                <c:pt idx="20">
                  <c:v>-0.496</c:v>
                </c:pt>
                <c:pt idx="21">
                  <c:v>-0.496</c:v>
                </c:pt>
                <c:pt idx="22">
                  <c:v>-0.496</c:v>
                </c:pt>
                <c:pt idx="23">
                  <c:v>-0.496</c:v>
                </c:pt>
                <c:pt idx="24">
                  <c:v>-0.496</c:v>
                </c:pt>
                <c:pt idx="25">
                  <c:v>-0.496</c:v>
                </c:pt>
                <c:pt idx="26">
                  <c:v>-0.496</c:v>
                </c:pt>
                <c:pt idx="27">
                  <c:v>-0.496</c:v>
                </c:pt>
                <c:pt idx="28">
                  <c:v>-0.496</c:v>
                </c:pt>
                <c:pt idx="29">
                  <c:v>-0.496</c:v>
                </c:pt>
                <c:pt idx="30">
                  <c:v>-0.496</c:v>
                </c:pt>
                <c:pt idx="31">
                  <c:v>-0.496</c:v>
                </c:pt>
                <c:pt idx="32">
                  <c:v>-0.496</c:v>
                </c:pt>
                <c:pt idx="33">
                  <c:v>-0.496</c:v>
                </c:pt>
                <c:pt idx="34">
                  <c:v>-0.496</c:v>
                </c:pt>
                <c:pt idx="35">
                  <c:v>-0.496</c:v>
                </c:pt>
                <c:pt idx="36">
                  <c:v>-0.496</c:v>
                </c:pt>
                <c:pt idx="37">
                  <c:v>-0.496</c:v>
                </c:pt>
                <c:pt idx="38">
                  <c:v>-0.496</c:v>
                </c:pt>
                <c:pt idx="39">
                  <c:v>-0.496</c:v>
                </c:pt>
                <c:pt idx="40">
                  <c:v>-0.496</c:v>
                </c:pt>
                <c:pt idx="41">
                  <c:v>-0.496</c:v>
                </c:pt>
                <c:pt idx="42">
                  <c:v>-0.496</c:v>
                </c:pt>
                <c:pt idx="43">
                  <c:v>-0.496</c:v>
                </c:pt>
                <c:pt idx="44">
                  <c:v>-0.496</c:v>
                </c:pt>
                <c:pt idx="45">
                  <c:v>-0.496</c:v>
                </c:pt>
                <c:pt idx="46">
                  <c:v>-0.496</c:v>
                </c:pt>
                <c:pt idx="47">
                  <c:v>-0.496</c:v>
                </c:pt>
                <c:pt idx="48">
                  <c:v>-0.496</c:v>
                </c:pt>
                <c:pt idx="49">
                  <c:v>-0.496</c:v>
                </c:pt>
                <c:pt idx="50">
                  <c:v>-0.496</c:v>
                </c:pt>
                <c:pt idx="51">
                  <c:v>-0.496</c:v>
                </c:pt>
                <c:pt idx="52">
                  <c:v>-0.496</c:v>
                </c:pt>
                <c:pt idx="53">
                  <c:v>-0.496</c:v>
                </c:pt>
                <c:pt idx="54">
                  <c:v>-0.496</c:v>
                </c:pt>
                <c:pt idx="55">
                  <c:v>-0.496</c:v>
                </c:pt>
                <c:pt idx="56">
                  <c:v>-0.496</c:v>
                </c:pt>
                <c:pt idx="57">
                  <c:v>-0.496</c:v>
                </c:pt>
                <c:pt idx="58">
                  <c:v>-0.496</c:v>
                </c:pt>
                <c:pt idx="59">
                  <c:v>-0.496</c:v>
                </c:pt>
                <c:pt idx="60">
                  <c:v>-0.496</c:v>
                </c:pt>
                <c:pt idx="61">
                  <c:v>-0.496</c:v>
                </c:pt>
                <c:pt idx="62">
                  <c:v>-0.496</c:v>
                </c:pt>
                <c:pt idx="63">
                  <c:v>-0.496</c:v>
                </c:pt>
                <c:pt idx="64">
                  <c:v>-0.496</c:v>
                </c:pt>
                <c:pt idx="65">
                  <c:v>-0.496</c:v>
                </c:pt>
                <c:pt idx="66">
                  <c:v>-0.496</c:v>
                </c:pt>
                <c:pt idx="67">
                  <c:v>-0.496</c:v>
                </c:pt>
                <c:pt idx="68">
                  <c:v>-0.496</c:v>
                </c:pt>
                <c:pt idx="69">
                  <c:v>-0.496</c:v>
                </c:pt>
                <c:pt idx="70">
                  <c:v>-0.496</c:v>
                </c:pt>
                <c:pt idx="71">
                  <c:v>-0.496</c:v>
                </c:pt>
                <c:pt idx="72">
                  <c:v>-0.496</c:v>
                </c:pt>
                <c:pt idx="73">
                  <c:v>-0.496</c:v>
                </c:pt>
                <c:pt idx="74">
                  <c:v>-0.496</c:v>
                </c:pt>
                <c:pt idx="75">
                  <c:v>-0.496</c:v>
                </c:pt>
                <c:pt idx="76">
                  <c:v>-0.496</c:v>
                </c:pt>
                <c:pt idx="77">
                  <c:v>-0.496</c:v>
                </c:pt>
                <c:pt idx="78">
                  <c:v>-0.496</c:v>
                </c:pt>
                <c:pt idx="79">
                  <c:v>-0.496</c:v>
                </c:pt>
                <c:pt idx="80">
                  <c:v>-0.496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C-43AA-9D30-ABFD1AA74D4B}"/>
            </c:ext>
          </c:extLst>
        </c:ser>
        <c:ser>
          <c:idx val="1"/>
          <c:order val="1"/>
          <c:tx>
            <c:v>q2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Blad1!$R$2:$R$82</c:f>
              <c:numCache>
                <c:formatCode>General</c:formatCode>
                <c:ptCount val="81"/>
                <c:pt idx="0">
                  <c:v>0.1227963267948966</c:v>
                </c:pt>
                <c:pt idx="1">
                  <c:v>0.11779632679489649</c:v>
                </c:pt>
                <c:pt idx="2">
                  <c:v>0.11179632679489648</c:v>
                </c:pt>
                <c:pt idx="3">
                  <c:v>0.10679632679489659</c:v>
                </c:pt>
                <c:pt idx="4">
                  <c:v>0.10179632679489647</c:v>
                </c:pt>
                <c:pt idx="5">
                  <c:v>9.6796326794896581E-2</c:v>
                </c:pt>
                <c:pt idx="6">
                  <c:v>9.1796326794896466E-2</c:v>
                </c:pt>
                <c:pt idx="7">
                  <c:v>8.6796326794896572E-2</c:v>
                </c:pt>
                <c:pt idx="8">
                  <c:v>8.1796326794896457E-2</c:v>
                </c:pt>
                <c:pt idx="9">
                  <c:v>7.6796326794896563E-2</c:v>
                </c:pt>
                <c:pt idx="10">
                  <c:v>7.1796326794896448E-2</c:v>
                </c:pt>
                <c:pt idx="11">
                  <c:v>6.6796326794896554E-2</c:v>
                </c:pt>
                <c:pt idx="12">
                  <c:v>6.1796326794896661E-2</c:v>
                </c:pt>
                <c:pt idx="13">
                  <c:v>5.6796326794896546E-2</c:v>
                </c:pt>
                <c:pt idx="14">
                  <c:v>5.1796326794896652E-2</c:v>
                </c:pt>
                <c:pt idx="15">
                  <c:v>4.6796326794896537E-2</c:v>
                </c:pt>
                <c:pt idx="16">
                  <c:v>4.1796326794896643E-2</c:v>
                </c:pt>
                <c:pt idx="17">
                  <c:v>3.6796326794896528E-2</c:v>
                </c:pt>
                <c:pt idx="18">
                  <c:v>3.1796326794896634E-2</c:v>
                </c:pt>
                <c:pt idx="19">
                  <c:v>2.6796326794896519E-2</c:v>
                </c:pt>
                <c:pt idx="20">
                  <c:v>2.1796326794896626E-2</c:v>
                </c:pt>
                <c:pt idx="21">
                  <c:v>1.679632679489651E-2</c:v>
                </c:pt>
                <c:pt idx="22">
                  <c:v>1.1796326794896617E-2</c:v>
                </c:pt>
                <c:pt idx="23">
                  <c:v>6.7963267948965012E-3</c:v>
                </c:pt>
                <c:pt idx="24">
                  <c:v>1.7963267948966077E-3</c:v>
                </c:pt>
                <c:pt idx="25">
                  <c:v>-3.2036732051035077E-3</c:v>
                </c:pt>
                <c:pt idx="26">
                  <c:v>-8.2036732051034011E-3</c:v>
                </c:pt>
                <c:pt idx="27">
                  <c:v>-1.3203673205103517E-2</c:v>
                </c:pt>
                <c:pt idx="28">
                  <c:v>-1.820367320510341E-2</c:v>
                </c:pt>
                <c:pt idx="29">
                  <c:v>-2.3203673205103525E-2</c:v>
                </c:pt>
                <c:pt idx="30">
                  <c:v>-2.8203673205103419E-2</c:v>
                </c:pt>
                <c:pt idx="31">
                  <c:v>-3.3203673205103534E-2</c:v>
                </c:pt>
                <c:pt idx="32">
                  <c:v>-3.8203673205103428E-2</c:v>
                </c:pt>
                <c:pt idx="33">
                  <c:v>-4.3203673205103543E-2</c:v>
                </c:pt>
                <c:pt idx="34">
                  <c:v>-4.8203673205103437E-2</c:v>
                </c:pt>
                <c:pt idx="35">
                  <c:v>-5.3203673205103552E-2</c:v>
                </c:pt>
                <c:pt idx="36">
                  <c:v>-5.8203673205103446E-2</c:v>
                </c:pt>
                <c:pt idx="37">
                  <c:v>-6.3203673205103339E-2</c:v>
                </c:pt>
                <c:pt idx="38">
                  <c:v>-6.8203673205103454E-2</c:v>
                </c:pt>
                <c:pt idx="39">
                  <c:v>-7.3203673205103348E-2</c:v>
                </c:pt>
                <c:pt idx="40">
                  <c:v>-7.8203673205103463E-2</c:v>
                </c:pt>
                <c:pt idx="41">
                  <c:v>-8.3203673205103357E-2</c:v>
                </c:pt>
                <c:pt idx="42">
                  <c:v>-8.8203673205103472E-2</c:v>
                </c:pt>
                <c:pt idx="43">
                  <c:v>-9.3203673205103366E-2</c:v>
                </c:pt>
                <c:pt idx="44">
                  <c:v>-9.8203673205103481E-2</c:v>
                </c:pt>
                <c:pt idx="45">
                  <c:v>-0.10320367320510337</c:v>
                </c:pt>
                <c:pt idx="46">
                  <c:v>-0.10820367320510349</c:v>
                </c:pt>
                <c:pt idx="47">
                  <c:v>-0.11320367320510338</c:v>
                </c:pt>
                <c:pt idx="48">
                  <c:v>-0.1182036732051035</c:v>
                </c:pt>
                <c:pt idx="49">
                  <c:v>-0.12320367320510339</c:v>
                </c:pt>
                <c:pt idx="50">
                  <c:v>-0.12820367320510351</c:v>
                </c:pt>
                <c:pt idx="51">
                  <c:v>-0.1332036732051034</c:v>
                </c:pt>
                <c:pt idx="52">
                  <c:v>-0.13820367320510352</c:v>
                </c:pt>
                <c:pt idx="53">
                  <c:v>-0.14320367320510341</c:v>
                </c:pt>
                <c:pt idx="54">
                  <c:v>-0.14820367320510353</c:v>
                </c:pt>
                <c:pt idx="55">
                  <c:v>-0.15320367320510342</c:v>
                </c:pt>
                <c:pt idx="56">
                  <c:v>-0.15820367320510353</c:v>
                </c:pt>
                <c:pt idx="57">
                  <c:v>-0.16320367320510343</c:v>
                </c:pt>
                <c:pt idx="58">
                  <c:v>-0.16820367320510354</c:v>
                </c:pt>
                <c:pt idx="59">
                  <c:v>-0.17320367320510344</c:v>
                </c:pt>
                <c:pt idx="60">
                  <c:v>-0.17820367320510355</c:v>
                </c:pt>
                <c:pt idx="61">
                  <c:v>-0.18320367320510345</c:v>
                </c:pt>
                <c:pt idx="62">
                  <c:v>-0.18820367320510334</c:v>
                </c:pt>
                <c:pt idx="63">
                  <c:v>-0.19320367320510345</c:v>
                </c:pt>
                <c:pt idx="64">
                  <c:v>-0.19820367320510335</c:v>
                </c:pt>
                <c:pt idx="65">
                  <c:v>-0.20320367320510346</c:v>
                </c:pt>
                <c:pt idx="66">
                  <c:v>-0.20820367320510336</c:v>
                </c:pt>
                <c:pt idx="67">
                  <c:v>-0.21320367320510347</c:v>
                </c:pt>
                <c:pt idx="68">
                  <c:v>-0.21820367320510337</c:v>
                </c:pt>
                <c:pt idx="69">
                  <c:v>-0.22320367320510348</c:v>
                </c:pt>
                <c:pt idx="70">
                  <c:v>-0.22820367320510337</c:v>
                </c:pt>
                <c:pt idx="71">
                  <c:v>-0.23320367320510349</c:v>
                </c:pt>
                <c:pt idx="72">
                  <c:v>-0.23820367320510338</c:v>
                </c:pt>
                <c:pt idx="73">
                  <c:v>-0.2432036732051035</c:v>
                </c:pt>
                <c:pt idx="74">
                  <c:v>-0.24820367320510339</c:v>
                </c:pt>
                <c:pt idx="75">
                  <c:v>-0.2522036732051034</c:v>
                </c:pt>
                <c:pt idx="76">
                  <c:v>-0.25720367320510351</c:v>
                </c:pt>
                <c:pt idx="77">
                  <c:v>-0.2622036732051034</c:v>
                </c:pt>
                <c:pt idx="78">
                  <c:v>-0.26720367320510352</c:v>
                </c:pt>
                <c:pt idx="79">
                  <c:v>-0.27220367320510341</c:v>
                </c:pt>
                <c:pt idx="80">
                  <c:v>-0.27720367320510353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AC-43AA-9D30-ABFD1AA74D4B}"/>
            </c:ext>
          </c:extLst>
        </c:ser>
        <c:ser>
          <c:idx val="2"/>
          <c:order val="2"/>
          <c:tx>
            <c:v>q3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Blad1!$A$2:$A$82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Blad1!$S$2:$S$82</c:f>
              <c:numCache>
                <c:formatCode>General</c:formatCode>
                <c:ptCount val="81"/>
                <c:pt idx="0">
                  <c:v>0.12520367320510351</c:v>
                </c:pt>
                <c:pt idx="1">
                  <c:v>0.1302036732051034</c:v>
                </c:pt>
                <c:pt idx="2">
                  <c:v>0.1362036732051034</c:v>
                </c:pt>
                <c:pt idx="3">
                  <c:v>0.14220367320510341</c:v>
                </c:pt>
                <c:pt idx="4">
                  <c:v>0.14820367320510341</c:v>
                </c:pt>
                <c:pt idx="5">
                  <c:v>0.15320367320510353</c:v>
                </c:pt>
                <c:pt idx="6">
                  <c:v>0.15920367320510354</c:v>
                </c:pt>
                <c:pt idx="7">
                  <c:v>0.16420367320510343</c:v>
                </c:pt>
                <c:pt idx="8">
                  <c:v>0.17020367320510343</c:v>
                </c:pt>
                <c:pt idx="9">
                  <c:v>0.17620367320510344</c:v>
                </c:pt>
                <c:pt idx="10">
                  <c:v>0.18120367320510333</c:v>
                </c:pt>
                <c:pt idx="11">
                  <c:v>0.18620367320510345</c:v>
                </c:pt>
                <c:pt idx="12">
                  <c:v>0.19220367320510345</c:v>
                </c:pt>
                <c:pt idx="13">
                  <c:v>0.19720367320510335</c:v>
                </c:pt>
                <c:pt idx="14">
                  <c:v>0.20320367320510335</c:v>
                </c:pt>
                <c:pt idx="15">
                  <c:v>0.20820367320510347</c:v>
                </c:pt>
                <c:pt idx="16">
                  <c:v>0.21320367320510336</c:v>
                </c:pt>
                <c:pt idx="17">
                  <c:v>0.21820367320510348</c:v>
                </c:pt>
                <c:pt idx="18">
                  <c:v>0.22420367320510348</c:v>
                </c:pt>
                <c:pt idx="19">
                  <c:v>0.22920367320510338</c:v>
                </c:pt>
                <c:pt idx="20">
                  <c:v>0.23420367320510349</c:v>
                </c:pt>
                <c:pt idx="21">
                  <c:v>0.23920367320510338</c:v>
                </c:pt>
                <c:pt idx="22">
                  <c:v>0.2442036732051035</c:v>
                </c:pt>
                <c:pt idx="23">
                  <c:v>0.24920367320510339</c:v>
                </c:pt>
                <c:pt idx="24">
                  <c:v>0.25420367320510351</c:v>
                </c:pt>
                <c:pt idx="25">
                  <c:v>0.2592036732051034</c:v>
                </c:pt>
                <c:pt idx="26">
                  <c:v>0.26420367320510352</c:v>
                </c:pt>
                <c:pt idx="27">
                  <c:v>0.26920367320510341</c:v>
                </c:pt>
                <c:pt idx="28">
                  <c:v>0.27420367320510353</c:v>
                </c:pt>
                <c:pt idx="29">
                  <c:v>0.27920367320510342</c:v>
                </c:pt>
                <c:pt idx="30">
                  <c:v>0.28420367320510354</c:v>
                </c:pt>
                <c:pt idx="31">
                  <c:v>0.28920367320510343</c:v>
                </c:pt>
                <c:pt idx="32">
                  <c:v>0.29320367320510343</c:v>
                </c:pt>
                <c:pt idx="33">
                  <c:v>0.29820367320510355</c:v>
                </c:pt>
                <c:pt idx="34">
                  <c:v>0.30320367320510344</c:v>
                </c:pt>
                <c:pt idx="35">
                  <c:v>0.30720367320510344</c:v>
                </c:pt>
                <c:pt idx="36">
                  <c:v>0.31220367320510334</c:v>
                </c:pt>
                <c:pt idx="37">
                  <c:v>0.31720367320510345</c:v>
                </c:pt>
                <c:pt idx="38">
                  <c:v>0.32120367320510346</c:v>
                </c:pt>
                <c:pt idx="39">
                  <c:v>0.32620367320510335</c:v>
                </c:pt>
                <c:pt idx="40">
                  <c:v>0.33120367320510347</c:v>
                </c:pt>
                <c:pt idx="41">
                  <c:v>0.33520367320510347</c:v>
                </c:pt>
                <c:pt idx="42">
                  <c:v>0.34020367320510336</c:v>
                </c:pt>
                <c:pt idx="43">
                  <c:v>0.34420367320510337</c:v>
                </c:pt>
                <c:pt idx="44">
                  <c:v>0.34820367320510337</c:v>
                </c:pt>
                <c:pt idx="45">
                  <c:v>0.35320367320510349</c:v>
                </c:pt>
                <c:pt idx="46">
                  <c:v>0.35720367320510349</c:v>
                </c:pt>
                <c:pt idx="47">
                  <c:v>0.36220367320510338</c:v>
                </c:pt>
                <c:pt idx="48">
                  <c:v>0.36620367320510339</c:v>
                </c:pt>
                <c:pt idx="49">
                  <c:v>0.37020367320510339</c:v>
                </c:pt>
                <c:pt idx="50">
                  <c:v>0.37420367320510339</c:v>
                </c:pt>
                <c:pt idx="51">
                  <c:v>0.37920367320510351</c:v>
                </c:pt>
                <c:pt idx="52">
                  <c:v>0.38320367320510351</c:v>
                </c:pt>
                <c:pt idx="53">
                  <c:v>0.38720367320510352</c:v>
                </c:pt>
                <c:pt idx="54">
                  <c:v>0.39120367320510352</c:v>
                </c:pt>
                <c:pt idx="55">
                  <c:v>0.39520367320510352</c:v>
                </c:pt>
                <c:pt idx="56">
                  <c:v>0.39920367320510353</c:v>
                </c:pt>
                <c:pt idx="57">
                  <c:v>0.40320367320510353</c:v>
                </c:pt>
                <c:pt idx="58">
                  <c:v>0.40820367320510342</c:v>
                </c:pt>
                <c:pt idx="59">
                  <c:v>0.41220367320510343</c:v>
                </c:pt>
                <c:pt idx="60">
                  <c:v>0.41620367320510343</c:v>
                </c:pt>
                <c:pt idx="61">
                  <c:v>0.41920367320510354</c:v>
                </c:pt>
                <c:pt idx="62">
                  <c:v>0.42320367320510355</c:v>
                </c:pt>
                <c:pt idx="63">
                  <c:v>0.42720367320510333</c:v>
                </c:pt>
                <c:pt idx="64">
                  <c:v>0.43120367320510333</c:v>
                </c:pt>
                <c:pt idx="65">
                  <c:v>0.43520367320510334</c:v>
                </c:pt>
                <c:pt idx="66">
                  <c:v>0.43920367320510334</c:v>
                </c:pt>
                <c:pt idx="67">
                  <c:v>0.44320367320510334</c:v>
                </c:pt>
                <c:pt idx="68">
                  <c:v>0.44620367320510346</c:v>
                </c:pt>
                <c:pt idx="69">
                  <c:v>0.45020367320510346</c:v>
                </c:pt>
                <c:pt idx="70">
                  <c:v>0.45420367320510346</c:v>
                </c:pt>
                <c:pt idx="71">
                  <c:v>0.45820367320510347</c:v>
                </c:pt>
                <c:pt idx="72">
                  <c:v>0.46120367320510336</c:v>
                </c:pt>
                <c:pt idx="73">
                  <c:v>0.46520367320510336</c:v>
                </c:pt>
                <c:pt idx="74">
                  <c:v>0.46820367320510348</c:v>
                </c:pt>
                <c:pt idx="75">
                  <c:v>0.47220367320510348</c:v>
                </c:pt>
                <c:pt idx="76">
                  <c:v>0.47620367320510348</c:v>
                </c:pt>
                <c:pt idx="77">
                  <c:v>0.47920367320510338</c:v>
                </c:pt>
                <c:pt idx="78">
                  <c:v>0.48320367320510338</c:v>
                </c:pt>
                <c:pt idx="79">
                  <c:v>0.48620367320510349</c:v>
                </c:pt>
                <c:pt idx="80">
                  <c:v>0.4902036732051035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AC-43AA-9D30-ABFD1AA74D4B}"/>
            </c:ext>
          </c:extLst>
        </c:ser>
        <c:ser>
          <c:idx val="3"/>
          <c:order val="3"/>
          <c:tx>
            <c:v>q3deb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Blad1!$A$2:$A$22</c:f>
              <c:numCache>
                <c:formatCode>General</c:formatCode>
                <c:ptCount val="2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</c:numCache>
            </c:numRef>
          </c:xVal>
          <c:yVal>
            <c:numRef>
              <c:f>Blad1!$S$2:$S$22</c:f>
              <c:numCache>
                <c:formatCode>General</c:formatCode>
                <c:ptCount val="21"/>
                <c:pt idx="0">
                  <c:v>0.12520367320510351</c:v>
                </c:pt>
                <c:pt idx="1">
                  <c:v>0.1302036732051034</c:v>
                </c:pt>
                <c:pt idx="2">
                  <c:v>0.1362036732051034</c:v>
                </c:pt>
                <c:pt idx="3">
                  <c:v>0.14220367320510341</c:v>
                </c:pt>
                <c:pt idx="4">
                  <c:v>0.14820367320510341</c:v>
                </c:pt>
                <c:pt idx="5">
                  <c:v>0.15320367320510353</c:v>
                </c:pt>
                <c:pt idx="6">
                  <c:v>0.15920367320510354</c:v>
                </c:pt>
                <c:pt idx="7">
                  <c:v>0.16420367320510343</c:v>
                </c:pt>
                <c:pt idx="8">
                  <c:v>0.17020367320510343</c:v>
                </c:pt>
                <c:pt idx="9">
                  <c:v>0.17620367320510344</c:v>
                </c:pt>
                <c:pt idx="10">
                  <c:v>0.18120367320510333</c:v>
                </c:pt>
                <c:pt idx="11">
                  <c:v>0.18620367320510345</c:v>
                </c:pt>
                <c:pt idx="12">
                  <c:v>0.19220367320510345</c:v>
                </c:pt>
                <c:pt idx="13">
                  <c:v>0.19720367320510335</c:v>
                </c:pt>
                <c:pt idx="14">
                  <c:v>0.20320367320510335</c:v>
                </c:pt>
                <c:pt idx="15">
                  <c:v>0.20820367320510347</c:v>
                </c:pt>
                <c:pt idx="16">
                  <c:v>0.21320367320510336</c:v>
                </c:pt>
                <c:pt idx="17">
                  <c:v>0.21820367320510348</c:v>
                </c:pt>
                <c:pt idx="18">
                  <c:v>0.22420367320510348</c:v>
                </c:pt>
                <c:pt idx="19">
                  <c:v>0.22920367320510338</c:v>
                </c:pt>
                <c:pt idx="20">
                  <c:v>0.23420367320510349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11B7-4588-A91C-1C1395B00802}"/>
            </c:ext>
          </c:extLst>
        </c:ser>
        <c:ser>
          <c:idx val="4"/>
          <c:order val="4"/>
          <c:tx>
            <c:v>q3fin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Blad1!$A$62:$A$82</c:f>
              <c:numCache>
                <c:formatCode>General</c:formatCode>
                <c:ptCount val="21"/>
                <c:pt idx="0">
                  <c:v>0.75</c:v>
                </c:pt>
                <c:pt idx="1">
                  <c:v>0.76249999999999996</c:v>
                </c:pt>
                <c:pt idx="2">
                  <c:v>0.77500000000000002</c:v>
                </c:pt>
                <c:pt idx="3">
                  <c:v>0.78749999999999998</c:v>
                </c:pt>
                <c:pt idx="4">
                  <c:v>0.8</c:v>
                </c:pt>
                <c:pt idx="5">
                  <c:v>0.8125</c:v>
                </c:pt>
                <c:pt idx="6">
                  <c:v>0.82499999999999996</c:v>
                </c:pt>
                <c:pt idx="7">
                  <c:v>0.83750000000000002</c:v>
                </c:pt>
                <c:pt idx="8">
                  <c:v>0.85</c:v>
                </c:pt>
                <c:pt idx="9">
                  <c:v>0.86250000000000004</c:v>
                </c:pt>
                <c:pt idx="10">
                  <c:v>0.875</c:v>
                </c:pt>
                <c:pt idx="11">
                  <c:v>0.88749999999999996</c:v>
                </c:pt>
                <c:pt idx="12">
                  <c:v>0.9</c:v>
                </c:pt>
                <c:pt idx="13">
                  <c:v>0.91249999999999998</c:v>
                </c:pt>
                <c:pt idx="14">
                  <c:v>0.92500000000000004</c:v>
                </c:pt>
                <c:pt idx="15">
                  <c:v>0.9375</c:v>
                </c:pt>
                <c:pt idx="16">
                  <c:v>0.95</c:v>
                </c:pt>
                <c:pt idx="17">
                  <c:v>0.96250000000000002</c:v>
                </c:pt>
                <c:pt idx="18">
                  <c:v>0.97499999999999998</c:v>
                </c:pt>
                <c:pt idx="19">
                  <c:v>0.98750000000000004</c:v>
                </c:pt>
                <c:pt idx="20">
                  <c:v>1</c:v>
                </c:pt>
              </c:numCache>
            </c:numRef>
          </c:xVal>
          <c:yVal>
            <c:numRef>
              <c:f>Blad1!$S$62:$S$82</c:f>
              <c:numCache>
                <c:formatCode>General</c:formatCode>
                <c:ptCount val="21"/>
                <c:pt idx="0">
                  <c:v>0.41620367320510343</c:v>
                </c:pt>
                <c:pt idx="1">
                  <c:v>0.41920367320510354</c:v>
                </c:pt>
                <c:pt idx="2">
                  <c:v>0.42320367320510355</c:v>
                </c:pt>
                <c:pt idx="3">
                  <c:v>0.42720367320510333</c:v>
                </c:pt>
                <c:pt idx="4">
                  <c:v>0.43120367320510333</c:v>
                </c:pt>
                <c:pt idx="5">
                  <c:v>0.43520367320510334</c:v>
                </c:pt>
                <c:pt idx="6">
                  <c:v>0.43920367320510334</c:v>
                </c:pt>
                <c:pt idx="7">
                  <c:v>0.44320367320510334</c:v>
                </c:pt>
                <c:pt idx="8">
                  <c:v>0.44620367320510346</c:v>
                </c:pt>
                <c:pt idx="9">
                  <c:v>0.45020367320510346</c:v>
                </c:pt>
                <c:pt idx="10">
                  <c:v>0.45420367320510346</c:v>
                </c:pt>
                <c:pt idx="11">
                  <c:v>0.45820367320510347</c:v>
                </c:pt>
                <c:pt idx="12">
                  <c:v>0.46120367320510336</c:v>
                </c:pt>
                <c:pt idx="13">
                  <c:v>0.46520367320510336</c:v>
                </c:pt>
                <c:pt idx="14">
                  <c:v>0.46820367320510348</c:v>
                </c:pt>
                <c:pt idx="15">
                  <c:v>0.47220367320510348</c:v>
                </c:pt>
                <c:pt idx="16">
                  <c:v>0.47620367320510348</c:v>
                </c:pt>
                <c:pt idx="17">
                  <c:v>0.47920367320510338</c:v>
                </c:pt>
                <c:pt idx="18">
                  <c:v>0.48320367320510338</c:v>
                </c:pt>
                <c:pt idx="19">
                  <c:v>0.48620367320510349</c:v>
                </c:pt>
                <c:pt idx="20">
                  <c:v>0.4902036732051035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11B7-4588-A91C-1C1395B0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340752"/>
        <c:axId val="1450953200"/>
      </c:scatterChart>
      <c:valAx>
        <c:axId val="157534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temps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50953200"/>
        <c:crosses val="autoZero"/>
        <c:crossBetween val="midCat"/>
      </c:valAx>
      <c:valAx>
        <c:axId val="14509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7534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6</xdr:row>
      <xdr:rowOff>142875</xdr:rowOff>
    </xdr:from>
    <xdr:to>
      <xdr:col>16</xdr:col>
      <xdr:colOff>161925</xdr:colOff>
      <xdr:row>21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EB351AF-B552-47C8-A29C-6555FE749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288925</xdr:colOff>
      <xdr:row>2</xdr:row>
      <xdr:rowOff>15875</xdr:rowOff>
    </xdr:from>
    <xdr:to>
      <xdr:col>8</xdr:col>
      <xdr:colOff>593725</xdr:colOff>
      <xdr:row>16</xdr:row>
      <xdr:rowOff>180975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7FA1048-68D9-4283-B0B4-23E9ED1B9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60B75-97D5-426E-A3ED-574F704DA28F}">
  <dimension ref="A1:U82"/>
  <sheetViews>
    <sheetView tabSelected="1" topLeftCell="D1" workbookViewId="0">
      <selection activeCell="T2" sqref="T2"/>
    </sheetView>
  </sheetViews>
  <sheetFormatPr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</row>
    <row r="2" spans="1:21" x14ac:dyDescent="0.35">
      <c r="A2">
        <v>0</v>
      </c>
      <c r="B2">
        <v>0</v>
      </c>
      <c r="C2">
        <v>0.496</v>
      </c>
      <c r="D2">
        <v>1.448</v>
      </c>
      <c r="E2">
        <v>1.5740000000000001</v>
      </c>
      <c r="F2">
        <v>0</v>
      </c>
      <c r="G2">
        <v>0</v>
      </c>
      <c r="H2">
        <v>-0.20399999999999999</v>
      </c>
      <c r="I2">
        <v>326.51900000000001</v>
      </c>
      <c r="J2">
        <v>0.23200000000000001</v>
      </c>
      <c r="K2">
        <v>371.98399999999998</v>
      </c>
      <c r="Q2">
        <f>-C2</f>
        <v>-0.496</v>
      </c>
      <c r="R2">
        <f>-D2 + PI()/2</f>
        <v>0.1227963267948966</v>
      </c>
      <c r="S2">
        <f>E2-PI()/2 + 0.122</f>
        <v>0.12520367320510351</v>
      </c>
      <c r="T2">
        <f>-H2</f>
        <v>0.20399999999999999</v>
      </c>
      <c r="U2">
        <f>J2</f>
        <v>0.23200000000000001</v>
      </c>
    </row>
    <row r="3" spans="1:21" x14ac:dyDescent="0.35">
      <c r="A3">
        <v>1.2500000000000001E-2</v>
      </c>
      <c r="B3">
        <v>1.25</v>
      </c>
      <c r="C3">
        <v>0.496</v>
      </c>
      <c r="D3">
        <v>1.4530000000000001</v>
      </c>
      <c r="E3">
        <v>1.579</v>
      </c>
      <c r="F3">
        <v>0</v>
      </c>
      <c r="G3">
        <v>0</v>
      </c>
      <c r="H3">
        <v>0.40799999999999997</v>
      </c>
      <c r="I3">
        <v>0.04</v>
      </c>
      <c r="J3">
        <v>0.46200000000000002</v>
      </c>
      <c r="K3">
        <v>0.23400000000000001</v>
      </c>
      <c r="Q3">
        <f t="shared" ref="Q3:Q66" si="0">-C3</f>
        <v>-0.496</v>
      </c>
      <c r="R3">
        <f t="shared" ref="R3:R66" si="1">-D3 + PI()/2</f>
        <v>0.11779632679489649</v>
      </c>
      <c r="S3">
        <f t="shared" ref="S3:S66" si="2">E3-PI()/2 + 0.122</f>
        <v>0.1302036732051034</v>
      </c>
      <c r="T3">
        <f t="shared" ref="T3:T11" si="3">-H3</f>
        <v>-0.40799999999999997</v>
      </c>
      <c r="U3">
        <f t="shared" ref="U3:U66" si="4">J3</f>
        <v>0.46200000000000002</v>
      </c>
    </row>
    <row r="4" spans="1:21" x14ac:dyDescent="0.35">
      <c r="A4">
        <v>2.5000000000000001E-2</v>
      </c>
      <c r="B4">
        <v>2.5</v>
      </c>
      <c r="C4">
        <v>0.496</v>
      </c>
      <c r="D4">
        <v>1.4590000000000001</v>
      </c>
      <c r="E4">
        <v>1.585</v>
      </c>
      <c r="F4">
        <v>0</v>
      </c>
      <c r="G4">
        <v>0</v>
      </c>
      <c r="H4">
        <v>0.40699999999999997</v>
      </c>
      <c r="I4">
        <v>3.7999999999999999E-2</v>
      </c>
      <c r="J4">
        <v>0.45900000000000002</v>
      </c>
      <c r="K4">
        <v>0.23200000000000001</v>
      </c>
      <c r="Q4">
        <f t="shared" si="0"/>
        <v>-0.496</v>
      </c>
      <c r="R4">
        <f t="shared" si="1"/>
        <v>0.11179632679489648</v>
      </c>
      <c r="S4">
        <f t="shared" si="2"/>
        <v>0.1362036732051034</v>
      </c>
      <c r="T4">
        <f t="shared" si="3"/>
        <v>-0.40699999999999997</v>
      </c>
      <c r="U4">
        <f t="shared" si="4"/>
        <v>0.45900000000000002</v>
      </c>
    </row>
    <row r="5" spans="1:21" x14ac:dyDescent="0.35">
      <c r="A5">
        <v>3.7499999999999999E-2</v>
      </c>
      <c r="B5">
        <v>3.75</v>
      </c>
      <c r="C5">
        <v>0.496</v>
      </c>
      <c r="D5">
        <v>1.464</v>
      </c>
      <c r="E5">
        <v>1.591</v>
      </c>
      <c r="F5">
        <v>0</v>
      </c>
      <c r="G5">
        <v>0</v>
      </c>
      <c r="H5">
        <v>0.40699999999999997</v>
      </c>
      <c r="I5">
        <v>3.6999999999999998E-2</v>
      </c>
      <c r="J5">
        <v>0.45600000000000002</v>
      </c>
      <c r="K5">
        <v>0.23</v>
      </c>
      <c r="Q5">
        <f t="shared" si="0"/>
        <v>-0.496</v>
      </c>
      <c r="R5">
        <f t="shared" si="1"/>
        <v>0.10679632679489659</v>
      </c>
      <c r="S5">
        <f t="shared" si="2"/>
        <v>0.14220367320510341</v>
      </c>
      <c r="T5">
        <f t="shared" si="3"/>
        <v>-0.40699999999999997</v>
      </c>
      <c r="U5">
        <f t="shared" si="4"/>
        <v>0.45600000000000002</v>
      </c>
    </row>
    <row r="6" spans="1:21" x14ac:dyDescent="0.35">
      <c r="A6">
        <v>0.05</v>
      </c>
      <c r="B6">
        <v>5</v>
      </c>
      <c r="C6">
        <v>0.496</v>
      </c>
      <c r="D6">
        <v>1.4690000000000001</v>
      </c>
      <c r="E6">
        <v>1.597</v>
      </c>
      <c r="F6">
        <v>0</v>
      </c>
      <c r="G6">
        <v>0</v>
      </c>
      <c r="H6">
        <v>0.40600000000000003</v>
      </c>
      <c r="I6">
        <v>3.5999999999999997E-2</v>
      </c>
      <c r="J6">
        <v>0.45400000000000001</v>
      </c>
      <c r="K6">
        <v>0.22800000000000001</v>
      </c>
      <c r="Q6">
        <f t="shared" si="0"/>
        <v>-0.496</v>
      </c>
      <c r="R6">
        <f t="shared" si="1"/>
        <v>0.10179632679489647</v>
      </c>
      <c r="S6">
        <f t="shared" si="2"/>
        <v>0.14820367320510341</v>
      </c>
      <c r="T6">
        <f t="shared" si="3"/>
        <v>-0.40600000000000003</v>
      </c>
      <c r="U6">
        <f t="shared" si="4"/>
        <v>0.45400000000000001</v>
      </c>
    </row>
    <row r="7" spans="1:21" x14ac:dyDescent="0.35">
      <c r="A7">
        <v>6.25E-2</v>
      </c>
      <c r="B7">
        <v>6.25</v>
      </c>
      <c r="C7">
        <v>0.496</v>
      </c>
      <c r="D7">
        <v>1.474</v>
      </c>
      <c r="E7">
        <v>1.6020000000000001</v>
      </c>
      <c r="F7">
        <v>0</v>
      </c>
      <c r="G7">
        <v>0</v>
      </c>
      <c r="H7">
        <v>0.40600000000000003</v>
      </c>
      <c r="I7">
        <v>3.5000000000000003E-2</v>
      </c>
      <c r="J7">
        <v>0.45100000000000001</v>
      </c>
      <c r="K7">
        <v>0.22600000000000001</v>
      </c>
      <c r="Q7">
        <f t="shared" si="0"/>
        <v>-0.496</v>
      </c>
      <c r="R7">
        <f t="shared" si="1"/>
        <v>9.6796326794896581E-2</v>
      </c>
      <c r="S7">
        <f t="shared" si="2"/>
        <v>0.15320367320510353</v>
      </c>
      <c r="T7">
        <f t="shared" si="3"/>
        <v>-0.40600000000000003</v>
      </c>
      <c r="U7">
        <f t="shared" si="4"/>
        <v>0.45100000000000001</v>
      </c>
    </row>
    <row r="8" spans="1:21" x14ac:dyDescent="0.35">
      <c r="A8">
        <v>7.4999999999999997E-2</v>
      </c>
      <c r="B8">
        <v>7.5</v>
      </c>
      <c r="C8">
        <v>0.496</v>
      </c>
      <c r="D8">
        <v>1.4790000000000001</v>
      </c>
      <c r="E8">
        <v>1.6080000000000001</v>
      </c>
      <c r="F8">
        <v>0</v>
      </c>
      <c r="G8">
        <v>0</v>
      </c>
      <c r="H8">
        <v>0.40500000000000003</v>
      </c>
      <c r="I8">
        <v>3.3000000000000002E-2</v>
      </c>
      <c r="J8">
        <v>0.44800000000000001</v>
      </c>
      <c r="K8">
        <v>0.224</v>
      </c>
      <c r="Q8">
        <f t="shared" si="0"/>
        <v>-0.496</v>
      </c>
      <c r="R8">
        <f t="shared" si="1"/>
        <v>9.1796326794896466E-2</v>
      </c>
      <c r="S8">
        <f t="shared" si="2"/>
        <v>0.15920367320510354</v>
      </c>
      <c r="T8">
        <f t="shared" si="3"/>
        <v>-0.40500000000000003</v>
      </c>
      <c r="U8">
        <f t="shared" si="4"/>
        <v>0.44800000000000001</v>
      </c>
    </row>
    <row r="9" spans="1:21" x14ac:dyDescent="0.35">
      <c r="A9">
        <v>8.7499999999999994E-2</v>
      </c>
      <c r="B9">
        <v>8.75</v>
      </c>
      <c r="C9">
        <v>0.496</v>
      </c>
      <c r="D9">
        <v>1.484</v>
      </c>
      <c r="E9">
        <v>1.613</v>
      </c>
      <c r="F9">
        <v>0</v>
      </c>
      <c r="G9">
        <v>0</v>
      </c>
      <c r="H9">
        <v>0.40500000000000003</v>
      </c>
      <c r="I9">
        <v>3.2000000000000001E-2</v>
      </c>
      <c r="J9">
        <v>0.44500000000000001</v>
      </c>
      <c r="K9">
        <v>0.222</v>
      </c>
      <c r="Q9">
        <f t="shared" si="0"/>
        <v>-0.496</v>
      </c>
      <c r="R9">
        <f t="shared" si="1"/>
        <v>8.6796326794896572E-2</v>
      </c>
      <c r="S9">
        <f t="shared" si="2"/>
        <v>0.16420367320510343</v>
      </c>
      <c r="T9">
        <f t="shared" si="3"/>
        <v>-0.40500000000000003</v>
      </c>
      <c r="U9">
        <f t="shared" si="4"/>
        <v>0.44500000000000001</v>
      </c>
    </row>
    <row r="10" spans="1:21" x14ac:dyDescent="0.35">
      <c r="A10">
        <v>0.1</v>
      </c>
      <c r="B10">
        <v>10</v>
      </c>
      <c r="C10">
        <v>0.496</v>
      </c>
      <c r="D10">
        <v>1.4890000000000001</v>
      </c>
      <c r="E10">
        <v>1.619</v>
      </c>
      <c r="F10">
        <v>0</v>
      </c>
      <c r="G10">
        <v>0</v>
      </c>
      <c r="H10">
        <v>0.40500000000000003</v>
      </c>
      <c r="I10">
        <v>3.1E-2</v>
      </c>
      <c r="J10">
        <v>0.442</v>
      </c>
      <c r="K10">
        <v>0.22</v>
      </c>
      <c r="Q10">
        <f t="shared" si="0"/>
        <v>-0.496</v>
      </c>
      <c r="R10">
        <f t="shared" si="1"/>
        <v>8.1796326794896457E-2</v>
      </c>
      <c r="S10">
        <f t="shared" si="2"/>
        <v>0.17020367320510343</v>
      </c>
      <c r="T10">
        <f t="shared" si="3"/>
        <v>-0.40500000000000003</v>
      </c>
      <c r="U10">
        <f t="shared" si="4"/>
        <v>0.442</v>
      </c>
    </row>
    <row r="11" spans="1:21" x14ac:dyDescent="0.35">
      <c r="A11">
        <v>0.1125</v>
      </c>
      <c r="B11">
        <v>11.25</v>
      </c>
      <c r="C11">
        <v>0.496</v>
      </c>
      <c r="D11">
        <v>1.494</v>
      </c>
      <c r="E11">
        <v>1.625</v>
      </c>
      <c r="F11">
        <v>0</v>
      </c>
      <c r="G11">
        <v>0</v>
      </c>
      <c r="H11">
        <v>0.40400000000000003</v>
      </c>
      <c r="I11">
        <v>0.03</v>
      </c>
      <c r="J11">
        <v>0.44</v>
      </c>
      <c r="K11">
        <v>0.219</v>
      </c>
      <c r="Q11">
        <f t="shared" si="0"/>
        <v>-0.496</v>
      </c>
      <c r="R11">
        <f t="shared" si="1"/>
        <v>7.6796326794896563E-2</v>
      </c>
      <c r="S11">
        <f t="shared" si="2"/>
        <v>0.17620367320510344</v>
      </c>
      <c r="T11">
        <f t="shared" si="3"/>
        <v>-0.40400000000000003</v>
      </c>
      <c r="U11">
        <f t="shared" si="4"/>
        <v>0.44</v>
      </c>
    </row>
    <row r="12" spans="1:21" x14ac:dyDescent="0.35">
      <c r="A12">
        <v>0.125</v>
      </c>
      <c r="B12">
        <v>12.5</v>
      </c>
      <c r="C12">
        <v>0.496</v>
      </c>
      <c r="D12">
        <v>1.4990000000000001</v>
      </c>
      <c r="E12">
        <v>1.63</v>
      </c>
      <c r="F12">
        <v>0</v>
      </c>
      <c r="G12">
        <v>0</v>
      </c>
      <c r="H12">
        <v>0.40400000000000003</v>
      </c>
      <c r="I12">
        <v>2.9000000000000001E-2</v>
      </c>
      <c r="J12">
        <v>0.437</v>
      </c>
      <c r="K12">
        <v>0.217</v>
      </c>
      <c r="Q12">
        <f t="shared" si="0"/>
        <v>-0.496</v>
      </c>
      <c r="R12">
        <f t="shared" si="1"/>
        <v>7.1796326794896448E-2</v>
      </c>
      <c r="S12">
        <f t="shared" si="2"/>
        <v>0.18120367320510333</v>
      </c>
      <c r="T12">
        <f t="shared" ref="T3:T66" si="5">-H12</f>
        <v>-0.40400000000000003</v>
      </c>
      <c r="U12">
        <f t="shared" si="4"/>
        <v>0.437</v>
      </c>
    </row>
    <row r="13" spans="1:21" x14ac:dyDescent="0.35">
      <c r="A13">
        <v>0.13750000000000001</v>
      </c>
      <c r="B13">
        <v>13.75</v>
      </c>
      <c r="C13">
        <v>0.496</v>
      </c>
      <c r="D13">
        <v>1.504</v>
      </c>
      <c r="E13">
        <v>1.635</v>
      </c>
      <c r="F13">
        <v>0</v>
      </c>
      <c r="G13">
        <v>0</v>
      </c>
      <c r="H13">
        <v>0.40300000000000002</v>
      </c>
      <c r="I13">
        <v>2.8000000000000001E-2</v>
      </c>
      <c r="J13">
        <v>0.434</v>
      </c>
      <c r="K13">
        <v>0.215</v>
      </c>
      <c r="Q13">
        <f t="shared" si="0"/>
        <v>-0.496</v>
      </c>
      <c r="R13">
        <f t="shared" si="1"/>
        <v>6.6796326794896554E-2</v>
      </c>
      <c r="S13">
        <f t="shared" si="2"/>
        <v>0.18620367320510345</v>
      </c>
      <c r="T13">
        <f t="shared" si="5"/>
        <v>-0.40300000000000002</v>
      </c>
      <c r="U13">
        <f t="shared" si="4"/>
        <v>0.434</v>
      </c>
    </row>
    <row r="14" spans="1:21" x14ac:dyDescent="0.35">
      <c r="A14">
        <v>0.15</v>
      </c>
      <c r="B14">
        <v>15</v>
      </c>
      <c r="C14">
        <v>0.496</v>
      </c>
      <c r="D14">
        <v>1.5089999999999999</v>
      </c>
      <c r="E14">
        <v>1.641</v>
      </c>
      <c r="F14">
        <v>0</v>
      </c>
      <c r="G14">
        <v>0</v>
      </c>
      <c r="H14">
        <v>0.40300000000000002</v>
      </c>
      <c r="I14">
        <v>2.7E-2</v>
      </c>
      <c r="J14">
        <v>0.432</v>
      </c>
      <c r="K14">
        <v>0.214</v>
      </c>
      <c r="Q14">
        <f t="shared" si="0"/>
        <v>-0.496</v>
      </c>
      <c r="R14">
        <f t="shared" si="1"/>
        <v>6.1796326794896661E-2</v>
      </c>
      <c r="S14">
        <f t="shared" si="2"/>
        <v>0.19220367320510345</v>
      </c>
      <c r="T14">
        <f t="shared" si="5"/>
        <v>-0.40300000000000002</v>
      </c>
      <c r="U14">
        <f t="shared" si="4"/>
        <v>0.432</v>
      </c>
    </row>
    <row r="15" spans="1:21" x14ac:dyDescent="0.35">
      <c r="A15">
        <v>0.16250000000000001</v>
      </c>
      <c r="B15">
        <v>16.25</v>
      </c>
      <c r="C15">
        <v>0.496</v>
      </c>
      <c r="D15">
        <v>1.514</v>
      </c>
      <c r="E15">
        <v>1.6459999999999999</v>
      </c>
      <c r="F15">
        <v>0</v>
      </c>
      <c r="G15">
        <v>0</v>
      </c>
      <c r="H15">
        <v>0.40300000000000002</v>
      </c>
      <c r="I15">
        <v>2.5000000000000001E-2</v>
      </c>
      <c r="J15">
        <v>0.42899999999999999</v>
      </c>
      <c r="K15">
        <v>0.21199999999999999</v>
      </c>
      <c r="Q15">
        <f t="shared" si="0"/>
        <v>-0.496</v>
      </c>
      <c r="R15">
        <f t="shared" si="1"/>
        <v>5.6796326794896546E-2</v>
      </c>
      <c r="S15">
        <f t="shared" si="2"/>
        <v>0.19720367320510335</v>
      </c>
      <c r="T15">
        <f t="shared" si="5"/>
        <v>-0.40300000000000002</v>
      </c>
      <c r="U15">
        <f t="shared" si="4"/>
        <v>0.42899999999999999</v>
      </c>
    </row>
    <row r="16" spans="1:21" x14ac:dyDescent="0.35">
      <c r="A16">
        <v>0.17499999999999999</v>
      </c>
      <c r="B16">
        <v>17.5</v>
      </c>
      <c r="C16">
        <v>0.496</v>
      </c>
      <c r="D16">
        <v>1.5189999999999999</v>
      </c>
      <c r="E16">
        <v>1.6519999999999999</v>
      </c>
      <c r="F16">
        <v>0</v>
      </c>
      <c r="G16">
        <v>0</v>
      </c>
      <c r="H16">
        <v>0.40300000000000002</v>
      </c>
      <c r="I16">
        <v>2.4E-2</v>
      </c>
      <c r="J16">
        <v>0.42599999999999999</v>
      </c>
      <c r="K16">
        <v>0.21099999999999999</v>
      </c>
      <c r="Q16">
        <f t="shared" si="0"/>
        <v>-0.496</v>
      </c>
      <c r="R16">
        <f t="shared" si="1"/>
        <v>5.1796326794896652E-2</v>
      </c>
      <c r="S16">
        <f t="shared" si="2"/>
        <v>0.20320367320510335</v>
      </c>
      <c r="T16">
        <f t="shared" si="5"/>
        <v>-0.40300000000000002</v>
      </c>
      <c r="U16">
        <f t="shared" si="4"/>
        <v>0.42599999999999999</v>
      </c>
    </row>
    <row r="17" spans="1:21" x14ac:dyDescent="0.35">
      <c r="A17">
        <v>0.1875</v>
      </c>
      <c r="B17">
        <v>18.75</v>
      </c>
      <c r="C17">
        <v>0.496</v>
      </c>
      <c r="D17">
        <v>1.524</v>
      </c>
      <c r="E17">
        <v>1.657</v>
      </c>
      <c r="F17">
        <v>0</v>
      </c>
      <c r="G17">
        <v>0</v>
      </c>
      <c r="H17">
        <v>0.40200000000000002</v>
      </c>
      <c r="I17">
        <v>2.3E-2</v>
      </c>
      <c r="J17">
        <v>0.42399999999999999</v>
      </c>
      <c r="K17">
        <v>0.20899999999999999</v>
      </c>
      <c r="Q17">
        <f t="shared" si="0"/>
        <v>-0.496</v>
      </c>
      <c r="R17">
        <f t="shared" si="1"/>
        <v>4.6796326794896537E-2</v>
      </c>
      <c r="S17">
        <f t="shared" si="2"/>
        <v>0.20820367320510347</v>
      </c>
      <c r="T17">
        <f t="shared" si="5"/>
        <v>-0.40200000000000002</v>
      </c>
      <c r="U17">
        <f t="shared" si="4"/>
        <v>0.42399999999999999</v>
      </c>
    </row>
    <row r="18" spans="1:21" x14ac:dyDescent="0.35">
      <c r="A18">
        <v>0.2</v>
      </c>
      <c r="B18">
        <v>20</v>
      </c>
      <c r="C18">
        <v>0.496</v>
      </c>
      <c r="D18">
        <v>1.5289999999999999</v>
      </c>
      <c r="E18">
        <v>1.6619999999999999</v>
      </c>
      <c r="F18">
        <v>0</v>
      </c>
      <c r="G18">
        <v>0</v>
      </c>
      <c r="H18">
        <v>0.40200000000000002</v>
      </c>
      <c r="I18">
        <v>2.1999999999999999E-2</v>
      </c>
      <c r="J18">
        <v>0.42099999999999999</v>
      </c>
      <c r="K18">
        <v>0.20799999999999999</v>
      </c>
      <c r="Q18">
        <f t="shared" si="0"/>
        <v>-0.496</v>
      </c>
      <c r="R18">
        <f t="shared" si="1"/>
        <v>4.1796326794896643E-2</v>
      </c>
      <c r="S18">
        <f t="shared" si="2"/>
        <v>0.21320367320510336</v>
      </c>
      <c r="T18">
        <f t="shared" si="5"/>
        <v>-0.40200000000000002</v>
      </c>
      <c r="U18">
        <f t="shared" si="4"/>
        <v>0.42099999999999999</v>
      </c>
    </row>
    <row r="19" spans="1:21" x14ac:dyDescent="0.35">
      <c r="A19">
        <v>0.21249999999999999</v>
      </c>
      <c r="B19">
        <v>21.25</v>
      </c>
      <c r="C19">
        <v>0.496</v>
      </c>
      <c r="D19">
        <v>1.534</v>
      </c>
      <c r="E19">
        <v>1.667</v>
      </c>
      <c r="F19">
        <v>0</v>
      </c>
      <c r="G19">
        <v>0</v>
      </c>
      <c r="H19">
        <v>0.40200000000000002</v>
      </c>
      <c r="I19">
        <v>2.1000000000000001E-2</v>
      </c>
      <c r="J19">
        <v>0.41799999999999998</v>
      </c>
      <c r="K19">
        <v>0.20599999999999999</v>
      </c>
      <c r="Q19">
        <f t="shared" si="0"/>
        <v>-0.496</v>
      </c>
      <c r="R19">
        <f t="shared" si="1"/>
        <v>3.6796326794896528E-2</v>
      </c>
      <c r="S19">
        <f t="shared" si="2"/>
        <v>0.21820367320510348</v>
      </c>
      <c r="T19">
        <f t="shared" si="5"/>
        <v>-0.40200000000000002</v>
      </c>
      <c r="U19">
        <f t="shared" si="4"/>
        <v>0.41799999999999998</v>
      </c>
    </row>
    <row r="20" spans="1:21" x14ac:dyDescent="0.35">
      <c r="A20">
        <v>0.22500000000000001</v>
      </c>
      <c r="B20">
        <v>22.5</v>
      </c>
      <c r="C20">
        <v>0.496</v>
      </c>
      <c r="D20">
        <v>1.5389999999999999</v>
      </c>
      <c r="E20">
        <v>1.673</v>
      </c>
      <c r="F20">
        <v>0</v>
      </c>
      <c r="G20">
        <v>0</v>
      </c>
      <c r="H20">
        <v>0.40100000000000002</v>
      </c>
      <c r="I20">
        <v>2.1000000000000001E-2</v>
      </c>
      <c r="J20">
        <v>0.41599999999999998</v>
      </c>
      <c r="K20">
        <v>0.20499999999999999</v>
      </c>
      <c r="Q20">
        <f t="shared" si="0"/>
        <v>-0.496</v>
      </c>
      <c r="R20">
        <f t="shared" si="1"/>
        <v>3.1796326794896634E-2</v>
      </c>
      <c r="S20">
        <f t="shared" si="2"/>
        <v>0.22420367320510348</v>
      </c>
      <c r="T20">
        <f t="shared" si="5"/>
        <v>-0.40100000000000002</v>
      </c>
      <c r="U20">
        <f t="shared" si="4"/>
        <v>0.41599999999999998</v>
      </c>
    </row>
    <row r="21" spans="1:21" x14ac:dyDescent="0.35">
      <c r="A21">
        <v>0.23749999999999999</v>
      </c>
      <c r="B21">
        <v>23.75</v>
      </c>
      <c r="C21">
        <v>0.496</v>
      </c>
      <c r="D21">
        <v>1.544</v>
      </c>
      <c r="E21">
        <v>1.6779999999999999</v>
      </c>
      <c r="F21">
        <v>0</v>
      </c>
      <c r="G21">
        <v>0</v>
      </c>
      <c r="H21">
        <v>0.40100000000000002</v>
      </c>
      <c r="I21">
        <v>0.02</v>
      </c>
      <c r="J21">
        <v>0.41299999999999998</v>
      </c>
      <c r="K21">
        <v>0.20399999999999999</v>
      </c>
      <c r="Q21">
        <f t="shared" si="0"/>
        <v>-0.496</v>
      </c>
      <c r="R21">
        <f t="shared" si="1"/>
        <v>2.6796326794896519E-2</v>
      </c>
      <c r="S21">
        <f t="shared" si="2"/>
        <v>0.22920367320510338</v>
      </c>
      <c r="T21">
        <f t="shared" si="5"/>
        <v>-0.40100000000000002</v>
      </c>
      <c r="U21">
        <f t="shared" si="4"/>
        <v>0.41299999999999998</v>
      </c>
    </row>
    <row r="22" spans="1:21" x14ac:dyDescent="0.35">
      <c r="A22">
        <v>0.25</v>
      </c>
      <c r="B22">
        <v>25</v>
      </c>
      <c r="C22">
        <v>0.496</v>
      </c>
      <c r="D22">
        <v>1.5489999999999999</v>
      </c>
      <c r="E22">
        <v>1.6830000000000001</v>
      </c>
      <c r="F22">
        <v>0</v>
      </c>
      <c r="G22">
        <v>0</v>
      </c>
      <c r="H22">
        <v>0.40100000000000002</v>
      </c>
      <c r="I22">
        <v>1.9E-2</v>
      </c>
      <c r="J22">
        <v>0.41099999999999998</v>
      </c>
      <c r="K22">
        <v>0.20300000000000001</v>
      </c>
      <c r="Q22">
        <f t="shared" si="0"/>
        <v>-0.496</v>
      </c>
      <c r="R22">
        <f t="shared" si="1"/>
        <v>2.1796326794896626E-2</v>
      </c>
      <c r="S22">
        <f t="shared" si="2"/>
        <v>0.23420367320510349</v>
      </c>
      <c r="T22">
        <f t="shared" si="5"/>
        <v>-0.40100000000000002</v>
      </c>
      <c r="U22">
        <f t="shared" si="4"/>
        <v>0.41099999999999998</v>
      </c>
    </row>
    <row r="23" spans="1:21" x14ac:dyDescent="0.35">
      <c r="A23">
        <v>0.26250000000000001</v>
      </c>
      <c r="B23">
        <v>26.25</v>
      </c>
      <c r="C23">
        <v>0.496</v>
      </c>
      <c r="D23">
        <v>1.554</v>
      </c>
      <c r="E23">
        <v>1.6879999999999999</v>
      </c>
      <c r="F23">
        <v>0</v>
      </c>
      <c r="G23">
        <v>0</v>
      </c>
      <c r="H23">
        <v>0.40100000000000002</v>
      </c>
      <c r="I23">
        <v>1.7999999999999999E-2</v>
      </c>
      <c r="J23">
        <v>0.40799999999999997</v>
      </c>
      <c r="K23">
        <v>0.20100000000000001</v>
      </c>
      <c r="Q23">
        <f t="shared" si="0"/>
        <v>-0.496</v>
      </c>
      <c r="R23">
        <f t="shared" si="1"/>
        <v>1.679632679489651E-2</v>
      </c>
      <c r="S23">
        <f t="shared" si="2"/>
        <v>0.23920367320510338</v>
      </c>
      <c r="T23">
        <f t="shared" si="5"/>
        <v>-0.40100000000000002</v>
      </c>
      <c r="U23">
        <f t="shared" si="4"/>
        <v>0.40799999999999997</v>
      </c>
    </row>
    <row r="24" spans="1:21" x14ac:dyDescent="0.35">
      <c r="A24">
        <v>0.27500000000000002</v>
      </c>
      <c r="B24">
        <v>27.5</v>
      </c>
      <c r="C24">
        <v>0.496</v>
      </c>
      <c r="D24">
        <v>1.5589999999999999</v>
      </c>
      <c r="E24">
        <v>1.6930000000000001</v>
      </c>
      <c r="F24">
        <v>0</v>
      </c>
      <c r="G24">
        <v>0</v>
      </c>
      <c r="H24">
        <v>0.4</v>
      </c>
      <c r="I24">
        <v>1.7000000000000001E-2</v>
      </c>
      <c r="J24">
        <v>0.40600000000000003</v>
      </c>
      <c r="K24">
        <v>0.2</v>
      </c>
      <c r="Q24">
        <f t="shared" si="0"/>
        <v>-0.496</v>
      </c>
      <c r="R24">
        <f t="shared" si="1"/>
        <v>1.1796326794896617E-2</v>
      </c>
      <c r="S24">
        <f t="shared" si="2"/>
        <v>0.2442036732051035</v>
      </c>
      <c r="T24">
        <f t="shared" si="5"/>
        <v>-0.4</v>
      </c>
      <c r="U24">
        <f t="shared" si="4"/>
        <v>0.40600000000000003</v>
      </c>
    </row>
    <row r="25" spans="1:21" x14ac:dyDescent="0.35">
      <c r="A25">
        <v>0.28749999999999998</v>
      </c>
      <c r="B25">
        <v>28.75</v>
      </c>
      <c r="C25">
        <v>0.496</v>
      </c>
      <c r="D25">
        <v>1.5640000000000001</v>
      </c>
      <c r="E25">
        <v>1.698</v>
      </c>
      <c r="F25">
        <v>0</v>
      </c>
      <c r="G25">
        <v>0</v>
      </c>
      <c r="H25">
        <v>0.4</v>
      </c>
      <c r="I25">
        <v>1.6E-2</v>
      </c>
      <c r="J25">
        <v>0.40300000000000002</v>
      </c>
      <c r="K25">
        <v>0.19900000000000001</v>
      </c>
      <c r="Q25">
        <f t="shared" si="0"/>
        <v>-0.496</v>
      </c>
      <c r="R25">
        <f t="shared" si="1"/>
        <v>6.7963267948965012E-3</v>
      </c>
      <c r="S25">
        <f t="shared" si="2"/>
        <v>0.24920367320510339</v>
      </c>
      <c r="T25">
        <f t="shared" si="5"/>
        <v>-0.4</v>
      </c>
      <c r="U25">
        <f t="shared" si="4"/>
        <v>0.40300000000000002</v>
      </c>
    </row>
    <row r="26" spans="1:21" x14ac:dyDescent="0.35">
      <c r="A26">
        <v>0.3</v>
      </c>
      <c r="B26">
        <v>30</v>
      </c>
      <c r="C26">
        <v>0.496</v>
      </c>
      <c r="D26">
        <v>1.569</v>
      </c>
      <c r="E26">
        <v>1.7030000000000001</v>
      </c>
      <c r="F26">
        <v>0</v>
      </c>
      <c r="G26">
        <v>0</v>
      </c>
      <c r="H26">
        <v>0.4</v>
      </c>
      <c r="I26">
        <v>1.4999999999999999E-2</v>
      </c>
      <c r="J26">
        <v>0.40100000000000002</v>
      </c>
      <c r="K26">
        <v>0.19800000000000001</v>
      </c>
      <c r="Q26">
        <f t="shared" si="0"/>
        <v>-0.496</v>
      </c>
      <c r="R26">
        <f t="shared" si="1"/>
        <v>1.7963267948966077E-3</v>
      </c>
      <c r="S26">
        <f t="shared" si="2"/>
        <v>0.25420367320510351</v>
      </c>
      <c r="T26">
        <f t="shared" si="5"/>
        <v>-0.4</v>
      </c>
      <c r="U26">
        <f t="shared" si="4"/>
        <v>0.40100000000000002</v>
      </c>
    </row>
    <row r="27" spans="1:21" x14ac:dyDescent="0.35">
      <c r="A27">
        <v>0.3125</v>
      </c>
      <c r="B27">
        <v>31.25</v>
      </c>
      <c r="C27">
        <v>0.496</v>
      </c>
      <c r="D27">
        <v>1.5740000000000001</v>
      </c>
      <c r="E27">
        <v>1.708</v>
      </c>
      <c r="F27">
        <v>0</v>
      </c>
      <c r="G27">
        <v>0</v>
      </c>
      <c r="H27">
        <v>0.4</v>
      </c>
      <c r="I27">
        <v>1.4E-2</v>
      </c>
      <c r="J27">
        <v>0.39800000000000002</v>
      </c>
      <c r="K27">
        <v>0.19700000000000001</v>
      </c>
      <c r="Q27">
        <f t="shared" si="0"/>
        <v>-0.496</v>
      </c>
      <c r="R27">
        <f t="shared" si="1"/>
        <v>-3.2036732051035077E-3</v>
      </c>
      <c r="S27">
        <f t="shared" si="2"/>
        <v>0.2592036732051034</v>
      </c>
      <c r="T27">
        <f t="shared" si="5"/>
        <v>-0.4</v>
      </c>
      <c r="U27">
        <f t="shared" si="4"/>
        <v>0.39800000000000002</v>
      </c>
    </row>
    <row r="28" spans="1:21" x14ac:dyDescent="0.35">
      <c r="A28">
        <v>0.32500000000000001</v>
      </c>
      <c r="B28">
        <v>32.5</v>
      </c>
      <c r="C28">
        <v>0.496</v>
      </c>
      <c r="D28">
        <v>1.579</v>
      </c>
      <c r="E28">
        <v>1.7130000000000001</v>
      </c>
      <c r="F28">
        <v>0</v>
      </c>
      <c r="G28">
        <v>0</v>
      </c>
      <c r="H28">
        <v>0.4</v>
      </c>
      <c r="I28">
        <v>1.4E-2</v>
      </c>
      <c r="J28">
        <v>0.39600000000000002</v>
      </c>
      <c r="K28">
        <v>0.19600000000000001</v>
      </c>
      <c r="Q28">
        <f t="shared" si="0"/>
        <v>-0.496</v>
      </c>
      <c r="R28">
        <f t="shared" si="1"/>
        <v>-8.2036732051034011E-3</v>
      </c>
      <c r="S28">
        <f t="shared" si="2"/>
        <v>0.26420367320510352</v>
      </c>
      <c r="T28">
        <f t="shared" si="5"/>
        <v>-0.4</v>
      </c>
      <c r="U28">
        <f t="shared" si="4"/>
        <v>0.39600000000000002</v>
      </c>
    </row>
    <row r="29" spans="1:21" x14ac:dyDescent="0.35">
      <c r="A29">
        <v>0.33750000000000002</v>
      </c>
      <c r="B29">
        <v>33.75</v>
      </c>
      <c r="C29">
        <v>0.496</v>
      </c>
      <c r="D29">
        <v>1.5840000000000001</v>
      </c>
      <c r="E29">
        <v>1.718</v>
      </c>
      <c r="F29">
        <v>0</v>
      </c>
      <c r="G29">
        <v>0</v>
      </c>
      <c r="H29">
        <v>0.4</v>
      </c>
      <c r="I29">
        <v>1.2999999999999999E-2</v>
      </c>
      <c r="J29">
        <v>0.39300000000000002</v>
      </c>
      <c r="K29">
        <v>0.19500000000000001</v>
      </c>
      <c r="Q29">
        <f t="shared" si="0"/>
        <v>-0.496</v>
      </c>
      <c r="R29">
        <f t="shared" si="1"/>
        <v>-1.3203673205103517E-2</v>
      </c>
      <c r="S29">
        <f t="shared" si="2"/>
        <v>0.26920367320510341</v>
      </c>
      <c r="T29">
        <f t="shared" si="5"/>
        <v>-0.4</v>
      </c>
      <c r="U29">
        <f t="shared" si="4"/>
        <v>0.39300000000000002</v>
      </c>
    </row>
    <row r="30" spans="1:21" x14ac:dyDescent="0.35">
      <c r="A30">
        <v>0.35</v>
      </c>
      <c r="B30">
        <v>35</v>
      </c>
      <c r="C30">
        <v>0.496</v>
      </c>
      <c r="D30">
        <v>1.589</v>
      </c>
      <c r="E30">
        <v>1.7230000000000001</v>
      </c>
      <c r="F30">
        <v>0</v>
      </c>
      <c r="G30">
        <v>0</v>
      </c>
      <c r="H30">
        <v>0.39900000000000002</v>
      </c>
      <c r="I30">
        <v>1.2E-2</v>
      </c>
      <c r="J30">
        <v>0.39100000000000001</v>
      </c>
      <c r="K30">
        <v>0.19400000000000001</v>
      </c>
      <c r="Q30">
        <f t="shared" si="0"/>
        <v>-0.496</v>
      </c>
      <c r="R30">
        <f t="shared" si="1"/>
        <v>-1.820367320510341E-2</v>
      </c>
      <c r="S30">
        <f t="shared" si="2"/>
        <v>0.27420367320510353</v>
      </c>
      <c r="T30">
        <f t="shared" si="5"/>
        <v>-0.39900000000000002</v>
      </c>
      <c r="U30">
        <f t="shared" si="4"/>
        <v>0.39100000000000001</v>
      </c>
    </row>
    <row r="31" spans="1:21" x14ac:dyDescent="0.35">
      <c r="A31">
        <v>0.36249999999999999</v>
      </c>
      <c r="B31">
        <v>36.25</v>
      </c>
      <c r="C31">
        <v>0.496</v>
      </c>
      <c r="D31">
        <v>1.5940000000000001</v>
      </c>
      <c r="E31">
        <v>1.728</v>
      </c>
      <c r="F31">
        <v>0</v>
      </c>
      <c r="G31">
        <v>0</v>
      </c>
      <c r="H31">
        <v>0.39900000000000002</v>
      </c>
      <c r="I31">
        <v>1.0999999999999999E-2</v>
      </c>
      <c r="J31">
        <v>0.38800000000000001</v>
      </c>
      <c r="K31">
        <v>0.193</v>
      </c>
      <c r="Q31">
        <f t="shared" si="0"/>
        <v>-0.496</v>
      </c>
      <c r="R31">
        <f t="shared" si="1"/>
        <v>-2.3203673205103525E-2</v>
      </c>
      <c r="S31">
        <f t="shared" si="2"/>
        <v>0.27920367320510342</v>
      </c>
      <c r="T31">
        <f t="shared" si="5"/>
        <v>-0.39900000000000002</v>
      </c>
      <c r="U31">
        <f t="shared" si="4"/>
        <v>0.38800000000000001</v>
      </c>
    </row>
    <row r="32" spans="1:21" x14ac:dyDescent="0.35">
      <c r="A32">
        <v>0.375</v>
      </c>
      <c r="B32">
        <v>37.5</v>
      </c>
      <c r="C32">
        <v>0.496</v>
      </c>
      <c r="D32">
        <v>1.599</v>
      </c>
      <c r="E32">
        <v>1.7330000000000001</v>
      </c>
      <c r="F32">
        <v>0</v>
      </c>
      <c r="G32">
        <v>0</v>
      </c>
      <c r="H32">
        <v>0.39900000000000002</v>
      </c>
      <c r="I32">
        <v>1.0999999999999999E-2</v>
      </c>
      <c r="J32">
        <v>0.38600000000000001</v>
      </c>
      <c r="K32">
        <v>0.192</v>
      </c>
      <c r="Q32">
        <f t="shared" si="0"/>
        <v>-0.496</v>
      </c>
      <c r="R32">
        <f t="shared" si="1"/>
        <v>-2.8203673205103419E-2</v>
      </c>
      <c r="S32">
        <f t="shared" si="2"/>
        <v>0.28420367320510354</v>
      </c>
      <c r="T32">
        <f t="shared" si="5"/>
        <v>-0.39900000000000002</v>
      </c>
      <c r="U32">
        <f t="shared" si="4"/>
        <v>0.38600000000000001</v>
      </c>
    </row>
    <row r="33" spans="1:21" x14ac:dyDescent="0.35">
      <c r="A33">
        <v>0.38750000000000001</v>
      </c>
      <c r="B33">
        <v>38.75</v>
      </c>
      <c r="C33">
        <v>0.496</v>
      </c>
      <c r="D33">
        <v>1.6040000000000001</v>
      </c>
      <c r="E33">
        <v>1.738</v>
      </c>
      <c r="F33">
        <v>0</v>
      </c>
      <c r="G33">
        <v>0</v>
      </c>
      <c r="H33">
        <v>0.39900000000000002</v>
      </c>
      <c r="I33">
        <v>0.01</v>
      </c>
      <c r="J33">
        <v>0.38400000000000001</v>
      </c>
      <c r="K33">
        <v>0.191</v>
      </c>
      <c r="Q33">
        <f t="shared" si="0"/>
        <v>-0.496</v>
      </c>
      <c r="R33">
        <f t="shared" si="1"/>
        <v>-3.3203673205103534E-2</v>
      </c>
      <c r="S33">
        <f t="shared" si="2"/>
        <v>0.28920367320510343</v>
      </c>
      <c r="T33">
        <f t="shared" si="5"/>
        <v>-0.39900000000000002</v>
      </c>
      <c r="U33">
        <f t="shared" si="4"/>
        <v>0.38400000000000001</v>
      </c>
    </row>
    <row r="34" spans="1:21" x14ac:dyDescent="0.35">
      <c r="A34">
        <v>0.4</v>
      </c>
      <c r="B34">
        <v>40</v>
      </c>
      <c r="C34">
        <v>0.496</v>
      </c>
      <c r="D34">
        <v>1.609</v>
      </c>
      <c r="E34">
        <v>1.742</v>
      </c>
      <c r="F34">
        <v>0</v>
      </c>
      <c r="G34">
        <v>0</v>
      </c>
      <c r="H34">
        <v>0.39900000000000002</v>
      </c>
      <c r="I34">
        <v>8.9999999999999993E-3</v>
      </c>
      <c r="J34">
        <v>0.38100000000000001</v>
      </c>
      <c r="K34">
        <v>0.19</v>
      </c>
      <c r="Q34">
        <f t="shared" si="0"/>
        <v>-0.496</v>
      </c>
      <c r="R34">
        <f t="shared" si="1"/>
        <v>-3.8203673205103428E-2</v>
      </c>
      <c r="S34">
        <f t="shared" si="2"/>
        <v>0.29320367320510343</v>
      </c>
      <c r="T34">
        <f t="shared" si="5"/>
        <v>-0.39900000000000002</v>
      </c>
      <c r="U34">
        <f t="shared" si="4"/>
        <v>0.38100000000000001</v>
      </c>
    </row>
    <row r="35" spans="1:21" x14ac:dyDescent="0.35">
      <c r="A35">
        <v>0.41249999999999998</v>
      </c>
      <c r="B35">
        <v>41.25</v>
      </c>
      <c r="C35">
        <v>0.496</v>
      </c>
      <c r="D35">
        <v>1.6140000000000001</v>
      </c>
      <c r="E35">
        <v>1.7470000000000001</v>
      </c>
      <c r="F35">
        <v>0</v>
      </c>
      <c r="G35">
        <v>0</v>
      </c>
      <c r="H35">
        <v>0.39900000000000002</v>
      </c>
      <c r="I35">
        <v>8.9999999999999993E-3</v>
      </c>
      <c r="J35">
        <v>0.379</v>
      </c>
      <c r="K35">
        <v>0.189</v>
      </c>
      <c r="Q35">
        <f t="shared" si="0"/>
        <v>-0.496</v>
      </c>
      <c r="R35">
        <f t="shared" si="1"/>
        <v>-4.3203673205103543E-2</v>
      </c>
      <c r="S35">
        <f t="shared" si="2"/>
        <v>0.29820367320510355</v>
      </c>
      <c r="T35">
        <f t="shared" si="5"/>
        <v>-0.39900000000000002</v>
      </c>
      <c r="U35">
        <f t="shared" si="4"/>
        <v>0.379</v>
      </c>
    </row>
    <row r="36" spans="1:21" x14ac:dyDescent="0.35">
      <c r="A36">
        <v>0.42499999999999999</v>
      </c>
      <c r="B36">
        <v>42.5</v>
      </c>
      <c r="C36">
        <v>0.496</v>
      </c>
      <c r="D36">
        <v>1.619</v>
      </c>
      <c r="E36">
        <v>1.752</v>
      </c>
      <c r="F36">
        <v>0</v>
      </c>
      <c r="G36">
        <v>0</v>
      </c>
      <c r="H36">
        <v>0.39900000000000002</v>
      </c>
      <c r="I36">
        <v>8.0000000000000002E-3</v>
      </c>
      <c r="J36">
        <v>0.377</v>
      </c>
      <c r="K36">
        <v>0.189</v>
      </c>
      <c r="Q36">
        <f t="shared" si="0"/>
        <v>-0.496</v>
      </c>
      <c r="R36">
        <f t="shared" si="1"/>
        <v>-4.8203673205103437E-2</v>
      </c>
      <c r="S36">
        <f t="shared" si="2"/>
        <v>0.30320367320510344</v>
      </c>
      <c r="T36">
        <f t="shared" si="5"/>
        <v>-0.39900000000000002</v>
      </c>
      <c r="U36">
        <f t="shared" si="4"/>
        <v>0.377</v>
      </c>
    </row>
    <row r="37" spans="1:21" x14ac:dyDescent="0.35">
      <c r="A37">
        <v>0.4375</v>
      </c>
      <c r="B37">
        <v>43.75</v>
      </c>
      <c r="C37">
        <v>0.496</v>
      </c>
      <c r="D37">
        <v>1.6240000000000001</v>
      </c>
      <c r="E37">
        <v>1.756</v>
      </c>
      <c r="F37">
        <v>0</v>
      </c>
      <c r="G37">
        <v>0</v>
      </c>
      <c r="H37">
        <v>0.39900000000000002</v>
      </c>
      <c r="I37">
        <v>7.0000000000000001E-3</v>
      </c>
      <c r="J37">
        <v>0.374</v>
      </c>
      <c r="K37">
        <v>0.188</v>
      </c>
      <c r="Q37">
        <f t="shared" si="0"/>
        <v>-0.496</v>
      </c>
      <c r="R37">
        <f t="shared" si="1"/>
        <v>-5.3203673205103552E-2</v>
      </c>
      <c r="S37">
        <f t="shared" si="2"/>
        <v>0.30720367320510344</v>
      </c>
      <c r="T37">
        <f t="shared" si="5"/>
        <v>-0.39900000000000002</v>
      </c>
      <c r="U37">
        <f t="shared" si="4"/>
        <v>0.374</v>
      </c>
    </row>
    <row r="38" spans="1:21" x14ac:dyDescent="0.35">
      <c r="A38">
        <v>0.45</v>
      </c>
      <c r="B38">
        <v>45</v>
      </c>
      <c r="C38">
        <v>0.496</v>
      </c>
      <c r="D38">
        <v>1.629</v>
      </c>
      <c r="E38">
        <v>1.7609999999999999</v>
      </c>
      <c r="F38">
        <v>0</v>
      </c>
      <c r="G38">
        <v>0</v>
      </c>
      <c r="H38">
        <v>0.39800000000000002</v>
      </c>
      <c r="I38">
        <v>7.0000000000000001E-3</v>
      </c>
      <c r="J38">
        <v>0.372</v>
      </c>
      <c r="K38">
        <v>0.187</v>
      </c>
      <c r="Q38">
        <f t="shared" si="0"/>
        <v>-0.496</v>
      </c>
      <c r="R38">
        <f t="shared" si="1"/>
        <v>-5.8203673205103446E-2</v>
      </c>
      <c r="S38">
        <f t="shared" si="2"/>
        <v>0.31220367320510334</v>
      </c>
      <c r="T38">
        <f t="shared" si="5"/>
        <v>-0.39800000000000002</v>
      </c>
      <c r="U38">
        <f t="shared" si="4"/>
        <v>0.372</v>
      </c>
    </row>
    <row r="39" spans="1:21" x14ac:dyDescent="0.35">
      <c r="A39">
        <v>0.46250000000000002</v>
      </c>
      <c r="B39">
        <v>46.25</v>
      </c>
      <c r="C39">
        <v>0.496</v>
      </c>
      <c r="D39">
        <v>1.6339999999999999</v>
      </c>
      <c r="E39">
        <v>1.766</v>
      </c>
      <c r="F39">
        <v>0</v>
      </c>
      <c r="G39">
        <v>0</v>
      </c>
      <c r="H39">
        <v>0.39800000000000002</v>
      </c>
      <c r="I39">
        <v>6.0000000000000001E-3</v>
      </c>
      <c r="J39">
        <v>0.37</v>
      </c>
      <c r="K39">
        <v>0.186</v>
      </c>
      <c r="Q39">
        <f t="shared" si="0"/>
        <v>-0.496</v>
      </c>
      <c r="R39">
        <f t="shared" si="1"/>
        <v>-6.3203673205103339E-2</v>
      </c>
      <c r="S39">
        <f t="shared" si="2"/>
        <v>0.31720367320510345</v>
      </c>
      <c r="T39">
        <f t="shared" si="5"/>
        <v>-0.39800000000000002</v>
      </c>
      <c r="U39">
        <f t="shared" si="4"/>
        <v>0.37</v>
      </c>
    </row>
    <row r="40" spans="1:21" x14ac:dyDescent="0.35">
      <c r="A40">
        <v>0.47499999999999998</v>
      </c>
      <c r="B40">
        <v>47.5</v>
      </c>
      <c r="C40">
        <v>0.496</v>
      </c>
      <c r="D40">
        <v>1.639</v>
      </c>
      <c r="E40">
        <v>1.77</v>
      </c>
      <c r="F40">
        <v>0</v>
      </c>
      <c r="G40">
        <v>0</v>
      </c>
      <c r="H40">
        <v>0.39800000000000002</v>
      </c>
      <c r="I40">
        <v>5.0000000000000001E-3</v>
      </c>
      <c r="J40">
        <v>0.36699999999999999</v>
      </c>
      <c r="K40">
        <v>0.186</v>
      </c>
      <c r="Q40">
        <f t="shared" si="0"/>
        <v>-0.496</v>
      </c>
      <c r="R40">
        <f t="shared" si="1"/>
        <v>-6.8203673205103454E-2</v>
      </c>
      <c r="S40">
        <f t="shared" si="2"/>
        <v>0.32120367320510346</v>
      </c>
      <c r="T40">
        <f t="shared" si="5"/>
        <v>-0.39800000000000002</v>
      </c>
      <c r="U40">
        <f t="shared" si="4"/>
        <v>0.36699999999999999</v>
      </c>
    </row>
    <row r="41" spans="1:21" x14ac:dyDescent="0.35">
      <c r="A41">
        <v>0.48749999999999999</v>
      </c>
      <c r="B41">
        <v>48.75</v>
      </c>
      <c r="C41">
        <v>0.496</v>
      </c>
      <c r="D41">
        <v>1.6439999999999999</v>
      </c>
      <c r="E41">
        <v>1.7749999999999999</v>
      </c>
      <c r="F41">
        <v>0</v>
      </c>
      <c r="G41">
        <v>0</v>
      </c>
      <c r="H41">
        <v>0.39800000000000002</v>
      </c>
      <c r="I41">
        <v>5.0000000000000001E-3</v>
      </c>
      <c r="J41">
        <v>0.36499999999999999</v>
      </c>
      <c r="K41">
        <v>0.185</v>
      </c>
      <c r="Q41">
        <f t="shared" si="0"/>
        <v>-0.496</v>
      </c>
      <c r="R41">
        <f t="shared" si="1"/>
        <v>-7.3203673205103348E-2</v>
      </c>
      <c r="S41">
        <f t="shared" si="2"/>
        <v>0.32620367320510335</v>
      </c>
      <c r="T41">
        <f t="shared" si="5"/>
        <v>-0.39800000000000002</v>
      </c>
      <c r="U41">
        <f t="shared" si="4"/>
        <v>0.36499999999999999</v>
      </c>
    </row>
    <row r="42" spans="1:21" x14ac:dyDescent="0.35">
      <c r="A42">
        <v>0.5</v>
      </c>
      <c r="B42">
        <v>50</v>
      </c>
      <c r="C42">
        <v>0.496</v>
      </c>
      <c r="D42">
        <v>1.649</v>
      </c>
      <c r="E42">
        <v>1.78</v>
      </c>
      <c r="F42">
        <v>0</v>
      </c>
      <c r="G42">
        <v>0</v>
      </c>
      <c r="H42">
        <v>0.39800000000000002</v>
      </c>
      <c r="I42">
        <v>4.0000000000000001E-3</v>
      </c>
      <c r="J42">
        <v>0.36299999999999999</v>
      </c>
      <c r="K42">
        <v>0.184</v>
      </c>
      <c r="Q42">
        <f t="shared" si="0"/>
        <v>-0.496</v>
      </c>
      <c r="R42">
        <f t="shared" si="1"/>
        <v>-7.8203673205103463E-2</v>
      </c>
      <c r="S42">
        <f t="shared" si="2"/>
        <v>0.33120367320510347</v>
      </c>
      <c r="T42">
        <f t="shared" si="5"/>
        <v>-0.39800000000000002</v>
      </c>
      <c r="U42">
        <f t="shared" si="4"/>
        <v>0.36299999999999999</v>
      </c>
    </row>
    <row r="43" spans="1:21" x14ac:dyDescent="0.35">
      <c r="A43">
        <v>0.51249999999999996</v>
      </c>
      <c r="B43">
        <v>51.25</v>
      </c>
      <c r="C43">
        <v>0.496</v>
      </c>
      <c r="D43">
        <v>1.6539999999999999</v>
      </c>
      <c r="E43">
        <v>1.784</v>
      </c>
      <c r="F43">
        <v>0</v>
      </c>
      <c r="G43">
        <v>0</v>
      </c>
      <c r="H43">
        <v>0.39800000000000002</v>
      </c>
      <c r="I43">
        <v>4.0000000000000001E-3</v>
      </c>
      <c r="J43">
        <v>0.36</v>
      </c>
      <c r="K43">
        <v>0.184</v>
      </c>
      <c r="Q43">
        <f t="shared" si="0"/>
        <v>-0.496</v>
      </c>
      <c r="R43">
        <f t="shared" si="1"/>
        <v>-8.3203673205103357E-2</v>
      </c>
      <c r="S43">
        <f t="shared" si="2"/>
        <v>0.33520367320510347</v>
      </c>
      <c r="T43">
        <f t="shared" si="5"/>
        <v>-0.39800000000000002</v>
      </c>
      <c r="U43">
        <f t="shared" si="4"/>
        <v>0.36</v>
      </c>
    </row>
    <row r="44" spans="1:21" x14ac:dyDescent="0.35">
      <c r="A44">
        <v>0.52500000000000002</v>
      </c>
      <c r="B44">
        <v>52.5</v>
      </c>
      <c r="C44">
        <v>0.496</v>
      </c>
      <c r="D44">
        <v>1.659</v>
      </c>
      <c r="E44">
        <v>1.7889999999999999</v>
      </c>
      <c r="F44">
        <v>0</v>
      </c>
      <c r="G44">
        <v>0</v>
      </c>
      <c r="H44">
        <v>0.39800000000000002</v>
      </c>
      <c r="I44">
        <v>3.0000000000000001E-3</v>
      </c>
      <c r="J44">
        <v>0.35799999999999998</v>
      </c>
      <c r="K44">
        <v>0.183</v>
      </c>
      <c r="Q44">
        <f t="shared" si="0"/>
        <v>-0.496</v>
      </c>
      <c r="R44">
        <f t="shared" si="1"/>
        <v>-8.8203673205103472E-2</v>
      </c>
      <c r="S44">
        <f t="shared" si="2"/>
        <v>0.34020367320510336</v>
      </c>
      <c r="T44">
        <f t="shared" si="5"/>
        <v>-0.39800000000000002</v>
      </c>
      <c r="U44">
        <f t="shared" si="4"/>
        <v>0.35799999999999998</v>
      </c>
    </row>
    <row r="45" spans="1:21" x14ac:dyDescent="0.35">
      <c r="A45">
        <v>0.53749999999999998</v>
      </c>
      <c r="B45">
        <v>53.75</v>
      </c>
      <c r="C45">
        <v>0.496</v>
      </c>
      <c r="D45">
        <v>1.6639999999999999</v>
      </c>
      <c r="E45">
        <v>1.7929999999999999</v>
      </c>
      <c r="F45">
        <v>0</v>
      </c>
      <c r="G45">
        <v>0</v>
      </c>
      <c r="H45">
        <v>0.39800000000000002</v>
      </c>
      <c r="I45">
        <v>2E-3</v>
      </c>
      <c r="J45">
        <v>0.35599999999999998</v>
      </c>
      <c r="K45">
        <v>0.182</v>
      </c>
      <c r="Q45">
        <f t="shared" si="0"/>
        <v>-0.496</v>
      </c>
      <c r="R45">
        <f t="shared" si="1"/>
        <v>-9.3203673205103366E-2</v>
      </c>
      <c r="S45">
        <f t="shared" si="2"/>
        <v>0.34420367320510337</v>
      </c>
      <c r="T45">
        <f t="shared" si="5"/>
        <v>-0.39800000000000002</v>
      </c>
      <c r="U45">
        <f t="shared" si="4"/>
        <v>0.35599999999999998</v>
      </c>
    </row>
    <row r="46" spans="1:21" x14ac:dyDescent="0.35">
      <c r="A46">
        <v>0.55000000000000004</v>
      </c>
      <c r="B46">
        <v>55</v>
      </c>
      <c r="C46">
        <v>0.496</v>
      </c>
      <c r="D46">
        <v>1.669</v>
      </c>
      <c r="E46">
        <v>1.7969999999999999</v>
      </c>
      <c r="F46">
        <v>0</v>
      </c>
      <c r="G46">
        <v>0</v>
      </c>
      <c r="H46">
        <v>0.39800000000000002</v>
      </c>
      <c r="I46">
        <v>2E-3</v>
      </c>
      <c r="J46">
        <v>0.35299999999999998</v>
      </c>
      <c r="K46">
        <v>0.182</v>
      </c>
      <c r="Q46">
        <f t="shared" si="0"/>
        <v>-0.496</v>
      </c>
      <c r="R46">
        <f t="shared" si="1"/>
        <v>-9.8203673205103481E-2</v>
      </c>
      <c r="S46">
        <f t="shared" si="2"/>
        <v>0.34820367320510337</v>
      </c>
      <c r="T46">
        <f t="shared" si="5"/>
        <v>-0.39800000000000002</v>
      </c>
      <c r="U46">
        <f t="shared" si="4"/>
        <v>0.35299999999999998</v>
      </c>
    </row>
    <row r="47" spans="1:21" x14ac:dyDescent="0.35">
      <c r="A47">
        <v>0.5625</v>
      </c>
      <c r="B47">
        <v>56.25</v>
      </c>
      <c r="C47">
        <v>0.496</v>
      </c>
      <c r="D47">
        <v>1.6739999999999999</v>
      </c>
      <c r="E47">
        <v>1.802</v>
      </c>
      <c r="F47">
        <v>0</v>
      </c>
      <c r="G47">
        <v>0</v>
      </c>
      <c r="H47">
        <v>0.39800000000000002</v>
      </c>
      <c r="I47">
        <v>1E-3</v>
      </c>
      <c r="J47">
        <v>0.35099999999999998</v>
      </c>
      <c r="K47">
        <v>0.18099999999999999</v>
      </c>
      <c r="Q47">
        <f t="shared" si="0"/>
        <v>-0.496</v>
      </c>
      <c r="R47">
        <f t="shared" si="1"/>
        <v>-0.10320367320510337</v>
      </c>
      <c r="S47">
        <f t="shared" si="2"/>
        <v>0.35320367320510349</v>
      </c>
      <c r="T47">
        <f t="shared" si="5"/>
        <v>-0.39800000000000002</v>
      </c>
      <c r="U47">
        <f t="shared" si="4"/>
        <v>0.35099999999999998</v>
      </c>
    </row>
    <row r="48" spans="1:21" x14ac:dyDescent="0.35">
      <c r="A48">
        <v>0.57499999999999996</v>
      </c>
      <c r="B48">
        <v>57.5</v>
      </c>
      <c r="C48">
        <v>0.496</v>
      </c>
      <c r="D48">
        <v>1.679</v>
      </c>
      <c r="E48">
        <v>1.806</v>
      </c>
      <c r="F48">
        <v>0</v>
      </c>
      <c r="G48">
        <v>0</v>
      </c>
      <c r="H48">
        <v>0.39800000000000002</v>
      </c>
      <c r="I48">
        <v>1E-3</v>
      </c>
      <c r="J48">
        <v>0.34899999999999998</v>
      </c>
      <c r="K48">
        <v>0.18099999999999999</v>
      </c>
      <c r="Q48">
        <f t="shared" si="0"/>
        <v>-0.496</v>
      </c>
      <c r="R48">
        <f t="shared" si="1"/>
        <v>-0.10820367320510349</v>
      </c>
      <c r="S48">
        <f t="shared" si="2"/>
        <v>0.35720367320510349</v>
      </c>
      <c r="T48">
        <f t="shared" si="5"/>
        <v>-0.39800000000000002</v>
      </c>
      <c r="U48">
        <f t="shared" si="4"/>
        <v>0.34899999999999998</v>
      </c>
    </row>
    <row r="49" spans="1:21" x14ac:dyDescent="0.35">
      <c r="A49">
        <v>0.58750000000000002</v>
      </c>
      <c r="B49">
        <v>58.75</v>
      </c>
      <c r="C49">
        <v>0.496</v>
      </c>
      <c r="D49">
        <v>1.6839999999999999</v>
      </c>
      <c r="E49">
        <v>1.8109999999999999</v>
      </c>
      <c r="F49">
        <v>0</v>
      </c>
      <c r="G49">
        <v>0</v>
      </c>
      <c r="H49">
        <v>0.39800000000000002</v>
      </c>
      <c r="I49">
        <v>0</v>
      </c>
      <c r="J49">
        <v>0.34699999999999998</v>
      </c>
      <c r="K49">
        <v>0.18</v>
      </c>
      <c r="Q49">
        <f t="shared" si="0"/>
        <v>-0.496</v>
      </c>
      <c r="R49">
        <f t="shared" si="1"/>
        <v>-0.11320367320510338</v>
      </c>
      <c r="S49">
        <f t="shared" si="2"/>
        <v>0.36220367320510338</v>
      </c>
      <c r="T49">
        <f t="shared" si="5"/>
        <v>-0.39800000000000002</v>
      </c>
      <c r="U49">
        <f t="shared" si="4"/>
        <v>0.34699999999999998</v>
      </c>
    </row>
    <row r="50" spans="1:21" x14ac:dyDescent="0.35">
      <c r="A50">
        <v>0.6</v>
      </c>
      <c r="B50">
        <v>60</v>
      </c>
      <c r="C50">
        <v>0.496</v>
      </c>
      <c r="D50">
        <v>1.6890000000000001</v>
      </c>
      <c r="E50">
        <v>1.8149999999999999</v>
      </c>
      <c r="F50">
        <v>0</v>
      </c>
      <c r="G50">
        <v>0</v>
      </c>
      <c r="H50">
        <v>0.39800000000000002</v>
      </c>
      <c r="I50">
        <v>0</v>
      </c>
      <c r="J50">
        <v>0.34399999999999997</v>
      </c>
      <c r="K50">
        <v>0.18</v>
      </c>
      <c r="Q50">
        <f t="shared" si="0"/>
        <v>-0.496</v>
      </c>
      <c r="R50">
        <f t="shared" si="1"/>
        <v>-0.1182036732051035</v>
      </c>
      <c r="S50">
        <f t="shared" si="2"/>
        <v>0.36620367320510339</v>
      </c>
      <c r="T50">
        <f t="shared" si="5"/>
        <v>-0.39800000000000002</v>
      </c>
      <c r="U50">
        <f t="shared" si="4"/>
        <v>0.34399999999999997</v>
      </c>
    </row>
    <row r="51" spans="1:21" x14ac:dyDescent="0.35">
      <c r="A51">
        <v>0.61250000000000004</v>
      </c>
      <c r="B51">
        <v>61.25</v>
      </c>
      <c r="C51">
        <v>0.496</v>
      </c>
      <c r="D51">
        <v>1.694</v>
      </c>
      <c r="E51">
        <v>1.819</v>
      </c>
      <c r="F51">
        <v>0</v>
      </c>
      <c r="G51">
        <v>0</v>
      </c>
      <c r="H51">
        <v>0.39800000000000002</v>
      </c>
      <c r="I51">
        <v>1E-3</v>
      </c>
      <c r="J51">
        <v>0.34200000000000003</v>
      </c>
      <c r="K51">
        <v>0.17899999999999999</v>
      </c>
      <c r="Q51">
        <f t="shared" si="0"/>
        <v>-0.496</v>
      </c>
      <c r="R51">
        <f t="shared" si="1"/>
        <v>-0.12320367320510339</v>
      </c>
      <c r="S51">
        <f t="shared" si="2"/>
        <v>0.37020367320510339</v>
      </c>
      <c r="T51">
        <f t="shared" si="5"/>
        <v>-0.39800000000000002</v>
      </c>
      <c r="U51">
        <f t="shared" si="4"/>
        <v>0.34200000000000003</v>
      </c>
    </row>
    <row r="52" spans="1:21" x14ac:dyDescent="0.35">
      <c r="A52">
        <v>0.625</v>
      </c>
      <c r="B52">
        <v>62.5</v>
      </c>
      <c r="C52">
        <v>0.496</v>
      </c>
      <c r="D52">
        <v>1.6990000000000001</v>
      </c>
      <c r="E52">
        <v>1.823</v>
      </c>
      <c r="F52">
        <v>0</v>
      </c>
      <c r="G52">
        <v>0</v>
      </c>
      <c r="H52">
        <v>0.39800000000000002</v>
      </c>
      <c r="I52">
        <v>1E-3</v>
      </c>
      <c r="J52">
        <v>0.34</v>
      </c>
      <c r="K52">
        <v>0.17899999999999999</v>
      </c>
      <c r="Q52">
        <f t="shared" si="0"/>
        <v>-0.496</v>
      </c>
      <c r="R52">
        <f t="shared" si="1"/>
        <v>-0.12820367320510351</v>
      </c>
      <c r="S52">
        <f t="shared" si="2"/>
        <v>0.37420367320510339</v>
      </c>
      <c r="T52">
        <f t="shared" si="5"/>
        <v>-0.39800000000000002</v>
      </c>
      <c r="U52">
        <f t="shared" si="4"/>
        <v>0.34</v>
      </c>
    </row>
    <row r="53" spans="1:21" x14ac:dyDescent="0.35">
      <c r="A53">
        <v>0.63749999999999996</v>
      </c>
      <c r="B53">
        <v>63.75</v>
      </c>
      <c r="C53">
        <v>0.496</v>
      </c>
      <c r="D53">
        <v>1.704</v>
      </c>
      <c r="E53">
        <v>1.8280000000000001</v>
      </c>
      <c r="F53">
        <v>0</v>
      </c>
      <c r="G53">
        <v>0</v>
      </c>
      <c r="H53">
        <v>0.39800000000000002</v>
      </c>
      <c r="I53">
        <v>1E-3</v>
      </c>
      <c r="J53">
        <v>0.33800000000000002</v>
      </c>
      <c r="K53">
        <v>0.17899999999999999</v>
      </c>
      <c r="Q53">
        <f t="shared" si="0"/>
        <v>-0.496</v>
      </c>
      <c r="R53">
        <f t="shared" si="1"/>
        <v>-0.1332036732051034</v>
      </c>
      <c r="S53">
        <f t="shared" si="2"/>
        <v>0.37920367320510351</v>
      </c>
      <c r="T53">
        <f t="shared" si="5"/>
        <v>-0.39800000000000002</v>
      </c>
      <c r="U53">
        <f t="shared" si="4"/>
        <v>0.33800000000000002</v>
      </c>
    </row>
    <row r="54" spans="1:21" x14ac:dyDescent="0.35">
      <c r="A54">
        <v>0.65</v>
      </c>
      <c r="B54">
        <v>65</v>
      </c>
      <c r="C54">
        <v>0.496</v>
      </c>
      <c r="D54">
        <v>1.7090000000000001</v>
      </c>
      <c r="E54">
        <v>1.8320000000000001</v>
      </c>
      <c r="F54">
        <v>0</v>
      </c>
      <c r="G54">
        <v>0</v>
      </c>
      <c r="H54">
        <v>0.39800000000000002</v>
      </c>
      <c r="I54">
        <v>2E-3</v>
      </c>
      <c r="J54">
        <v>0.33500000000000002</v>
      </c>
      <c r="K54">
        <v>0.17799999999999999</v>
      </c>
      <c r="Q54">
        <f t="shared" si="0"/>
        <v>-0.496</v>
      </c>
      <c r="R54">
        <f t="shared" si="1"/>
        <v>-0.13820367320510352</v>
      </c>
      <c r="S54">
        <f t="shared" si="2"/>
        <v>0.38320367320510351</v>
      </c>
      <c r="T54">
        <f t="shared" si="5"/>
        <v>-0.39800000000000002</v>
      </c>
      <c r="U54">
        <f t="shared" si="4"/>
        <v>0.33500000000000002</v>
      </c>
    </row>
    <row r="55" spans="1:21" x14ac:dyDescent="0.35">
      <c r="A55">
        <v>0.66249999999999998</v>
      </c>
      <c r="B55">
        <v>66.25</v>
      </c>
      <c r="C55">
        <v>0.496</v>
      </c>
      <c r="D55">
        <v>1.714</v>
      </c>
      <c r="E55">
        <v>1.8360000000000001</v>
      </c>
      <c r="F55">
        <v>0</v>
      </c>
      <c r="G55">
        <v>0</v>
      </c>
      <c r="H55">
        <v>0.39800000000000002</v>
      </c>
      <c r="I55">
        <v>2E-3</v>
      </c>
      <c r="J55">
        <v>0.33300000000000002</v>
      </c>
      <c r="K55">
        <v>0.17799999999999999</v>
      </c>
      <c r="Q55">
        <f t="shared" si="0"/>
        <v>-0.496</v>
      </c>
      <c r="R55">
        <f t="shared" si="1"/>
        <v>-0.14320367320510341</v>
      </c>
      <c r="S55">
        <f t="shared" si="2"/>
        <v>0.38720367320510352</v>
      </c>
      <c r="T55">
        <f t="shared" si="5"/>
        <v>-0.39800000000000002</v>
      </c>
      <c r="U55">
        <f t="shared" si="4"/>
        <v>0.33300000000000002</v>
      </c>
    </row>
    <row r="56" spans="1:21" x14ac:dyDescent="0.35">
      <c r="A56">
        <v>0.67500000000000004</v>
      </c>
      <c r="B56">
        <v>67.5</v>
      </c>
      <c r="C56">
        <v>0.496</v>
      </c>
      <c r="D56">
        <v>1.7190000000000001</v>
      </c>
      <c r="E56">
        <v>1.84</v>
      </c>
      <c r="F56">
        <v>0</v>
      </c>
      <c r="G56">
        <v>0</v>
      </c>
      <c r="H56">
        <v>0.39800000000000002</v>
      </c>
      <c r="I56">
        <v>3.0000000000000001E-3</v>
      </c>
      <c r="J56">
        <v>0.33100000000000002</v>
      </c>
      <c r="K56">
        <v>0.17699999999999999</v>
      </c>
      <c r="Q56">
        <f t="shared" si="0"/>
        <v>-0.496</v>
      </c>
      <c r="R56">
        <f t="shared" si="1"/>
        <v>-0.14820367320510353</v>
      </c>
      <c r="S56">
        <f t="shared" si="2"/>
        <v>0.39120367320510352</v>
      </c>
      <c r="T56">
        <f t="shared" si="5"/>
        <v>-0.39800000000000002</v>
      </c>
      <c r="U56">
        <f t="shared" si="4"/>
        <v>0.33100000000000002</v>
      </c>
    </row>
    <row r="57" spans="1:21" x14ac:dyDescent="0.35">
      <c r="A57">
        <v>0.6875</v>
      </c>
      <c r="B57">
        <v>68.75</v>
      </c>
      <c r="C57">
        <v>0.496</v>
      </c>
      <c r="D57">
        <v>1.724</v>
      </c>
      <c r="E57">
        <v>1.8440000000000001</v>
      </c>
      <c r="F57">
        <v>0</v>
      </c>
      <c r="G57">
        <v>0</v>
      </c>
      <c r="H57">
        <v>0.39800000000000002</v>
      </c>
      <c r="I57">
        <v>3.0000000000000001E-3</v>
      </c>
      <c r="J57">
        <v>0.32900000000000001</v>
      </c>
      <c r="K57">
        <v>0.17699999999999999</v>
      </c>
      <c r="Q57">
        <f t="shared" si="0"/>
        <v>-0.496</v>
      </c>
      <c r="R57">
        <f t="shared" si="1"/>
        <v>-0.15320367320510342</v>
      </c>
      <c r="S57">
        <f t="shared" si="2"/>
        <v>0.39520367320510352</v>
      </c>
      <c r="T57">
        <f t="shared" si="5"/>
        <v>-0.39800000000000002</v>
      </c>
      <c r="U57">
        <f t="shared" si="4"/>
        <v>0.32900000000000001</v>
      </c>
    </row>
    <row r="58" spans="1:21" x14ac:dyDescent="0.35">
      <c r="A58">
        <v>0.7</v>
      </c>
      <c r="B58">
        <v>70</v>
      </c>
      <c r="C58">
        <v>0.496</v>
      </c>
      <c r="D58">
        <v>1.7290000000000001</v>
      </c>
      <c r="E58">
        <v>1.8480000000000001</v>
      </c>
      <c r="F58">
        <v>0</v>
      </c>
      <c r="G58">
        <v>0</v>
      </c>
      <c r="H58">
        <v>0.39800000000000002</v>
      </c>
      <c r="I58">
        <v>3.0000000000000001E-3</v>
      </c>
      <c r="J58">
        <v>0.32700000000000001</v>
      </c>
      <c r="K58">
        <v>0.17699999999999999</v>
      </c>
      <c r="Q58">
        <f t="shared" si="0"/>
        <v>-0.496</v>
      </c>
      <c r="R58">
        <f t="shared" si="1"/>
        <v>-0.15820367320510353</v>
      </c>
      <c r="S58">
        <f t="shared" si="2"/>
        <v>0.39920367320510353</v>
      </c>
      <c r="T58">
        <f t="shared" si="5"/>
        <v>-0.39800000000000002</v>
      </c>
      <c r="U58">
        <f t="shared" si="4"/>
        <v>0.32700000000000001</v>
      </c>
    </row>
    <row r="59" spans="1:21" x14ac:dyDescent="0.35">
      <c r="A59">
        <v>0.71250000000000002</v>
      </c>
      <c r="B59">
        <v>71.25</v>
      </c>
      <c r="C59">
        <v>0.496</v>
      </c>
      <c r="D59">
        <v>1.734</v>
      </c>
      <c r="E59">
        <v>1.8520000000000001</v>
      </c>
      <c r="F59">
        <v>0</v>
      </c>
      <c r="G59">
        <v>0</v>
      </c>
      <c r="H59">
        <v>0.39800000000000002</v>
      </c>
      <c r="I59">
        <v>4.0000000000000001E-3</v>
      </c>
      <c r="J59">
        <v>0.32400000000000001</v>
      </c>
      <c r="K59">
        <v>0.17599999999999999</v>
      </c>
      <c r="Q59">
        <f t="shared" si="0"/>
        <v>-0.496</v>
      </c>
      <c r="R59">
        <f t="shared" si="1"/>
        <v>-0.16320367320510343</v>
      </c>
      <c r="S59">
        <f t="shared" si="2"/>
        <v>0.40320367320510353</v>
      </c>
      <c r="T59">
        <f t="shared" si="5"/>
        <v>-0.39800000000000002</v>
      </c>
      <c r="U59">
        <f t="shared" si="4"/>
        <v>0.32400000000000001</v>
      </c>
    </row>
    <row r="60" spans="1:21" x14ac:dyDescent="0.35">
      <c r="A60">
        <v>0.72499999999999998</v>
      </c>
      <c r="B60">
        <v>72.5</v>
      </c>
      <c r="C60">
        <v>0.496</v>
      </c>
      <c r="D60">
        <v>1.7390000000000001</v>
      </c>
      <c r="E60">
        <v>1.857</v>
      </c>
      <c r="F60">
        <v>0</v>
      </c>
      <c r="G60">
        <v>0</v>
      </c>
      <c r="H60">
        <v>0.39800000000000002</v>
      </c>
      <c r="I60">
        <v>4.0000000000000001E-3</v>
      </c>
      <c r="J60">
        <v>0.32200000000000001</v>
      </c>
      <c r="K60">
        <v>0.17599999999999999</v>
      </c>
      <c r="Q60">
        <f t="shared" si="0"/>
        <v>-0.496</v>
      </c>
      <c r="R60">
        <f t="shared" si="1"/>
        <v>-0.16820367320510354</v>
      </c>
      <c r="S60">
        <f t="shared" si="2"/>
        <v>0.40820367320510342</v>
      </c>
      <c r="T60">
        <f t="shared" si="5"/>
        <v>-0.39800000000000002</v>
      </c>
      <c r="U60">
        <f t="shared" si="4"/>
        <v>0.32200000000000001</v>
      </c>
    </row>
    <row r="61" spans="1:21" x14ac:dyDescent="0.35">
      <c r="A61">
        <v>0.73750000000000004</v>
      </c>
      <c r="B61">
        <v>73.75</v>
      </c>
      <c r="C61">
        <v>0.496</v>
      </c>
      <c r="D61">
        <v>1.744</v>
      </c>
      <c r="E61">
        <v>1.861</v>
      </c>
      <c r="F61">
        <v>0</v>
      </c>
      <c r="G61">
        <v>0</v>
      </c>
      <c r="H61">
        <v>0.39800000000000002</v>
      </c>
      <c r="I61">
        <v>4.0000000000000001E-3</v>
      </c>
      <c r="J61">
        <v>0.32</v>
      </c>
      <c r="K61">
        <v>0.17599999999999999</v>
      </c>
      <c r="Q61">
        <f t="shared" si="0"/>
        <v>-0.496</v>
      </c>
      <c r="R61">
        <f t="shared" si="1"/>
        <v>-0.17320367320510344</v>
      </c>
      <c r="S61">
        <f t="shared" si="2"/>
        <v>0.41220367320510343</v>
      </c>
      <c r="T61">
        <f t="shared" si="5"/>
        <v>-0.39800000000000002</v>
      </c>
      <c r="U61">
        <f t="shared" si="4"/>
        <v>0.32</v>
      </c>
    </row>
    <row r="62" spans="1:21" x14ac:dyDescent="0.35">
      <c r="A62">
        <v>0.75</v>
      </c>
      <c r="B62">
        <v>75</v>
      </c>
      <c r="C62">
        <v>0.496</v>
      </c>
      <c r="D62">
        <v>1.7490000000000001</v>
      </c>
      <c r="E62">
        <v>1.865</v>
      </c>
      <c r="F62">
        <v>0</v>
      </c>
      <c r="G62">
        <v>0</v>
      </c>
      <c r="H62">
        <v>0.39800000000000002</v>
      </c>
      <c r="I62">
        <v>5.0000000000000001E-3</v>
      </c>
      <c r="J62">
        <v>0.318</v>
      </c>
      <c r="K62">
        <v>0.17599999999999999</v>
      </c>
      <c r="Q62">
        <f t="shared" si="0"/>
        <v>-0.496</v>
      </c>
      <c r="R62">
        <f t="shared" si="1"/>
        <v>-0.17820367320510355</v>
      </c>
      <c r="S62">
        <f t="shared" si="2"/>
        <v>0.41620367320510343</v>
      </c>
      <c r="T62">
        <f t="shared" si="5"/>
        <v>-0.39800000000000002</v>
      </c>
      <c r="U62">
        <f t="shared" si="4"/>
        <v>0.318</v>
      </c>
    </row>
    <row r="63" spans="1:21" x14ac:dyDescent="0.35">
      <c r="A63">
        <v>0.76249999999999996</v>
      </c>
      <c r="B63">
        <v>76.25</v>
      </c>
      <c r="C63">
        <v>0.496</v>
      </c>
      <c r="D63">
        <v>1.754</v>
      </c>
      <c r="E63">
        <v>1.8680000000000001</v>
      </c>
      <c r="F63">
        <v>0</v>
      </c>
      <c r="G63">
        <v>0</v>
      </c>
      <c r="H63">
        <v>0.39800000000000002</v>
      </c>
      <c r="I63">
        <v>5.0000000000000001E-3</v>
      </c>
      <c r="J63">
        <v>0.316</v>
      </c>
      <c r="K63">
        <v>0.17499999999999999</v>
      </c>
      <c r="Q63">
        <f t="shared" si="0"/>
        <v>-0.496</v>
      </c>
      <c r="R63">
        <f t="shared" si="1"/>
        <v>-0.18320367320510345</v>
      </c>
      <c r="S63">
        <f t="shared" si="2"/>
        <v>0.41920367320510354</v>
      </c>
      <c r="T63">
        <f t="shared" si="5"/>
        <v>-0.39800000000000002</v>
      </c>
      <c r="U63">
        <f t="shared" si="4"/>
        <v>0.316</v>
      </c>
    </row>
    <row r="64" spans="1:21" x14ac:dyDescent="0.35">
      <c r="A64">
        <v>0.77500000000000002</v>
      </c>
      <c r="B64">
        <v>77.5</v>
      </c>
      <c r="C64">
        <v>0.496</v>
      </c>
      <c r="D64">
        <v>1.7589999999999999</v>
      </c>
      <c r="E64">
        <v>1.8720000000000001</v>
      </c>
      <c r="F64">
        <v>0</v>
      </c>
      <c r="G64">
        <v>0</v>
      </c>
      <c r="H64">
        <v>0.39900000000000002</v>
      </c>
      <c r="I64">
        <v>5.0000000000000001E-3</v>
      </c>
      <c r="J64">
        <v>0.313</v>
      </c>
      <c r="K64">
        <v>0.17499999999999999</v>
      </c>
      <c r="Q64">
        <f t="shared" si="0"/>
        <v>-0.496</v>
      </c>
      <c r="R64">
        <f t="shared" si="1"/>
        <v>-0.18820367320510334</v>
      </c>
      <c r="S64">
        <f t="shared" si="2"/>
        <v>0.42320367320510355</v>
      </c>
      <c r="T64">
        <f t="shared" si="5"/>
        <v>-0.39900000000000002</v>
      </c>
      <c r="U64">
        <f t="shared" si="4"/>
        <v>0.313</v>
      </c>
    </row>
    <row r="65" spans="1:21" x14ac:dyDescent="0.35">
      <c r="A65">
        <v>0.78749999999999998</v>
      </c>
      <c r="B65">
        <v>78.75</v>
      </c>
      <c r="C65">
        <v>0.496</v>
      </c>
      <c r="D65">
        <v>1.764</v>
      </c>
      <c r="E65">
        <v>1.8759999999999999</v>
      </c>
      <c r="F65">
        <v>0</v>
      </c>
      <c r="G65">
        <v>0</v>
      </c>
      <c r="H65">
        <v>0.39900000000000002</v>
      </c>
      <c r="I65">
        <v>6.0000000000000001E-3</v>
      </c>
      <c r="J65">
        <v>0.311</v>
      </c>
      <c r="K65">
        <v>0.17499999999999999</v>
      </c>
      <c r="Q65">
        <f t="shared" si="0"/>
        <v>-0.496</v>
      </c>
      <c r="R65">
        <f t="shared" si="1"/>
        <v>-0.19320367320510345</v>
      </c>
      <c r="S65">
        <f t="shared" si="2"/>
        <v>0.42720367320510333</v>
      </c>
      <c r="T65">
        <f t="shared" si="5"/>
        <v>-0.39900000000000002</v>
      </c>
      <c r="U65">
        <f t="shared" si="4"/>
        <v>0.311</v>
      </c>
    </row>
    <row r="66" spans="1:21" x14ac:dyDescent="0.35">
      <c r="A66">
        <v>0.8</v>
      </c>
      <c r="B66">
        <v>80</v>
      </c>
      <c r="C66">
        <v>0.496</v>
      </c>
      <c r="D66">
        <v>1.7689999999999999</v>
      </c>
      <c r="E66">
        <v>1.88</v>
      </c>
      <c r="F66">
        <v>0</v>
      </c>
      <c r="G66">
        <v>0</v>
      </c>
      <c r="H66">
        <v>0.39900000000000002</v>
      </c>
      <c r="I66">
        <v>6.0000000000000001E-3</v>
      </c>
      <c r="J66">
        <v>0.309</v>
      </c>
      <c r="K66">
        <v>0.17499999999999999</v>
      </c>
      <c r="Q66">
        <f t="shared" si="0"/>
        <v>-0.496</v>
      </c>
      <c r="R66">
        <f t="shared" si="1"/>
        <v>-0.19820367320510335</v>
      </c>
      <c r="S66">
        <f t="shared" si="2"/>
        <v>0.43120367320510333</v>
      </c>
      <c r="T66">
        <f t="shared" si="5"/>
        <v>-0.39900000000000002</v>
      </c>
      <c r="U66">
        <f t="shared" si="4"/>
        <v>0.309</v>
      </c>
    </row>
    <row r="67" spans="1:21" x14ac:dyDescent="0.35">
      <c r="A67">
        <v>0.8125</v>
      </c>
      <c r="B67">
        <v>81.25</v>
      </c>
      <c r="C67">
        <v>0.496</v>
      </c>
      <c r="D67">
        <v>1.774</v>
      </c>
      <c r="E67">
        <v>1.8839999999999999</v>
      </c>
      <c r="F67">
        <v>0</v>
      </c>
      <c r="G67">
        <v>0</v>
      </c>
      <c r="H67">
        <v>0.39900000000000002</v>
      </c>
      <c r="I67">
        <v>6.0000000000000001E-3</v>
      </c>
      <c r="J67">
        <v>0.307</v>
      </c>
      <c r="K67">
        <v>0.17399999999999999</v>
      </c>
      <c r="Q67">
        <f t="shared" ref="Q67:Q82" si="6">-C67</f>
        <v>-0.496</v>
      </c>
      <c r="R67">
        <f t="shared" ref="R67:R82" si="7">-D67 + PI()/2</f>
        <v>-0.20320367320510346</v>
      </c>
      <c r="S67">
        <f t="shared" ref="S67:S82" si="8">E67-PI()/2 + 0.122</f>
        <v>0.43520367320510334</v>
      </c>
      <c r="T67">
        <f t="shared" ref="T67:T82" si="9">-H67</f>
        <v>-0.39900000000000002</v>
      </c>
      <c r="U67">
        <f t="shared" ref="U67:U82" si="10">J67</f>
        <v>0.307</v>
      </c>
    </row>
    <row r="68" spans="1:21" x14ac:dyDescent="0.35">
      <c r="A68">
        <v>0.82499999999999996</v>
      </c>
      <c r="B68">
        <v>82.5</v>
      </c>
      <c r="C68">
        <v>0.496</v>
      </c>
      <c r="D68">
        <v>1.7789999999999999</v>
      </c>
      <c r="E68">
        <v>1.8879999999999999</v>
      </c>
      <c r="F68">
        <v>0</v>
      </c>
      <c r="G68">
        <v>0</v>
      </c>
      <c r="H68">
        <v>0.39900000000000002</v>
      </c>
      <c r="I68">
        <v>6.0000000000000001E-3</v>
      </c>
      <c r="J68">
        <v>0.30499999999999999</v>
      </c>
      <c r="K68">
        <v>0.17399999999999999</v>
      </c>
      <c r="Q68">
        <f t="shared" si="6"/>
        <v>-0.496</v>
      </c>
      <c r="R68">
        <f t="shared" si="7"/>
        <v>-0.20820367320510336</v>
      </c>
      <c r="S68">
        <f t="shared" si="8"/>
        <v>0.43920367320510334</v>
      </c>
      <c r="T68">
        <f t="shared" si="9"/>
        <v>-0.39900000000000002</v>
      </c>
      <c r="U68">
        <f t="shared" si="10"/>
        <v>0.30499999999999999</v>
      </c>
    </row>
    <row r="69" spans="1:21" x14ac:dyDescent="0.35">
      <c r="A69">
        <v>0.83750000000000002</v>
      </c>
      <c r="B69">
        <v>83.75</v>
      </c>
      <c r="C69">
        <v>0.496</v>
      </c>
      <c r="D69">
        <v>1.784</v>
      </c>
      <c r="E69">
        <v>1.8919999999999999</v>
      </c>
      <c r="F69">
        <v>0</v>
      </c>
      <c r="G69">
        <v>0</v>
      </c>
      <c r="H69">
        <v>0.39900000000000002</v>
      </c>
      <c r="I69">
        <v>7.0000000000000001E-3</v>
      </c>
      <c r="J69">
        <v>0.30199999999999999</v>
      </c>
      <c r="K69">
        <v>0.17399999999999999</v>
      </c>
      <c r="Q69">
        <f t="shared" si="6"/>
        <v>-0.496</v>
      </c>
      <c r="R69">
        <f t="shared" si="7"/>
        <v>-0.21320367320510347</v>
      </c>
      <c r="S69">
        <f t="shared" si="8"/>
        <v>0.44320367320510334</v>
      </c>
      <c r="T69">
        <f t="shared" si="9"/>
        <v>-0.39900000000000002</v>
      </c>
      <c r="U69">
        <f t="shared" si="10"/>
        <v>0.30199999999999999</v>
      </c>
    </row>
    <row r="70" spans="1:21" x14ac:dyDescent="0.35">
      <c r="A70">
        <v>0.85</v>
      </c>
      <c r="B70">
        <v>85</v>
      </c>
      <c r="C70">
        <v>0.496</v>
      </c>
      <c r="D70">
        <v>1.7889999999999999</v>
      </c>
      <c r="E70">
        <v>1.895</v>
      </c>
      <c r="F70">
        <v>0</v>
      </c>
      <c r="G70">
        <v>0</v>
      </c>
      <c r="H70">
        <v>0.39900000000000002</v>
      </c>
      <c r="I70">
        <v>7.0000000000000001E-3</v>
      </c>
      <c r="J70">
        <v>0.3</v>
      </c>
      <c r="K70">
        <v>0.17399999999999999</v>
      </c>
      <c r="Q70">
        <f t="shared" si="6"/>
        <v>-0.496</v>
      </c>
      <c r="R70">
        <f t="shared" si="7"/>
        <v>-0.21820367320510337</v>
      </c>
      <c r="S70">
        <f t="shared" si="8"/>
        <v>0.44620367320510346</v>
      </c>
      <c r="T70">
        <f t="shared" si="9"/>
        <v>-0.39900000000000002</v>
      </c>
      <c r="U70">
        <f t="shared" si="10"/>
        <v>0.3</v>
      </c>
    </row>
    <row r="71" spans="1:21" x14ac:dyDescent="0.35">
      <c r="A71">
        <v>0.86250000000000004</v>
      </c>
      <c r="B71">
        <v>86.25</v>
      </c>
      <c r="C71">
        <v>0.496</v>
      </c>
      <c r="D71">
        <v>1.794</v>
      </c>
      <c r="E71">
        <v>1.899</v>
      </c>
      <c r="F71">
        <v>0</v>
      </c>
      <c r="G71">
        <v>0</v>
      </c>
      <c r="H71">
        <v>0.39900000000000002</v>
      </c>
      <c r="I71">
        <v>7.0000000000000001E-3</v>
      </c>
      <c r="J71">
        <v>0.29799999999999999</v>
      </c>
      <c r="K71">
        <v>0.17399999999999999</v>
      </c>
      <c r="Q71">
        <f t="shared" si="6"/>
        <v>-0.496</v>
      </c>
      <c r="R71">
        <f t="shared" si="7"/>
        <v>-0.22320367320510348</v>
      </c>
      <c r="S71">
        <f t="shared" si="8"/>
        <v>0.45020367320510346</v>
      </c>
      <c r="T71">
        <f t="shared" si="9"/>
        <v>-0.39900000000000002</v>
      </c>
      <c r="U71">
        <f t="shared" si="10"/>
        <v>0.29799999999999999</v>
      </c>
    </row>
    <row r="72" spans="1:21" x14ac:dyDescent="0.35">
      <c r="A72">
        <v>0.875</v>
      </c>
      <c r="B72">
        <v>87.5</v>
      </c>
      <c r="C72">
        <v>0.496</v>
      </c>
      <c r="D72">
        <v>1.7989999999999999</v>
      </c>
      <c r="E72">
        <v>1.903</v>
      </c>
      <c r="F72">
        <v>0</v>
      </c>
      <c r="G72">
        <v>0</v>
      </c>
      <c r="H72">
        <v>0.39900000000000002</v>
      </c>
      <c r="I72">
        <v>7.0000000000000001E-3</v>
      </c>
      <c r="J72">
        <v>0.29599999999999999</v>
      </c>
      <c r="K72">
        <v>0.17399999999999999</v>
      </c>
      <c r="Q72">
        <f t="shared" si="6"/>
        <v>-0.496</v>
      </c>
      <c r="R72">
        <f t="shared" si="7"/>
        <v>-0.22820367320510337</v>
      </c>
      <c r="S72">
        <f t="shared" si="8"/>
        <v>0.45420367320510346</v>
      </c>
      <c r="T72">
        <f t="shared" si="9"/>
        <v>-0.39900000000000002</v>
      </c>
      <c r="U72">
        <f t="shared" si="10"/>
        <v>0.29599999999999999</v>
      </c>
    </row>
    <row r="73" spans="1:21" x14ac:dyDescent="0.35">
      <c r="A73">
        <v>0.88749999999999996</v>
      </c>
      <c r="B73">
        <v>88.75</v>
      </c>
      <c r="C73">
        <v>0.496</v>
      </c>
      <c r="D73">
        <v>1.804</v>
      </c>
      <c r="E73">
        <v>1.907</v>
      </c>
      <c r="F73">
        <v>0</v>
      </c>
      <c r="G73">
        <v>0</v>
      </c>
      <c r="H73">
        <v>0.39900000000000002</v>
      </c>
      <c r="I73">
        <v>7.0000000000000001E-3</v>
      </c>
      <c r="J73">
        <v>0.29399999999999998</v>
      </c>
      <c r="K73">
        <v>0.17399999999999999</v>
      </c>
      <c r="Q73">
        <f t="shared" si="6"/>
        <v>-0.496</v>
      </c>
      <c r="R73">
        <f t="shared" si="7"/>
        <v>-0.23320367320510349</v>
      </c>
      <c r="S73">
        <f t="shared" si="8"/>
        <v>0.45820367320510347</v>
      </c>
      <c r="T73">
        <f t="shared" si="9"/>
        <v>-0.39900000000000002</v>
      </c>
      <c r="U73">
        <f t="shared" si="10"/>
        <v>0.29399999999999998</v>
      </c>
    </row>
    <row r="74" spans="1:21" x14ac:dyDescent="0.35">
      <c r="A74">
        <v>0.9</v>
      </c>
      <c r="B74">
        <v>90</v>
      </c>
      <c r="C74">
        <v>0.496</v>
      </c>
      <c r="D74">
        <v>1.8089999999999999</v>
      </c>
      <c r="E74">
        <v>1.91</v>
      </c>
      <c r="F74">
        <v>0</v>
      </c>
      <c r="G74">
        <v>0</v>
      </c>
      <c r="H74">
        <v>0.39900000000000002</v>
      </c>
      <c r="I74">
        <v>8.0000000000000002E-3</v>
      </c>
      <c r="J74">
        <v>0.29199999999999998</v>
      </c>
      <c r="K74">
        <v>0.17299999999999999</v>
      </c>
      <c r="Q74">
        <f t="shared" si="6"/>
        <v>-0.496</v>
      </c>
      <c r="R74">
        <f t="shared" si="7"/>
        <v>-0.23820367320510338</v>
      </c>
      <c r="S74">
        <f t="shared" si="8"/>
        <v>0.46120367320510336</v>
      </c>
      <c r="T74">
        <f t="shared" si="9"/>
        <v>-0.39900000000000002</v>
      </c>
      <c r="U74">
        <f t="shared" si="10"/>
        <v>0.29199999999999998</v>
      </c>
    </row>
    <row r="75" spans="1:21" x14ac:dyDescent="0.35">
      <c r="A75">
        <v>0.91249999999999998</v>
      </c>
      <c r="B75">
        <v>91.25</v>
      </c>
      <c r="C75">
        <v>0.496</v>
      </c>
      <c r="D75">
        <v>1.8140000000000001</v>
      </c>
      <c r="E75">
        <v>1.9139999999999999</v>
      </c>
      <c r="F75">
        <v>0</v>
      </c>
      <c r="G75">
        <v>0</v>
      </c>
      <c r="H75">
        <v>0.39900000000000002</v>
      </c>
      <c r="I75">
        <v>8.0000000000000002E-3</v>
      </c>
      <c r="J75">
        <v>0.28899999999999998</v>
      </c>
      <c r="K75">
        <v>0.17299999999999999</v>
      </c>
      <c r="Q75">
        <f t="shared" si="6"/>
        <v>-0.496</v>
      </c>
      <c r="R75">
        <f t="shared" si="7"/>
        <v>-0.2432036732051035</v>
      </c>
      <c r="S75">
        <f t="shared" si="8"/>
        <v>0.46520367320510336</v>
      </c>
      <c r="T75">
        <f t="shared" si="9"/>
        <v>-0.39900000000000002</v>
      </c>
      <c r="U75">
        <f t="shared" si="10"/>
        <v>0.28899999999999998</v>
      </c>
    </row>
    <row r="76" spans="1:21" x14ac:dyDescent="0.35">
      <c r="A76">
        <v>0.92500000000000004</v>
      </c>
      <c r="B76">
        <v>92.5</v>
      </c>
      <c r="C76">
        <v>0.496</v>
      </c>
      <c r="D76">
        <v>1.819</v>
      </c>
      <c r="E76">
        <v>1.917</v>
      </c>
      <c r="F76">
        <v>0</v>
      </c>
      <c r="G76">
        <v>0</v>
      </c>
      <c r="H76">
        <v>0.4</v>
      </c>
      <c r="I76">
        <v>8.0000000000000002E-3</v>
      </c>
      <c r="J76">
        <v>0.28699999999999998</v>
      </c>
      <c r="K76">
        <v>0.17299999999999999</v>
      </c>
      <c r="Q76">
        <f t="shared" si="6"/>
        <v>-0.496</v>
      </c>
      <c r="R76">
        <f t="shared" si="7"/>
        <v>-0.24820367320510339</v>
      </c>
      <c r="S76">
        <f t="shared" si="8"/>
        <v>0.46820367320510348</v>
      </c>
      <c r="T76">
        <f t="shared" si="9"/>
        <v>-0.4</v>
      </c>
      <c r="U76">
        <f t="shared" si="10"/>
        <v>0.28699999999999998</v>
      </c>
    </row>
    <row r="77" spans="1:21" x14ac:dyDescent="0.35">
      <c r="A77">
        <v>0.9375</v>
      </c>
      <c r="B77">
        <v>93.75</v>
      </c>
      <c r="C77">
        <v>0.496</v>
      </c>
      <c r="D77">
        <v>1.823</v>
      </c>
      <c r="E77">
        <v>1.921</v>
      </c>
      <c r="F77">
        <v>0</v>
      </c>
      <c r="G77">
        <v>0</v>
      </c>
      <c r="H77">
        <v>0.4</v>
      </c>
      <c r="I77">
        <v>8.0000000000000002E-3</v>
      </c>
      <c r="J77">
        <v>0.28499999999999998</v>
      </c>
      <c r="K77">
        <v>0.17299999999999999</v>
      </c>
      <c r="Q77">
        <f t="shared" si="6"/>
        <v>-0.496</v>
      </c>
      <c r="R77">
        <f t="shared" si="7"/>
        <v>-0.2522036732051034</v>
      </c>
      <c r="S77">
        <f t="shared" si="8"/>
        <v>0.47220367320510348</v>
      </c>
      <c r="T77">
        <f t="shared" si="9"/>
        <v>-0.4</v>
      </c>
      <c r="U77">
        <f t="shared" si="10"/>
        <v>0.28499999999999998</v>
      </c>
    </row>
    <row r="78" spans="1:21" x14ac:dyDescent="0.35">
      <c r="A78">
        <v>0.95</v>
      </c>
      <c r="B78">
        <v>95</v>
      </c>
      <c r="C78">
        <v>0.496</v>
      </c>
      <c r="D78">
        <v>1.8280000000000001</v>
      </c>
      <c r="E78">
        <v>1.925</v>
      </c>
      <c r="F78">
        <v>0</v>
      </c>
      <c r="G78">
        <v>0</v>
      </c>
      <c r="H78">
        <v>0.4</v>
      </c>
      <c r="I78">
        <v>8.0000000000000002E-3</v>
      </c>
      <c r="J78">
        <v>0.28299999999999997</v>
      </c>
      <c r="K78">
        <v>0.17299999999999999</v>
      </c>
      <c r="Q78">
        <f t="shared" si="6"/>
        <v>-0.496</v>
      </c>
      <c r="R78">
        <f t="shared" si="7"/>
        <v>-0.25720367320510351</v>
      </c>
      <c r="S78">
        <f t="shared" si="8"/>
        <v>0.47620367320510348</v>
      </c>
      <c r="T78">
        <f t="shared" si="9"/>
        <v>-0.4</v>
      </c>
      <c r="U78">
        <f t="shared" si="10"/>
        <v>0.28299999999999997</v>
      </c>
    </row>
    <row r="79" spans="1:21" x14ac:dyDescent="0.35">
      <c r="A79">
        <v>0.96250000000000002</v>
      </c>
      <c r="B79">
        <v>96.25</v>
      </c>
      <c r="C79">
        <v>0.496</v>
      </c>
      <c r="D79">
        <v>1.833</v>
      </c>
      <c r="E79">
        <v>1.9279999999999999</v>
      </c>
      <c r="F79">
        <v>0</v>
      </c>
      <c r="G79">
        <v>0</v>
      </c>
      <c r="H79">
        <v>0.4</v>
      </c>
      <c r="I79">
        <v>8.0000000000000002E-3</v>
      </c>
      <c r="J79">
        <v>0.28100000000000003</v>
      </c>
      <c r="K79">
        <v>0.17299999999999999</v>
      </c>
      <c r="Q79">
        <f t="shared" si="6"/>
        <v>-0.496</v>
      </c>
      <c r="R79">
        <f t="shared" si="7"/>
        <v>-0.2622036732051034</v>
      </c>
      <c r="S79">
        <f t="shared" si="8"/>
        <v>0.47920367320510338</v>
      </c>
      <c r="T79">
        <f t="shared" si="9"/>
        <v>-0.4</v>
      </c>
      <c r="U79">
        <f t="shared" si="10"/>
        <v>0.28100000000000003</v>
      </c>
    </row>
    <row r="80" spans="1:21" x14ac:dyDescent="0.35">
      <c r="A80">
        <v>0.97499999999999998</v>
      </c>
      <c r="B80">
        <v>97.5</v>
      </c>
      <c r="C80">
        <v>0.496</v>
      </c>
      <c r="D80">
        <v>1.8380000000000001</v>
      </c>
      <c r="E80">
        <v>1.9319999999999999</v>
      </c>
      <c r="F80">
        <v>0</v>
      </c>
      <c r="G80">
        <v>0</v>
      </c>
      <c r="H80">
        <v>0.4</v>
      </c>
      <c r="I80">
        <v>8.0000000000000002E-3</v>
      </c>
      <c r="J80">
        <v>0.27900000000000003</v>
      </c>
      <c r="K80">
        <v>0.17299999999999999</v>
      </c>
      <c r="Q80">
        <f t="shared" si="6"/>
        <v>-0.496</v>
      </c>
      <c r="R80">
        <f t="shared" si="7"/>
        <v>-0.26720367320510352</v>
      </c>
      <c r="S80">
        <f t="shared" si="8"/>
        <v>0.48320367320510338</v>
      </c>
      <c r="T80">
        <f t="shared" si="9"/>
        <v>-0.4</v>
      </c>
      <c r="U80">
        <f t="shared" si="10"/>
        <v>0.27900000000000003</v>
      </c>
    </row>
    <row r="81" spans="1:21" x14ac:dyDescent="0.35">
      <c r="A81">
        <v>0.98750000000000004</v>
      </c>
      <c r="B81">
        <v>98.75</v>
      </c>
      <c r="C81">
        <v>0.496</v>
      </c>
      <c r="D81">
        <v>1.843</v>
      </c>
      <c r="E81">
        <v>1.9350000000000001</v>
      </c>
      <c r="F81">
        <v>0</v>
      </c>
      <c r="G81">
        <v>0</v>
      </c>
      <c r="H81">
        <v>0.4</v>
      </c>
      <c r="I81">
        <v>8.0000000000000002E-3</v>
      </c>
      <c r="J81">
        <v>0.27600000000000002</v>
      </c>
      <c r="K81">
        <v>0.17299999999999999</v>
      </c>
      <c r="Q81">
        <f t="shared" si="6"/>
        <v>-0.496</v>
      </c>
      <c r="R81">
        <f t="shared" si="7"/>
        <v>-0.27220367320510341</v>
      </c>
      <c r="S81">
        <f t="shared" si="8"/>
        <v>0.48620367320510349</v>
      </c>
      <c r="T81">
        <f t="shared" si="9"/>
        <v>-0.4</v>
      </c>
      <c r="U81">
        <f t="shared" si="10"/>
        <v>0.27600000000000002</v>
      </c>
    </row>
    <row r="82" spans="1:21" x14ac:dyDescent="0.35">
      <c r="A82">
        <v>1</v>
      </c>
      <c r="B82">
        <v>100</v>
      </c>
      <c r="C82">
        <v>0.496</v>
      </c>
      <c r="D82">
        <v>1.8480000000000001</v>
      </c>
      <c r="E82">
        <v>1.9390000000000001</v>
      </c>
      <c r="F82">
        <v>0</v>
      </c>
      <c r="G82">
        <v>0</v>
      </c>
      <c r="H82">
        <v>0.2</v>
      </c>
      <c r="I82">
        <v>320.10899999999998</v>
      </c>
      <c r="J82">
        <v>0.13700000000000001</v>
      </c>
      <c r="K82">
        <v>219.52600000000001</v>
      </c>
      <c r="Q82">
        <f t="shared" si="6"/>
        <v>-0.496</v>
      </c>
      <c r="R82">
        <f t="shared" si="7"/>
        <v>-0.27720367320510353</v>
      </c>
      <c r="S82">
        <f t="shared" si="8"/>
        <v>0.4902036732051035</v>
      </c>
      <c r="T82">
        <f t="shared" si="9"/>
        <v>-0.2</v>
      </c>
      <c r="U82">
        <f t="shared" si="10"/>
        <v>0.13700000000000001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Delorme</dc:creator>
  <cp:lastModifiedBy>Alexis Delorme</cp:lastModifiedBy>
  <dcterms:created xsi:type="dcterms:W3CDTF">2020-11-30T15:13:10Z</dcterms:created>
  <dcterms:modified xsi:type="dcterms:W3CDTF">2020-12-01T15:52:53Z</dcterms:modified>
</cp:coreProperties>
</file>