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Arquivos\UFPR\Disciplinas\2 - Intro  Mineração de Dados\Notas\"/>
    </mc:Choice>
  </mc:AlternateContent>
  <xr:revisionPtr revIDLastSave="0" documentId="13_ncr:1_{E2D8BBD1-0BBC-49F5-8409-DB874E1B4D8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NOTA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F19" i="1"/>
  <c r="I18" i="1"/>
  <c r="F18" i="1"/>
  <c r="F17" i="1"/>
  <c r="I16" i="1"/>
  <c r="E16" i="1"/>
  <c r="F16" i="1" s="1"/>
  <c r="I15" i="1"/>
  <c r="F15" i="1"/>
  <c r="I14" i="1"/>
  <c r="F14" i="1"/>
  <c r="E14" i="1"/>
  <c r="I13" i="1"/>
  <c r="E13" i="1"/>
  <c r="F13" i="1" s="1"/>
  <c r="I12" i="1"/>
  <c r="F12" i="1"/>
  <c r="F11" i="1"/>
  <c r="F10" i="1"/>
  <c r="F9" i="1"/>
  <c r="I8" i="1"/>
  <c r="F8" i="1"/>
  <c r="I7" i="1"/>
  <c r="E7" i="1"/>
  <c r="F7" i="1" s="1"/>
  <c r="I6" i="1"/>
  <c r="E6" i="1"/>
  <c r="F6" i="1" s="1"/>
  <c r="F5" i="1"/>
  <c r="I4" i="1"/>
  <c r="F4" i="1"/>
  <c r="I3" i="1"/>
  <c r="F3" i="1"/>
</calcChain>
</file>

<file path=xl/sharedStrings.xml><?xml version="1.0" encoding="utf-8"?>
<sst xmlns="http://schemas.openxmlformats.org/spreadsheetml/2006/main" count="25" uniqueCount="25">
  <si>
    <t>GRR20174235</t>
  </si>
  <si>
    <t>GRR20191578</t>
  </si>
  <si>
    <t>GRR20202333</t>
  </si>
  <si>
    <t>GRR20200082</t>
  </si>
  <si>
    <t>GRR20195297</t>
  </si>
  <si>
    <t>GRR20210945</t>
  </si>
  <si>
    <t>GRR20182495</t>
  </si>
  <si>
    <t>GRR20182505</t>
  </si>
  <si>
    <t>GRR20182464</t>
  </si>
  <si>
    <t>GRR20176668</t>
  </si>
  <si>
    <t>GRR20182517</t>
  </si>
  <si>
    <t>GRR20202284</t>
  </si>
  <si>
    <t>GRR20212988</t>
  </si>
  <si>
    <t>GRR20176655</t>
  </si>
  <si>
    <t>GRR20212972</t>
  </si>
  <si>
    <t>GRR20222192</t>
  </si>
  <si>
    <t>GRR20195707</t>
  </si>
  <si>
    <t>GRR</t>
  </si>
  <si>
    <t>PROVA1</t>
  </si>
  <si>
    <t>TRABALHOS</t>
  </si>
  <si>
    <t>TRABALHO FINAL</t>
  </si>
  <si>
    <t>NOTA FINAL SEM EXAME</t>
  </si>
  <si>
    <t>Exame</t>
  </si>
  <si>
    <t>Nota Final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</si>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</sst>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left" wrapText="1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10" fontId="0" fillId="0" borderId="12" xfId="42" applyNumberFormat="1" applyFont="1" applyBorder="1"/>
    <xf numFmtId="0" fontId="0" fillId="0" borderId="0" xfId="0" applyAlignment="1">
      <alignment horizontal="center" vertical="center"/>
    </xf>
    <xf numFmtId="10" fontId="0" fillId="0" borderId="0" xfId="42" applyNumberFormat="1" applyFont="1" applyBorder="1"/>
    <xf numFmtId="0" fontId="0" fillId="0" borderId="11" xfId="0" applyBorder="1" applyAlignment="1">
      <alignment horizontal="center" vertical="center"/>
    </xf>
    <xf numFmtId="10" fontId="0" fillId="0" borderId="11" xfId="42" applyNumberFormat="1" applyFont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9"/>
  <sheetViews>
    <sheetView showGridLines="0" tabSelected="1" workbookViewId="0">
      <selection activeCell="F7" sqref="F7"/>
    </sheetView>
  </sheetViews>
  <sheetFormatPr defaultRowHeight="15" x14ac:dyDescent="0.25"/>
  <cols>
    <col min="2" max="2" width="19.85546875" customWidth="1"/>
    <col min="3" max="3" width="10.5703125" customWidth="1"/>
    <col min="4" max="4" width="11.42578125" bestFit="1" customWidth="1"/>
    <col min="5" max="5" width="16.140625" bestFit="1" customWidth="1"/>
    <col min="6" max="6" width="23.42578125" customWidth="1"/>
  </cols>
  <sheetData>
    <row r="2" spans="2:9" x14ac:dyDescent="0.25"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</row>
    <row r="3" spans="2:9" ht="17.25" customHeight="1" x14ac:dyDescent="0.25">
      <c r="B3" s="7" t="s">
        <v>0</v>
      </c>
      <c r="C3" s="8">
        <v>0.2</v>
      </c>
      <c r="D3" s="10">
        <v>0</v>
      </c>
      <c r="E3" s="10">
        <v>0</v>
      </c>
      <c r="F3" s="10">
        <f>SUM(C3:E3)</f>
        <v>0.2</v>
      </c>
      <c r="G3" s="9"/>
      <c r="H3" s="9"/>
      <c r="I3" s="11">
        <f>4/30</f>
        <v>0.13333333333333333</v>
      </c>
    </row>
    <row r="4" spans="2:9" ht="18.75" customHeight="1" x14ac:dyDescent="0.25">
      <c r="B4" s="1" t="s">
        <v>1</v>
      </c>
      <c r="C4" s="2">
        <v>2.2999999999999998</v>
      </c>
      <c r="D4" s="12">
        <v>0</v>
      </c>
      <c r="E4" s="12">
        <v>0</v>
      </c>
      <c r="F4" s="12">
        <f t="shared" ref="F4:F19" si="0">SUM(C4:E4)</f>
        <v>2.2999999999999998</v>
      </c>
      <c r="I4" s="13">
        <f>6/30</f>
        <v>0.2</v>
      </c>
    </row>
    <row r="5" spans="2:9" ht="18.75" customHeight="1" x14ac:dyDescent="0.25">
      <c r="B5" s="1" t="s">
        <v>2</v>
      </c>
      <c r="C5" s="2">
        <v>0</v>
      </c>
      <c r="D5" s="12">
        <v>0</v>
      </c>
      <c r="E5" s="12">
        <v>0</v>
      </c>
      <c r="F5" s="12">
        <f t="shared" si="0"/>
        <v>0</v>
      </c>
      <c r="I5" s="13">
        <v>1</v>
      </c>
    </row>
    <row r="6" spans="2:9" ht="18.75" customHeight="1" x14ac:dyDescent="0.25">
      <c r="B6" s="1" t="s">
        <v>3</v>
      </c>
      <c r="C6" s="2">
        <v>2.9</v>
      </c>
      <c r="D6" s="12">
        <v>2.8</v>
      </c>
      <c r="E6" s="12">
        <f>4-0.2-0.5</f>
        <v>3.3</v>
      </c>
      <c r="F6" s="12">
        <f t="shared" si="0"/>
        <v>9</v>
      </c>
      <c r="I6" s="13">
        <f>6/30</f>
        <v>0.2</v>
      </c>
    </row>
    <row r="7" spans="2:9" ht="18.75" customHeight="1" x14ac:dyDescent="0.25">
      <c r="B7" s="1" t="s">
        <v>4</v>
      </c>
      <c r="C7" s="2">
        <v>2.9</v>
      </c>
      <c r="D7" s="12">
        <v>2.8</v>
      </c>
      <c r="E7" s="12">
        <f>4-0.3-0.2-0.5</f>
        <v>3</v>
      </c>
      <c r="F7" s="12">
        <f t="shared" si="0"/>
        <v>8.6999999999999993</v>
      </c>
      <c r="I7" s="13">
        <f>4/30</f>
        <v>0.13333333333333333</v>
      </c>
    </row>
    <row r="8" spans="2:9" ht="18.75" customHeight="1" x14ac:dyDescent="0.25">
      <c r="B8" s="1" t="s">
        <v>5</v>
      </c>
      <c r="C8" s="2">
        <v>2.4</v>
      </c>
      <c r="D8" s="12">
        <v>1.7</v>
      </c>
      <c r="E8" s="12">
        <v>1</v>
      </c>
      <c r="F8" s="12">
        <f t="shared" si="0"/>
        <v>5.0999999999999996</v>
      </c>
      <c r="I8" s="13">
        <f>2/30</f>
        <v>6.6666666666666666E-2</v>
      </c>
    </row>
    <row r="9" spans="2:9" ht="18.75" customHeight="1" x14ac:dyDescent="0.25">
      <c r="B9" s="1" t="s">
        <v>6</v>
      </c>
      <c r="C9" s="2">
        <v>0</v>
      </c>
      <c r="D9" s="12">
        <v>0</v>
      </c>
      <c r="E9" s="12">
        <v>0</v>
      </c>
      <c r="F9" s="12">
        <f t="shared" si="0"/>
        <v>0</v>
      </c>
      <c r="I9" s="13">
        <v>1</v>
      </c>
    </row>
    <row r="10" spans="2:9" ht="18.75" customHeight="1" x14ac:dyDescent="0.25">
      <c r="B10" s="1" t="s">
        <v>7</v>
      </c>
      <c r="C10" s="2">
        <v>0</v>
      </c>
      <c r="D10" s="12">
        <v>0</v>
      </c>
      <c r="E10" s="12">
        <v>0</v>
      </c>
      <c r="F10" s="12">
        <f t="shared" si="0"/>
        <v>0</v>
      </c>
      <c r="I10" s="13">
        <v>1</v>
      </c>
    </row>
    <row r="11" spans="2:9" ht="18.75" customHeight="1" x14ac:dyDescent="0.25">
      <c r="B11" s="1" t="s">
        <v>8</v>
      </c>
      <c r="C11" s="2">
        <v>0</v>
      </c>
      <c r="D11" s="12">
        <v>0</v>
      </c>
      <c r="E11" s="12">
        <v>0</v>
      </c>
      <c r="F11" s="12">
        <f t="shared" si="0"/>
        <v>0</v>
      </c>
      <c r="I11" s="13">
        <v>1</v>
      </c>
    </row>
    <row r="12" spans="2:9" ht="18.75" customHeight="1" x14ac:dyDescent="0.25">
      <c r="B12" s="1" t="s">
        <v>9</v>
      </c>
      <c r="C12" s="2">
        <v>1</v>
      </c>
      <c r="D12" s="12">
        <v>0</v>
      </c>
      <c r="E12" s="12">
        <v>0</v>
      </c>
      <c r="F12" s="12">
        <f t="shared" si="0"/>
        <v>1</v>
      </c>
      <c r="I12" s="13">
        <f>4/30</f>
        <v>0.13333333333333333</v>
      </c>
    </row>
    <row r="13" spans="2:9" ht="18.75" customHeight="1" x14ac:dyDescent="0.25">
      <c r="B13" s="1" t="s">
        <v>10</v>
      </c>
      <c r="C13" s="2">
        <v>2.4</v>
      </c>
      <c r="D13" s="12">
        <v>2.5</v>
      </c>
      <c r="E13" s="12">
        <f>4-0.2-0.5</f>
        <v>3.3</v>
      </c>
      <c r="F13" s="12">
        <f t="shared" si="0"/>
        <v>8.1999999999999993</v>
      </c>
      <c r="I13" s="13">
        <f>8/30</f>
        <v>0.26666666666666666</v>
      </c>
    </row>
    <row r="14" spans="2:9" ht="18.75" customHeight="1" x14ac:dyDescent="0.25">
      <c r="B14" s="1" t="s">
        <v>11</v>
      </c>
      <c r="C14" s="2">
        <v>3</v>
      </c>
      <c r="D14" s="12">
        <v>2.8</v>
      </c>
      <c r="E14" s="12">
        <f>4-0.3-0.2-0.5</f>
        <v>3</v>
      </c>
      <c r="F14" s="12">
        <f t="shared" si="0"/>
        <v>8.8000000000000007</v>
      </c>
      <c r="I14" s="13">
        <f>2/30</f>
        <v>6.6666666666666666E-2</v>
      </c>
    </row>
    <row r="15" spans="2:9" ht="18.75" customHeight="1" x14ac:dyDescent="0.25">
      <c r="B15" s="1" t="s">
        <v>12</v>
      </c>
      <c r="C15" s="2">
        <v>3</v>
      </c>
      <c r="D15" s="12">
        <v>2.8</v>
      </c>
      <c r="E15" s="12">
        <v>3</v>
      </c>
      <c r="F15" s="12">
        <f t="shared" si="0"/>
        <v>8.8000000000000007</v>
      </c>
      <c r="I15" s="13">
        <f>6/30</f>
        <v>0.2</v>
      </c>
    </row>
    <row r="16" spans="2:9" ht="18.75" customHeight="1" x14ac:dyDescent="0.25">
      <c r="B16" s="1" t="s">
        <v>13</v>
      </c>
      <c r="C16" s="2">
        <v>2.7</v>
      </c>
      <c r="D16" s="12">
        <v>2.8</v>
      </c>
      <c r="E16" s="12">
        <f>4-0.2-0.2-0.2-0.5</f>
        <v>2.8999999999999995</v>
      </c>
      <c r="F16" s="12">
        <f t="shared" si="0"/>
        <v>8.3999999999999986</v>
      </c>
      <c r="I16" s="13">
        <f>2/30</f>
        <v>6.6666666666666666E-2</v>
      </c>
    </row>
    <row r="17" spans="2:9" ht="18.75" customHeight="1" x14ac:dyDescent="0.25">
      <c r="B17" s="1" t="s">
        <v>14</v>
      </c>
      <c r="C17" s="2">
        <v>0</v>
      </c>
      <c r="D17" s="12">
        <v>0</v>
      </c>
      <c r="E17" s="12">
        <v>0</v>
      </c>
      <c r="F17" s="12">
        <f t="shared" si="0"/>
        <v>0</v>
      </c>
      <c r="I17" s="13">
        <v>1</v>
      </c>
    </row>
    <row r="18" spans="2:9" ht="18.75" customHeight="1" x14ac:dyDescent="0.25">
      <c r="B18" s="1" t="s">
        <v>15</v>
      </c>
      <c r="C18" s="2">
        <v>3</v>
      </c>
      <c r="D18" s="12">
        <v>3</v>
      </c>
      <c r="E18" s="12">
        <v>4</v>
      </c>
      <c r="F18" s="12">
        <f t="shared" si="0"/>
        <v>10</v>
      </c>
      <c r="I18" s="13">
        <f>6/30</f>
        <v>0.2</v>
      </c>
    </row>
    <row r="19" spans="2:9" ht="18.75" customHeight="1" x14ac:dyDescent="0.25">
      <c r="B19" s="4" t="s">
        <v>16</v>
      </c>
      <c r="C19" s="5">
        <v>3</v>
      </c>
      <c r="D19" s="14">
        <v>3</v>
      </c>
      <c r="E19" s="14">
        <v>4</v>
      </c>
      <c r="F19" s="14">
        <f t="shared" si="0"/>
        <v>10</v>
      </c>
      <c r="G19" s="6"/>
      <c r="H19" s="6"/>
      <c r="I19" s="15">
        <f>2/30</f>
        <v>6.6666666666666666E-2</v>
      </c>
    </row>
  </sheetData>
  <conditionalFormatting sqref="F3:F19">
    <cfRule type="cellIs" dxfId="0" priority="1" operator="lessThan">
      <formula>7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2022-10-07T18:36:47Z</dcterms:created>
  <dcterms:modified xsi:type="dcterms:W3CDTF">2022-10-12T18:03:04Z</dcterms:modified>
</cp:coreProperties>
</file>