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4008FF2-34A9-4385-A738-7B65D6B09E8F}" xr6:coauthVersionLast="41" xr6:coauthVersionMax="41" xr10:uidLastSave="{00000000-0000-0000-0000-000000000000}"/>
  <bookViews>
    <workbookView xWindow="390" yWindow="390" windowWidth="14445" windowHeight="14595" xr2:uid="{00000000-000D-0000-FFFF-FFFF00000000}"/>
  </bookViews>
  <sheets>
    <sheet name="gdp_per_capita" sheetId="18" r:id="rId1"/>
    <sheet name="gdp_per_capita_tmp" sheetId="14" r:id="rId2"/>
    <sheet name="data_raw" sheetId="22" r:id="rId3"/>
    <sheet name="data_raw_old" sheetId="17" r:id="rId4"/>
    <sheet name="gini" sheetId="21" r:id="rId5"/>
    <sheet name="gini_raw" sheetId="20" r:id="rId6"/>
    <sheet name="link_methodo" sheetId="19" r:id="rId7"/>
    <sheet name="gdp_per_capita_old" sheetId="15" r:id="rId8"/>
    <sheet name="Notes" sheetId="24" r:id="rId9"/>
  </sheets>
  <definedNames>
    <definedName name="_xlnm._FilterDatabase" localSheetId="5" hidden="1">gini_raw!$C$1:$C$666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" i="18" l="1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2" i="18"/>
  <c r="H3" i="18"/>
  <c r="I3" i="18"/>
  <c r="J3" i="18"/>
  <c r="K3" i="18"/>
  <c r="P3" i="18" s="1"/>
  <c r="H4" i="18"/>
  <c r="I4" i="18"/>
  <c r="J4" i="18"/>
  <c r="K4" i="18"/>
  <c r="P4" i="18" s="1"/>
  <c r="H5" i="18"/>
  <c r="I5" i="18"/>
  <c r="J5" i="18"/>
  <c r="K5" i="18"/>
  <c r="P5" i="18" s="1"/>
  <c r="H6" i="18"/>
  <c r="I6" i="18"/>
  <c r="J6" i="18"/>
  <c r="K6" i="18"/>
  <c r="P6" i="18" s="1"/>
  <c r="H7" i="18"/>
  <c r="I7" i="18"/>
  <c r="J7" i="18"/>
  <c r="K7" i="18"/>
  <c r="P7" i="18"/>
  <c r="H8" i="18"/>
  <c r="I8" i="18"/>
  <c r="J8" i="18"/>
  <c r="K8" i="18"/>
  <c r="P8" i="18"/>
  <c r="H9" i="18"/>
  <c r="I9" i="18"/>
  <c r="J9" i="18"/>
  <c r="K9" i="18"/>
  <c r="P9" i="18"/>
  <c r="H10" i="18"/>
  <c r="I10" i="18"/>
  <c r="J10" i="18"/>
  <c r="K10" i="18"/>
  <c r="P10" i="18"/>
  <c r="H11" i="18"/>
  <c r="I11" i="18"/>
  <c r="J11" i="18"/>
  <c r="K11" i="18"/>
  <c r="P11" i="18"/>
  <c r="H12" i="18"/>
  <c r="I12" i="18"/>
  <c r="J12" i="18"/>
  <c r="K12" i="18"/>
  <c r="P12" i="18" s="1"/>
  <c r="H13" i="18"/>
  <c r="I13" i="18"/>
  <c r="J13" i="18"/>
  <c r="K13" i="18"/>
  <c r="P13" i="18" s="1"/>
  <c r="H14" i="18"/>
  <c r="I14" i="18"/>
  <c r="J14" i="18"/>
  <c r="K14" i="18"/>
  <c r="P14" i="18" s="1"/>
  <c r="H15" i="18"/>
  <c r="I15" i="18"/>
  <c r="J15" i="18"/>
  <c r="K15" i="18"/>
  <c r="P15" i="18"/>
  <c r="H16" i="18"/>
  <c r="I16" i="18"/>
  <c r="J16" i="18"/>
  <c r="K16" i="18"/>
  <c r="P16" i="18"/>
  <c r="H17" i="18"/>
  <c r="I17" i="18"/>
  <c r="J17" i="18"/>
  <c r="K17" i="18"/>
  <c r="P17" i="18"/>
  <c r="H18" i="18"/>
  <c r="I18" i="18"/>
  <c r="J18" i="18"/>
  <c r="K18" i="18"/>
  <c r="P18" i="18"/>
  <c r="H19" i="18"/>
  <c r="I19" i="18"/>
  <c r="J19" i="18"/>
  <c r="K19" i="18"/>
  <c r="P19" i="18"/>
  <c r="H20" i="18"/>
  <c r="I20" i="18"/>
  <c r="J20" i="18"/>
  <c r="K20" i="18"/>
  <c r="P20" i="18" s="1"/>
  <c r="H21" i="18"/>
  <c r="I21" i="18"/>
  <c r="J21" i="18"/>
  <c r="K21" i="18"/>
  <c r="P21" i="18" s="1"/>
  <c r="H22" i="18"/>
  <c r="I22" i="18"/>
  <c r="J22" i="18"/>
  <c r="K22" i="18"/>
  <c r="P22" i="18" s="1"/>
  <c r="H23" i="18"/>
  <c r="I23" i="18"/>
  <c r="J23" i="18"/>
  <c r="K23" i="18"/>
  <c r="P23" i="18"/>
  <c r="H24" i="18"/>
  <c r="I24" i="18"/>
  <c r="J24" i="18"/>
  <c r="K24" i="18"/>
  <c r="P24" i="18"/>
  <c r="H25" i="18"/>
  <c r="I25" i="18"/>
  <c r="J25" i="18"/>
  <c r="K25" i="18"/>
  <c r="P25" i="18"/>
  <c r="H26" i="18"/>
  <c r="I26" i="18"/>
  <c r="J26" i="18"/>
  <c r="K26" i="18"/>
  <c r="P26" i="18"/>
  <c r="H27" i="18"/>
  <c r="I27" i="18"/>
  <c r="J27" i="18"/>
  <c r="K27" i="18"/>
  <c r="P27" i="18"/>
  <c r="H28" i="18"/>
  <c r="I28" i="18"/>
  <c r="J28" i="18"/>
  <c r="K28" i="18"/>
  <c r="P28" i="18" s="1"/>
  <c r="H29" i="18"/>
  <c r="I29" i="18"/>
  <c r="J29" i="18"/>
  <c r="K29" i="18"/>
  <c r="P29" i="18" s="1"/>
  <c r="H30" i="18"/>
  <c r="I30" i="18"/>
  <c r="J30" i="18"/>
  <c r="K30" i="18"/>
  <c r="P30" i="18" s="1"/>
  <c r="H31" i="18"/>
  <c r="I31" i="18"/>
  <c r="J31" i="18"/>
  <c r="K31" i="18"/>
  <c r="P31" i="18"/>
  <c r="H32" i="18"/>
  <c r="I32" i="18"/>
  <c r="J32" i="18"/>
  <c r="K32" i="18"/>
  <c r="P32" i="18"/>
  <c r="H2" i="18"/>
  <c r="K2" i="18"/>
  <c r="P2" i="18"/>
  <c r="J2" i="18"/>
  <c r="I2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2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</calcChain>
</file>

<file path=xl/sharedStrings.xml><?xml version="1.0" encoding="utf-8"?>
<sst xmlns="http://schemas.openxmlformats.org/spreadsheetml/2006/main" count="8018" uniqueCount="178">
  <si>
    <t>Brazil</t>
  </si>
  <si>
    <t>South Africa</t>
  </si>
  <si>
    <t>Colombia</t>
  </si>
  <si>
    <t>Peru</t>
  </si>
  <si>
    <t>Morocco</t>
  </si>
  <si>
    <t>Tanzania</t>
  </si>
  <si>
    <t>Costa Rica</t>
  </si>
  <si>
    <t>Chile</t>
  </si>
  <si>
    <t>Papua New Guinea</t>
  </si>
  <si>
    <t>Country Name</t>
  </si>
  <si>
    <t>Country Code</t>
  </si>
  <si>
    <t>Congo, Dem. Rep.</t>
  </si>
  <si>
    <t>Mozambique</t>
  </si>
  <si>
    <t>Mauritius</t>
  </si>
  <si>
    <t>Rwanda</t>
  </si>
  <si>
    <t>Year</t>
  </si>
  <si>
    <t>PPP_current</t>
  </si>
  <si>
    <t>PPP_constant</t>
  </si>
  <si>
    <t>PPP_conversion_factor</t>
  </si>
  <si>
    <t>GDP_pc_currentLCU</t>
  </si>
  <si>
    <t>GDP_pc_constantLCU</t>
  </si>
  <si>
    <t>GDP_pc_currentUS</t>
  </si>
  <si>
    <t>GDP_pc_constantUS2010</t>
  </si>
  <si>
    <t>BR</t>
  </si>
  <si>
    <t>TZ</t>
  </si>
  <si>
    <t>CL</t>
  </si>
  <si>
    <t>CO</t>
  </si>
  <si>
    <t>CR</t>
  </si>
  <si>
    <t>MA</t>
  </si>
  <si>
    <t>Mexico</t>
  </si>
  <si>
    <t>MX</t>
  </si>
  <si>
    <t>PE</t>
  </si>
  <si>
    <t>Ecuador</t>
  </si>
  <si>
    <t>France</t>
  </si>
  <si>
    <t>Cameroon</t>
  </si>
  <si>
    <t>United Kingdom</t>
  </si>
  <si>
    <t>CM</t>
  </si>
  <si>
    <t>MZ</t>
  </si>
  <si>
    <t>Myanmar</t>
  </si>
  <si>
    <t>Ivory Coast</t>
  </si>
  <si>
    <t>Burkina Faso</t>
  </si>
  <si>
    <t>Nepal</t>
  </si>
  <si>
    <t>NPL</t>
  </si>
  <si>
    <t xml:space="preserve">MX </t>
  </si>
  <si>
    <t>Kenya</t>
  </si>
  <si>
    <t>Madagascar</t>
  </si>
  <si>
    <t>CD</t>
  </si>
  <si>
    <t>EC</t>
  </si>
  <si>
    <t>MU</t>
  </si>
  <si>
    <t>PG</t>
  </si>
  <si>
    <t>RW</t>
  </si>
  <si>
    <t>ZA</t>
  </si>
  <si>
    <t>FR</t>
  </si>
  <si>
    <t>BF</t>
  </si>
  <si>
    <t>CI</t>
  </si>
  <si>
    <t>KE</t>
  </si>
  <si>
    <t>MM</t>
  </si>
  <si>
    <t>MG</t>
  </si>
  <si>
    <t>GB</t>
  </si>
  <si>
    <t>Congo, Rep</t>
  </si>
  <si>
    <t>CG</t>
  </si>
  <si>
    <t>Niger</t>
  </si>
  <si>
    <t>NE</t>
  </si>
  <si>
    <t>Uruguay</t>
  </si>
  <si>
    <t>UY</t>
  </si>
  <si>
    <t>Burundi</t>
  </si>
  <si>
    <t>BI</t>
  </si>
  <si>
    <t xml:space="preserve">Kenya </t>
  </si>
  <si>
    <t>MOZ</t>
  </si>
  <si>
    <t>Sao Tome and Principe</t>
  </si>
  <si>
    <t>ST</t>
  </si>
  <si>
    <t>Senegal</t>
  </si>
  <si>
    <t>SN</t>
  </si>
  <si>
    <t>Bolivia</t>
  </si>
  <si>
    <t>BO</t>
  </si>
  <si>
    <t>DO</t>
  </si>
  <si>
    <t>Dominican Republic</t>
  </si>
  <si>
    <t>Eswatini</t>
  </si>
  <si>
    <t>SZ</t>
  </si>
  <si>
    <t>Tunisia</t>
  </si>
  <si>
    <t>TN</t>
  </si>
  <si>
    <t>KM</t>
  </si>
  <si>
    <t>Comoros</t>
  </si>
  <si>
    <t>Chad</t>
  </si>
  <si>
    <t>Serbia</t>
  </si>
  <si>
    <t>Togo</t>
  </si>
  <si>
    <t>Benin</t>
  </si>
  <si>
    <t>BEN</t>
  </si>
  <si>
    <t>..</t>
  </si>
  <si>
    <t>TGO</t>
  </si>
  <si>
    <t>SRB</t>
  </si>
  <si>
    <t>TCD</t>
  </si>
  <si>
    <t>BRA</t>
  </si>
  <si>
    <t>BFA</t>
  </si>
  <si>
    <t>BDI</t>
  </si>
  <si>
    <t>CMR</t>
  </si>
  <si>
    <t>CHL</t>
  </si>
  <si>
    <t>COL</t>
  </si>
  <si>
    <t>Congo, Rep.</t>
  </si>
  <si>
    <t>COG</t>
  </si>
  <si>
    <t>COD</t>
  </si>
  <si>
    <t>ECU</t>
  </si>
  <si>
    <t>CRI</t>
  </si>
  <si>
    <t>URY</t>
  </si>
  <si>
    <t>KEN</t>
  </si>
  <si>
    <t>MEX</t>
  </si>
  <si>
    <t>MAR</t>
  </si>
  <si>
    <t>MUS</t>
  </si>
  <si>
    <t>NER</t>
  </si>
  <si>
    <t>PER</t>
  </si>
  <si>
    <t>PNG</t>
  </si>
  <si>
    <t>RWA</t>
  </si>
  <si>
    <t>TZA</t>
  </si>
  <si>
    <t>ZAF</t>
  </si>
  <si>
    <t>STP</t>
  </si>
  <si>
    <t>SEN</t>
  </si>
  <si>
    <t>BOL</t>
  </si>
  <si>
    <t>DOM</t>
  </si>
  <si>
    <t>SWZ</t>
  </si>
  <si>
    <t>COM</t>
  </si>
  <si>
    <t>TUN</t>
  </si>
  <si>
    <t>Data from database: World Development Indicators</t>
  </si>
  <si>
    <t>Last Updated: 10/28/2019</t>
  </si>
  <si>
    <t>Country Code 3let</t>
  </si>
  <si>
    <t>BJ</t>
  </si>
  <si>
    <t>TD</t>
  </si>
  <si>
    <t>RS</t>
  </si>
  <si>
    <t>TG</t>
  </si>
  <si>
    <t>YR2019</t>
  </si>
  <si>
    <t>YR2018</t>
  </si>
  <si>
    <t>YR2017</t>
  </si>
  <si>
    <t>YR2016</t>
  </si>
  <si>
    <t>YR2015</t>
  </si>
  <si>
    <t>YR2014</t>
  </si>
  <si>
    <t>YR2013</t>
  </si>
  <si>
    <t>YR2012</t>
  </si>
  <si>
    <t>YR2011</t>
  </si>
  <si>
    <t>YR2010</t>
  </si>
  <si>
    <t>YR2009</t>
  </si>
  <si>
    <t>YR2008</t>
  </si>
  <si>
    <t>YR2007</t>
  </si>
  <si>
    <t>YR2006</t>
  </si>
  <si>
    <t>YR2005</t>
  </si>
  <si>
    <t>YR2004</t>
  </si>
  <si>
    <t>YR2003</t>
  </si>
  <si>
    <t>YR2002</t>
  </si>
  <si>
    <t>YR2001</t>
  </si>
  <si>
    <t>YR2000</t>
  </si>
  <si>
    <t>PPP conversion factor, GDP (LCU per international $) [PA.NUS.PPP]</t>
  </si>
  <si>
    <t>GDP per capita, PPP (current international $) [NY.GDP.PCAP.PP.CD]</t>
  </si>
  <si>
    <t>GDP per capita, PPP (constant 2011 international $) [NY.GDP.PCAP.PP.KD]</t>
  </si>
  <si>
    <t>GDP per capita (current US$) [NY.GDP.PCAP.CD]</t>
  </si>
  <si>
    <t>GDP per capita (current LCU) [NY.GDP.PCAP.CN]</t>
  </si>
  <si>
    <t>GDP per capita (constant LCU) [NY.GDP.PCAP.KN]</t>
  </si>
  <si>
    <t>GDP per capita (constant 2010 US$) [NY.GDP.PCAP.KD]</t>
  </si>
  <si>
    <t>Time Code</t>
  </si>
  <si>
    <t>Time</t>
  </si>
  <si>
    <t>GINI index (World Bank estimate) [SI.POV.GINI]</t>
  </si>
  <si>
    <t>gini</t>
  </si>
  <si>
    <t>Country Code 3</t>
  </si>
  <si>
    <t>Montenegro</t>
  </si>
  <si>
    <t>ME</t>
  </si>
  <si>
    <t>MNE</t>
  </si>
  <si>
    <t xml:space="preserve">The raw GDP data can be found at: https://databank.worldbank.org/GDP/id/7ca22941 </t>
  </si>
  <si>
    <t xml:space="preserve">The raw Gini data can be found at : https://data.worldbank.org/indicator/SI.POV.GINI/ </t>
  </si>
  <si>
    <t>Median_Inf_graphs</t>
  </si>
  <si>
    <t>ok</t>
  </si>
  <si>
    <t>Threshold ( no less than 50% smaller, no more 25% higher)</t>
  </si>
  <si>
    <t>limite</t>
  </si>
  <si>
    <t>Inverse_log</t>
  </si>
  <si>
    <t>NON</t>
  </si>
  <si>
    <t>Note</t>
  </si>
  <si>
    <t xml:space="preserve">To do </t>
  </si>
  <si>
    <t>Because the sample is only Dakar, theirs is no disticntion between urban/rural areas</t>
  </si>
  <si>
    <t>Try to find a way to differentiate between urban and peri-urban areas (like for Chile). We could try to contact again the Poverty Economist: fmarzo@worldbank.org or the stat agency :psa@ansd.sn</t>
  </si>
  <si>
    <t>The average spending per person is twice higher than the GDP_per _capita (from the World Bank indicators)</t>
  </si>
  <si>
    <t>Try to see if the way we have annualized or appended the modules can be improved</t>
  </si>
  <si>
    <t>gini_year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</si>
</sst>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0" fillId="0" borderId="0" xfId="0" applyFont="1" applyFill="1"/>
    <xf numFmtId="10" fontId="0" fillId="0" borderId="0" xfId="0" applyNumberFormat="1" applyFill="1"/>
    <xf numFmtId="0" fontId="0" fillId="2" borderId="0" xfId="0" applyFon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J1" workbookViewId="0">
      <selection activeCell="K1" sqref="K1"/>
    </sheetView>
  </sheetViews>
  <sheetFormatPr defaultColWidth="8.85546875" defaultRowHeight="15" x14ac:dyDescent="0.25"/>
  <cols>
    <col min="1" max="1" width="8.85546875" style="6"/>
    <col min="2" max="4" width="8.85546875" style="6" customWidth="1"/>
    <col min="5" max="5" width="19.42578125" style="6" customWidth="1"/>
    <col min="6" max="6" width="16.42578125" style="6" customWidth="1"/>
    <col min="7" max="7" width="17.42578125" style="6" customWidth="1"/>
    <col min="8" max="8" width="28" style="6" customWidth="1"/>
    <col min="9" max="9" width="31.140625" style="6" customWidth="1"/>
    <col min="10" max="10" width="29" style="6" customWidth="1"/>
    <col min="11" max="11" width="30.85546875" style="6" customWidth="1"/>
    <col min="12" max="12" width="7.42578125" style="6" customWidth="1"/>
    <col min="13" max="13" width="24.28515625" style="6" customWidth="1"/>
    <col min="14" max="14" width="15.42578125" style="6" customWidth="1"/>
    <col min="15" max="15" width="8.85546875" style="6"/>
    <col min="16" max="16" width="8.85546875" style="10"/>
    <col min="17" max="16384" width="8.85546875" style="6"/>
  </cols>
  <sheetData>
    <row r="1" spans="1:16" x14ac:dyDescent="0.25">
      <c r="A1" s="8" t="s">
        <v>9</v>
      </c>
      <c r="B1" s="7" t="s">
        <v>10</v>
      </c>
      <c r="C1" s="8" t="s">
        <v>159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158</v>
      </c>
      <c r="M1" s="8" t="s">
        <v>165</v>
      </c>
      <c r="N1" s="8" t="s">
        <v>169</v>
      </c>
      <c r="O1" s="8" t="s">
        <v>167</v>
      </c>
    </row>
    <row r="2" spans="1:16" x14ac:dyDescent="0.25">
      <c r="A2" s="6" t="s">
        <v>86</v>
      </c>
      <c r="B2" s="6" t="s">
        <v>124</v>
      </c>
      <c r="C2" s="6" t="s">
        <v>87</v>
      </c>
      <c r="D2" s="6">
        <v>2015</v>
      </c>
      <c r="E2" s="6">
        <f>SUMIFS(data_raw!E2:E681,data_raw!B2:B681,C2,data_raw!C2:C681,D2)</f>
        <v>2122.2355917603331</v>
      </c>
      <c r="F2" s="6">
        <f>SUMIFS(data_raw!F2:F681,data_raw!B2:B681,C2,data_raw!C2:C681,D2)</f>
        <v>1987.1419196310826</v>
      </c>
      <c r="G2" s="6">
        <f>SUMIFS(data_raw!G2:G681,data_raw!B2:B681,C2,data_raw!C2:C681,D2)</f>
        <v>218.484023255507</v>
      </c>
      <c r="H2" s="9">
        <f>SUMIFS(data_raw!H2:H681,data_raw!B2:B681,C2,data_raw!C2:C681,D2)</f>
        <v>463674.5703838293</v>
      </c>
      <c r="I2" s="6">
        <f>SUMIFS(data_raw!I2:I681,data_raw!B2:B681,C2,data_raw!C2:C681,D2)</f>
        <v>372406.19095094223</v>
      </c>
      <c r="J2" s="6">
        <f>SUMIFS(data_raw!J2:J681,data_raw!B2:B681,C2,data_raw!C2:C681,D2)</f>
        <v>783.96307780094367</v>
      </c>
      <c r="K2" s="6">
        <f>SUMIFS(data_raw!K2:K681,data_raw!B2:B681,C2,data_raw!C2:C681,D2)</f>
        <v>827.83545793571363</v>
      </c>
      <c r="L2" s="6">
        <v>47.8</v>
      </c>
      <c r="M2" s="6">
        <v>9</v>
      </c>
      <c r="N2" s="6">
        <f>EXP(M2)</f>
        <v>8103.0839275753842</v>
      </c>
      <c r="O2" s="6" t="s">
        <v>166</v>
      </c>
      <c r="P2" s="10">
        <f t="shared" ref="P2:P3" si="0">N2/K2</f>
        <v>9.7882783950583541</v>
      </c>
    </row>
    <row r="3" spans="1:16" x14ac:dyDescent="0.25">
      <c r="A3" s="6" t="s">
        <v>73</v>
      </c>
      <c r="B3" s="6" t="s">
        <v>74</v>
      </c>
      <c r="C3" s="6" t="s">
        <v>116</v>
      </c>
      <c r="D3" s="6">
        <v>2004</v>
      </c>
      <c r="E3" s="6">
        <f>SUMIFS(data_raw!E3:E682,data_raw!B3:B682,C3,data_raw!C3:C682,D3)</f>
        <v>3909.0650391371641</v>
      </c>
      <c r="F3" s="6">
        <f>SUMIFS(data_raw!F3:F682,data_raw!B3:B682,C3,data_raw!C3:C682,D3)</f>
        <v>4524.0698116634821</v>
      </c>
      <c r="G3" s="6">
        <f>SUMIFS(data_raw!G3:G682,data_raw!B3:B682,C3,data_raw!C3:C682,D3)</f>
        <v>1.9639841781318499</v>
      </c>
      <c r="H3" s="9">
        <f>SUMIFS(data_raw!H3:H682,data_raw!B3:B682,C3,data_raw!C3:C682,D3)</f>
        <v>7677.34188815375</v>
      </c>
      <c r="I3" s="6">
        <f>SUMIFS(data_raw!I3:I682,data_raw!B3:B682,C3,data_raw!C3:C682,D3)</f>
        <v>2748.6993936182216</v>
      </c>
      <c r="J3" s="6">
        <f>SUMIFS(data_raw!J3:J682,data_raw!B3:B682,C3,data_raw!C3:C682,D3)</f>
        <v>967.40699195485774</v>
      </c>
      <c r="K3" s="6">
        <f>SUMIFS(data_raw!K3:K682,data_raw!B3:B682,C3,data_raw!C3:C682,D3)</f>
        <v>1657.5051283513537</v>
      </c>
      <c r="L3" s="6">
        <v>44</v>
      </c>
      <c r="M3" s="6">
        <v>10.199999999999999</v>
      </c>
      <c r="N3" s="6">
        <f t="shared" ref="N3:N32" si="1">EXP(M3)</f>
        <v>26903.18607429754</v>
      </c>
      <c r="O3" s="6" t="s">
        <v>166</v>
      </c>
      <c r="P3" s="10">
        <f t="shared" si="0"/>
        <v>16.231132932334837</v>
      </c>
    </row>
    <row r="4" spans="1:16" x14ac:dyDescent="0.25">
      <c r="A4" s="6" t="s">
        <v>0</v>
      </c>
      <c r="B4" s="6" t="s">
        <v>23</v>
      </c>
      <c r="C4" s="6" t="s">
        <v>92</v>
      </c>
      <c r="D4" s="6">
        <v>2009</v>
      </c>
      <c r="E4" s="6">
        <f>SUMIFS(data_raw!E4:E683,data_raw!B4:B683,C4,data_raw!C4:C683,D4)</f>
        <v>13288.438813305167</v>
      </c>
      <c r="F4" s="6">
        <f>SUMIFS(data_raw!F4:F683,data_raw!B4:B683,C4,data_raw!C4:C683,D4)</f>
        <v>13724.099653164103</v>
      </c>
      <c r="G4" s="6">
        <f>SUMIFS(data_raw!G4:G683,data_raw!B4:B683,C4,data_raw!C4:C683,D4)</f>
        <v>1.2936562522761701</v>
      </c>
      <c r="H4" s="9">
        <f>SUMIFS(data_raw!H4:H683,data_raw!B4:B683,C4,data_raw!C4:C683,D4)</f>
        <v>17190.671953821558</v>
      </c>
      <c r="I4" s="6">
        <f>SUMIFS(data_raw!I4:I683,data_raw!B4:B683,C4,data_raw!C4:C683,D4)</f>
        <v>18638.70041333665</v>
      </c>
      <c r="J4" s="6">
        <f>SUMIFS(data_raw!J4:J683,data_raw!B4:B683,C4,data_raw!C4:C683,D4)</f>
        <v>8597.9153515162343</v>
      </c>
      <c r="K4" s="6">
        <f>SUMIFS(data_raw!K4:K683,data_raw!B4:B683,C4,data_raw!C4:C683,D4)</f>
        <v>10594.986592392366</v>
      </c>
      <c r="L4" s="6">
        <v>53.3</v>
      </c>
      <c r="M4" s="6">
        <v>11.8</v>
      </c>
      <c r="N4" s="6">
        <f t="shared" si="1"/>
        <v>133252.35294553102</v>
      </c>
      <c r="O4" s="5" t="s">
        <v>170</v>
      </c>
      <c r="P4" s="10">
        <f>N4/K4</f>
        <v>12.576925112978591</v>
      </c>
    </row>
    <row r="5" spans="1:16" x14ac:dyDescent="0.25">
      <c r="A5" s="6" t="s">
        <v>40</v>
      </c>
      <c r="B5" s="6" t="s">
        <v>53</v>
      </c>
      <c r="C5" s="6" t="s">
        <v>93</v>
      </c>
      <c r="D5" s="6">
        <v>2009</v>
      </c>
      <c r="E5" s="6">
        <f>SUMIFS(data_raw!E5:E684,data_raw!B5:B684,C5,data_raw!C5:C684,D5)</f>
        <v>1348.0059732863674</v>
      </c>
      <c r="F5" s="6">
        <f>SUMIFS(data_raw!F5:F684,data_raw!B5:B684,C5,data_raw!C5:C684,D5)</f>
        <v>1392.2002855534136</v>
      </c>
      <c r="G5" s="6">
        <f>SUMIFS(data_raw!G5:G684,data_raw!B5:B684,C5,data_raw!C5:C684,D5)</f>
        <v>193.61845883925201</v>
      </c>
      <c r="H5" s="9">
        <f>SUMIFS(data_raw!H5:H684,data_raw!B5:B684,C5,data_raw!C5:C684,D5)</f>
        <v>260998.83905381235</v>
      </c>
      <c r="I5" s="6">
        <f>SUMIFS(data_raw!I5:I684,data_raw!B5:B684,C5,data_raw!C5:C684,D5)</f>
        <v>210775.50916056414</v>
      </c>
      <c r="J5" s="6">
        <f>SUMIFS(data_raw!J5:J684,data_raw!B5:B684,C5,data_raw!C5:C684,D5)</f>
        <v>552.74558861273863</v>
      </c>
      <c r="K5" s="6">
        <f>SUMIFS(data_raw!K5:K684,data_raw!B5:B684,C5,data_raw!C5:C684,D5)</f>
        <v>562.84197257386734</v>
      </c>
      <c r="L5" s="6">
        <f>SUMIFS(data_raw_old!L5:L631,data_raw_old!C5:C631,A5,data_raw_old!A5:A631,D5)</f>
        <v>53.1</v>
      </c>
      <c r="M5" s="6">
        <v>9.6999999999999993</v>
      </c>
      <c r="N5" s="6">
        <f t="shared" si="1"/>
        <v>16317.607198015421</v>
      </c>
      <c r="O5" s="6" t="s">
        <v>168</v>
      </c>
      <c r="P5" s="10">
        <f t="shared" ref="P5:P32" si="2">N5/K5</f>
        <v>28.991454072615205</v>
      </c>
    </row>
    <row r="6" spans="1:16" s="5" customFormat="1" x14ac:dyDescent="0.25">
      <c r="A6" s="5" t="s">
        <v>65</v>
      </c>
      <c r="B6" s="5" t="s">
        <v>66</v>
      </c>
      <c r="C6" s="5" t="s">
        <v>94</v>
      </c>
      <c r="D6" s="5">
        <v>2014</v>
      </c>
      <c r="E6" s="5">
        <f>SUMIFS(data_raw!E6:E685,data_raw!B6:B685,C6,data_raw!C6:C685,D6)</f>
        <v>812.03004356942392</v>
      </c>
      <c r="F6" s="5">
        <f>SUMIFS(data_raw!F6:F685,data_raw!B6:B685,C6,data_raw!C6:C685,D6)</f>
        <v>768.46983692765423</v>
      </c>
      <c r="G6" s="5">
        <f>SUMIFS(data_raw!G6:G685,data_raw!B6:B685,C6,data_raw!C6:C685,D6)</f>
        <v>523.52635939299796</v>
      </c>
      <c r="H6" s="11">
        <f>SUMIFS(data_raw!H6:H685,data_raw!B6:B685,C6,data_raw!C6:C685,D6)</f>
        <v>425119.13242763805</v>
      </c>
      <c r="I6" s="5">
        <f>SUMIFS(data_raw!I6:I685,data_raw!B6:B685,C6,data_raw!C6:C685,D6)</f>
        <v>182034.32911461327</v>
      </c>
      <c r="J6" s="5">
        <f>SUMIFS(data_raw!J6:J685,data_raw!B6:B685,C6,data_raw!C6:C685,D6)</f>
        <v>274.85794791384581</v>
      </c>
      <c r="K6" s="5">
        <f>SUMIFS(data_raw!K6:K685,data_raw!B6:B685,C6,data_raw!C6:C685,D6)</f>
        <v>245.32673873356495</v>
      </c>
      <c r="L6" s="5">
        <f>SUMIFS(data_raw_old!L6:L632,data_raw_old!C6:C632,A6,data_raw_old!A6:A632,D6)</f>
        <v>50.3</v>
      </c>
      <c r="M6" s="5">
        <v>6.2</v>
      </c>
      <c r="N6" s="6">
        <f t="shared" si="1"/>
        <v>492.74904109325632</v>
      </c>
      <c r="O6" s="5" t="s">
        <v>170</v>
      </c>
      <c r="P6" s="12">
        <f t="shared" si="2"/>
        <v>2.0085419291714559</v>
      </c>
    </row>
    <row r="7" spans="1:16" x14ac:dyDescent="0.25">
      <c r="A7" s="9" t="s">
        <v>34</v>
      </c>
      <c r="B7" s="9" t="s">
        <v>36</v>
      </c>
      <c r="C7" s="6" t="s">
        <v>95</v>
      </c>
      <c r="D7" s="6">
        <v>2014</v>
      </c>
      <c r="E7" s="6">
        <f>SUMIFS(data_raw!E7:E686,data_raw!B7:B686,C7,data_raw!C7:C686,D7)</f>
        <v>3311.7340051057531</v>
      </c>
      <c r="F7" s="6">
        <f>SUMIFS(data_raw!F7:F686,data_raw!B7:B686,C7,data_raw!C7:C686,D7)</f>
        <v>3134.0807042859301</v>
      </c>
      <c r="G7" s="6">
        <f>SUMIFS(data_raw!G7:G686,data_raw!B7:B686,C7,data_raw!C7:C686,D7)</f>
        <v>229.994322127761</v>
      </c>
      <c r="H7" s="9">
        <f>SUMIFS(data_raw!H7:H686,data_raw!B7:B686,C7,data_raw!C7:C686,D7)</f>
        <v>761680.01757175277</v>
      </c>
      <c r="I7" s="6">
        <f>SUMIFS(data_raw!I7:I686,data_raw!B7:B686,C7,data_raw!C7:C686,D7)</f>
        <v>601862.77508659125</v>
      </c>
      <c r="J7" s="6">
        <f>SUMIFS(data_raw!J7:J686,data_raw!B7:B686,C7,data_raw!C7:C686,D7)</f>
        <v>1540.5681817334682</v>
      </c>
      <c r="K7" s="6">
        <f>SUMIFS(data_raw!K7:K686,data_raw!B7:B686,C7,data_raw!C7:C686,D7)</f>
        <v>1400.3870170289579</v>
      </c>
      <c r="L7" s="6">
        <f>SUMIFS(data_raw_old!L7:L633,data_raw_old!C7:C633,A7,data_raw_old!A7:A633,D7)</f>
        <v>50</v>
      </c>
      <c r="M7" s="6">
        <v>7.5</v>
      </c>
      <c r="N7" s="6">
        <f t="shared" si="1"/>
        <v>1808.0424144560632</v>
      </c>
      <c r="O7" s="6" t="s">
        <v>166</v>
      </c>
      <c r="P7" s="10">
        <f t="shared" si="2"/>
        <v>1.29110195429545</v>
      </c>
    </row>
    <row r="8" spans="1:16" x14ac:dyDescent="0.25">
      <c r="A8" s="6" t="s">
        <v>83</v>
      </c>
      <c r="B8" s="6" t="s">
        <v>125</v>
      </c>
      <c r="C8" s="6" t="s">
        <v>91</v>
      </c>
      <c r="D8" s="6">
        <v>2003</v>
      </c>
      <c r="E8" s="6">
        <f>SUMIFS(data_raw!E8:E687,data_raw!B8:B687,C8,data_raw!C8:C687,D8)</f>
        <v>1033.5796676309892</v>
      </c>
      <c r="F8" s="6">
        <f>SUMIFS(data_raw!F8:F687,data_raw!B8:B687,C8,data_raw!C8:C687,D8)</f>
        <v>1228.3945141978015</v>
      </c>
      <c r="G8" s="6">
        <f>SUMIFS(data_raw!G8:G687,data_raw!B8:B687,C8,data_raw!C8:C687,D8)</f>
        <v>164.16580227511199</v>
      </c>
      <c r="H8" s="9">
        <f>SUMIFS(data_raw!H8:H687,data_raw!B8:B687,C8,data_raw!C8:C687,D8)</f>
        <v>169678.43535188495</v>
      </c>
      <c r="I8" s="6">
        <f>SUMIFS(data_raw!I8:I687,data_raw!B8:B687,C8,data_raw!C8:C687,D8)</f>
        <v>238538.48820492951</v>
      </c>
      <c r="J8" s="6">
        <f>SUMIFS(data_raw!J8:J687,data_raw!B8:B687,C8,data_raw!C8:C687,D8)</f>
        <v>291.94485163184703</v>
      </c>
      <c r="K8" s="6">
        <f>SUMIFS(data_raw!K8:K687,data_raw!B8:B687,C8,data_raw!C8:C687,D8)</f>
        <v>572.06738821935198</v>
      </c>
      <c r="L8" s="6">
        <f>SUMIFS(data_raw_old!L8:L634,data_raw_old!C8:C634,A8,data_raw_old!A8:A634,D8)</f>
        <v>0</v>
      </c>
      <c r="M8" s="6">
        <v>9.8000000000000007</v>
      </c>
      <c r="N8" s="6">
        <f t="shared" si="1"/>
        <v>18033.744927828524</v>
      </c>
      <c r="O8" s="6" t="s">
        <v>168</v>
      </c>
      <c r="P8" s="10">
        <f t="shared" si="2"/>
        <v>31.523812227719077</v>
      </c>
    </row>
    <row r="9" spans="1:16" x14ac:dyDescent="0.25">
      <c r="A9" s="6" t="s">
        <v>7</v>
      </c>
      <c r="B9" s="6" t="s">
        <v>25</v>
      </c>
      <c r="C9" s="6" t="s">
        <v>96</v>
      </c>
      <c r="D9" s="6">
        <v>2017</v>
      </c>
      <c r="E9" s="6">
        <f>SUMIFS(data_raw!E9:E688,data_raw!B9:B688,C9,data_raw!C9:C688,D9)</f>
        <v>24248.860759551335</v>
      </c>
      <c r="F9" s="6">
        <f>SUMIFS(data_raw!F9:F688,data_raw!B9:B688,C9,data_raw!C9:C688,D9)</f>
        <v>22296.837004316578</v>
      </c>
      <c r="G9" s="6">
        <f>SUMIFS(data_raw!G9:G688,data_raw!B9:B688,C9,data_raw!C9:C688,D9)</f>
        <v>402.35873800000002</v>
      </c>
      <c r="H9" s="9">
        <f>SUMIFS(data_raw!H9:H688,data_raw!B9:B688,C9,data_raw!C9:C688,D9)</f>
        <v>9756741.0131507982</v>
      </c>
      <c r="I9" s="6">
        <f>SUMIFS(data_raw!I9:I688,data_raw!B9:B688,C9,data_raw!C9:C688,D9)</f>
        <v>8002486.4272798281</v>
      </c>
      <c r="J9" s="6">
        <f>SUMIFS(data_raw!J9:J688,data_raw!B9:B688,C9,data_raw!C9:C688,D9)</f>
        <v>15037.350108996785</v>
      </c>
      <c r="K9" s="6">
        <f>SUMIFS(data_raw!K9:K688,data_raw!B9:B688,C9,data_raw!C9:C688,D9)</f>
        <v>14748.510580872962</v>
      </c>
      <c r="L9" s="6">
        <f>SUMIFS(data_raw_old!L9:L635,data_raw_old!C9:C635,A9,data_raw_old!A9:A635,D9)</f>
        <v>63</v>
      </c>
      <c r="M9" s="6">
        <v>8.9</v>
      </c>
      <c r="N9" s="6">
        <f t="shared" si="1"/>
        <v>7331.9735391559952</v>
      </c>
      <c r="O9" s="6" t="s">
        <v>166</v>
      </c>
      <c r="P9" s="10">
        <f t="shared" si="2"/>
        <v>0.4971331511037243</v>
      </c>
    </row>
    <row r="10" spans="1:16" x14ac:dyDescent="0.25">
      <c r="A10" s="6" t="s">
        <v>2</v>
      </c>
      <c r="B10" s="6" t="s">
        <v>26</v>
      </c>
      <c r="C10" s="6" t="s">
        <v>97</v>
      </c>
      <c r="D10" s="6">
        <v>2007</v>
      </c>
      <c r="E10" s="6">
        <f>SUMIFS(data_raw!E10:E689,data_raw!B10:B689,C10,data_raw!C10:C689,D10)</f>
        <v>9792.9029519881824</v>
      </c>
      <c r="F10" s="6">
        <f>SUMIFS(data_raw!F10:F689,data_raw!B10:B689,C10,data_raw!C10:C689,D10)</f>
        <v>10389.296279666729</v>
      </c>
      <c r="G10" s="6">
        <f>SUMIFS(data_raw!G10:G689,data_raw!B10:B689,C10,data_raw!C10:C689,D10)</f>
        <v>998.13603641980103</v>
      </c>
      <c r="H10" s="9">
        <f>SUMIFS(data_raw!H10:H689,data_raw!B10:B689,C10,data_raw!C10:C689,D10)</f>
        <v>9774649.3375412524</v>
      </c>
      <c r="I10" s="6">
        <f>SUMIFS(data_raw!I10:I689,data_raw!B10:B689,C10,data_raw!C10:C689,D10)</f>
        <v>13414642.768132968</v>
      </c>
      <c r="J10" s="6">
        <f>SUMIFS(data_raw!J10:J689,data_raw!B10:B689,C10,data_raw!C10:C689,D10)</f>
        <v>4703.2131568537452</v>
      </c>
      <c r="K10" s="6">
        <f>SUMIFS(data_raw!K10:K689,data_raw!B10:B689,C10,data_raw!C10:C689,D10)</f>
        <v>5998.7881429375375</v>
      </c>
      <c r="L10" s="6">
        <f>SUMIFS(data_raw_old!L10:L636,data_raw_old!C10:C636,A10,data_raw_old!A10:A636,D10)</f>
        <v>0</v>
      </c>
      <c r="M10" s="6">
        <v>7.75</v>
      </c>
      <c r="N10" s="6">
        <f t="shared" si="1"/>
        <v>2321.572414611057</v>
      </c>
      <c r="O10" s="6" t="s">
        <v>168</v>
      </c>
      <c r="P10" s="10">
        <f t="shared" si="2"/>
        <v>0.38700690194306642</v>
      </c>
    </row>
    <row r="11" spans="1:16" x14ac:dyDescent="0.25">
      <c r="A11" s="6" t="s">
        <v>82</v>
      </c>
      <c r="B11" s="6" t="s">
        <v>81</v>
      </c>
      <c r="C11" s="6" t="s">
        <v>119</v>
      </c>
      <c r="D11" s="6">
        <v>2013</v>
      </c>
      <c r="E11" s="6">
        <f>SUMIFS(data_raw!E11:E690,data_raw!B11:B690,C11,data_raw!C11:C690,D11)</f>
        <v>2627.343900396389</v>
      </c>
      <c r="F11" s="6">
        <f>SUMIFS(data_raw!F11:F690,data_raw!B11:B690,C11,data_raw!C11:C690,D11)</f>
        <v>2533.4437975794413</v>
      </c>
      <c r="G11" s="6">
        <f>SUMIFS(data_raw!G11:G690,data_raw!B11:B690,C11,data_raw!C11:C690,D11)</f>
        <v>212.23663445713501</v>
      </c>
      <c r="H11" s="9">
        <f>SUMIFS(data_raw!H11:H690,data_raw!B11:B690,C11,data_raw!C11:C690,D11)</f>
        <v>557618.62698161171</v>
      </c>
      <c r="I11" s="6">
        <f>SUMIFS(data_raw!I11:I690,data_raw!B11:B690,C11,data_raw!C11:C690,D11)</f>
        <v>481772.88083020342</v>
      </c>
      <c r="J11" s="6">
        <f>SUMIFS(data_raw!J11:J690,data_raw!B11:B690,C11,data_raw!C11:C690,D11)</f>
        <v>1504.9208593027281</v>
      </c>
      <c r="K11" s="6">
        <f>SUMIFS(data_raw!K11:K690,data_raw!B11:B690,C11,data_raw!C11:C690,D11)</f>
        <v>1373.3603301386593</v>
      </c>
      <c r="L11" s="6">
        <f>SUMIFS(data_raw_old!L11:L637,data_raw_old!C11:C637,A11,data_raw_old!A11:A637,D11)</f>
        <v>0</v>
      </c>
      <c r="M11" s="6">
        <v>11</v>
      </c>
      <c r="N11" s="6">
        <f t="shared" si="1"/>
        <v>59874.141715197817</v>
      </c>
      <c r="O11" s="6" t="s">
        <v>168</v>
      </c>
      <c r="P11" s="10">
        <f t="shared" si="2"/>
        <v>43.596818985701091</v>
      </c>
    </row>
    <row r="12" spans="1:16" x14ac:dyDescent="0.25">
      <c r="A12" s="6" t="s">
        <v>11</v>
      </c>
      <c r="B12" s="6" t="s">
        <v>46</v>
      </c>
      <c r="C12" s="6" t="s">
        <v>100</v>
      </c>
      <c r="D12" s="6">
        <v>2005</v>
      </c>
      <c r="E12" s="6">
        <f>SUMIFS(data_raw!E12:E691,data_raw!B12:B691,C12,data_raw!C12:C691,D12)</f>
        <v>528.97478376426818</v>
      </c>
      <c r="F12" s="6">
        <f>SUMIFS(data_raw!F12:F691,data_raw!B12:B691,C12,data_raw!C12:C691,D12)</f>
        <v>593.70371725779944</v>
      </c>
      <c r="G12" s="6">
        <f>SUMIFS(data_raw!G12:G691,data_raw!B12:B691,C12,data_raw!C12:C691,D12)</f>
        <v>195.651978327222</v>
      </c>
      <c r="H12" s="9">
        <f>SUMIFS(data_raw!H12:H691,data_raw!B12:B691,C12,data_raw!C12:C691,D12)</f>
        <v>103494.96292869354</v>
      </c>
      <c r="I12" s="6">
        <f>SUMIFS(data_raw!I12:I691,data_raw!B12:B691,C12,data_raw!C12:C691,D12)</f>
        <v>103494.96292869354</v>
      </c>
      <c r="J12" s="6">
        <f>SUMIFS(data_raw!J12:J691,data_raw!B12:B691,C12,data_raw!C12:C691,D12)</f>
        <v>218.38619084019163</v>
      </c>
      <c r="K12" s="6">
        <f>SUMIFS(data_raw!K12:K691,data_raw!B12:B691,C12,data_raw!C12:C691,D12)</f>
        <v>300.56242245162849</v>
      </c>
      <c r="L12" s="6">
        <f>SUMIFS(data_raw_old!L12:L638,data_raw_old!C12:C638,A12,data_raw_old!A12:A638,D12)</f>
        <v>50.8</v>
      </c>
      <c r="M12" s="6">
        <v>8.3000000000000007</v>
      </c>
      <c r="N12" s="6">
        <f t="shared" si="1"/>
        <v>4023.8723938223129</v>
      </c>
      <c r="O12" s="6" t="s">
        <v>166</v>
      </c>
      <c r="P12" s="10">
        <f t="shared" si="2"/>
        <v>13.387809297650644</v>
      </c>
    </row>
    <row r="13" spans="1:16" x14ac:dyDescent="0.25">
      <c r="A13" s="6" t="s">
        <v>98</v>
      </c>
      <c r="B13" s="6" t="s">
        <v>60</v>
      </c>
      <c r="C13" s="6" t="s">
        <v>99</v>
      </c>
      <c r="D13" s="6">
        <v>2005</v>
      </c>
      <c r="E13" s="6">
        <f>SUMIFS(data_raw!E13:E692,data_raw!B13:B692,C13,data_raw!C13:C692,D13)</f>
        <v>4337.194227757067</v>
      </c>
      <c r="F13" s="6">
        <f>SUMIFS(data_raw!F13:F692,data_raw!B13:B692,C13,data_raw!C13:C692,D13)</f>
        <v>4867.9226581733747</v>
      </c>
      <c r="G13" s="6">
        <f>SUMIFS(data_raw!G13:G692,data_raw!B13:B692,C13,data_raw!C13:C692,D13)</f>
        <v>204.338167736706</v>
      </c>
      <c r="H13" s="9">
        <f>SUMIFS(data_raw!H13:H692,data_raw!B13:B692,C13,data_raw!C13:C692,D13)</f>
        <v>886254.32161809667</v>
      </c>
      <c r="I13" s="6">
        <f>SUMIFS(data_raw!I13:I692,data_raw!B13:B692,C13,data_raw!C13:C692,D13)</f>
        <v>295684.93765138602</v>
      </c>
      <c r="J13" s="6">
        <f>SUMIFS(data_raw!J13:J692,data_raw!B13:B692,C13,data_raw!C13:C692,D13)</f>
        <v>1680.2045879515686</v>
      </c>
      <c r="K13" s="6">
        <f>SUMIFS(data_raw!K13:K692,data_raw!B13:B692,C13,data_raw!C13:C692,D13)</f>
        <v>2569.2797714053813</v>
      </c>
      <c r="L13" s="6">
        <f>SUMIFS(data_raw_old!L13:L639,data_raw_old!C13:C639,A13,data_raw_old!A13:A639,D13)</f>
        <v>51.1</v>
      </c>
      <c r="M13" s="6">
        <v>10.1</v>
      </c>
      <c r="N13" s="6">
        <f t="shared" si="1"/>
        <v>24343.009424408381</v>
      </c>
      <c r="O13" s="6" t="s">
        <v>168</v>
      </c>
      <c r="P13" s="10">
        <f t="shared" si="2"/>
        <v>9.4746433204091645</v>
      </c>
    </row>
    <row r="14" spans="1:16" x14ac:dyDescent="0.25">
      <c r="A14" s="6" t="s">
        <v>6</v>
      </c>
      <c r="B14" s="6" t="s">
        <v>27</v>
      </c>
      <c r="C14" s="6" t="s">
        <v>102</v>
      </c>
      <c r="D14" s="6">
        <v>2014</v>
      </c>
      <c r="E14" s="6">
        <f>SUMIFS(data_raw!E14:E693,data_raw!B14:B693,C14,data_raw!C14:C693,D14)</f>
        <v>15067.311182331769</v>
      </c>
      <c r="F14" s="6">
        <f>SUMIFS(data_raw!F14:F693,data_raw!B14:B693,C14,data_raw!C14:C693,D14)</f>
        <v>14259.046520407212</v>
      </c>
      <c r="G14" s="6">
        <f>SUMIFS(data_raw!G14:G693,data_raw!B14:B693,C14,data_raw!C14:C693,D14)</f>
        <v>376.82325586762198</v>
      </c>
      <c r="H14" s="9">
        <f>SUMIFS(data_raw!H14:H693,data_raw!B14:B693,C14,data_raw!C14:C693,D14)</f>
        <v>5677713.2568968851</v>
      </c>
      <c r="I14" s="6">
        <f>SUMIFS(data_raw!I14:I693,data_raw!B14:B693,C14,data_raw!C14:C693,D14)</f>
        <v>5159518.7428340018</v>
      </c>
      <c r="J14" s="6">
        <f>SUMIFS(data_raw!J14:J693,data_raw!B14:B693,C14,data_raw!C14:C693,D14)</f>
        <v>10547.151848372074</v>
      </c>
      <c r="K14" s="6">
        <f>SUMIFS(data_raw!K14:K693,data_raw!B14:B693,C14,data_raw!C14:C693,D14)</f>
        <v>8993.5265229847082</v>
      </c>
      <c r="L14" s="6">
        <f>SUMIFS(data_raw_old!L14:L640,data_raw_old!C14:C640,A14,data_raw_old!A14:A640,D14)</f>
        <v>43.2</v>
      </c>
      <c r="M14" s="6">
        <v>8.5</v>
      </c>
      <c r="N14" s="6">
        <f t="shared" si="1"/>
        <v>4914.7688402991344</v>
      </c>
      <c r="O14" s="6" t="s">
        <v>168</v>
      </c>
      <c r="P14" s="10">
        <f t="shared" si="2"/>
        <v>0.54647849514186519</v>
      </c>
    </row>
    <row r="15" spans="1:16" x14ac:dyDescent="0.25">
      <c r="A15" s="6" t="s">
        <v>76</v>
      </c>
      <c r="B15" s="6" t="s">
        <v>75</v>
      </c>
      <c r="C15" s="6" t="s">
        <v>117</v>
      </c>
      <c r="D15" s="6">
        <v>2007</v>
      </c>
      <c r="E15" s="6">
        <f>SUMIFS(data_raw!E15:E694,data_raw!B15:B694,C15,data_raw!C15:C694,D15)</f>
        <v>9853.1717184371282</v>
      </c>
      <c r="F15" s="6">
        <f>SUMIFS(data_raw!F15:F694,data_raw!B15:B694,C15,data_raw!C15:C694,D15)</f>
        <v>10453.235448074498</v>
      </c>
      <c r="G15" s="6">
        <f>SUMIFS(data_raw!G15:G694,data_raw!B15:B694,C15,data_raw!C15:C694,D15)</f>
        <v>15.849355674709299</v>
      </c>
      <c r="H15" s="9">
        <f>SUMIFS(data_raw!H15:H694,data_raw!B15:B694,C15,data_raw!C15:C694,D15)</f>
        <v>156166.42308949667</v>
      </c>
      <c r="I15" s="6">
        <f>SUMIFS(data_raw!I15:I694,data_raw!B15:B694,C15,data_raw!C15:C694,D15)</f>
        <v>156166.42308949667</v>
      </c>
      <c r="J15" s="6">
        <f>SUMIFS(data_raw!J15:J694,data_raw!B15:B694,C15,data_raw!C15:C694,D15)</f>
        <v>4729.6643726849088</v>
      </c>
      <c r="K15" s="6">
        <f>SUMIFS(data_raw!K15:K694,data_raw!B15:B694,C15,data_raw!C15:C694,D15)</f>
        <v>5121.1238945939422</v>
      </c>
      <c r="L15" s="6">
        <f>SUMIFS(data_raw_old!L15:L641,data_raw_old!C15:C641,A15,data_raw_old!A15:A641,D15)</f>
        <v>48.3</v>
      </c>
      <c r="M15" s="6">
        <v>8.1</v>
      </c>
      <c r="N15" s="6">
        <f t="shared" si="1"/>
        <v>3294.4680752838403</v>
      </c>
      <c r="O15" s="6" t="s">
        <v>166</v>
      </c>
      <c r="P15" s="10">
        <f t="shared" si="2"/>
        <v>0.64330958264095295</v>
      </c>
    </row>
    <row r="16" spans="1:16" x14ac:dyDescent="0.25">
      <c r="A16" s="6" t="s">
        <v>32</v>
      </c>
      <c r="B16" s="6" t="s">
        <v>47</v>
      </c>
      <c r="C16" s="6" t="s">
        <v>101</v>
      </c>
      <c r="D16" s="6">
        <v>2012</v>
      </c>
      <c r="E16" s="6">
        <f>SUMIFS(data_raw!E16:E695,data_raw!B16:B695,C16,data_raw!C16:C695,D16)</f>
        <v>10483.134131365199</v>
      </c>
      <c r="F16" s="6">
        <f>SUMIFS(data_raw!F16:F695,data_raw!B16:B695,C16,data_raw!C16:C695,D16)</f>
        <v>10285.8667382719</v>
      </c>
      <c r="G16" s="6">
        <f>SUMIFS(data_raw!G16:G695,data_raw!B16:B695,C16,data_raw!C16:C695,D16)</f>
        <v>0.54201777210433999</v>
      </c>
      <c r="H16" s="9">
        <f>SUMIFS(data_raw!H16:H695,data_raw!B16:B695,C16,data_raw!C16:C695,D16)</f>
        <v>5682.0450065535306</v>
      </c>
      <c r="I16" s="6">
        <f>SUMIFS(data_raw!I16:I695,data_raw!B16:B695,C16,data_raw!C16:C695,D16)</f>
        <v>4159.3646597392208</v>
      </c>
      <c r="J16" s="6">
        <f>SUMIFS(data_raw!J16:J695,data_raw!B16:B695,C16,data_raw!C16:C695,D16)</f>
        <v>5682.0450065535306</v>
      </c>
      <c r="K16" s="6">
        <f>SUMIFS(data_raw!K16:K695,data_raw!B16:B695,C16,data_raw!C16:C695,D16)</f>
        <v>5122.1800902088617</v>
      </c>
      <c r="L16" s="6">
        <f>SUMIFS(data_raw_old!L16:L642,data_raw_old!C16:C642,A16,data_raw_old!A16:A642,D16)</f>
        <v>0</v>
      </c>
      <c r="M16" s="6">
        <v>11.2</v>
      </c>
      <c r="N16" s="6">
        <f t="shared" si="1"/>
        <v>73130.441833415447</v>
      </c>
      <c r="O16" s="6" t="s">
        <v>168</v>
      </c>
      <c r="P16" s="10">
        <f t="shared" si="2"/>
        <v>14.277210200634215</v>
      </c>
    </row>
    <row r="17" spans="1:16" s="5" customFormat="1" x14ac:dyDescent="0.25">
      <c r="A17" s="5" t="s">
        <v>77</v>
      </c>
      <c r="B17" s="5" t="s">
        <v>78</v>
      </c>
      <c r="C17" s="5" t="s">
        <v>118</v>
      </c>
      <c r="D17" s="5">
        <v>2010</v>
      </c>
      <c r="E17" s="5">
        <f>SUMIFS(data_raw!E17:E696,data_raw!B17:B696,C17,data_raw!C17:C696,D17)</f>
        <v>8073.5124646947343</v>
      </c>
      <c r="F17" s="5">
        <f>SUMIFS(data_raw!F17:F696,data_raw!B17:B696,C17,data_raw!C17:C696,D17)</f>
        <v>8242.1603714384055</v>
      </c>
      <c r="G17" s="5">
        <f>SUMIFS(data_raw!G17:G696,data_raw!B17:B696,C17,data_raw!C17:C696,D17)</f>
        <v>3.7800721049977901</v>
      </c>
      <c r="H17" s="11">
        <f>SUMIFS(data_raw!H17:H696,data_raw!B17:B696,C17,data_raw!C17:C696,D17)</f>
        <v>30518.459257144521</v>
      </c>
      <c r="I17" s="5">
        <f>SUMIFS(data_raw!I17:I696,data_raw!B17:B696,C17,data_raw!C17:C696,D17)</f>
        <v>32148.433422204522</v>
      </c>
      <c r="J17" s="5">
        <f>SUMIFS(data_raw!J17:J696,data_raw!B17:B696,C17,data_raw!C17:C696,D17)</f>
        <v>4168.5050616216631</v>
      </c>
      <c r="K17" s="5">
        <f>SUMIFS(data_raw!K17:K696,data_raw!B17:B696,C17,data_raw!C17:C696,D17)</f>
        <v>4168.5050616216631</v>
      </c>
      <c r="L17" s="5">
        <f>SUMIFS(data_raw_old!L17:L643,data_raw_old!C17:C643,A17,data_raw_old!A17:A643,D17)</f>
        <v>0</v>
      </c>
      <c r="M17" s="5">
        <v>7.2</v>
      </c>
      <c r="N17" s="6">
        <f t="shared" si="1"/>
        <v>1339.430764394418</v>
      </c>
      <c r="O17" s="5" t="s">
        <v>170</v>
      </c>
      <c r="P17" s="12">
        <f t="shared" si="2"/>
        <v>0.32132161160752976</v>
      </c>
    </row>
    <row r="18" spans="1:16" x14ac:dyDescent="0.25">
      <c r="A18" s="6" t="s">
        <v>29</v>
      </c>
      <c r="B18" s="6" t="s">
        <v>30</v>
      </c>
      <c r="C18" s="6" t="s">
        <v>105</v>
      </c>
      <c r="D18" s="6">
        <v>2014</v>
      </c>
      <c r="E18" s="6">
        <f>SUMIFS(data_raw!E20:E699,data_raw!B20:B699,C18,data_raw!C20:C699,D18)</f>
        <v>18045.984463203746</v>
      </c>
      <c r="F18" s="6">
        <f>SUMIFS(data_raw!F20:F699,data_raw!B20:B699,C18,data_raw!C20:C699,D18)</f>
        <v>17149.77710304175</v>
      </c>
      <c r="G18" s="6">
        <f>SUMIFS(data_raw!G20:G699,data_raw!B20:B699,C18,data_raw!C20:C699,D18)</f>
        <v>8.045318</v>
      </c>
      <c r="H18" s="9">
        <f>SUMIFS(data_raw!H20:H699,data_raw!B20:B699,C18,data_raw!C20:C699,D18)</f>
        <v>145185.68362953342</v>
      </c>
      <c r="I18" s="6">
        <f>SUMIFS(data_raw!I20:I699,data_raw!B20:B699,C18,data_raw!C20:C699,D18)</f>
        <v>139035.66092339664</v>
      </c>
      <c r="J18" s="6">
        <f>SUMIFS(data_raw!J20:J699,data_raw!B20:B699,C18,data_raw!C20:C699,D18)</f>
        <v>10922.376048864655</v>
      </c>
      <c r="K18" s="6">
        <f>SUMIFS(data_raw!K20:K699,data_raw!B20:B699,C18,data_raw!C20:C699,D18)</f>
        <v>9839.0501908959995</v>
      </c>
      <c r="L18" s="6">
        <f>SUMIFS(data_raw_old!L20:L646,data_raw_old!C20:C646,A18,data_raw_old!A20:A646,D18)</f>
        <v>48.5</v>
      </c>
      <c r="M18" s="6">
        <v>7.7</v>
      </c>
      <c r="N18" s="6">
        <f t="shared" si="1"/>
        <v>2208.347991887209</v>
      </c>
      <c r="O18" s="5" t="s">
        <v>170</v>
      </c>
      <c r="P18" s="10">
        <f t="shared" si="2"/>
        <v>0.22444727377552937</v>
      </c>
    </row>
    <row r="19" spans="1:16" x14ac:dyDescent="0.25">
      <c r="A19" s="6" t="s">
        <v>160</v>
      </c>
      <c r="B19" s="6" t="s">
        <v>161</v>
      </c>
      <c r="C19" s="6" t="s">
        <v>162</v>
      </c>
      <c r="D19" s="6">
        <v>2009</v>
      </c>
      <c r="E19" s="6">
        <f>SUMIFS(data_raw!E21:E700,data_raw!B21:B700,C19,data_raw!C21:C700,D19)</f>
        <v>13024.772023369775</v>
      </c>
      <c r="F19" s="6">
        <f>SUMIFS(data_raw!F21:F700,data_raw!B21:B700,C19,data_raw!C21:C700,D19)</f>
        <v>13686.085451583827</v>
      </c>
      <c r="G19" s="6">
        <f>SUMIFS(data_raw!G21:G700,data_raw!B21:B700,C19,data_raw!C21:C700,D19)</f>
        <v>0.37176624239404499</v>
      </c>
      <c r="H19" s="9">
        <f>SUMIFS(data_raw!H21:H700,data_raw!B21:B700,C19,data_raw!C21:C700,D19)</f>
        <v>4842.1705531672633</v>
      </c>
      <c r="I19" s="6">
        <f>SUMIFS(data_raw!I21:I700,data_raw!B21:B700,C19,data_raw!C21:C700,D19)</f>
        <v>3785.8499354675932</v>
      </c>
      <c r="J19" s="6">
        <f>SUMIFS(data_raw!J21:J700,data_raw!B21:B700,C19,data_raw!C21:C700,D19)</f>
        <v>6727.1055198211498</v>
      </c>
      <c r="K19" s="6">
        <f>SUMIFS(data_raw!K21:K700,data_raw!B21:B700,C19,data_raw!C21:C700,D19)</f>
        <v>6516.3575182765935</v>
      </c>
      <c r="M19" s="6">
        <v>12.6</v>
      </c>
      <c r="N19" s="6">
        <f t="shared" si="1"/>
        <v>296558.5652982028</v>
      </c>
      <c r="O19" s="6" t="s">
        <v>166</v>
      </c>
      <c r="P19" s="10">
        <f t="shared" si="2"/>
        <v>45.509867202104466</v>
      </c>
    </row>
    <row r="20" spans="1:16" x14ac:dyDescent="0.25">
      <c r="A20" s="6" t="s">
        <v>4</v>
      </c>
      <c r="B20" s="6" t="s">
        <v>28</v>
      </c>
      <c r="C20" s="6" t="s">
        <v>106</v>
      </c>
      <c r="D20" s="6">
        <v>2001</v>
      </c>
      <c r="E20" s="6">
        <f>SUMIFS(data_raw!E22:E701,data_raw!B22:B701,C20,data_raw!C22:C701,D20)</f>
        <v>3873.4071759744902</v>
      </c>
      <c r="F20" s="6">
        <f>SUMIFS(data_raw!F22:F701,data_raw!B22:B701,C20,data_raw!C22:C701,D20)</f>
        <v>4763.1482223290304</v>
      </c>
      <c r="G20" s="6">
        <f>SUMIFS(data_raw!G22:G701,data_raw!B22:B701,C20,data_raw!C22:C701,D20)</f>
        <v>3.9081962249075999</v>
      </c>
      <c r="H20" s="9">
        <f>SUMIFS(data_raw!H22:H701,data_raw!B22:B701,C20,data_raw!C22:C701,D20)</f>
        <v>15138.035302673499</v>
      </c>
      <c r="I20" s="6">
        <f>SUMIFS(data_raw!I22:I701,data_raw!B22:B701,C20,data_raw!C22:C701,D20)</f>
        <v>16683.632657537299</v>
      </c>
      <c r="J20" s="6">
        <f>SUMIFS(data_raw!J22:J701,data_raw!B22:B701,C20,data_raw!C22:C701,D20)</f>
        <v>1339.29357716301</v>
      </c>
      <c r="K20" s="6">
        <f>SUMIFS(data_raw!K22:K701,data_raw!B22:B701,C20,data_raw!C22:C701,D20)</f>
        <v>2095.1739577110502</v>
      </c>
      <c r="L20" s="6">
        <f>SUMIFS(data_raw_old!L21:L647,data_raw_old!C21:C647,A20,data_raw_old!A21:A647,D20)</f>
        <v>52.7</v>
      </c>
      <c r="M20" s="6">
        <v>7.5</v>
      </c>
      <c r="N20" s="6">
        <f t="shared" si="1"/>
        <v>1808.0424144560632</v>
      </c>
      <c r="O20" s="6" t="s">
        <v>166</v>
      </c>
      <c r="P20" s="10">
        <f t="shared" si="2"/>
        <v>0.86295575019046411</v>
      </c>
    </row>
    <row r="21" spans="1:16" x14ac:dyDescent="0.25">
      <c r="A21" s="6" t="s">
        <v>12</v>
      </c>
      <c r="B21" s="6" t="s">
        <v>37</v>
      </c>
      <c r="C21" s="6" t="s">
        <v>68</v>
      </c>
      <c r="D21" s="6">
        <v>2009</v>
      </c>
      <c r="E21" s="6">
        <f>SUMIFS(data_raw!E23:E702,data_raw!B23:B702,C21,data_raw!C23:C702,D21)</f>
        <v>881.19660675928935</v>
      </c>
      <c r="F21" s="6">
        <f>SUMIFS(data_raw!F23:F702,data_raw!B23:B702,C21,data_raw!C23:C702,D21)</f>
        <v>910.08659595780466</v>
      </c>
      <c r="G21" s="6">
        <f>SUMIFS(data_raw!G23:G702,data_raw!B23:B702,C21,data_raw!C23:C702,D21)</f>
        <v>14.8835312533395</v>
      </c>
      <c r="H21" s="9">
        <f>SUMIFS(data_raw!H23:H702,data_raw!B23:B702,C21,data_raw!C23:C702,D21)</f>
        <v>13115.3172370386</v>
      </c>
      <c r="I21" s="6">
        <f>SUMIFS(data_raw!I23:I702,data_raw!B23:B702,C21,data_raw!C23:C702,D21)</f>
        <v>13115.3172370386</v>
      </c>
      <c r="J21" s="6">
        <f>SUMIFS(data_raw!J23:J702,data_raw!B23:B702,C21,data_raw!C23:C702,D21)</f>
        <v>476.6034688566736</v>
      </c>
      <c r="K21" s="6">
        <f>SUMIFS(data_raw!K23:K702,data_raw!B23:B702,C21,data_raw!C23:C702,D21)</f>
        <v>415.71892644488878</v>
      </c>
      <c r="L21" s="6">
        <f>SUMIFS(data_raw_old!L22:L648,data_raw_old!C22:C648,A21,data_raw_old!A22:A648,D21)</f>
        <v>0</v>
      </c>
      <c r="M21" s="6">
        <v>8.6999999999999993</v>
      </c>
      <c r="N21" s="6">
        <f t="shared" si="1"/>
        <v>6002.9122172610178</v>
      </c>
      <c r="O21" s="6" t="s">
        <v>166</v>
      </c>
      <c r="P21" s="10">
        <f t="shared" si="2"/>
        <v>14.439833828582771</v>
      </c>
    </row>
    <row r="22" spans="1:16" x14ac:dyDescent="0.25">
      <c r="A22" s="6" t="s">
        <v>61</v>
      </c>
      <c r="B22" s="6" t="s">
        <v>62</v>
      </c>
      <c r="C22" s="6" t="s">
        <v>108</v>
      </c>
      <c r="D22" s="6">
        <v>2007</v>
      </c>
      <c r="E22" s="6">
        <f>SUMIFS(data_raw!E24:E703,data_raw!B24:B703,C22,data_raw!C24:C703,D22)</f>
        <v>728.03558559212422</v>
      </c>
      <c r="F22" s="6">
        <f>SUMIFS(data_raw!F24:F703,data_raw!B24:B703,C22,data_raw!C24:C703,D22)</f>
        <v>772.37336445998676</v>
      </c>
      <c r="G22" s="6">
        <f>SUMIFS(data_raw!G24:G703,data_raw!B24:B703,C22,data_raw!C24:C703,D22)</f>
        <v>192.36864190425101</v>
      </c>
      <c r="H22" s="9">
        <f>SUMIFS(data_raw!H24:H703,data_raw!B24:B703,C22,data_raw!C24:C703,D22)</f>
        <v>140051.21685832302</v>
      </c>
      <c r="I22" s="6">
        <f>SUMIFS(data_raw!I24:I703,data_raw!B24:B703,C22,data_raw!C24:C703,D22)</f>
        <v>133931.53294643204</v>
      </c>
      <c r="J22" s="6">
        <f>SUMIFS(data_raw!J24:J703,data_raw!B24:B703,C22,data_raw!C24:C703,D22)</f>
        <v>292.21973409867536</v>
      </c>
      <c r="K22" s="6">
        <f>SUMIFS(data_raw!K24:K703,data_raw!B24:B703,C22,data_raw!C24:C703,D22)</f>
        <v>330.26866110038725</v>
      </c>
      <c r="L22" s="6">
        <f>SUMIFS(data_raw_old!L23:L649,data_raw_old!C23:C649,A22,data_raw_old!A23:A649,D22)</f>
        <v>48.6</v>
      </c>
      <c r="M22" s="6">
        <v>9.1</v>
      </c>
      <c r="N22" s="6">
        <f t="shared" si="1"/>
        <v>8955.2927034825079</v>
      </c>
      <c r="O22" s="5" t="s">
        <v>170</v>
      </c>
      <c r="P22" s="10">
        <f t="shared" si="2"/>
        <v>27.115175486663841</v>
      </c>
    </row>
    <row r="23" spans="1:16" x14ac:dyDescent="0.25">
      <c r="A23" s="6" t="s">
        <v>8</v>
      </c>
      <c r="B23" s="6" t="s">
        <v>49</v>
      </c>
      <c r="C23" s="6" t="s">
        <v>110</v>
      </c>
      <c r="D23" s="6">
        <v>2010</v>
      </c>
      <c r="E23" s="6">
        <f>SUMIFS(data_raw!E25:E704,data_raw!B25:B704,C23,data_raw!C25:C704,D23)</f>
        <v>3039.7773475945146</v>
      </c>
      <c r="F23" s="6">
        <f>SUMIFS(data_raw!F25:F704,data_raw!B25:B704,C23,data_raw!C25:C704,D23)</f>
        <v>3103.275371395242</v>
      </c>
      <c r="G23" s="6">
        <f>SUMIFS(data_raw!G25:G704,data_raw!B25:B704,C23,data_raw!C25:C704,D23)</f>
        <v>1.74383283108335</v>
      </c>
      <c r="H23" s="9">
        <f>SUMIFS(data_raw!H25:H704,data_raw!B25:B704,C23,data_raw!C25:C704,D23)</f>
        <v>5300.863537918779</v>
      </c>
      <c r="I23" s="6">
        <f>SUMIFS(data_raw!I25:I704,data_raw!B25:B704,C23,data_raw!C25:C704,D23)</f>
        <v>5941.855578552897</v>
      </c>
      <c r="J23" s="6">
        <f>SUMIFS(data_raw!J25:J704,data_raw!B25:B704,C23,data_raw!C25:C704,D23)</f>
        <v>1949.3485595258996</v>
      </c>
      <c r="K23" s="6">
        <f>SUMIFS(data_raw!K25:K704,data_raw!B25:B704,C23,data_raw!C25:C704,D23)</f>
        <v>1949.3485595258996</v>
      </c>
      <c r="L23" s="6">
        <f>SUMIFS(data_raw_old!L24:L650,data_raw_old!C24:C650,A23,data_raw_old!A24:A650,D23)</f>
        <v>38.5</v>
      </c>
      <c r="M23" s="6">
        <v>10</v>
      </c>
      <c r="N23" s="6">
        <f t="shared" si="1"/>
        <v>22026.465794806718</v>
      </c>
      <c r="O23" s="6" t="s">
        <v>166</v>
      </c>
      <c r="P23" s="10">
        <f t="shared" si="2"/>
        <v>11.299398297533699</v>
      </c>
    </row>
    <row r="24" spans="1:16" x14ac:dyDescent="0.25">
      <c r="A24" s="6" t="s">
        <v>3</v>
      </c>
      <c r="B24" s="6" t="s">
        <v>31</v>
      </c>
      <c r="C24" s="6" t="s">
        <v>109</v>
      </c>
      <c r="D24" s="6">
        <v>2017</v>
      </c>
      <c r="E24" s="6">
        <f>SUMIFS(data_raw!E26:E705,data_raw!B26:B705,C24,data_raw!C26:C705,D24)</f>
        <v>13772.290172503172</v>
      </c>
      <c r="F24" s="6">
        <f>SUMIFS(data_raw!F26:F705,data_raw!B26:B705,C24,data_raw!C26:C705,D24)</f>
        <v>12518.163396227907</v>
      </c>
      <c r="G24" s="6">
        <f>SUMIFS(data_raw!G26:G705,data_raw!B26:B705,C24,data_raw!C26:C705,D24)</f>
        <v>1.5864707608113899</v>
      </c>
      <c r="H24" s="9">
        <f>SUMIFS(data_raw!H26:H705,data_raw!B26:B705,C24,data_raw!C26:C705,D24)</f>
        <v>21849.335668086336</v>
      </c>
      <c r="I24" s="6">
        <f>SUMIFS(data_raw!I26:I705,data_raw!B26:B705,C24,data_raw!C26:C705,D24)</f>
        <v>16354.189759751984</v>
      </c>
      <c r="J24" s="6">
        <f>SUMIFS(data_raw!J26:J705,data_raw!B26:B705,C24,data_raw!C26:C705,D24)</f>
        <v>6700.8113804049235</v>
      </c>
      <c r="K24" s="6">
        <f>SUMIFS(data_raw!K26:K705,data_raw!B26:B705,C24,data_raw!C26:C705,D24)</f>
        <v>6314.6721015259373</v>
      </c>
      <c r="L24" s="6">
        <f>SUMIFS(data_raw_old!L25:L651,data_raw_old!C25:C651,A24,data_raw_old!A25:A651,D24)</f>
        <v>0</v>
      </c>
      <c r="M24" s="6">
        <v>12</v>
      </c>
      <c r="N24" s="6">
        <f t="shared" si="1"/>
        <v>162754.79141900392</v>
      </c>
      <c r="O24" s="6" t="s">
        <v>166</v>
      </c>
      <c r="P24" s="10">
        <f t="shared" si="2"/>
        <v>25.774068518882288</v>
      </c>
    </row>
    <row r="25" spans="1:16" x14ac:dyDescent="0.25">
      <c r="A25" s="6" t="s">
        <v>14</v>
      </c>
      <c r="B25" s="6" t="s">
        <v>50</v>
      </c>
      <c r="C25" s="6" t="s">
        <v>111</v>
      </c>
      <c r="D25" s="6">
        <v>2014</v>
      </c>
      <c r="E25" s="6">
        <f>SUMIFS(data_raw!E27:E706,data_raw!B27:B706,C25,data_raw!C27:C706,D25)</f>
        <v>1766.6806972644747</v>
      </c>
      <c r="F25" s="6">
        <f>SUMIFS(data_raw!F27:F706,data_raw!B27:B706,C25,data_raw!C27:C706,D25)</f>
        <v>1671.909602460408</v>
      </c>
      <c r="G25" s="6">
        <f>SUMIFS(data_raw!G27:G706,data_raw!B27:B706,C25,data_raw!C27:C706,D25)</f>
        <v>279.15524658195801</v>
      </c>
      <c r="H25" s="9">
        <f>SUMIFS(data_raw!H27:H706,data_raw!B27:B706,C25,data_raw!C27:C706,D25)</f>
        <v>493178.18567644991</v>
      </c>
      <c r="I25" s="6">
        <f>SUMIFS(data_raw!I27:I706,data_raw!B27:B706,C25,data_raw!C27:C706,D25)</f>
        <v>493178.18567644991</v>
      </c>
      <c r="J25" s="6">
        <f>SUMIFS(data_raw!J27:J706,data_raw!B27:B706,C25,data_raw!C27:C706,D25)</f>
        <v>723.2818409898224</v>
      </c>
      <c r="K25" s="6">
        <f>SUMIFS(data_raw!K27:K706,data_raw!B27:B706,C25,data_raw!C27:C706,D25)</f>
        <v>689.70084283243409</v>
      </c>
      <c r="L25" s="6">
        <f>SUMIFS(data_raw_old!L26:L652,data_raw_old!C26:C652,A25,data_raw_old!A26:A652,D25)</f>
        <v>0</v>
      </c>
      <c r="M25" s="6">
        <v>9.1</v>
      </c>
      <c r="N25" s="6">
        <f t="shared" si="1"/>
        <v>8955.2927034825079</v>
      </c>
      <c r="O25" s="6" t="s">
        <v>166</v>
      </c>
      <c r="P25" s="10">
        <f t="shared" si="2"/>
        <v>12.984314571380386</v>
      </c>
    </row>
    <row r="26" spans="1:16" x14ac:dyDescent="0.25">
      <c r="A26" s="6" t="s">
        <v>69</v>
      </c>
      <c r="B26" s="6" t="s">
        <v>70</v>
      </c>
      <c r="C26" s="6" t="s">
        <v>114</v>
      </c>
      <c r="D26" s="6">
        <v>2010</v>
      </c>
      <c r="E26" s="6">
        <f>SUMIFS(data_raw!E28:E707,data_raw!B28:B707,C26,data_raw!C28:C707,D26)</f>
        <v>2507.2027119150835</v>
      </c>
      <c r="F26" s="6">
        <f>SUMIFS(data_raw!F28:F707,data_raw!B28:B707,C26,data_raw!C28:C707,D26)</f>
        <v>2559.5757640402367</v>
      </c>
      <c r="G26" s="6">
        <f>SUMIFS(data_raw!G28:G707,data_raw!B28:B707,C26,data_raw!C28:C707,D26)</f>
        <v>8.0769757970158391</v>
      </c>
      <c r="H26" s="9">
        <f>SUMIFS(data_raw!H28:H707,data_raw!B28:B707,C26,data_raw!C28:C707,D26)</f>
        <v>20250.615622350604</v>
      </c>
      <c r="I26" s="6">
        <f>SUMIFS(data_raw!I28:I707,data_raw!B28:B707,C26,data_raw!C28:C707,D26)</f>
        <v>16736.990457267355</v>
      </c>
      <c r="J26" s="6">
        <f>SUMIFS(data_raw!J28:J707,data_raw!B28:B707,C26,data_raw!C28:C707,D26)</f>
        <v>1094.7106361115254</v>
      </c>
      <c r="K26" s="6">
        <f>SUMIFS(data_raw!K28:K707,data_raw!B28:B707,C26,data_raw!C28:C707,D26)</f>
        <v>1094.7106361115254</v>
      </c>
      <c r="L26" s="6">
        <f>SUMIFS(data_raw_old!L27:L653,data_raw_old!C27:C653,A26,data_raw_old!A27:A653,D26)</f>
        <v>0</v>
      </c>
      <c r="M26" s="6">
        <v>7.1</v>
      </c>
      <c r="N26" s="6">
        <f t="shared" si="1"/>
        <v>1211.9670744925763</v>
      </c>
      <c r="O26" s="6" t="s">
        <v>166</v>
      </c>
      <c r="P26" s="10">
        <f t="shared" si="2"/>
        <v>1.1071118106585247</v>
      </c>
    </row>
    <row r="27" spans="1:16" x14ac:dyDescent="0.25">
      <c r="A27" s="6" t="s">
        <v>71</v>
      </c>
      <c r="B27" s="6" t="s">
        <v>72</v>
      </c>
      <c r="C27" s="6" t="s">
        <v>115</v>
      </c>
      <c r="D27" s="6">
        <v>2008</v>
      </c>
      <c r="E27" s="6">
        <f>SUMIFS(data_raw!E29:E708,data_raw!B29:B708,C27,data_raw!C29:C708,D27)</f>
        <v>2664.2292758313356</v>
      </c>
      <c r="F27" s="6">
        <f>SUMIFS(data_raw!F29:F708,data_raw!B29:B708,C27,data_raw!C29:C708,D27)</f>
        <v>2772.5525455661204</v>
      </c>
      <c r="G27" s="6">
        <f>SUMIFS(data_raw!G29:G708,data_raw!B29:B708,C27,data_raw!C29:C708,D27)</f>
        <v>237.31795302334399</v>
      </c>
      <c r="H27" s="9">
        <f>SUMIFS(data_raw!H29:H708,data_raw!B29:B708,C27,data_raw!C29:C708,D27)</f>
        <v>632269.43812515866</v>
      </c>
      <c r="I27" s="6">
        <f>SUMIFS(data_raw!I29:I708,data_raw!B29:B708,C27,data_raw!C29:C708,D27)</f>
        <v>658731.45267621824</v>
      </c>
      <c r="J27" s="6">
        <f>SUMIFS(data_raw!J29:J708,data_raw!B29:B708,C27,data_raw!C29:C708,D27)</f>
        <v>1411.9293320672148</v>
      </c>
      <c r="K27" s="6">
        <f>SUMIFS(data_raw!K29:K708,data_raw!B29:B708,C27,data_raw!C29:C708,D27)</f>
        <v>1277.5265998656093</v>
      </c>
      <c r="L27" s="6">
        <f>SUMIFS(data_raw_old!L28:L654,data_raw_old!C28:C654,A27,data_raw_old!A28:A654,D27)</f>
        <v>48.7</v>
      </c>
      <c r="M27" s="6">
        <v>9.9</v>
      </c>
      <c r="N27" s="6">
        <f t="shared" si="1"/>
        <v>19930.370438230297</v>
      </c>
      <c r="O27" s="6" t="s">
        <v>166</v>
      </c>
      <c r="P27" s="10">
        <f t="shared" si="2"/>
        <v>15.600747914232777</v>
      </c>
    </row>
    <row r="28" spans="1:16" x14ac:dyDescent="0.25">
      <c r="A28" s="6" t="s">
        <v>84</v>
      </c>
      <c r="B28" s="6" t="s">
        <v>126</v>
      </c>
      <c r="C28" s="6" t="s">
        <v>90</v>
      </c>
      <c r="D28" s="6">
        <v>2015</v>
      </c>
      <c r="E28" s="6">
        <f>SUMIFS(data_raw!E30:E709,data_raw!B30:B709,C28,data_raw!C30:C709,D28)</f>
        <v>14922.137000241853</v>
      </c>
      <c r="F28" s="6">
        <f>SUMIFS(data_raw!F30:F709,data_raw!B30:B709,C28,data_raw!C30:C709,D28)</f>
        <v>14345.531172683719</v>
      </c>
      <c r="G28" s="6">
        <f>SUMIFS(data_raw!G30:G709,data_raw!B30:B709,C28,data_raw!C30:C709,D28)</f>
        <v>40.726371019909401</v>
      </c>
      <c r="H28" s="9">
        <f>SUMIFS(data_raw!H30:H709,data_raw!B30:B709,C28,data_raw!C30:C709,D28)</f>
        <v>607724.48788176768</v>
      </c>
      <c r="I28" s="6">
        <f>SUMIFS(data_raw!I30:I709,data_raw!B30:B709,C28,data_raw!C30:C709,D28)</f>
        <v>478456.22991739848</v>
      </c>
      <c r="J28" s="6">
        <f>SUMIFS(data_raw!J30:J709,data_raw!B30:B709,C28,data_raw!C30:C709,D28)</f>
        <v>5585.1178082606011</v>
      </c>
      <c r="K28" s="6">
        <f>SUMIFS(data_raw!K30:K709,data_raw!B30:B709,C28,data_raw!C30:C709,D28)</f>
        <v>6155.4481691919163</v>
      </c>
      <c r="L28" s="6">
        <f>SUMIFS(data_raw_old!L29:L655,data_raw_old!C29:C655,A28,data_raw_old!A29:A655,D28)</f>
        <v>0</v>
      </c>
      <c r="M28" s="6">
        <v>12</v>
      </c>
      <c r="N28" s="6">
        <f t="shared" si="1"/>
        <v>162754.79141900392</v>
      </c>
      <c r="O28" s="6" t="s">
        <v>166</v>
      </c>
      <c r="P28" s="10">
        <f t="shared" si="2"/>
        <v>26.440770346112796</v>
      </c>
    </row>
    <row r="29" spans="1:16" x14ac:dyDescent="0.25">
      <c r="A29" s="6" t="s">
        <v>1</v>
      </c>
      <c r="B29" s="6" t="s">
        <v>51</v>
      </c>
      <c r="C29" s="6" t="s">
        <v>113</v>
      </c>
      <c r="D29" s="6">
        <v>2011</v>
      </c>
      <c r="E29" s="6">
        <f>SUMIFS(data_raw!E31:E710,data_raw!B31:B710,C29,data_raw!C31:C710,D29)</f>
        <v>12179.174188180319</v>
      </c>
      <c r="F29" s="6">
        <f>SUMIFS(data_raw!F31:F710,data_raw!B31:B710,C29,data_raw!C31:C710,D29)</f>
        <v>12179.174188180319</v>
      </c>
      <c r="G29" s="6">
        <f>SUMIFS(data_raw!G31:G710,data_raw!B31:B710,C29,data_raw!C31:C710,D29)</f>
        <v>4.7739382424645704</v>
      </c>
      <c r="H29" s="9">
        <f>SUMIFS(data_raw!H31:H710,data_raw!B31:B710,C29,data_raw!C31:C710,D29)</f>
        <v>58142.625418591415</v>
      </c>
      <c r="I29" s="6">
        <f>SUMIFS(data_raw!I31:I710,data_raw!B31:B710,C29,data_raw!C31:C710,D29)</f>
        <v>54577.488513806158</v>
      </c>
      <c r="J29" s="6">
        <f>SUMIFS(data_raw!J31:J710,data_raw!B31:B710,C29,data_raw!C31:C710,D29)</f>
        <v>8007.3774115380893</v>
      </c>
      <c r="K29" s="6">
        <f>SUMIFS(data_raw!K31:K710,data_raw!B31:B710,C29,data_raw!C31:C710,D29)</f>
        <v>7454.6978031813351</v>
      </c>
      <c r="L29" s="6">
        <f>SUMIFS(data_raw_old!L30:L656,data_raw_old!C30:C656,A29,data_raw_old!A30:A656,D29)</f>
        <v>0</v>
      </c>
      <c r="M29" s="6">
        <v>11.1</v>
      </c>
      <c r="N29" s="6">
        <f t="shared" si="1"/>
        <v>66171.160168376577</v>
      </c>
      <c r="O29" s="5" t="s">
        <v>170</v>
      </c>
      <c r="P29" s="10">
        <f t="shared" si="2"/>
        <v>8.8764376391136413</v>
      </c>
    </row>
    <row r="30" spans="1:16" x14ac:dyDescent="0.25">
      <c r="A30" s="6" t="s">
        <v>5</v>
      </c>
      <c r="B30" s="6" t="s">
        <v>24</v>
      </c>
      <c r="C30" s="6" t="s">
        <v>112</v>
      </c>
      <c r="D30" s="6">
        <v>2012</v>
      </c>
      <c r="E30" s="6">
        <f>SUMIFS(data_raw!E32:E711,data_raw!B32:B711,C30,data_raw!C32:C711,D30)</f>
        <v>2408.2497923517699</v>
      </c>
      <c r="F30" s="6">
        <f>SUMIFS(data_raw!F32:F711,data_raw!B32:B711,C30,data_raw!C32:C711,D30)</f>
        <v>2362.9323183517399</v>
      </c>
      <c r="G30" s="6">
        <f>SUMIFS(data_raw!G32:G711,data_raw!B32:B711,C30,data_raw!C32:C711,D30)</f>
        <v>566.39718277473105</v>
      </c>
      <c r="H30" s="9">
        <f>SUMIFS(data_raw!H32:H711,data_raw!B32:B711,C30,data_raw!C32:C711,D30)</f>
        <v>1364025.89780587</v>
      </c>
      <c r="I30" s="6">
        <f>SUMIFS(data_raw!I32:I711,data_raw!B32:B711,C30,data_raw!C32:C711,D30)</f>
        <v>1706816.7488321001</v>
      </c>
      <c r="J30" s="6">
        <f>SUMIFS(data_raw!J32:J711,data_raw!B32:B711,C30,data_raw!C32:C711,D30)</f>
        <v>867.86768056322796</v>
      </c>
      <c r="K30" s="6">
        <f>SUMIFS(data_raw!K32:K711,data_raw!B32:B711,C30,data_raw!C32:C711,D30)</f>
        <v>788.43915158144296</v>
      </c>
      <c r="L30" s="6">
        <f>SUMIFS(data_raw_old!L31:L657,data_raw_old!C31:C657,A30,data_raw_old!A31:A657,D30)</f>
        <v>44.4</v>
      </c>
      <c r="M30" s="6">
        <v>9.8000000000000007</v>
      </c>
      <c r="N30" s="6">
        <f t="shared" si="1"/>
        <v>18033.744927828524</v>
      </c>
      <c r="O30" s="6" t="s">
        <v>166</v>
      </c>
      <c r="P30" s="10">
        <f t="shared" si="2"/>
        <v>22.872716165422059</v>
      </c>
    </row>
    <row r="31" spans="1:16" x14ac:dyDescent="0.25">
      <c r="A31" s="6" t="s">
        <v>79</v>
      </c>
      <c r="B31" s="6" t="s">
        <v>80</v>
      </c>
      <c r="C31" s="6" t="s">
        <v>120</v>
      </c>
      <c r="D31" s="6">
        <v>2010</v>
      </c>
      <c r="E31" s="6">
        <f>SUMIFS(data_raw!E34:E713,data_raw!B34:B713,C31,data_raw!C34:C713,D31)</f>
        <v>10227.325955176997</v>
      </c>
      <c r="F31" s="6">
        <f>SUMIFS(data_raw!F34:F713,data_raw!B34:B713,C31,data_raw!C34:C713,D31)</f>
        <v>10440.96495325481</v>
      </c>
      <c r="G31" s="6">
        <f>SUMIFS(data_raw!G34:G713,data_raw!B34:B713,C31,data_raw!C34:C713,D31)</f>
        <v>0.57970431158546898</v>
      </c>
      <c r="H31" s="9">
        <f>SUMIFS(data_raw!H34:H713,data_raw!B34:B713,C31,data_raw!C34:C713,D31)</f>
        <v>5928.8249522060805</v>
      </c>
      <c r="I31" s="6">
        <f>SUMIFS(data_raw!I34:I713,data_raw!B34:B713,C31,data_raw!C34:C713,D31)</f>
        <v>5928.8249522060805</v>
      </c>
      <c r="J31" s="6">
        <f>SUMIFS(data_raw!J34:J713,data_raw!B34:B713,C31,data_raw!C34:C713,D31)</f>
        <v>4141.9763533645946</v>
      </c>
      <c r="K31" s="6">
        <f>SUMIFS(data_raw!K34:K713,data_raw!B34:B713,C31,data_raw!C34:C713,D31)</f>
        <v>4141.9763533645946</v>
      </c>
      <c r="L31" s="6">
        <f>SUMIFS(data_raw_old!L33:L659,data_raw_old!C33:C659,A31,data_raw_old!A33:A659,D31)</f>
        <v>0</v>
      </c>
      <c r="M31" s="6">
        <v>8.1</v>
      </c>
      <c r="N31" s="6">
        <f t="shared" si="1"/>
        <v>3294.4680752838403</v>
      </c>
      <c r="O31" s="6" t="s">
        <v>166</v>
      </c>
      <c r="P31" s="10">
        <f t="shared" si="2"/>
        <v>0.79538553439777382</v>
      </c>
    </row>
    <row r="32" spans="1:16" x14ac:dyDescent="0.25">
      <c r="A32" s="6" t="s">
        <v>63</v>
      </c>
      <c r="B32" s="6" t="s">
        <v>64</v>
      </c>
      <c r="C32" s="6" t="s">
        <v>103</v>
      </c>
      <c r="D32" s="6">
        <v>2005</v>
      </c>
      <c r="E32" s="6">
        <f>SUMIFS(data_raw!E35:E714,data_raw!B35:B714,C32,data_raw!C35:C714,D32)</f>
        <v>11574.322884277564</v>
      </c>
      <c r="F32" s="6">
        <f>SUMIFS(data_raw!F35:F714,data_raw!B35:B714,C32,data_raw!C35:C714,D32)</f>
        <v>12990.635342269772</v>
      </c>
      <c r="G32" s="6">
        <f>SUMIFS(data_raw!G35:G714,data_raw!B35:B714,C32,data_raw!C35:C714,D32)</f>
        <v>11.054479907840101</v>
      </c>
      <c r="H32" s="9">
        <f>SUMIFS(data_raw!H35:H714,data_raw!B35:B714,C32,data_raw!C35:C714,D32)</f>
        <v>127948.11977110022</v>
      </c>
      <c r="I32" s="6">
        <f>SUMIFS(data_raw!I35:I714,data_raw!B35:B714,C32,data_raw!C35:C714,D32)</f>
        <v>127948.11977110022</v>
      </c>
      <c r="J32" s="6">
        <f>SUMIFS(data_raw!J35:J714,data_raw!B35:B714,C32,data_raw!C35:C714,D32)</f>
        <v>5226.9378057201075</v>
      </c>
      <c r="K32" s="6">
        <f>SUMIFS(data_raw!K35:K714,data_raw!B35:B714,C32,data_raw!C35:C714,D32)</f>
        <v>9078.6374548701042</v>
      </c>
      <c r="L32" s="6">
        <f>SUMIFS(data_raw_old!L34:L660,data_raw_old!C34:C660,A32,data_raw_old!A34:A660,D32)</f>
        <v>0</v>
      </c>
      <c r="M32" s="6">
        <v>12.1</v>
      </c>
      <c r="N32" s="6">
        <f t="shared" si="1"/>
        <v>179871.86225375102</v>
      </c>
      <c r="O32" s="6" t="s">
        <v>168</v>
      </c>
      <c r="P32" s="10">
        <f t="shared" si="2"/>
        <v>19.812649546575006</v>
      </c>
    </row>
    <row r="33" spans="14:14" x14ac:dyDescent="0.25">
      <c r="N33" s="6">
        <f>2^12</f>
        <v>4096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zoomScale="92" zoomScaleNormal="70" zoomScalePageLayoutView="70" workbookViewId="0">
      <selection activeCell="F22" sqref="F22"/>
    </sheetView>
  </sheetViews>
  <sheetFormatPr defaultColWidth="8.85546875" defaultRowHeight="15" x14ac:dyDescent="0.25"/>
  <cols>
    <col min="1" max="1" width="31.85546875" customWidth="1"/>
    <col min="5" max="5" width="44" customWidth="1"/>
    <col min="6" max="6" width="26.42578125" customWidth="1"/>
    <col min="7" max="7" width="31.140625" customWidth="1"/>
    <col min="8" max="8" width="26.42578125" customWidth="1"/>
    <col min="9" max="9" width="14.7109375" customWidth="1"/>
    <col min="10" max="10" width="37.85546875" customWidth="1"/>
    <col min="11" max="11" width="47.140625" customWidth="1"/>
  </cols>
  <sheetData>
    <row r="1" spans="1:11" x14ac:dyDescent="0.25">
      <c r="A1" s="3" t="s">
        <v>9</v>
      </c>
      <c r="B1" s="3" t="s">
        <v>10</v>
      </c>
      <c r="C1" s="3" t="s">
        <v>123</v>
      </c>
      <c r="D1" s="4" t="s">
        <v>15</v>
      </c>
      <c r="E1" s="3" t="s">
        <v>22</v>
      </c>
      <c r="F1" s="3" t="s">
        <v>21</v>
      </c>
      <c r="G1" s="3" t="s">
        <v>20</v>
      </c>
      <c r="H1" s="3" t="s">
        <v>19</v>
      </c>
      <c r="I1" s="3" t="s">
        <v>17</v>
      </c>
      <c r="J1" s="3" t="s">
        <v>16</v>
      </c>
      <c r="K1" s="3" t="s">
        <v>18</v>
      </c>
    </row>
    <row r="2" spans="1:11" x14ac:dyDescent="0.25">
      <c r="A2" t="s">
        <v>86</v>
      </c>
      <c r="B2" t="s">
        <v>124</v>
      </c>
      <c r="C2" t="s">
        <v>87</v>
      </c>
      <c r="D2">
        <v>2015</v>
      </c>
      <c r="E2">
        <v>827.83545793571363</v>
      </c>
      <c r="F2">
        <v>783.96307780094367</v>
      </c>
      <c r="G2">
        <v>372406.19095094223</v>
      </c>
      <c r="H2">
        <v>463674.5703838293</v>
      </c>
      <c r="I2">
        <v>1987.1419196310826</v>
      </c>
      <c r="J2">
        <v>2122.2355917603331</v>
      </c>
      <c r="K2">
        <v>218.484023255507</v>
      </c>
    </row>
    <row r="3" spans="1:11" x14ac:dyDescent="0.25">
      <c r="A3" t="s">
        <v>73</v>
      </c>
      <c r="B3" t="s">
        <v>74</v>
      </c>
      <c r="C3" t="s">
        <v>116</v>
      </c>
      <c r="D3">
        <v>2004</v>
      </c>
      <c r="E3">
        <v>1657.5051283513537</v>
      </c>
      <c r="F3">
        <v>967.40699195485774</v>
      </c>
      <c r="G3">
        <v>2748.6993936182216</v>
      </c>
      <c r="H3">
        <v>7677.34188815375</v>
      </c>
      <c r="I3">
        <v>4524.0698116634821</v>
      </c>
      <c r="J3">
        <v>3909.0650391371641</v>
      </c>
      <c r="K3">
        <v>1.9639841781318499</v>
      </c>
    </row>
    <row r="4" spans="1:11" x14ac:dyDescent="0.25">
      <c r="A4" t="s">
        <v>0</v>
      </c>
      <c r="B4" t="s">
        <v>23</v>
      </c>
      <c r="C4" t="s">
        <v>92</v>
      </c>
      <c r="D4">
        <v>2009</v>
      </c>
      <c r="E4">
        <v>10594.986592392366</v>
      </c>
      <c r="F4">
        <v>8597.9153515162343</v>
      </c>
      <c r="G4">
        <v>18638.70041333665</v>
      </c>
      <c r="H4">
        <v>17190.671953821558</v>
      </c>
      <c r="I4">
        <v>13724.099653164103</v>
      </c>
      <c r="J4">
        <v>13288.438813305167</v>
      </c>
      <c r="K4">
        <v>1.2936562522761701</v>
      </c>
    </row>
    <row r="5" spans="1:11" x14ac:dyDescent="0.25">
      <c r="A5" t="s">
        <v>40</v>
      </c>
      <c r="B5" t="s">
        <v>53</v>
      </c>
      <c r="C5" t="s">
        <v>93</v>
      </c>
      <c r="D5">
        <v>2009</v>
      </c>
      <c r="E5">
        <v>562.84197257386734</v>
      </c>
      <c r="F5">
        <v>552.74558861273863</v>
      </c>
      <c r="G5">
        <v>210775.50916056414</v>
      </c>
      <c r="H5">
        <v>260998.83905381235</v>
      </c>
      <c r="I5">
        <v>1392.2002855534136</v>
      </c>
      <c r="J5">
        <v>1348.0059732863674</v>
      </c>
      <c r="K5">
        <v>193.61845883925201</v>
      </c>
    </row>
    <row r="6" spans="1:11" x14ac:dyDescent="0.25">
      <c r="A6" t="s">
        <v>65</v>
      </c>
      <c r="B6" t="s">
        <v>66</v>
      </c>
      <c r="C6" t="s">
        <v>94</v>
      </c>
      <c r="D6">
        <v>2014</v>
      </c>
      <c r="E6">
        <v>245.32673873356495</v>
      </c>
      <c r="F6">
        <v>274.85794791384581</v>
      </c>
      <c r="G6">
        <v>182034.32911461327</v>
      </c>
      <c r="H6">
        <v>425119.13242763805</v>
      </c>
      <c r="I6">
        <v>768.46983692765423</v>
      </c>
      <c r="J6">
        <v>812.03004356942392</v>
      </c>
      <c r="K6">
        <v>523.52635939299796</v>
      </c>
    </row>
    <row r="7" spans="1:11" x14ac:dyDescent="0.25">
      <c r="A7" s="2" t="s">
        <v>34</v>
      </c>
      <c r="B7" s="2" t="s">
        <v>36</v>
      </c>
      <c r="C7" t="s">
        <v>95</v>
      </c>
      <c r="D7">
        <v>2014</v>
      </c>
      <c r="E7" s="2">
        <v>1428.2159999999999</v>
      </c>
      <c r="F7" s="2">
        <v>3367.1770000000001</v>
      </c>
      <c r="G7" s="2">
        <v>613823.06299999997</v>
      </c>
      <c r="H7" s="2">
        <v>776816.21299999999</v>
      </c>
      <c r="I7" s="2">
        <v>3196.3620000000001</v>
      </c>
      <c r="J7" s="2">
        <v>3367.1770000000001</v>
      </c>
      <c r="K7" s="2">
        <v>230.703</v>
      </c>
    </row>
    <row r="8" spans="1:11" x14ac:dyDescent="0.25">
      <c r="A8" t="s">
        <v>83</v>
      </c>
      <c r="B8" t="s">
        <v>125</v>
      </c>
      <c r="C8" t="s">
        <v>91</v>
      </c>
      <c r="D8">
        <v>2003</v>
      </c>
      <c r="E8">
        <v>572.06738821935198</v>
      </c>
      <c r="F8">
        <v>291.94485163184703</v>
      </c>
      <c r="G8">
        <v>238538.48820492951</v>
      </c>
      <c r="H8">
        <v>169678.43535188495</v>
      </c>
      <c r="I8">
        <v>1228.3945141978015</v>
      </c>
      <c r="J8">
        <v>1033.5796676309892</v>
      </c>
      <c r="K8">
        <v>164.16580227511199</v>
      </c>
    </row>
    <row r="9" spans="1:11" x14ac:dyDescent="0.25">
      <c r="A9" t="s">
        <v>7</v>
      </c>
      <c r="B9" t="s">
        <v>25</v>
      </c>
      <c r="C9" t="s">
        <v>96</v>
      </c>
      <c r="D9">
        <v>2017</v>
      </c>
      <c r="E9">
        <v>14748.510580872962</v>
      </c>
      <c r="F9">
        <v>15037.350108996785</v>
      </c>
      <c r="G9">
        <v>8002486.4272798281</v>
      </c>
      <c r="H9">
        <v>9756741.0131507982</v>
      </c>
      <c r="I9">
        <v>22296.837004316578</v>
      </c>
      <c r="J9">
        <v>24248.860759551335</v>
      </c>
      <c r="K9">
        <v>402.35873800000002</v>
      </c>
    </row>
    <row r="10" spans="1:11" x14ac:dyDescent="0.25">
      <c r="A10" t="s">
        <v>2</v>
      </c>
      <c r="B10" t="s">
        <v>26</v>
      </c>
      <c r="C10" t="s">
        <v>97</v>
      </c>
      <c r="D10">
        <v>2007</v>
      </c>
      <c r="E10">
        <v>5998.7881429375375</v>
      </c>
      <c r="F10">
        <v>4703.2131568537452</v>
      </c>
      <c r="G10">
        <v>13414642.768132968</v>
      </c>
      <c r="H10">
        <v>9774649.3375412524</v>
      </c>
      <c r="I10">
        <v>10389.296279666729</v>
      </c>
      <c r="J10">
        <v>9792.9029519881824</v>
      </c>
      <c r="K10">
        <v>998.13603641980103</v>
      </c>
    </row>
    <row r="11" spans="1:11" x14ac:dyDescent="0.25">
      <c r="A11" t="s">
        <v>82</v>
      </c>
      <c r="B11" t="s">
        <v>81</v>
      </c>
      <c r="C11" t="s">
        <v>119</v>
      </c>
      <c r="D11">
        <v>2013</v>
      </c>
      <c r="E11">
        <v>1373.3603301386593</v>
      </c>
      <c r="F11">
        <v>1504.9208593027281</v>
      </c>
      <c r="G11">
        <v>481772.88083020342</v>
      </c>
      <c r="H11">
        <v>557618.62698161171</v>
      </c>
      <c r="I11">
        <v>2533.4437975794413</v>
      </c>
      <c r="J11">
        <v>2627.343900396389</v>
      </c>
      <c r="K11">
        <v>212.23663445713501</v>
      </c>
    </row>
    <row r="12" spans="1:11" x14ac:dyDescent="0.25">
      <c r="A12" t="s">
        <v>11</v>
      </c>
      <c r="B12" t="s">
        <v>46</v>
      </c>
      <c r="C12" t="s">
        <v>100</v>
      </c>
      <c r="D12">
        <v>2005</v>
      </c>
      <c r="E12">
        <v>300.56242245162849</v>
      </c>
      <c r="F12">
        <v>218.38619084019163</v>
      </c>
      <c r="G12">
        <v>103494.96292869354</v>
      </c>
      <c r="H12">
        <v>103494.96292869354</v>
      </c>
      <c r="I12">
        <v>593.70371725779944</v>
      </c>
      <c r="J12">
        <v>528.97478376426818</v>
      </c>
      <c r="K12">
        <v>542.46505505245796</v>
      </c>
    </row>
    <row r="13" spans="1:11" x14ac:dyDescent="0.25">
      <c r="A13" t="s">
        <v>98</v>
      </c>
      <c r="B13" t="s">
        <v>60</v>
      </c>
      <c r="C13" t="s">
        <v>99</v>
      </c>
      <c r="D13">
        <v>2005</v>
      </c>
      <c r="E13">
        <v>2569.2797714053813</v>
      </c>
      <c r="F13">
        <v>1680.2045879515686</v>
      </c>
      <c r="G13">
        <v>295684.93765138602</v>
      </c>
      <c r="H13">
        <v>886254.32161809667</v>
      </c>
      <c r="I13">
        <v>4867.9226581733747</v>
      </c>
      <c r="J13">
        <v>4337.194227757067</v>
      </c>
      <c r="K13">
        <v>204.338167736706</v>
      </c>
    </row>
    <row r="14" spans="1:11" x14ac:dyDescent="0.25">
      <c r="A14" t="s">
        <v>6</v>
      </c>
      <c r="B14" t="s">
        <v>27</v>
      </c>
      <c r="C14" t="s">
        <v>102</v>
      </c>
      <c r="D14">
        <v>2014</v>
      </c>
      <c r="E14">
        <v>8993.5265229847082</v>
      </c>
      <c r="F14">
        <v>10547.151848372074</v>
      </c>
      <c r="G14">
        <v>5159518.7428340018</v>
      </c>
      <c r="H14">
        <v>5677713.2568968851</v>
      </c>
      <c r="I14">
        <v>14259.046520407212</v>
      </c>
      <c r="J14">
        <v>15067.311182331769</v>
      </c>
      <c r="K14">
        <v>376.82325586762198</v>
      </c>
    </row>
    <row r="15" spans="1:11" x14ac:dyDescent="0.25">
      <c r="A15" t="s">
        <v>76</v>
      </c>
      <c r="B15" t="s">
        <v>75</v>
      </c>
      <c r="C15" t="s">
        <v>117</v>
      </c>
      <c r="D15">
        <v>2007</v>
      </c>
      <c r="E15">
        <v>5121.1238945939422</v>
      </c>
      <c r="F15">
        <v>4729.6643726849088</v>
      </c>
      <c r="G15">
        <v>156166.42308949667</v>
      </c>
      <c r="H15">
        <v>156166.42308949667</v>
      </c>
      <c r="I15">
        <v>10453.235448074498</v>
      </c>
      <c r="J15">
        <v>9853.1717184371282</v>
      </c>
      <c r="K15">
        <v>15.849355674709299</v>
      </c>
    </row>
    <row r="16" spans="1:11" x14ac:dyDescent="0.25">
      <c r="A16" t="s">
        <v>32</v>
      </c>
      <c r="B16" t="s">
        <v>47</v>
      </c>
      <c r="C16" t="s">
        <v>101</v>
      </c>
      <c r="D16">
        <v>2012</v>
      </c>
      <c r="E16">
        <v>5122.1800902088617</v>
      </c>
      <c r="F16">
        <v>5682.0450065535306</v>
      </c>
      <c r="G16">
        <v>4159.3646597392208</v>
      </c>
      <c r="H16">
        <v>5682.0450065535306</v>
      </c>
      <c r="I16">
        <v>10285.8667382719</v>
      </c>
      <c r="J16">
        <v>10483.134131365199</v>
      </c>
      <c r="K16">
        <v>0.54201777210433999</v>
      </c>
    </row>
    <row r="17" spans="1:11" x14ac:dyDescent="0.25">
      <c r="A17" t="s">
        <v>77</v>
      </c>
      <c r="B17" t="s">
        <v>78</v>
      </c>
      <c r="C17" t="s">
        <v>118</v>
      </c>
      <c r="D17">
        <v>2010</v>
      </c>
      <c r="E17">
        <v>4168.5050616216631</v>
      </c>
      <c r="F17">
        <v>4168.5050616216631</v>
      </c>
      <c r="G17">
        <v>32148.433422204522</v>
      </c>
      <c r="H17">
        <v>30518.459257144521</v>
      </c>
      <c r="I17">
        <v>8242.1603714384055</v>
      </c>
      <c r="J17">
        <v>8073.5124646947343</v>
      </c>
      <c r="K17">
        <v>3.7800721049977901</v>
      </c>
    </row>
    <row r="18" spans="1:11" x14ac:dyDescent="0.25">
      <c r="A18" t="s">
        <v>44</v>
      </c>
      <c r="B18" t="s">
        <v>55</v>
      </c>
      <c r="C18" t="s">
        <v>104</v>
      </c>
      <c r="D18">
        <v>2015</v>
      </c>
      <c r="E18">
        <v>1093.1341702740312</v>
      </c>
      <c r="F18">
        <v>1336.8833490495024</v>
      </c>
      <c r="G18">
        <v>84837.982904205361</v>
      </c>
      <c r="H18">
        <v>131253.20188465656</v>
      </c>
      <c r="I18">
        <v>2797.8635836424401</v>
      </c>
      <c r="J18">
        <v>2988.0732822537871</v>
      </c>
      <c r="K18">
        <v>43.925697091892403</v>
      </c>
    </row>
    <row r="19" spans="1:11" x14ac:dyDescent="0.25">
      <c r="A19" t="s">
        <v>13</v>
      </c>
      <c r="B19" t="s">
        <v>48</v>
      </c>
      <c r="C19" t="s">
        <v>107</v>
      </c>
      <c r="D19">
        <v>2012</v>
      </c>
      <c r="E19">
        <v>8580.0856513003619</v>
      </c>
      <c r="F19">
        <v>9291.2276186189902</v>
      </c>
      <c r="G19">
        <v>229681.78756603805</v>
      </c>
      <c r="H19">
        <v>279201.38993950066</v>
      </c>
      <c r="I19">
        <v>17093.320935759053</v>
      </c>
      <c r="J19">
        <v>17421.145021575623</v>
      </c>
      <c r="K19">
        <v>16.0265808931455</v>
      </c>
    </row>
    <row r="20" spans="1:11" x14ac:dyDescent="0.25">
      <c r="A20" t="s">
        <v>29</v>
      </c>
      <c r="B20" t="s">
        <v>30</v>
      </c>
      <c r="C20" t="s">
        <v>105</v>
      </c>
      <c r="D20">
        <v>2014</v>
      </c>
      <c r="E20">
        <v>9839.0501908959995</v>
      </c>
      <c r="F20">
        <v>10922.376048864655</v>
      </c>
      <c r="G20">
        <v>139035.66092339664</v>
      </c>
      <c r="H20">
        <v>145185.68362953342</v>
      </c>
      <c r="I20">
        <v>17149.77710304175</v>
      </c>
      <c r="J20">
        <v>18045.984463203746</v>
      </c>
      <c r="K20">
        <v>8.045318</v>
      </c>
    </row>
    <row r="21" spans="1:11" x14ac:dyDescent="0.25">
      <c r="A21" t="s">
        <v>4</v>
      </c>
      <c r="B21" t="s">
        <v>28</v>
      </c>
      <c r="C21" t="s">
        <v>106</v>
      </c>
      <c r="D21">
        <v>2001</v>
      </c>
      <c r="E21">
        <v>2095.1739577110502</v>
      </c>
      <c r="F21">
        <v>1339.29357716301</v>
      </c>
      <c r="G21">
        <v>16683.632657537299</v>
      </c>
      <c r="H21">
        <v>15138.035302673499</v>
      </c>
      <c r="I21">
        <v>4763.1482223290304</v>
      </c>
      <c r="J21">
        <v>3873.4071759744902</v>
      </c>
      <c r="K21">
        <v>3.9081962249075999</v>
      </c>
    </row>
    <row r="22" spans="1:11" x14ac:dyDescent="0.25">
      <c r="A22" t="s">
        <v>12</v>
      </c>
      <c r="B22" t="s">
        <v>37</v>
      </c>
      <c r="C22" t="s">
        <v>68</v>
      </c>
      <c r="D22">
        <v>2009</v>
      </c>
      <c r="E22">
        <v>415.71892644488878</v>
      </c>
      <c r="F22">
        <v>476.6034688566736</v>
      </c>
      <c r="G22">
        <v>13115.3172370386</v>
      </c>
      <c r="H22">
        <v>13115.3172370386</v>
      </c>
      <c r="I22">
        <v>910.08659595780466</v>
      </c>
      <c r="J22">
        <v>881.19660675928935</v>
      </c>
      <c r="K22">
        <v>14.8835312533395</v>
      </c>
    </row>
    <row r="23" spans="1:11" x14ac:dyDescent="0.25">
      <c r="A23" t="s">
        <v>61</v>
      </c>
      <c r="B23" t="s">
        <v>62</v>
      </c>
      <c r="C23" t="s">
        <v>108</v>
      </c>
      <c r="D23">
        <v>2007</v>
      </c>
      <c r="E23">
        <v>330.26866110038725</v>
      </c>
      <c r="F23">
        <v>292.21973409867536</v>
      </c>
      <c r="G23">
        <v>133931.53294643204</v>
      </c>
      <c r="H23">
        <v>140051.21685832302</v>
      </c>
      <c r="I23">
        <v>772.37336445998676</v>
      </c>
      <c r="J23">
        <v>728.03558559212422</v>
      </c>
      <c r="K23">
        <v>192.36864190425101</v>
      </c>
    </row>
    <row r="24" spans="1:11" x14ac:dyDescent="0.25">
      <c r="A24" t="s">
        <v>8</v>
      </c>
      <c r="B24" t="s">
        <v>49</v>
      </c>
      <c r="C24" t="s">
        <v>110</v>
      </c>
      <c r="D24">
        <v>2010</v>
      </c>
      <c r="E24">
        <v>1949.3485595258996</v>
      </c>
      <c r="F24">
        <v>1949.3485595258996</v>
      </c>
      <c r="G24">
        <v>5941.855578552897</v>
      </c>
      <c r="H24">
        <v>5300.863537918779</v>
      </c>
      <c r="I24">
        <v>3103.275371395242</v>
      </c>
      <c r="J24">
        <v>3039.7773475945146</v>
      </c>
      <c r="K24">
        <v>1.74383283108335</v>
      </c>
    </row>
    <row r="25" spans="1:11" x14ac:dyDescent="0.25">
      <c r="A25" t="s">
        <v>3</v>
      </c>
      <c r="B25" t="s">
        <v>31</v>
      </c>
      <c r="C25" t="s">
        <v>109</v>
      </c>
      <c r="D25">
        <v>2017</v>
      </c>
      <c r="E25">
        <v>6314.6721015259373</v>
      </c>
      <c r="F25">
        <v>6700.8113804049235</v>
      </c>
      <c r="G25">
        <v>16354.189759751984</v>
      </c>
      <c r="H25">
        <v>21849.335668086336</v>
      </c>
      <c r="I25">
        <v>12518.163396227907</v>
      </c>
      <c r="J25">
        <v>13772.290172503172</v>
      </c>
      <c r="K25">
        <v>1.5864707608113899</v>
      </c>
    </row>
    <row r="26" spans="1:11" x14ac:dyDescent="0.25">
      <c r="A26" t="s">
        <v>14</v>
      </c>
      <c r="B26" t="s">
        <v>50</v>
      </c>
      <c r="C26" t="s">
        <v>111</v>
      </c>
      <c r="D26">
        <v>2014</v>
      </c>
      <c r="E26">
        <v>689.70084283243409</v>
      </c>
      <c r="F26">
        <v>723.2818409898224</v>
      </c>
      <c r="G26">
        <v>493178.18567644991</v>
      </c>
      <c r="H26">
        <v>493178.18567644991</v>
      </c>
      <c r="I26">
        <v>1671.909602460408</v>
      </c>
      <c r="J26">
        <v>1766.6806972644747</v>
      </c>
      <c r="K26">
        <v>279.15524658195801</v>
      </c>
    </row>
    <row r="27" spans="1:11" x14ac:dyDescent="0.25">
      <c r="A27" t="s">
        <v>69</v>
      </c>
      <c r="B27" t="s">
        <v>70</v>
      </c>
      <c r="C27" t="s">
        <v>114</v>
      </c>
      <c r="D27">
        <v>2010</v>
      </c>
      <c r="E27">
        <v>1094.7106361115254</v>
      </c>
      <c r="F27">
        <v>1094.7106361115254</v>
      </c>
      <c r="G27">
        <v>16736.990457267355</v>
      </c>
      <c r="H27">
        <v>20250.615622350604</v>
      </c>
      <c r="I27">
        <v>2559.5757640402367</v>
      </c>
      <c r="J27">
        <v>2507.2027119150835</v>
      </c>
      <c r="K27">
        <v>8.0769757970158391</v>
      </c>
    </row>
    <row r="28" spans="1:11" x14ac:dyDescent="0.25">
      <c r="A28" t="s">
        <v>71</v>
      </c>
      <c r="B28" t="s">
        <v>72</v>
      </c>
      <c r="C28" t="s">
        <v>115</v>
      </c>
      <c r="D28">
        <v>2008</v>
      </c>
      <c r="E28">
        <v>1277.5265998656093</v>
      </c>
      <c r="F28">
        <v>1411.9293320672148</v>
      </c>
      <c r="G28">
        <v>658731.45267621824</v>
      </c>
      <c r="H28">
        <v>632269.43812515866</v>
      </c>
      <c r="I28">
        <v>2772.5525455661204</v>
      </c>
      <c r="J28">
        <v>2664.2292758313356</v>
      </c>
      <c r="K28">
        <v>237.31795302334399</v>
      </c>
    </row>
    <row r="29" spans="1:11" x14ac:dyDescent="0.25">
      <c r="A29" t="s">
        <v>84</v>
      </c>
      <c r="B29" t="s">
        <v>126</v>
      </c>
      <c r="C29" t="s">
        <v>90</v>
      </c>
      <c r="D29">
        <v>2015</v>
      </c>
      <c r="E29">
        <v>6155.4481691919163</v>
      </c>
      <c r="F29">
        <v>5585.1178082606011</v>
      </c>
      <c r="G29">
        <v>478456.22991739848</v>
      </c>
      <c r="H29">
        <v>607724.48788176768</v>
      </c>
      <c r="I29">
        <v>14345.531172683719</v>
      </c>
      <c r="J29">
        <v>14922.137000241853</v>
      </c>
      <c r="K29">
        <v>40.726371019909401</v>
      </c>
    </row>
    <row r="30" spans="1:11" x14ac:dyDescent="0.25">
      <c r="A30" t="s">
        <v>1</v>
      </c>
      <c r="B30" t="s">
        <v>51</v>
      </c>
      <c r="C30" t="s">
        <v>113</v>
      </c>
      <c r="D30">
        <v>2011</v>
      </c>
      <c r="E30">
        <v>7454.6978031813351</v>
      </c>
      <c r="F30">
        <v>8007.3774115380893</v>
      </c>
      <c r="G30">
        <v>54577.488513806158</v>
      </c>
      <c r="H30">
        <v>58142.625418591415</v>
      </c>
      <c r="I30">
        <v>12179.174188180319</v>
      </c>
      <c r="J30">
        <v>12179.174188180319</v>
      </c>
      <c r="K30">
        <v>4.7739382424645704</v>
      </c>
    </row>
    <row r="31" spans="1:11" x14ac:dyDescent="0.25">
      <c r="A31" t="s">
        <v>5</v>
      </c>
      <c r="B31" t="s">
        <v>24</v>
      </c>
      <c r="C31" t="s">
        <v>112</v>
      </c>
      <c r="D31">
        <v>2012</v>
      </c>
      <c r="E31">
        <v>788.43915158144296</v>
      </c>
      <c r="F31">
        <v>867.86768056322796</v>
      </c>
      <c r="G31">
        <v>1706816.7488321001</v>
      </c>
      <c r="H31">
        <v>1364025.89780587</v>
      </c>
      <c r="I31">
        <v>2362.9323183517399</v>
      </c>
      <c r="J31">
        <v>2408.2497923517699</v>
      </c>
      <c r="K31">
        <v>566.39718277473105</v>
      </c>
    </row>
    <row r="32" spans="1:11" x14ac:dyDescent="0.25">
      <c r="A32" t="s">
        <v>85</v>
      </c>
      <c r="B32" t="s">
        <v>127</v>
      </c>
      <c r="C32" t="s">
        <v>89</v>
      </c>
      <c r="D32">
        <v>2008</v>
      </c>
      <c r="E32">
        <v>502.94619557974949</v>
      </c>
      <c r="F32">
        <v>544.14752336514186</v>
      </c>
      <c r="G32">
        <v>218000.07232773671</v>
      </c>
      <c r="H32">
        <v>243672.14494478438</v>
      </c>
      <c r="I32">
        <v>1170.775974252392</v>
      </c>
      <c r="J32">
        <v>1125.0339082054313</v>
      </c>
      <c r="K32">
        <v>216.59093398657799</v>
      </c>
    </row>
    <row r="33" spans="1:11" x14ac:dyDescent="0.25">
      <c r="A33" t="s">
        <v>79</v>
      </c>
      <c r="B33" t="s">
        <v>80</v>
      </c>
      <c r="C33" t="s">
        <v>120</v>
      </c>
      <c r="D33">
        <v>2010</v>
      </c>
      <c r="E33">
        <v>4141.9763533645946</v>
      </c>
      <c r="F33">
        <v>4141.9763533645946</v>
      </c>
      <c r="G33">
        <v>5928.8249522060805</v>
      </c>
      <c r="H33">
        <v>5928.8249522060805</v>
      </c>
      <c r="I33">
        <v>10440.96495325481</v>
      </c>
      <c r="J33">
        <v>10227.325955176997</v>
      </c>
      <c r="K33">
        <v>0.57970431158546898</v>
      </c>
    </row>
    <row r="34" spans="1:11" x14ac:dyDescent="0.25">
      <c r="A34" t="s">
        <v>63</v>
      </c>
      <c r="B34" t="s">
        <v>64</v>
      </c>
      <c r="C34" t="s">
        <v>103</v>
      </c>
      <c r="D34">
        <v>2005</v>
      </c>
      <c r="E34">
        <v>9078.6374548701042</v>
      </c>
      <c r="F34">
        <v>5226.9378057201075</v>
      </c>
      <c r="G34">
        <v>127948.11977110022</v>
      </c>
      <c r="H34">
        <v>127948.11977110022</v>
      </c>
      <c r="I34">
        <v>12990.635342269772</v>
      </c>
      <c r="J34">
        <v>11574.322884277564</v>
      </c>
      <c r="K34">
        <v>11.054479907840101</v>
      </c>
    </row>
    <row r="37" spans="1:11" s="1" customFormat="1" x14ac:dyDescent="0.25">
      <c r="C37" s="2"/>
      <c r="D37" s="2"/>
      <c r="E37" s="2"/>
    </row>
  </sheetData>
  <sortState xmlns:xlrd2="http://schemas.microsoft.com/office/spreadsheetml/2017/richdata2" ref="A2:D37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86"/>
  <sheetViews>
    <sheetView workbookViewId="0">
      <selection activeCell="C671" sqref="C671"/>
    </sheetView>
  </sheetViews>
  <sheetFormatPr defaultColWidth="8.85546875" defaultRowHeight="15" x14ac:dyDescent="0.25"/>
  <sheetData>
    <row r="1" spans="1:11" x14ac:dyDescent="0.25">
      <c r="A1" t="s">
        <v>9</v>
      </c>
      <c r="B1" t="s">
        <v>10</v>
      </c>
      <c r="C1" t="s">
        <v>156</v>
      </c>
      <c r="D1" t="s">
        <v>155</v>
      </c>
      <c r="E1" t="s">
        <v>149</v>
      </c>
      <c r="F1" t="s">
        <v>150</v>
      </c>
      <c r="G1" t="s">
        <v>148</v>
      </c>
      <c r="H1" t="s">
        <v>152</v>
      </c>
      <c r="I1" t="s">
        <v>153</v>
      </c>
      <c r="J1" t="s">
        <v>151</v>
      </c>
      <c r="K1" t="s">
        <v>154</v>
      </c>
    </row>
    <row r="2" spans="1:11" x14ac:dyDescent="0.25">
      <c r="A2" t="s">
        <v>86</v>
      </c>
      <c r="B2" t="s">
        <v>87</v>
      </c>
      <c r="C2">
        <v>2000</v>
      </c>
      <c r="D2" t="s">
        <v>147</v>
      </c>
      <c r="E2">
        <v>1326.0898138694695</v>
      </c>
      <c r="F2">
        <v>1666.4674635309759</v>
      </c>
      <c r="G2">
        <v>200.90352364915901</v>
      </c>
      <c r="H2">
        <v>266416.11628163385</v>
      </c>
      <c r="I2">
        <v>312309.2489299734</v>
      </c>
      <c r="J2">
        <v>374.19239415923505</v>
      </c>
      <c r="K2">
        <v>694.24374886281464</v>
      </c>
    </row>
    <row r="3" spans="1:11" x14ac:dyDescent="0.25">
      <c r="A3" t="s">
        <v>86</v>
      </c>
      <c r="B3" t="s">
        <v>87</v>
      </c>
      <c r="C3">
        <v>2001</v>
      </c>
      <c r="D3" t="s">
        <v>146</v>
      </c>
      <c r="E3">
        <v>1384.8972818951529</v>
      </c>
      <c r="F3">
        <v>1703.0151302664535</v>
      </c>
      <c r="G3">
        <v>200.46837590934999</v>
      </c>
      <c r="H3">
        <v>277628.10890279454</v>
      </c>
      <c r="I3">
        <v>319158.57218295505</v>
      </c>
      <c r="J3">
        <v>378.73605397642081</v>
      </c>
      <c r="K3">
        <v>709.46936215673736</v>
      </c>
    </row>
    <row r="4" spans="1:11" x14ac:dyDescent="0.25">
      <c r="A4" t="s">
        <v>86</v>
      </c>
      <c r="B4" t="s">
        <v>87</v>
      </c>
      <c r="C4">
        <v>2002</v>
      </c>
      <c r="D4" t="s">
        <v>145</v>
      </c>
      <c r="E4">
        <v>1428.017896845151</v>
      </c>
      <c r="F4">
        <v>1728.6968788966849</v>
      </c>
      <c r="G4">
        <v>204.35876028966501</v>
      </c>
      <c r="H4">
        <v>291827.96707072982</v>
      </c>
      <c r="I4">
        <v>323971.53601299669</v>
      </c>
      <c r="J4">
        <v>418.69857634710286</v>
      </c>
      <c r="K4">
        <v>720.1682769790084</v>
      </c>
    </row>
    <row r="5" spans="1:11" x14ac:dyDescent="0.25">
      <c r="A5" t="s">
        <v>86</v>
      </c>
      <c r="B5" t="s">
        <v>87</v>
      </c>
      <c r="C5">
        <v>2003</v>
      </c>
      <c r="D5" t="s">
        <v>144</v>
      </c>
      <c r="E5">
        <v>1459.5846615928333</v>
      </c>
      <c r="F5">
        <v>1734.695299702835</v>
      </c>
      <c r="G5">
        <v>206.77994197568901</v>
      </c>
      <c r="H5">
        <v>301812.83163277176</v>
      </c>
      <c r="I5">
        <v>325095.68775176833</v>
      </c>
      <c r="J5">
        <v>519.2922846611948</v>
      </c>
      <c r="K5">
        <v>722.66719534306378</v>
      </c>
    </row>
    <row r="6" spans="1:11" x14ac:dyDescent="0.25">
      <c r="A6" t="s">
        <v>86</v>
      </c>
      <c r="B6" t="s">
        <v>87</v>
      </c>
      <c r="C6">
        <v>2004</v>
      </c>
      <c r="D6" t="s">
        <v>143</v>
      </c>
      <c r="E6">
        <v>1518.932589910519</v>
      </c>
      <c r="F6">
        <v>1757.9029786321437</v>
      </c>
      <c r="G6">
        <v>202.90978979971999</v>
      </c>
      <c r="H6">
        <v>308206.2925386877</v>
      </c>
      <c r="I6">
        <v>329444.99125419802</v>
      </c>
      <c r="J6">
        <v>583.40935143068236</v>
      </c>
      <c r="K6">
        <v>732.33542252113887</v>
      </c>
    </row>
    <row r="7" spans="1:11" x14ac:dyDescent="0.25">
      <c r="A7" t="s">
        <v>86</v>
      </c>
      <c r="B7" t="s">
        <v>87</v>
      </c>
      <c r="C7">
        <v>2005</v>
      </c>
      <c r="D7" t="s">
        <v>142</v>
      </c>
      <c r="E7">
        <v>1546.708440596075</v>
      </c>
      <c r="F7">
        <v>1735.9741501499068</v>
      </c>
      <c r="G7">
        <v>205.22955852249001</v>
      </c>
      <c r="H7">
        <v>317430.29042654147</v>
      </c>
      <c r="I7">
        <v>325335.35449075914</v>
      </c>
      <c r="J7">
        <v>601.79997695887482</v>
      </c>
      <c r="K7">
        <v>723.19995937718966</v>
      </c>
    </row>
    <row r="8" spans="1:11" x14ac:dyDescent="0.25">
      <c r="A8" t="s">
        <v>86</v>
      </c>
      <c r="B8" t="s">
        <v>87</v>
      </c>
      <c r="C8">
        <v>2006</v>
      </c>
      <c r="D8" t="s">
        <v>141</v>
      </c>
      <c r="E8">
        <v>1609.1046737843635</v>
      </c>
      <c r="F8">
        <v>1752.9575264025584</v>
      </c>
      <c r="G8">
        <v>203.36795044020801</v>
      </c>
      <c r="H8">
        <v>327240.31955128553</v>
      </c>
      <c r="I8">
        <v>328518.174196415</v>
      </c>
      <c r="J8">
        <v>625.83001581266421</v>
      </c>
      <c r="K8">
        <v>730.27516669807301</v>
      </c>
    </row>
    <row r="9" spans="1:11" x14ac:dyDescent="0.25">
      <c r="A9" t="s">
        <v>86</v>
      </c>
      <c r="B9" t="s">
        <v>87</v>
      </c>
      <c r="C9">
        <v>2007</v>
      </c>
      <c r="D9" t="s">
        <v>140</v>
      </c>
      <c r="E9">
        <v>1701.9711364373468</v>
      </c>
      <c r="F9">
        <v>1805.6221411138033</v>
      </c>
      <c r="G9">
        <v>198.82119876445699</v>
      </c>
      <c r="H9">
        <v>338387.94160897849</v>
      </c>
      <c r="I9">
        <v>338387.94160897849</v>
      </c>
      <c r="J9">
        <v>706.05337488217106</v>
      </c>
      <c r="K9">
        <v>752.21503672234667</v>
      </c>
    </row>
    <row r="10" spans="1:11" x14ac:dyDescent="0.25">
      <c r="A10" t="s">
        <v>86</v>
      </c>
      <c r="B10" t="s">
        <v>87</v>
      </c>
      <c r="C10">
        <v>2008</v>
      </c>
      <c r="D10" t="s">
        <v>139</v>
      </c>
      <c r="E10">
        <v>1769.2524346169726</v>
      </c>
      <c r="F10">
        <v>1841.1873879794725</v>
      </c>
      <c r="G10">
        <v>207.583668060577</v>
      </c>
      <c r="H10">
        <v>367267.91010289732</v>
      </c>
      <c r="I10">
        <v>345053.15156938875</v>
      </c>
      <c r="J10">
        <v>820.15087830112191</v>
      </c>
      <c r="K10">
        <v>767.03137778725863</v>
      </c>
    </row>
    <row r="11" spans="1:11" x14ac:dyDescent="0.25">
      <c r="A11" t="s">
        <v>86</v>
      </c>
      <c r="B11" t="s">
        <v>87</v>
      </c>
      <c r="C11">
        <v>2009</v>
      </c>
      <c r="D11" t="s">
        <v>138</v>
      </c>
      <c r="E11">
        <v>1773.7297707974355</v>
      </c>
      <c r="F11">
        <v>1831.8814176902558</v>
      </c>
      <c r="G11">
        <v>211.22568361803999</v>
      </c>
      <c r="H11">
        <v>374657.28339035774</v>
      </c>
      <c r="I11">
        <v>343309.13876674342</v>
      </c>
      <c r="J11">
        <v>793.45225261799794</v>
      </c>
      <c r="K11">
        <v>763.15454740096175</v>
      </c>
    </row>
    <row r="12" spans="1:11" x14ac:dyDescent="0.25">
      <c r="A12" t="s">
        <v>86</v>
      </c>
      <c r="B12" t="s">
        <v>87</v>
      </c>
      <c r="C12">
        <v>2010</v>
      </c>
      <c r="D12" t="s">
        <v>137</v>
      </c>
      <c r="E12">
        <v>1781.5633173483102</v>
      </c>
      <c r="F12">
        <v>1818.7784607590561</v>
      </c>
      <c r="G12">
        <v>210.64048203043799</v>
      </c>
      <c r="H12">
        <v>375269.35593399423</v>
      </c>
      <c r="I12">
        <v>340853.54048625001</v>
      </c>
      <c r="J12">
        <v>757.69590740937747</v>
      </c>
      <c r="K12">
        <v>757.69590740937747</v>
      </c>
    </row>
    <row r="13" spans="1:11" x14ac:dyDescent="0.25">
      <c r="A13" t="s">
        <v>86</v>
      </c>
      <c r="B13" t="s">
        <v>87</v>
      </c>
      <c r="C13">
        <v>2011</v>
      </c>
      <c r="D13" t="s">
        <v>136</v>
      </c>
      <c r="E13">
        <v>1820.8893040888006</v>
      </c>
      <c r="F13">
        <v>1820.8893040888006</v>
      </c>
      <c r="G13">
        <v>214.03456356771599</v>
      </c>
      <c r="H13">
        <v>389733.24750576855</v>
      </c>
      <c r="I13">
        <v>341249.12930472271</v>
      </c>
      <c r="J13">
        <v>825.94034092673451</v>
      </c>
      <c r="K13">
        <v>758.57527638511431</v>
      </c>
    </row>
    <row r="14" spans="1:11" x14ac:dyDescent="0.25">
      <c r="A14" t="s">
        <v>86</v>
      </c>
      <c r="B14" t="s">
        <v>87</v>
      </c>
      <c r="C14">
        <v>2012</v>
      </c>
      <c r="D14" t="s">
        <v>135</v>
      </c>
      <c r="E14">
        <v>1891.5303879857945</v>
      </c>
      <c r="F14">
        <v>1855.9363314833322</v>
      </c>
      <c r="G14">
        <v>226.162144732901</v>
      </c>
      <c r="H14">
        <v>427792.56937432365</v>
      </c>
      <c r="I14">
        <v>347817.22081706621</v>
      </c>
      <c r="J14">
        <v>837.94292090336364</v>
      </c>
      <c r="K14">
        <v>773.17572926963908</v>
      </c>
    </row>
    <row r="15" spans="1:11" x14ac:dyDescent="0.25">
      <c r="A15" t="s">
        <v>86</v>
      </c>
      <c r="B15" t="s">
        <v>87</v>
      </c>
      <c r="C15">
        <v>2013</v>
      </c>
      <c r="D15" t="s">
        <v>134</v>
      </c>
      <c r="E15">
        <v>2006.32788137536</v>
      </c>
      <c r="F15">
        <v>1934.6226149588745</v>
      </c>
      <c r="G15">
        <v>225.38815000142699</v>
      </c>
      <c r="H15">
        <v>452202.52947947482</v>
      </c>
      <c r="I15">
        <v>362563.65579472145</v>
      </c>
      <c r="J15">
        <v>915.31562116321504</v>
      </c>
      <c r="K15">
        <v>805.95612349851638</v>
      </c>
    </row>
    <row r="16" spans="1:11" x14ac:dyDescent="0.25">
      <c r="A16" t="s">
        <v>86</v>
      </c>
      <c r="B16" t="s">
        <v>87</v>
      </c>
      <c r="C16">
        <v>2014</v>
      </c>
      <c r="D16" t="s">
        <v>133</v>
      </c>
      <c r="E16">
        <v>2114.4803152695763</v>
      </c>
      <c r="F16">
        <v>2001.0520003907061</v>
      </c>
      <c r="G16">
        <v>220.65322543302099</v>
      </c>
      <c r="H16">
        <v>466566.90167886316</v>
      </c>
      <c r="I16">
        <v>375013.05065247428</v>
      </c>
      <c r="J16">
        <v>943.67464918916926</v>
      </c>
      <c r="K16">
        <v>833.63034251934891</v>
      </c>
    </row>
    <row r="17" spans="1:11" x14ac:dyDescent="0.25">
      <c r="A17" t="s">
        <v>86</v>
      </c>
      <c r="B17" t="s">
        <v>87</v>
      </c>
      <c r="C17">
        <v>2015</v>
      </c>
      <c r="D17" t="s">
        <v>132</v>
      </c>
      <c r="E17">
        <v>2122.2355917603331</v>
      </c>
      <c r="F17">
        <v>1987.1419196310826</v>
      </c>
      <c r="G17">
        <v>218.484023255507</v>
      </c>
      <c r="H17">
        <v>463674.5703838293</v>
      </c>
      <c r="I17">
        <v>372406.19095094223</v>
      </c>
      <c r="J17">
        <v>783.96307780094367</v>
      </c>
      <c r="K17">
        <v>827.83545793571363</v>
      </c>
    </row>
    <row r="18" spans="1:11" x14ac:dyDescent="0.25">
      <c r="A18" t="s">
        <v>86</v>
      </c>
      <c r="B18" t="s">
        <v>87</v>
      </c>
      <c r="C18">
        <v>2016</v>
      </c>
      <c r="D18" t="s">
        <v>131</v>
      </c>
      <c r="E18">
        <v>2169.7558068369453</v>
      </c>
      <c r="F18">
        <v>2009.6610193175061</v>
      </c>
      <c r="G18">
        <v>215.515560841168</v>
      </c>
      <c r="H18">
        <v>467616.13959884527</v>
      </c>
      <c r="I18">
        <v>376626.44922993949</v>
      </c>
      <c r="J18">
        <v>788.54919645098551</v>
      </c>
      <c r="K18">
        <v>837.21682572683324</v>
      </c>
    </row>
    <row r="19" spans="1:11" x14ac:dyDescent="0.25">
      <c r="A19" t="s">
        <v>86</v>
      </c>
      <c r="B19" t="s">
        <v>87</v>
      </c>
      <c r="C19">
        <v>2017</v>
      </c>
      <c r="D19" t="s">
        <v>130</v>
      </c>
      <c r="E19">
        <v>2276.5957297803125</v>
      </c>
      <c r="F19">
        <v>2069.2852804861227</v>
      </c>
      <c r="G19">
        <v>211.56256161061501</v>
      </c>
      <c r="H19">
        <v>481642.42434411042</v>
      </c>
      <c r="I19">
        <v>387800.50970881607</v>
      </c>
      <c r="J19">
        <v>827.42981011009272</v>
      </c>
      <c r="K19">
        <v>862.05605691660344</v>
      </c>
    </row>
    <row r="20" spans="1:11" x14ac:dyDescent="0.25">
      <c r="A20" t="s">
        <v>86</v>
      </c>
      <c r="B20" t="s">
        <v>87</v>
      </c>
      <c r="C20">
        <v>2018</v>
      </c>
      <c r="D20" t="s">
        <v>129</v>
      </c>
      <c r="E20">
        <v>2420.4797251980926</v>
      </c>
      <c r="F20">
        <v>2151.5431695121797</v>
      </c>
      <c r="G20">
        <v>206.884355462651</v>
      </c>
      <c r="H20">
        <v>500759.387858022</v>
      </c>
      <c r="I20">
        <v>403216.29195628961</v>
      </c>
      <c r="J20">
        <v>901.95405219333645</v>
      </c>
      <c r="K20">
        <v>896.32436788019754</v>
      </c>
    </row>
    <row r="21" spans="1:11" x14ac:dyDescent="0.25">
      <c r="A21" t="s">
        <v>86</v>
      </c>
      <c r="B21" t="s">
        <v>87</v>
      </c>
      <c r="C21">
        <v>2019</v>
      </c>
      <c r="D21" t="s">
        <v>128</v>
      </c>
      <c r="E21" t="s">
        <v>88</v>
      </c>
      <c r="F21" t="s">
        <v>88</v>
      </c>
      <c r="G21" t="s">
        <v>88</v>
      </c>
      <c r="H21" t="s">
        <v>88</v>
      </c>
      <c r="I21" t="s">
        <v>88</v>
      </c>
      <c r="J21" t="s">
        <v>88</v>
      </c>
      <c r="K21" t="s">
        <v>88</v>
      </c>
    </row>
    <row r="22" spans="1:11" x14ac:dyDescent="0.25">
      <c r="A22" t="s">
        <v>73</v>
      </c>
      <c r="B22" t="s">
        <v>116</v>
      </c>
      <c r="C22">
        <v>2000</v>
      </c>
      <c r="D22" t="s">
        <v>147</v>
      </c>
      <c r="E22">
        <v>3478.2024706783568</v>
      </c>
      <c r="F22">
        <v>4370.9793924479054</v>
      </c>
      <c r="G22">
        <v>1.773488229254</v>
      </c>
      <c r="H22">
        <v>6168.5511407102458</v>
      </c>
      <c r="I22">
        <v>2655.6858991354989</v>
      </c>
      <c r="J22">
        <v>997.5824598868353</v>
      </c>
      <c r="K22">
        <v>1601.4166581210557</v>
      </c>
    </row>
    <row r="23" spans="1:11" x14ac:dyDescent="0.25">
      <c r="A23" t="s">
        <v>73</v>
      </c>
      <c r="B23" t="s">
        <v>116</v>
      </c>
      <c r="C23">
        <v>2001</v>
      </c>
      <c r="D23" t="s">
        <v>146</v>
      </c>
      <c r="E23">
        <v>3546.1160627746513</v>
      </c>
      <c r="F23">
        <v>4360.6766996625065</v>
      </c>
      <c r="G23">
        <v>1.7678770418394401</v>
      </c>
      <c r="H23">
        <v>6269.0971750773724</v>
      </c>
      <c r="I23">
        <v>2649.4262686278412</v>
      </c>
      <c r="J23">
        <v>948.87120662903521</v>
      </c>
      <c r="K23">
        <v>1597.6420112127339</v>
      </c>
    </row>
    <row r="24" spans="1:11" x14ac:dyDescent="0.25">
      <c r="A24" t="s">
        <v>73</v>
      </c>
      <c r="B24" t="s">
        <v>116</v>
      </c>
      <c r="C24">
        <v>2002</v>
      </c>
      <c r="D24" t="s">
        <v>145</v>
      </c>
      <c r="E24">
        <v>3623.0917696345141</v>
      </c>
      <c r="F24">
        <v>4385.9586409669482</v>
      </c>
      <c r="G24">
        <v>1.7894398844525501</v>
      </c>
      <c r="H24">
        <v>6483.3049176157701</v>
      </c>
      <c r="I24">
        <v>2664.7868752554959</v>
      </c>
      <c r="J24">
        <v>904.2266272825342</v>
      </c>
      <c r="K24">
        <v>1606.9046771554115</v>
      </c>
    </row>
    <row r="25" spans="1:11" x14ac:dyDescent="0.25">
      <c r="A25" t="s">
        <v>73</v>
      </c>
      <c r="B25" t="s">
        <v>116</v>
      </c>
      <c r="C25">
        <v>2003</v>
      </c>
      <c r="D25" t="s">
        <v>144</v>
      </c>
      <c r="E25">
        <v>3721.0559391911265</v>
      </c>
      <c r="F25">
        <v>4422.4212664731476</v>
      </c>
      <c r="G25">
        <v>1.8680203542204099</v>
      </c>
      <c r="H25">
        <v>6951.0082336017686</v>
      </c>
      <c r="I25">
        <v>2686.9405556342181</v>
      </c>
      <c r="J25">
        <v>907.53711009005747</v>
      </c>
      <c r="K25">
        <v>1620.2636639274256</v>
      </c>
    </row>
    <row r="26" spans="1:11" x14ac:dyDescent="0.25">
      <c r="A26" t="s">
        <v>73</v>
      </c>
      <c r="B26" t="s">
        <v>116</v>
      </c>
      <c r="C26">
        <v>2004</v>
      </c>
      <c r="D26" t="s">
        <v>143</v>
      </c>
      <c r="E26">
        <v>3909.0650391371641</v>
      </c>
      <c r="F26">
        <v>4524.0698116634821</v>
      </c>
      <c r="G26">
        <v>1.9639841781318499</v>
      </c>
      <c r="H26">
        <v>7677.34188815375</v>
      </c>
      <c r="I26">
        <v>2748.6993936182216</v>
      </c>
      <c r="J26">
        <v>967.40699195485774</v>
      </c>
      <c r="K26">
        <v>1657.5051283513537</v>
      </c>
    </row>
    <row r="27" spans="1:11" x14ac:dyDescent="0.25">
      <c r="A27" t="s">
        <v>73</v>
      </c>
      <c r="B27" t="s">
        <v>116</v>
      </c>
      <c r="C27">
        <v>2005</v>
      </c>
      <c r="D27" t="s">
        <v>142</v>
      </c>
      <c r="E27">
        <v>4134.6165125834923</v>
      </c>
      <c r="F27">
        <v>4640.5561631652945</v>
      </c>
      <c r="G27">
        <v>2.0178069403737302</v>
      </c>
      <c r="H27">
        <v>8342.8578948748</v>
      </c>
      <c r="I27">
        <v>2819.4732713582066</v>
      </c>
      <c r="J27">
        <v>1034.3112402368924</v>
      </c>
      <c r="K27">
        <v>1700.1827909505073</v>
      </c>
    </row>
    <row r="28" spans="1:11" x14ac:dyDescent="0.25">
      <c r="A28" t="s">
        <v>73</v>
      </c>
      <c r="B28" t="s">
        <v>116</v>
      </c>
      <c r="C28">
        <v>2006</v>
      </c>
      <c r="D28" t="s">
        <v>141</v>
      </c>
      <c r="E28">
        <v>4386.5654548964376</v>
      </c>
      <c r="F28">
        <v>4778.7213936392027</v>
      </c>
      <c r="G28">
        <v>2.2261458810728501</v>
      </c>
      <c r="H28">
        <v>9765.1346194741582</v>
      </c>
      <c r="I28">
        <v>2903.4186349429287</v>
      </c>
      <c r="J28">
        <v>1218.8744594680413</v>
      </c>
      <c r="K28">
        <v>1750.8030482860468</v>
      </c>
    </row>
    <row r="29" spans="1:11" x14ac:dyDescent="0.25">
      <c r="A29" t="s">
        <v>73</v>
      </c>
      <c r="B29" t="s">
        <v>116</v>
      </c>
      <c r="C29">
        <v>2007</v>
      </c>
      <c r="D29" t="s">
        <v>140</v>
      </c>
      <c r="E29">
        <v>4629.682797588438</v>
      </c>
      <c r="F29">
        <v>4911.6330980546727</v>
      </c>
      <c r="G29">
        <v>2.32775747064098</v>
      </c>
      <c r="H29">
        <v>10776.778718784519</v>
      </c>
      <c r="I29">
        <v>2984.1721017417176</v>
      </c>
      <c r="J29">
        <v>1372.6282248299012</v>
      </c>
      <c r="K29">
        <v>1799.4985461138217</v>
      </c>
    </row>
    <row r="30" spans="1:11" x14ac:dyDescent="0.25">
      <c r="A30" t="s">
        <v>73</v>
      </c>
      <c r="B30" t="s">
        <v>116</v>
      </c>
      <c r="C30">
        <v>2008</v>
      </c>
      <c r="D30" t="s">
        <v>139</v>
      </c>
      <c r="E30">
        <v>4925.919669782902</v>
      </c>
      <c r="F30">
        <v>5126.1996268880675</v>
      </c>
      <c r="G30">
        <v>2.5203814863744598</v>
      </c>
      <c r="H30">
        <v>12415.196739088618</v>
      </c>
      <c r="I30">
        <v>3114.5367760830841</v>
      </c>
      <c r="J30">
        <v>1715.2089218585329</v>
      </c>
      <c r="K30">
        <v>1878.1103131110976</v>
      </c>
    </row>
    <row r="31" spans="1:11" x14ac:dyDescent="0.25">
      <c r="A31" t="s">
        <v>73</v>
      </c>
      <c r="B31" t="s">
        <v>116</v>
      </c>
      <c r="C31">
        <v>2009</v>
      </c>
      <c r="D31" t="s">
        <v>138</v>
      </c>
      <c r="E31">
        <v>5045.3312726883469</v>
      </c>
      <c r="F31">
        <v>5210.7422205436123</v>
      </c>
      <c r="G31">
        <v>2.4407835645029299</v>
      </c>
      <c r="H31">
        <v>12314.561647850367</v>
      </c>
      <c r="I31">
        <v>3165.9025121547966</v>
      </c>
      <c r="J31">
        <v>1754.2110609473457</v>
      </c>
      <c r="K31">
        <v>1909.0845881293394</v>
      </c>
    </row>
    <row r="32" spans="1:11" x14ac:dyDescent="0.25">
      <c r="A32" t="s">
        <v>73</v>
      </c>
      <c r="B32" t="s">
        <v>116</v>
      </c>
      <c r="C32">
        <v>2010</v>
      </c>
      <c r="D32" t="s">
        <v>137</v>
      </c>
      <c r="E32">
        <v>5228.1153291265473</v>
      </c>
      <c r="F32">
        <v>5337.3256276586135</v>
      </c>
      <c r="G32">
        <v>2.6244423173096099</v>
      </c>
      <c r="H32">
        <v>13720.887109534771</v>
      </c>
      <c r="I32">
        <v>3242.8110809576269</v>
      </c>
      <c r="J32">
        <v>1955.4615573609776</v>
      </c>
      <c r="K32">
        <v>1955.4615573609776</v>
      </c>
    </row>
    <row r="33" spans="1:11" x14ac:dyDescent="0.25">
      <c r="A33" t="s">
        <v>73</v>
      </c>
      <c r="B33" t="s">
        <v>116</v>
      </c>
      <c r="C33">
        <v>2011</v>
      </c>
      <c r="D33" t="s">
        <v>136</v>
      </c>
      <c r="E33">
        <v>5524.7177977738447</v>
      </c>
      <c r="F33">
        <v>5524.7177977738447</v>
      </c>
      <c r="G33">
        <v>2.94613074289785</v>
      </c>
      <c r="H33">
        <v>16276.540949856431</v>
      </c>
      <c r="I33">
        <v>3356.6653683155723</v>
      </c>
      <c r="J33">
        <v>2346.3371702258082</v>
      </c>
      <c r="K33">
        <v>2024.1173243825476</v>
      </c>
    </row>
    <row r="34" spans="1:11" x14ac:dyDescent="0.25">
      <c r="A34" t="s">
        <v>73</v>
      </c>
      <c r="B34" t="s">
        <v>116</v>
      </c>
      <c r="C34">
        <v>2012</v>
      </c>
      <c r="D34" t="s">
        <v>135</v>
      </c>
      <c r="E34">
        <v>5825.1399845226333</v>
      </c>
      <c r="F34">
        <v>5715.5248479851371</v>
      </c>
      <c r="G34">
        <v>3.0959387256397002</v>
      </c>
      <c r="H34">
        <v>18034.276460355864</v>
      </c>
      <c r="I34">
        <v>3472.5944421467775</v>
      </c>
      <c r="J34">
        <v>2609.8808191542494</v>
      </c>
      <c r="K34">
        <v>2094.0242173830611</v>
      </c>
    </row>
    <row r="35" spans="1:11" x14ac:dyDescent="0.25">
      <c r="A35" t="s">
        <v>73</v>
      </c>
      <c r="B35" t="s">
        <v>116</v>
      </c>
      <c r="C35">
        <v>2013</v>
      </c>
      <c r="D35" t="s">
        <v>134</v>
      </c>
      <c r="E35">
        <v>6231.2963449990411</v>
      </c>
      <c r="F35">
        <v>6008.5925842199749</v>
      </c>
      <c r="G35">
        <v>3.2249569717222699</v>
      </c>
      <c r="H35">
        <v>20095.662590672157</v>
      </c>
      <c r="I35">
        <v>3650.6542737614368</v>
      </c>
      <c r="J35">
        <v>2908.2000854807752</v>
      </c>
      <c r="K35">
        <v>2201.3968477768772</v>
      </c>
    </row>
    <row r="36" spans="1:11" x14ac:dyDescent="0.25">
      <c r="A36" t="s">
        <v>73</v>
      </c>
      <c r="B36" t="s">
        <v>116</v>
      </c>
      <c r="C36">
        <v>2014</v>
      </c>
      <c r="D36" t="s">
        <v>133</v>
      </c>
      <c r="E36">
        <v>6593.2329821835019</v>
      </c>
      <c r="F36">
        <v>6239.5482959879046</v>
      </c>
      <c r="G36">
        <v>3.22994543097444</v>
      </c>
      <c r="H36">
        <v>21295.782746153582</v>
      </c>
      <c r="I36">
        <v>3790.9765612850565</v>
      </c>
      <c r="J36">
        <v>3081.8788344650625</v>
      </c>
      <c r="K36">
        <v>2286.0131982342591</v>
      </c>
    </row>
    <row r="37" spans="1:11" x14ac:dyDescent="0.25">
      <c r="A37" t="s">
        <v>73</v>
      </c>
      <c r="B37" t="s">
        <v>116</v>
      </c>
      <c r="C37">
        <v>2015</v>
      </c>
      <c r="D37" t="s">
        <v>132</v>
      </c>
      <c r="E37">
        <v>6882.4889160441207</v>
      </c>
      <c r="F37">
        <v>6444.3751153580779</v>
      </c>
      <c r="G37">
        <v>3.04810777915019</v>
      </c>
      <c r="H37">
        <v>20978.568004909044</v>
      </c>
      <c r="I37">
        <v>3915.4236581773421</v>
      </c>
      <c r="J37">
        <v>3035.9722148927704</v>
      </c>
      <c r="K37">
        <v>2361.0565812197942</v>
      </c>
    </row>
    <row r="38" spans="1:11" x14ac:dyDescent="0.25">
      <c r="A38" t="s">
        <v>73</v>
      </c>
      <c r="B38" t="s">
        <v>116</v>
      </c>
      <c r="C38">
        <v>2016</v>
      </c>
      <c r="D38" t="s">
        <v>131</v>
      </c>
      <c r="E38">
        <v>7147.8392098373324</v>
      </c>
      <c r="F38">
        <v>6620.4380175390188</v>
      </c>
      <c r="G38">
        <v>2.9742853351677199</v>
      </c>
      <c r="H38">
        <v>21259.713339955997</v>
      </c>
      <c r="I38">
        <v>4022.3945964276227</v>
      </c>
      <c r="J38">
        <v>3076.6589493424021</v>
      </c>
      <c r="K38">
        <v>2425.5615900781845</v>
      </c>
    </row>
    <row r="39" spans="1:11" x14ac:dyDescent="0.25">
      <c r="A39" t="s">
        <v>73</v>
      </c>
      <c r="B39" t="s">
        <v>116</v>
      </c>
      <c r="C39">
        <v>2017</v>
      </c>
      <c r="D39" t="s">
        <v>130</v>
      </c>
      <c r="E39">
        <v>7480.0771405755768</v>
      </c>
      <c r="F39">
        <v>6798.9293493875994</v>
      </c>
      <c r="G39">
        <v>3.0957257216568399</v>
      </c>
      <c r="H39">
        <v>23156.26720405716</v>
      </c>
      <c r="I39">
        <v>4130.8409812189102</v>
      </c>
      <c r="J39">
        <v>3351.1240526855518</v>
      </c>
      <c r="K39">
        <v>2490.956314346709</v>
      </c>
    </row>
    <row r="40" spans="1:11" x14ac:dyDescent="0.25">
      <c r="A40" t="s">
        <v>73</v>
      </c>
      <c r="B40" t="s">
        <v>116</v>
      </c>
      <c r="C40">
        <v>2018</v>
      </c>
      <c r="D40" t="s">
        <v>129</v>
      </c>
      <c r="E40">
        <v>7859.2817108346753</v>
      </c>
      <c r="F40">
        <v>6986.0464874724448</v>
      </c>
      <c r="G40">
        <v>3.1199744160039899</v>
      </c>
      <c r="H40">
        <v>24520.757865972257</v>
      </c>
      <c r="I40">
        <v>4244.5281667400968</v>
      </c>
      <c r="J40">
        <v>3548.5901397933799</v>
      </c>
      <c r="K40">
        <v>2559.5113165658322</v>
      </c>
    </row>
    <row r="41" spans="1:11" x14ac:dyDescent="0.25">
      <c r="A41" t="s">
        <v>73</v>
      </c>
      <c r="B41" t="s">
        <v>116</v>
      </c>
      <c r="C41">
        <v>2019</v>
      </c>
      <c r="D41" t="s">
        <v>128</v>
      </c>
      <c r="E41" t="s">
        <v>88</v>
      </c>
      <c r="F41" t="s">
        <v>88</v>
      </c>
      <c r="G41" t="s">
        <v>88</v>
      </c>
      <c r="H41" t="s">
        <v>88</v>
      </c>
      <c r="I41" t="s">
        <v>88</v>
      </c>
      <c r="J41" t="s">
        <v>88</v>
      </c>
      <c r="K41" t="s">
        <v>88</v>
      </c>
    </row>
    <row r="42" spans="1:11" x14ac:dyDescent="0.25">
      <c r="A42" t="s">
        <v>0</v>
      </c>
      <c r="B42" t="s">
        <v>92</v>
      </c>
      <c r="C42">
        <v>2000</v>
      </c>
      <c r="D42" t="s">
        <v>147</v>
      </c>
      <c r="E42">
        <v>9073.9791811122523</v>
      </c>
      <c r="F42">
        <v>11403.067056187771</v>
      </c>
      <c r="G42">
        <v>0.75602703443319896</v>
      </c>
      <c r="H42">
        <v>6860.1735708048836</v>
      </c>
      <c r="I42">
        <v>15486.50592933225</v>
      </c>
      <c r="J42">
        <v>3749.753249961675</v>
      </c>
      <c r="K42">
        <v>8803.1525291793132</v>
      </c>
    </row>
    <row r="43" spans="1:11" x14ac:dyDescent="0.25">
      <c r="A43" t="s">
        <v>0</v>
      </c>
      <c r="B43" t="s">
        <v>92</v>
      </c>
      <c r="C43">
        <v>2001</v>
      </c>
      <c r="D43" t="s">
        <v>146</v>
      </c>
      <c r="E43">
        <v>9274.2499171099589</v>
      </c>
      <c r="F43">
        <v>11404.591616424637</v>
      </c>
      <c r="G43">
        <v>0.80064932588418303</v>
      </c>
      <c r="H43">
        <v>7425.4219442155299</v>
      </c>
      <c r="I43">
        <v>15488.576434664852</v>
      </c>
      <c r="J43">
        <v>3156.7987178877347</v>
      </c>
      <c r="K43">
        <v>8804.3294876448654</v>
      </c>
    </row>
    <row r="44" spans="1:11" x14ac:dyDescent="0.25">
      <c r="A44" t="s">
        <v>0</v>
      </c>
      <c r="B44" t="s">
        <v>92</v>
      </c>
      <c r="C44">
        <v>2002</v>
      </c>
      <c r="D44" t="s">
        <v>145</v>
      </c>
      <c r="E44">
        <v>9581.9952403576535</v>
      </c>
      <c r="F44">
        <v>11599.550189254667</v>
      </c>
      <c r="G44">
        <v>0.86540912408382697</v>
      </c>
      <c r="H44">
        <v>8292.3461079333174</v>
      </c>
      <c r="I44">
        <v>15753.349682005188</v>
      </c>
      <c r="J44">
        <v>2829.2831921707725</v>
      </c>
      <c r="K44">
        <v>8954.837245341736</v>
      </c>
    </row>
    <row r="45" spans="1:11" x14ac:dyDescent="0.25">
      <c r="A45" t="s">
        <v>0</v>
      </c>
      <c r="B45" t="s">
        <v>92</v>
      </c>
      <c r="C45">
        <v>2003</v>
      </c>
      <c r="D45" t="s">
        <v>144</v>
      </c>
      <c r="E45">
        <v>9747.9434839748319</v>
      </c>
      <c r="F45">
        <v>11585.290109151063</v>
      </c>
      <c r="G45">
        <v>0.96935231468592298</v>
      </c>
      <c r="H45">
        <v>9449.191579618564</v>
      </c>
      <c r="I45">
        <v>15733.98306651577</v>
      </c>
      <c r="J45">
        <v>3070.9104906137682</v>
      </c>
      <c r="K45">
        <v>8943.8284825578467</v>
      </c>
    </row>
    <row r="46" spans="1:11" x14ac:dyDescent="0.25">
      <c r="A46" t="s">
        <v>0</v>
      </c>
      <c r="B46" t="s">
        <v>92</v>
      </c>
      <c r="C46">
        <v>2004</v>
      </c>
      <c r="D46" t="s">
        <v>143</v>
      </c>
      <c r="E46">
        <v>10460.553250816822</v>
      </c>
      <c r="F46">
        <v>12106.289535096817</v>
      </c>
      <c r="G46">
        <v>1.01711422268673</v>
      </c>
      <c r="H46">
        <v>10639.577488577699</v>
      </c>
      <c r="I46">
        <v>16441.552412493558</v>
      </c>
      <c r="J46">
        <v>3637.4623892573331</v>
      </c>
      <c r="K46">
        <v>9346.039343163684</v>
      </c>
    </row>
    <row r="47" spans="1:11" x14ac:dyDescent="0.25">
      <c r="A47" t="s">
        <v>0</v>
      </c>
      <c r="B47" t="s">
        <v>92</v>
      </c>
      <c r="C47">
        <v>2005</v>
      </c>
      <c r="D47" t="s">
        <v>142</v>
      </c>
      <c r="E47">
        <v>11004.958942457244</v>
      </c>
      <c r="F47">
        <v>12351.600176310169</v>
      </c>
      <c r="G47">
        <v>1.0596895551772301</v>
      </c>
      <c r="H47">
        <v>11661.840046476198</v>
      </c>
      <c r="I47">
        <v>16774.708806379476</v>
      </c>
      <c r="J47">
        <v>4790.4370877736601</v>
      </c>
      <c r="K47">
        <v>9535.4188303657756</v>
      </c>
    </row>
    <row r="48" spans="1:11" x14ac:dyDescent="0.25">
      <c r="A48" t="s">
        <v>0</v>
      </c>
      <c r="B48" t="s">
        <v>92</v>
      </c>
      <c r="C48">
        <v>2006</v>
      </c>
      <c r="D48" t="s">
        <v>141</v>
      </c>
      <c r="E48">
        <v>11659.395700718322</v>
      </c>
      <c r="F48">
        <v>12701.737668073503</v>
      </c>
      <c r="G48">
        <v>1.09824081560318</v>
      </c>
      <c r="H48">
        <v>12804.824243797098</v>
      </c>
      <c r="I48">
        <v>17250.23055114831</v>
      </c>
      <c r="J48">
        <v>5886.4635883772817</v>
      </c>
      <c r="K48">
        <v>9805.724506109771</v>
      </c>
    </row>
    <row r="49" spans="1:11" x14ac:dyDescent="0.25">
      <c r="A49" t="s">
        <v>0</v>
      </c>
      <c r="B49" t="s">
        <v>92</v>
      </c>
      <c r="C49">
        <v>2007</v>
      </c>
      <c r="D49" t="s">
        <v>140</v>
      </c>
      <c r="E49">
        <v>12568.201054034167</v>
      </c>
      <c r="F49">
        <v>13333.611605562912</v>
      </c>
      <c r="G49">
        <v>1.1383769798573899</v>
      </c>
      <c r="H49">
        <v>14307.350758131879</v>
      </c>
      <c r="I49">
        <v>18108.378576701682</v>
      </c>
      <c r="J49">
        <v>7348.0307935554811</v>
      </c>
      <c r="K49">
        <v>10293.530341462982</v>
      </c>
    </row>
    <row r="50" spans="1:11" x14ac:dyDescent="0.25">
      <c r="A50" t="s">
        <v>0</v>
      </c>
      <c r="B50" t="s">
        <v>92</v>
      </c>
      <c r="C50">
        <v>2008</v>
      </c>
      <c r="D50" t="s">
        <v>139</v>
      </c>
      <c r="E50">
        <v>13332.147205761801</v>
      </c>
      <c r="F50">
        <v>13874.210830321021</v>
      </c>
      <c r="G50">
        <v>1.2146828220521899</v>
      </c>
      <c r="H50">
        <v>16194.330191909961</v>
      </c>
      <c r="I50">
        <v>18842.566410409621</v>
      </c>
      <c r="J50">
        <v>8831.0231169756571</v>
      </c>
      <c r="K50">
        <v>10710.872220560266</v>
      </c>
    </row>
    <row r="51" spans="1:11" x14ac:dyDescent="0.25">
      <c r="A51" t="s">
        <v>0</v>
      </c>
      <c r="B51" t="s">
        <v>92</v>
      </c>
      <c r="C51">
        <v>2009</v>
      </c>
      <c r="D51" t="s">
        <v>138</v>
      </c>
      <c r="E51">
        <v>13288.438813305167</v>
      </c>
      <c r="F51">
        <v>13724.099653164103</v>
      </c>
      <c r="G51">
        <v>1.2936562522761701</v>
      </c>
      <c r="H51">
        <v>17190.671953821558</v>
      </c>
      <c r="I51">
        <v>18638.70041333665</v>
      </c>
      <c r="J51">
        <v>8597.9153515162343</v>
      </c>
      <c r="K51">
        <v>10594.986592392366</v>
      </c>
    </row>
    <row r="52" spans="1:11" x14ac:dyDescent="0.25">
      <c r="A52" t="s">
        <v>0</v>
      </c>
      <c r="B52" t="s">
        <v>92</v>
      </c>
      <c r="C52">
        <v>2010</v>
      </c>
      <c r="D52" t="s">
        <v>137</v>
      </c>
      <c r="E52">
        <v>14320.372281227679</v>
      </c>
      <c r="F52">
        <v>14619.511078570305</v>
      </c>
      <c r="G52">
        <v>1.38646945234844</v>
      </c>
      <c r="H52">
        <v>19854.758714179519</v>
      </c>
      <c r="I52">
        <v>19854.758714179519</v>
      </c>
      <c r="J52">
        <v>11286.243016245748</v>
      </c>
      <c r="K52">
        <v>11286.243016245748</v>
      </c>
    </row>
    <row r="53" spans="1:11" x14ac:dyDescent="0.25">
      <c r="A53" t="s">
        <v>0</v>
      </c>
      <c r="B53" t="s">
        <v>92</v>
      </c>
      <c r="C53">
        <v>2011</v>
      </c>
      <c r="D53" t="s">
        <v>136</v>
      </c>
      <c r="E53">
        <v>15061.956629643651</v>
      </c>
      <c r="F53">
        <v>15061.956629643651</v>
      </c>
      <c r="G53">
        <v>1.4710748541493599</v>
      </c>
      <c r="H53">
        <v>22157.265652157021</v>
      </c>
      <c r="I53">
        <v>20455.64403883311</v>
      </c>
      <c r="J53">
        <v>13245.615526157952</v>
      </c>
      <c r="K53">
        <v>11627.81039042355</v>
      </c>
    </row>
    <row r="54" spans="1:11" x14ac:dyDescent="0.25">
      <c r="A54" t="s">
        <v>0</v>
      </c>
      <c r="B54" t="s">
        <v>92</v>
      </c>
      <c r="C54">
        <v>2012</v>
      </c>
      <c r="D54" t="s">
        <v>135</v>
      </c>
      <c r="E54">
        <v>15506.561712351509</v>
      </c>
      <c r="F54">
        <v>15214.765483618372</v>
      </c>
      <c r="G54">
        <v>1.5580432796505801</v>
      </c>
      <c r="H54">
        <v>24159.894266416261</v>
      </c>
      <c r="I54">
        <v>20663.173750924896</v>
      </c>
      <c r="J54">
        <v>12370.024200714892</v>
      </c>
      <c r="K54">
        <v>11745.778621489824</v>
      </c>
    </row>
    <row r="55" spans="1:11" x14ac:dyDescent="0.25">
      <c r="A55" t="s">
        <v>0</v>
      </c>
      <c r="B55" t="s">
        <v>92</v>
      </c>
      <c r="C55">
        <v>2013</v>
      </c>
      <c r="D55" t="s">
        <v>134</v>
      </c>
      <c r="E55">
        <v>16111.443744573198</v>
      </c>
      <c r="F55">
        <v>15535.627908695591</v>
      </c>
      <c r="G55">
        <v>1.6460800115056</v>
      </c>
      <c r="H55">
        <v>26520.725504438877</v>
      </c>
      <c r="I55">
        <v>21098.9370261888</v>
      </c>
      <c r="J55">
        <v>12300.322575223263</v>
      </c>
      <c r="K55">
        <v>11993.483984873124</v>
      </c>
    </row>
    <row r="56" spans="1:11" x14ac:dyDescent="0.25">
      <c r="A56" t="s">
        <v>0</v>
      </c>
      <c r="B56" t="s">
        <v>92</v>
      </c>
      <c r="C56">
        <v>2014</v>
      </c>
      <c r="D56" t="s">
        <v>133</v>
      </c>
      <c r="E56">
        <v>16358.390859639188</v>
      </c>
      <c r="F56">
        <v>15480.86804898005</v>
      </c>
      <c r="G56">
        <v>1.7422816965949299</v>
      </c>
      <c r="H56">
        <v>28500.924980495161</v>
      </c>
      <c r="I56">
        <v>21024.567658018332</v>
      </c>
      <c r="J56">
        <v>12112.590301952894</v>
      </c>
      <c r="K56">
        <v>11951.209446349667</v>
      </c>
    </row>
    <row r="57" spans="1:11" x14ac:dyDescent="0.25">
      <c r="A57" t="s">
        <v>0</v>
      </c>
      <c r="B57" t="s">
        <v>92</v>
      </c>
      <c r="C57">
        <v>2015</v>
      </c>
      <c r="D57" t="s">
        <v>132</v>
      </c>
      <c r="E57">
        <v>15813.873264623215</v>
      </c>
      <c r="F57">
        <v>14807.220554528796</v>
      </c>
      <c r="G57">
        <v>1.8542768992986201</v>
      </c>
      <c r="H57">
        <v>29323.299883026884</v>
      </c>
      <c r="I57">
        <v>20109.686962702417</v>
      </c>
      <c r="J57">
        <v>8814.0009868126126</v>
      </c>
      <c r="K57">
        <v>11431.15448084494</v>
      </c>
    </row>
    <row r="58" spans="1:11" x14ac:dyDescent="0.25">
      <c r="A58" t="s">
        <v>0</v>
      </c>
      <c r="B58" t="s">
        <v>92</v>
      </c>
      <c r="C58">
        <v>2016</v>
      </c>
      <c r="D58" t="s">
        <v>131</v>
      </c>
      <c r="E58">
        <v>15331.550575643818</v>
      </c>
      <c r="F58">
        <v>14200.316671802238</v>
      </c>
      <c r="G58">
        <v>1.98279115657778</v>
      </c>
      <c r="H58">
        <v>30399.262898011533</v>
      </c>
      <c r="I58">
        <v>19285.450769749445</v>
      </c>
      <c r="J58">
        <v>8712.887044428644</v>
      </c>
      <c r="K58">
        <v>10962.62549440055</v>
      </c>
    </row>
    <row r="59" spans="1:11" x14ac:dyDescent="0.25">
      <c r="A59" t="s">
        <v>0</v>
      </c>
      <c r="B59" t="s">
        <v>92</v>
      </c>
      <c r="C59">
        <v>2017</v>
      </c>
      <c r="D59" t="s">
        <v>130</v>
      </c>
      <c r="E59">
        <v>15662.247017596284</v>
      </c>
      <c r="F59">
        <v>14236.017747418551</v>
      </c>
      <c r="G59">
        <v>2.01337986578441</v>
      </c>
      <c r="H59">
        <v>31534.052798170283</v>
      </c>
      <c r="I59">
        <v>19333.936402298237</v>
      </c>
      <c r="J59">
        <v>9880.9465432632351</v>
      </c>
      <c r="K59">
        <v>10990.186677068124</v>
      </c>
    </row>
    <row r="60" spans="1:11" x14ac:dyDescent="0.25">
      <c r="A60" t="s">
        <v>0</v>
      </c>
      <c r="B60" t="s">
        <v>92</v>
      </c>
      <c r="C60">
        <v>2018</v>
      </c>
      <c r="D60" t="s">
        <v>129</v>
      </c>
      <c r="E60">
        <v>16068.019959844041</v>
      </c>
      <c r="F60">
        <v>14282.721822575479</v>
      </c>
      <c r="G60">
        <v>2.0285436948270199</v>
      </c>
      <c r="H60">
        <v>32594.680577896335</v>
      </c>
      <c r="I60">
        <v>19397.365209063802</v>
      </c>
      <c r="J60">
        <v>8920.7621046297918</v>
      </c>
      <c r="K60">
        <v>11026.242160677475</v>
      </c>
    </row>
    <row r="61" spans="1:11" x14ac:dyDescent="0.25">
      <c r="A61" t="s">
        <v>0</v>
      </c>
      <c r="B61" t="s">
        <v>92</v>
      </c>
      <c r="C61">
        <v>2019</v>
      </c>
      <c r="D61" t="s">
        <v>128</v>
      </c>
      <c r="E61" t="s">
        <v>88</v>
      </c>
      <c r="F61" t="s">
        <v>88</v>
      </c>
      <c r="G61" t="s">
        <v>88</v>
      </c>
      <c r="H61" t="s">
        <v>88</v>
      </c>
      <c r="I61" t="s">
        <v>88</v>
      </c>
      <c r="J61" t="s">
        <v>88</v>
      </c>
      <c r="K61" t="s">
        <v>88</v>
      </c>
    </row>
    <row r="62" spans="1:11" x14ac:dyDescent="0.25">
      <c r="A62" t="s">
        <v>40</v>
      </c>
      <c r="B62" t="s">
        <v>93</v>
      </c>
      <c r="C62">
        <v>2000</v>
      </c>
      <c r="D62" t="s">
        <v>147</v>
      </c>
      <c r="E62">
        <v>855.74476161750044</v>
      </c>
      <c r="F62">
        <v>1075.3953370333413</v>
      </c>
      <c r="G62">
        <v>188.698058062824</v>
      </c>
      <c r="H62">
        <v>161477.37471465656</v>
      </c>
      <c r="I62">
        <v>162812.06236213102</v>
      </c>
      <c r="J62">
        <v>226.47598136697977</v>
      </c>
      <c r="K62">
        <v>434.7633304442117</v>
      </c>
    </row>
    <row r="63" spans="1:11" x14ac:dyDescent="0.25">
      <c r="A63" t="s">
        <v>40</v>
      </c>
      <c r="B63" t="s">
        <v>93</v>
      </c>
      <c r="C63">
        <v>2001</v>
      </c>
      <c r="D63" t="s">
        <v>146</v>
      </c>
      <c r="E63">
        <v>906.07279057715971</v>
      </c>
      <c r="F63">
        <v>1114.2022528660555</v>
      </c>
      <c r="G63">
        <v>190.51906379200901</v>
      </c>
      <c r="H63">
        <v>172624.13978817352</v>
      </c>
      <c r="I63">
        <v>168687.32867867261</v>
      </c>
      <c r="J63">
        <v>235.49123243618652</v>
      </c>
      <c r="K63">
        <v>450.45228072201638</v>
      </c>
    </row>
    <row r="64" spans="1:11" x14ac:dyDescent="0.25">
      <c r="A64" t="s">
        <v>40</v>
      </c>
      <c r="B64" t="s">
        <v>93</v>
      </c>
      <c r="C64">
        <v>2002</v>
      </c>
      <c r="D64" t="s">
        <v>145</v>
      </c>
      <c r="E64">
        <v>933.24036567987582</v>
      </c>
      <c r="F64">
        <v>1129.740538249112</v>
      </c>
      <c r="G64">
        <v>194.75058942362301</v>
      </c>
      <c r="H64">
        <v>181749.11129007328</v>
      </c>
      <c r="I64">
        <v>171039.78474916823</v>
      </c>
      <c r="J64">
        <v>260.76354131974296</v>
      </c>
      <c r="K64">
        <v>456.73413491078981</v>
      </c>
    </row>
    <row r="65" spans="1:11" x14ac:dyDescent="0.25">
      <c r="A65" t="s">
        <v>40</v>
      </c>
      <c r="B65" t="s">
        <v>93</v>
      </c>
      <c r="C65">
        <v>2003</v>
      </c>
      <c r="D65" t="s">
        <v>144</v>
      </c>
      <c r="E65">
        <v>995.46424088239883</v>
      </c>
      <c r="F65">
        <v>1183.0948797423471</v>
      </c>
      <c r="G65">
        <v>194.038722713151</v>
      </c>
      <c r="H65">
        <v>193158.60980743714</v>
      </c>
      <c r="I65">
        <v>179117.49354642862</v>
      </c>
      <c r="J65">
        <v>332.34430506563251</v>
      </c>
      <c r="K65">
        <v>478.30435230195695</v>
      </c>
    </row>
    <row r="66" spans="1:11" x14ac:dyDescent="0.25">
      <c r="A66" t="s">
        <v>40</v>
      </c>
      <c r="B66" t="s">
        <v>93</v>
      </c>
      <c r="C66">
        <v>2004</v>
      </c>
      <c r="D66" t="s">
        <v>143</v>
      </c>
      <c r="E66">
        <v>1037.2316439721778</v>
      </c>
      <c r="F66">
        <v>1200.4170616798931</v>
      </c>
      <c r="G66">
        <v>189.122982911349</v>
      </c>
      <c r="H66">
        <v>196164.34247806063</v>
      </c>
      <c r="I66">
        <v>181740.02692438065</v>
      </c>
      <c r="J66">
        <v>371.32308648301182</v>
      </c>
      <c r="K66">
        <v>485.30740434280341</v>
      </c>
    </row>
    <row r="67" spans="1:11" x14ac:dyDescent="0.25">
      <c r="A67" t="s">
        <v>40</v>
      </c>
      <c r="B67" t="s">
        <v>93</v>
      </c>
      <c r="C67">
        <v>2005</v>
      </c>
      <c r="D67" t="s">
        <v>142</v>
      </c>
      <c r="E67">
        <v>1128.2956479434586</v>
      </c>
      <c r="F67">
        <v>1266.3615372795375</v>
      </c>
      <c r="G67">
        <v>190.268293468851</v>
      </c>
      <c r="H67">
        <v>214678.88746253334</v>
      </c>
      <c r="I67">
        <v>191723.8493420842</v>
      </c>
      <c r="J67">
        <v>406.99880706062288</v>
      </c>
      <c r="K67">
        <v>511.9675904611384</v>
      </c>
    </row>
    <row r="68" spans="1:11" x14ac:dyDescent="0.25">
      <c r="A68" t="s">
        <v>40</v>
      </c>
      <c r="B68" t="s">
        <v>93</v>
      </c>
      <c r="C68">
        <v>2006</v>
      </c>
      <c r="D68" t="s">
        <v>141</v>
      </c>
      <c r="E68">
        <v>1198.7569255116939</v>
      </c>
      <c r="F68">
        <v>1305.9249712828314</v>
      </c>
      <c r="G68">
        <v>183.45541859644001</v>
      </c>
      <c r="H68">
        <v>219918.45356512925</v>
      </c>
      <c r="I68">
        <v>197713.65054577365</v>
      </c>
      <c r="J68">
        <v>420.58255370512705</v>
      </c>
      <c r="K68">
        <v>527.96238766616716</v>
      </c>
    </row>
    <row r="69" spans="1:11" x14ac:dyDescent="0.25">
      <c r="A69" t="s">
        <v>40</v>
      </c>
      <c r="B69" t="s">
        <v>93</v>
      </c>
      <c r="C69">
        <v>2007</v>
      </c>
      <c r="D69" t="s">
        <v>140</v>
      </c>
      <c r="E69">
        <v>1261.9829023494017</v>
      </c>
      <c r="F69">
        <v>1338.8383747558582</v>
      </c>
      <c r="G69">
        <v>180.43382937496699</v>
      </c>
      <c r="H69">
        <v>227704.40767663758</v>
      </c>
      <c r="I69">
        <v>202696.65439027915</v>
      </c>
      <c r="J69">
        <v>475.11001218452606</v>
      </c>
      <c r="K69">
        <v>541.26869504672766</v>
      </c>
    </row>
    <row r="70" spans="1:11" x14ac:dyDescent="0.25">
      <c r="A70" t="s">
        <v>40</v>
      </c>
      <c r="B70" t="s">
        <v>93</v>
      </c>
      <c r="C70">
        <v>2008</v>
      </c>
      <c r="D70" t="s">
        <v>139</v>
      </c>
      <c r="E70">
        <v>1339.2455229981863</v>
      </c>
      <c r="F70">
        <v>1393.6970881637262</v>
      </c>
      <c r="G70">
        <v>190.51180401392699</v>
      </c>
      <c r="H70">
        <v>255142.08060395959</v>
      </c>
      <c r="I70">
        <v>211002.12119015158</v>
      </c>
      <c r="J70">
        <v>569.76131720658805</v>
      </c>
      <c r="K70">
        <v>563.44710341781558</v>
      </c>
    </row>
    <row r="71" spans="1:11" x14ac:dyDescent="0.25">
      <c r="A71" t="s">
        <v>40</v>
      </c>
      <c r="B71" t="s">
        <v>93</v>
      </c>
      <c r="C71">
        <v>2009</v>
      </c>
      <c r="D71" t="s">
        <v>138</v>
      </c>
      <c r="E71">
        <v>1348.0059732863674</v>
      </c>
      <c r="F71">
        <v>1392.2002855534136</v>
      </c>
      <c r="G71">
        <v>193.61845883925201</v>
      </c>
      <c r="H71">
        <v>260998.83905381235</v>
      </c>
      <c r="I71">
        <v>210775.50916056414</v>
      </c>
      <c r="J71">
        <v>552.74558861273863</v>
      </c>
      <c r="K71">
        <v>562.84197257386734</v>
      </c>
    </row>
    <row r="72" spans="1:11" x14ac:dyDescent="0.25">
      <c r="A72" t="s">
        <v>40</v>
      </c>
      <c r="B72" t="s">
        <v>93</v>
      </c>
      <c r="C72">
        <v>2010</v>
      </c>
      <c r="D72" t="s">
        <v>137</v>
      </c>
      <c r="E72">
        <v>1394.2531003201748</v>
      </c>
      <c r="F72">
        <v>1423.3777059819765</v>
      </c>
      <c r="G72">
        <v>204.414386944791</v>
      </c>
      <c r="H72">
        <v>285005.39274782274</v>
      </c>
      <c r="I72">
        <v>215495.68967865041</v>
      </c>
      <c r="J72">
        <v>575.44645268773377</v>
      </c>
      <c r="K72">
        <v>575.44645268773377</v>
      </c>
    </row>
    <row r="73" spans="1:11" x14ac:dyDescent="0.25">
      <c r="A73" t="s">
        <v>40</v>
      </c>
      <c r="B73" t="s">
        <v>93</v>
      </c>
      <c r="C73">
        <v>2011</v>
      </c>
      <c r="D73" t="s">
        <v>136</v>
      </c>
      <c r="E73">
        <v>1472.7158413796385</v>
      </c>
      <c r="F73">
        <v>1472.7158413796385</v>
      </c>
      <c r="G73">
        <v>213.65917158750099</v>
      </c>
      <c r="H73">
        <v>314659.24665296305</v>
      </c>
      <c r="I73">
        <v>222965.35529888209</v>
      </c>
      <c r="J73">
        <v>666.84011979873765</v>
      </c>
      <c r="K73">
        <v>595.39298892860086</v>
      </c>
    </row>
    <row r="74" spans="1:11" x14ac:dyDescent="0.25">
      <c r="A74" t="s">
        <v>40</v>
      </c>
      <c r="B74" t="s">
        <v>93</v>
      </c>
      <c r="C74">
        <v>2012</v>
      </c>
      <c r="D74" t="s">
        <v>135</v>
      </c>
      <c r="E74">
        <v>1550.6306836582457</v>
      </c>
      <c r="F74">
        <v>1521.4515403998876</v>
      </c>
      <c r="G74">
        <v>221.84791656341301</v>
      </c>
      <c r="H74">
        <v>344004.18652888254</v>
      </c>
      <c r="I74">
        <v>230343.81361546379</v>
      </c>
      <c r="J74">
        <v>673.82159836154153</v>
      </c>
      <c r="K74">
        <v>615.09597078829734</v>
      </c>
    </row>
    <row r="75" spans="1:11" x14ac:dyDescent="0.25">
      <c r="A75" t="s">
        <v>40</v>
      </c>
      <c r="B75" t="s">
        <v>93</v>
      </c>
      <c r="C75">
        <v>2013</v>
      </c>
      <c r="D75" t="s">
        <v>134</v>
      </c>
      <c r="E75">
        <v>1620.205368712298</v>
      </c>
      <c r="F75">
        <v>1562.2999492186129</v>
      </c>
      <c r="G75">
        <v>213.37975063829501</v>
      </c>
      <c r="H75">
        <v>345719.01755865698</v>
      </c>
      <c r="I75">
        <v>236528.15667048853</v>
      </c>
      <c r="J75">
        <v>699.77940563245284</v>
      </c>
      <c r="K75">
        <v>631.61026060321137</v>
      </c>
    </row>
    <row r="76" spans="1:11" x14ac:dyDescent="0.25">
      <c r="A76" t="s">
        <v>40</v>
      </c>
      <c r="B76" t="s">
        <v>93</v>
      </c>
      <c r="C76">
        <v>2014</v>
      </c>
      <c r="D76" t="s">
        <v>133</v>
      </c>
      <c r="E76">
        <v>1672.0234371632002</v>
      </c>
      <c r="F76">
        <v>1582.3300976008506</v>
      </c>
      <c r="G76">
        <v>208.11860949597599</v>
      </c>
      <c r="H76">
        <v>347979.19278708758</v>
      </c>
      <c r="I76">
        <v>239560.66913844107</v>
      </c>
      <c r="J76">
        <v>703.82005559517336</v>
      </c>
      <c r="K76">
        <v>639.70809562263491</v>
      </c>
    </row>
    <row r="77" spans="1:11" x14ac:dyDescent="0.25">
      <c r="A77" t="s">
        <v>40</v>
      </c>
      <c r="B77" t="s">
        <v>93</v>
      </c>
      <c r="C77">
        <v>2015</v>
      </c>
      <c r="D77" t="s">
        <v>132</v>
      </c>
      <c r="E77">
        <v>1704.8596427168097</v>
      </c>
      <c r="F77">
        <v>1596.334580516474</v>
      </c>
      <c r="G77">
        <v>199.58795301360399</v>
      </c>
      <c r="H77">
        <v>340269.44626535231</v>
      </c>
      <c r="I77">
        <v>241680.9114970307</v>
      </c>
      <c r="J77">
        <v>575.31445417631141</v>
      </c>
      <c r="K77">
        <v>645.36986057908518</v>
      </c>
    </row>
    <row r="78" spans="1:11" x14ac:dyDescent="0.25">
      <c r="A78" t="s">
        <v>40</v>
      </c>
      <c r="B78" t="s">
        <v>93</v>
      </c>
      <c r="C78">
        <v>2016</v>
      </c>
      <c r="D78" t="s">
        <v>131</v>
      </c>
      <c r="E78">
        <v>1773.3188376389789</v>
      </c>
      <c r="F78">
        <v>1642.4750341005986</v>
      </c>
      <c r="G78">
        <v>195.237045880751</v>
      </c>
      <c r="H78">
        <v>346217.53126532136</v>
      </c>
      <c r="I78">
        <v>248666.45639169173</v>
      </c>
      <c r="J78">
        <v>583.83262029989021</v>
      </c>
      <c r="K78">
        <v>664.02363057196987</v>
      </c>
    </row>
    <row r="79" spans="1:11" x14ac:dyDescent="0.25">
      <c r="A79" t="s">
        <v>40</v>
      </c>
      <c r="B79" t="s">
        <v>93</v>
      </c>
      <c r="C79">
        <v>2017</v>
      </c>
      <c r="D79" t="s">
        <v>130</v>
      </c>
      <c r="E79">
        <v>1866.1706199357147</v>
      </c>
      <c r="F79">
        <v>1696.2341377497535</v>
      </c>
      <c r="G79">
        <v>200.26478889094099</v>
      </c>
      <c r="H79">
        <v>373728.26523590233</v>
      </c>
      <c r="I79">
        <v>256805.44512861894</v>
      </c>
      <c r="J79">
        <v>642.04042648033897</v>
      </c>
      <c r="K79">
        <v>685.75748614984411</v>
      </c>
    </row>
    <row r="80" spans="1:11" x14ac:dyDescent="0.25">
      <c r="A80" t="s">
        <v>40</v>
      </c>
      <c r="B80" t="s">
        <v>93</v>
      </c>
      <c r="C80">
        <v>2018</v>
      </c>
      <c r="D80" t="s">
        <v>129</v>
      </c>
      <c r="E80">
        <v>1975.0368481540452</v>
      </c>
      <c r="F80">
        <v>1755.5929082748166</v>
      </c>
      <c r="G80">
        <v>205.73040870357499</v>
      </c>
      <c r="H80">
        <v>406325.13797535229</v>
      </c>
      <c r="I80">
        <v>265792.20889414416</v>
      </c>
      <c r="J80">
        <v>731.17171696741093</v>
      </c>
      <c r="K80">
        <v>709.75518808868947</v>
      </c>
    </row>
    <row r="81" spans="1:11" x14ac:dyDescent="0.25">
      <c r="A81" t="s">
        <v>40</v>
      </c>
      <c r="B81" t="s">
        <v>93</v>
      </c>
      <c r="C81">
        <v>2019</v>
      </c>
      <c r="D81" t="s">
        <v>128</v>
      </c>
      <c r="E81" t="s">
        <v>88</v>
      </c>
      <c r="F81" t="s">
        <v>88</v>
      </c>
      <c r="G81" t="s">
        <v>88</v>
      </c>
      <c r="H81" t="s">
        <v>88</v>
      </c>
      <c r="I81" t="s">
        <v>88</v>
      </c>
      <c r="J81" t="s">
        <v>88</v>
      </c>
      <c r="K81" t="s">
        <v>88</v>
      </c>
    </row>
    <row r="82" spans="1:11" x14ac:dyDescent="0.25">
      <c r="A82" t="s">
        <v>65</v>
      </c>
      <c r="B82" t="s">
        <v>94</v>
      </c>
      <c r="C82">
        <v>2000</v>
      </c>
      <c r="D82" t="s">
        <v>147</v>
      </c>
      <c r="E82">
        <v>571.32631229022695</v>
      </c>
      <c r="F82">
        <v>717.97302153511737</v>
      </c>
      <c r="G82">
        <v>172.13541144718499</v>
      </c>
      <c r="H82">
        <v>98345.489836681125</v>
      </c>
      <c r="I82">
        <v>170072.69643797469</v>
      </c>
      <c r="J82">
        <v>136.46397080034015</v>
      </c>
      <c r="K82">
        <v>229.2061072638769</v>
      </c>
    </row>
    <row r="83" spans="1:11" x14ac:dyDescent="0.25">
      <c r="A83" t="s">
        <v>65</v>
      </c>
      <c r="B83" t="s">
        <v>94</v>
      </c>
      <c r="C83">
        <v>2001</v>
      </c>
      <c r="D83" t="s">
        <v>146</v>
      </c>
      <c r="E83">
        <v>582.46781690545959</v>
      </c>
      <c r="F83">
        <v>716.2635944565078</v>
      </c>
      <c r="G83">
        <v>191.544812262779</v>
      </c>
      <c r="H83">
        <v>111568.68863826699</v>
      </c>
      <c r="I83">
        <v>169667.76914418643</v>
      </c>
      <c r="J83">
        <v>134.36344750799904</v>
      </c>
      <c r="K83">
        <v>228.66038881125064</v>
      </c>
    </row>
    <row r="84" spans="1:11" x14ac:dyDescent="0.25">
      <c r="A84" t="s">
        <v>65</v>
      </c>
      <c r="B84" t="s">
        <v>94</v>
      </c>
      <c r="C84">
        <v>2002</v>
      </c>
      <c r="D84" t="s">
        <v>145</v>
      </c>
      <c r="E84">
        <v>601.52975578213568</v>
      </c>
      <c r="F84">
        <v>728.18597979855883</v>
      </c>
      <c r="G84">
        <v>190.50035784831101</v>
      </c>
      <c r="H84">
        <v>114591.63373290397</v>
      </c>
      <c r="I84">
        <v>172491.93128158789</v>
      </c>
      <c r="J84">
        <v>123.11762796347713</v>
      </c>
      <c r="K84">
        <v>232.46649774791874</v>
      </c>
    </row>
    <row r="85" spans="1:11" x14ac:dyDescent="0.25">
      <c r="A85" t="s">
        <v>65</v>
      </c>
      <c r="B85" t="s">
        <v>94</v>
      </c>
      <c r="C85">
        <v>2003</v>
      </c>
      <c r="D85" t="s">
        <v>144</v>
      </c>
      <c r="E85">
        <v>587.24250994998295</v>
      </c>
      <c r="F85">
        <v>697.92924562816768</v>
      </c>
      <c r="G85">
        <v>209.368872477048</v>
      </c>
      <c r="H85">
        <v>122950.30217881958</v>
      </c>
      <c r="I85">
        <v>165324.74782006597</v>
      </c>
      <c r="J85">
        <v>113.56736636938132</v>
      </c>
      <c r="K85">
        <v>222.80732108013072</v>
      </c>
    </row>
    <row r="86" spans="1:11" x14ac:dyDescent="0.25">
      <c r="A86" t="s">
        <v>65</v>
      </c>
      <c r="B86" t="s">
        <v>94</v>
      </c>
      <c r="C86">
        <v>2004</v>
      </c>
      <c r="D86" t="s">
        <v>143</v>
      </c>
      <c r="E86">
        <v>612.47443783263043</v>
      </c>
      <c r="F86">
        <v>708.83372030714042</v>
      </c>
      <c r="G86">
        <v>230.68237906498399</v>
      </c>
      <c r="H86">
        <v>141287.06043571982</v>
      </c>
      <c r="I86">
        <v>167907.78834703064</v>
      </c>
      <c r="J86">
        <v>128.33661283458213</v>
      </c>
      <c r="K86">
        <v>226.28847164980095</v>
      </c>
    </row>
    <row r="87" spans="1:11" x14ac:dyDescent="0.25">
      <c r="A87" t="s">
        <v>65</v>
      </c>
      <c r="B87" t="s">
        <v>94</v>
      </c>
      <c r="C87">
        <v>2005</v>
      </c>
      <c r="D87" t="s">
        <v>142</v>
      </c>
      <c r="E87">
        <v>617.06194445438246</v>
      </c>
      <c r="F87">
        <v>692.56981891249131</v>
      </c>
      <c r="G87">
        <v>265.86506251797198</v>
      </c>
      <c r="H87">
        <v>164055.21243982576</v>
      </c>
      <c r="I87">
        <v>164055.21243982576</v>
      </c>
      <c r="J87">
        <v>151.6814633664853</v>
      </c>
      <c r="K87">
        <v>221.09637471053085</v>
      </c>
    </row>
    <row r="88" spans="1:11" x14ac:dyDescent="0.25">
      <c r="A88" t="s">
        <v>65</v>
      </c>
      <c r="B88" t="s">
        <v>94</v>
      </c>
      <c r="C88">
        <v>2006</v>
      </c>
      <c r="D88" t="s">
        <v>141</v>
      </c>
      <c r="E88">
        <v>648.74898705818123</v>
      </c>
      <c r="F88">
        <v>706.7467009060955</v>
      </c>
      <c r="G88">
        <v>265.39917297938302</v>
      </c>
      <c r="H88">
        <v>172177.44463645376</v>
      </c>
      <c r="I88">
        <v>167413.4173798665</v>
      </c>
      <c r="J88">
        <v>167.37648450549202</v>
      </c>
      <c r="K88">
        <v>225.6222104138636</v>
      </c>
    </row>
    <row r="89" spans="1:11" x14ac:dyDescent="0.25">
      <c r="A89" t="s">
        <v>65</v>
      </c>
      <c r="B89" t="s">
        <v>94</v>
      </c>
      <c r="C89">
        <v>2007</v>
      </c>
      <c r="D89" t="s">
        <v>140</v>
      </c>
      <c r="E89">
        <v>666.87559494137247</v>
      </c>
      <c r="F89">
        <v>707.48869579252994</v>
      </c>
      <c r="G89">
        <v>279.83936681128</v>
      </c>
      <c r="H89">
        <v>186618.04423028932</v>
      </c>
      <c r="I89">
        <v>167589.18035047126</v>
      </c>
      <c r="J89">
        <v>172.49585992683714</v>
      </c>
      <c r="K89">
        <v>225.85908527465668</v>
      </c>
    </row>
    <row r="90" spans="1:11" x14ac:dyDescent="0.25">
      <c r="A90" t="s">
        <v>65</v>
      </c>
      <c r="B90" t="s">
        <v>94</v>
      </c>
      <c r="C90">
        <v>2008</v>
      </c>
      <c r="D90" t="s">
        <v>139</v>
      </c>
      <c r="E90">
        <v>689.74864328730121</v>
      </c>
      <c r="F90">
        <v>717.7927117966467</v>
      </c>
      <c r="G90">
        <v>340.972340620453</v>
      </c>
      <c r="H90">
        <v>235185.20934145301</v>
      </c>
      <c r="I90">
        <v>170029.9848562078</v>
      </c>
      <c r="J90">
        <v>198.35290055506292</v>
      </c>
      <c r="K90">
        <v>229.14854508254555</v>
      </c>
    </row>
    <row r="91" spans="1:11" x14ac:dyDescent="0.25">
      <c r="A91" t="s">
        <v>65</v>
      </c>
      <c r="B91" t="s">
        <v>94</v>
      </c>
      <c r="C91">
        <v>2009</v>
      </c>
      <c r="D91" t="s">
        <v>138</v>
      </c>
      <c r="E91">
        <v>698.17355330755981</v>
      </c>
      <c r="F91">
        <v>721.06314032937451</v>
      </c>
      <c r="G91">
        <v>373.78439296702402</v>
      </c>
      <c r="H91">
        <v>260966.37780869642</v>
      </c>
      <c r="I91">
        <v>170804.68053750161</v>
      </c>
      <c r="J91">
        <v>212.1368803900248</v>
      </c>
      <c r="K91">
        <v>230.19259850877117</v>
      </c>
    </row>
    <row r="92" spans="1:11" x14ac:dyDescent="0.25">
      <c r="A92" t="s">
        <v>65</v>
      </c>
      <c r="B92" t="s">
        <v>94</v>
      </c>
      <c r="C92">
        <v>2010</v>
      </c>
      <c r="D92" t="s">
        <v>137</v>
      </c>
      <c r="E92">
        <v>718.71446912981276</v>
      </c>
      <c r="F92">
        <v>733.72772281526522</v>
      </c>
      <c r="G92">
        <v>401.11217538148099</v>
      </c>
      <c r="H92">
        <v>288285.12419080542</v>
      </c>
      <c r="I92">
        <v>173804.65355602989</v>
      </c>
      <c r="J92">
        <v>234.23564687499908</v>
      </c>
      <c r="K92">
        <v>234.23564687499908</v>
      </c>
    </row>
    <row r="93" spans="1:11" x14ac:dyDescent="0.25">
      <c r="A93" t="s">
        <v>65</v>
      </c>
      <c r="B93" t="s">
        <v>94</v>
      </c>
      <c r="C93">
        <v>2011</v>
      </c>
      <c r="D93" t="s">
        <v>136</v>
      </c>
      <c r="E93">
        <v>739.21925497390805</v>
      </c>
      <c r="F93">
        <v>739.21925497390805</v>
      </c>
      <c r="G93">
        <v>425.76830071685998</v>
      </c>
      <c r="H93">
        <v>314736.12604742404</v>
      </c>
      <c r="I93">
        <v>175105.48193506748</v>
      </c>
      <c r="J93">
        <v>249.57797936680134</v>
      </c>
      <c r="K93">
        <v>235.98876665978665</v>
      </c>
    </row>
    <row r="94" spans="1:11" x14ac:dyDescent="0.25">
      <c r="A94" t="s">
        <v>65</v>
      </c>
      <c r="B94" t="s">
        <v>94</v>
      </c>
      <c r="C94">
        <v>2012</v>
      </c>
      <c r="D94" t="s">
        <v>135</v>
      </c>
      <c r="E94">
        <v>762.42247952526282</v>
      </c>
      <c r="F94">
        <v>748.07552058273734</v>
      </c>
      <c r="G94">
        <v>477.46394083581902</v>
      </c>
      <c r="H94">
        <v>364029.24165594851</v>
      </c>
      <c r="I94">
        <v>177203.34484535348</v>
      </c>
      <c r="J94">
        <v>252.35897985834407</v>
      </c>
      <c r="K94">
        <v>238.81604582517156</v>
      </c>
    </row>
    <row r="95" spans="1:11" x14ac:dyDescent="0.25">
      <c r="A95" t="s">
        <v>65</v>
      </c>
      <c r="B95" t="s">
        <v>94</v>
      </c>
      <c r="C95">
        <v>2013</v>
      </c>
      <c r="D95" t="s">
        <v>134</v>
      </c>
      <c r="E95">
        <v>788.89378267275276</v>
      </c>
      <c r="F95">
        <v>760.69906964206154</v>
      </c>
      <c r="G95">
        <v>506.55871113104803</v>
      </c>
      <c r="H95">
        <v>399621.01777000673</v>
      </c>
      <c r="I95">
        <v>180193.59790882646</v>
      </c>
      <c r="J95">
        <v>256.97600279675419</v>
      </c>
      <c r="K95">
        <v>242.84599465744921</v>
      </c>
    </row>
    <row r="96" spans="1:11" x14ac:dyDescent="0.25">
      <c r="A96" t="s">
        <v>65</v>
      </c>
      <c r="B96" t="s">
        <v>94</v>
      </c>
      <c r="C96">
        <v>2014</v>
      </c>
      <c r="D96" t="s">
        <v>133</v>
      </c>
      <c r="E96">
        <v>812.03004356942392</v>
      </c>
      <c r="F96">
        <v>768.46983692765423</v>
      </c>
      <c r="G96">
        <v>523.52635939299796</v>
      </c>
      <c r="H96">
        <v>425119.13242763805</v>
      </c>
      <c r="I96">
        <v>182034.32911461327</v>
      </c>
      <c r="J96">
        <v>274.85794791384581</v>
      </c>
      <c r="K96">
        <v>245.32673873356495</v>
      </c>
    </row>
    <row r="97" spans="1:11" x14ac:dyDescent="0.25">
      <c r="A97" t="s">
        <v>65</v>
      </c>
      <c r="B97" t="s">
        <v>94</v>
      </c>
      <c r="C97">
        <v>2015</v>
      </c>
      <c r="D97" t="s">
        <v>132</v>
      </c>
      <c r="E97">
        <v>764.19576329690733</v>
      </c>
      <c r="F97">
        <v>715.54988614253955</v>
      </c>
      <c r="G97">
        <v>628.49493741445804</v>
      </c>
      <c r="H97">
        <v>480293.16842568381</v>
      </c>
      <c r="I97">
        <v>169498.70666720474</v>
      </c>
      <c r="J97">
        <v>305.54977279744105</v>
      </c>
      <c r="K97">
        <v>228.43254417160566</v>
      </c>
    </row>
    <row r="98" spans="1:11" x14ac:dyDescent="0.25">
      <c r="A98" t="s">
        <v>65</v>
      </c>
      <c r="B98" t="s">
        <v>94</v>
      </c>
      <c r="C98">
        <v>2016</v>
      </c>
      <c r="D98" t="s">
        <v>131</v>
      </c>
      <c r="E98">
        <v>743.90359758573402</v>
      </c>
      <c r="F98">
        <v>689.01489166999897</v>
      </c>
      <c r="G98">
        <v>627.57109649699998</v>
      </c>
      <c r="H98">
        <v>466852.39642494213</v>
      </c>
      <c r="I98">
        <v>163213.12500250287</v>
      </c>
      <c r="J98">
        <v>282.1496815112086</v>
      </c>
      <c r="K98">
        <v>219.96149775775092</v>
      </c>
    </row>
    <row r="99" spans="1:11" x14ac:dyDescent="0.25">
      <c r="A99" t="s">
        <v>65</v>
      </c>
      <c r="B99" t="s">
        <v>94</v>
      </c>
      <c r="C99">
        <v>2017</v>
      </c>
      <c r="D99" t="s">
        <v>130</v>
      </c>
      <c r="E99">
        <v>737.97858286726046</v>
      </c>
      <c r="F99">
        <v>670.7770724794434</v>
      </c>
      <c r="G99">
        <v>686.50878960760497</v>
      </c>
      <c r="H99">
        <v>506628.78368053865</v>
      </c>
      <c r="I99">
        <v>158892.96951775483</v>
      </c>
      <c r="J99">
        <v>293.00906199082078</v>
      </c>
      <c r="K99">
        <v>214.13924620195866</v>
      </c>
    </row>
    <row r="100" spans="1:11" x14ac:dyDescent="0.25">
      <c r="A100" t="s">
        <v>65</v>
      </c>
      <c r="B100" t="s">
        <v>94</v>
      </c>
      <c r="C100">
        <v>2018</v>
      </c>
      <c r="D100" t="s">
        <v>129</v>
      </c>
      <c r="E100">
        <v>742.79689600394533</v>
      </c>
      <c r="F100">
        <v>660.26563713577616</v>
      </c>
      <c r="G100">
        <v>661.09313830886003</v>
      </c>
      <c r="H100">
        <v>491057.93110532814</v>
      </c>
      <c r="I100">
        <v>156403.03173637617</v>
      </c>
      <c r="J100">
        <v>275.42960328531819</v>
      </c>
      <c r="K100">
        <v>210.78356972859132</v>
      </c>
    </row>
    <row r="101" spans="1:11" x14ac:dyDescent="0.25">
      <c r="A101" t="s">
        <v>65</v>
      </c>
      <c r="B101" t="s">
        <v>94</v>
      </c>
      <c r="C101">
        <v>2019</v>
      </c>
      <c r="D101" t="s">
        <v>128</v>
      </c>
      <c r="E101" t="s">
        <v>88</v>
      </c>
      <c r="F101" t="s">
        <v>88</v>
      </c>
      <c r="G101" t="s">
        <v>88</v>
      </c>
      <c r="H101" t="s">
        <v>88</v>
      </c>
      <c r="I101" t="s">
        <v>88</v>
      </c>
      <c r="J101" t="s">
        <v>88</v>
      </c>
      <c r="K101" t="s">
        <v>88</v>
      </c>
    </row>
    <row r="102" spans="1:11" x14ac:dyDescent="0.25">
      <c r="A102" t="s">
        <v>34</v>
      </c>
      <c r="B102" t="s">
        <v>95</v>
      </c>
      <c r="C102">
        <v>2000</v>
      </c>
      <c r="D102" t="s">
        <v>147</v>
      </c>
      <c r="E102">
        <v>2039.9342841502239</v>
      </c>
      <c r="F102">
        <v>2563.5398724300408</v>
      </c>
      <c r="G102">
        <v>226.85965558661999</v>
      </c>
      <c r="H102">
        <v>462778.78912165796</v>
      </c>
      <c r="I102">
        <v>492297.2211774633</v>
      </c>
      <c r="J102">
        <v>649.9918454050478</v>
      </c>
      <c r="K102">
        <v>1145.4548538197378</v>
      </c>
    </row>
    <row r="103" spans="1:11" x14ac:dyDescent="0.25">
      <c r="A103" t="s">
        <v>34</v>
      </c>
      <c r="B103" t="s">
        <v>95</v>
      </c>
      <c r="C103">
        <v>2001</v>
      </c>
      <c r="D103" t="s">
        <v>146</v>
      </c>
      <c r="E103">
        <v>2119.0589274408517</v>
      </c>
      <c r="F103">
        <v>2605.8173862682224</v>
      </c>
      <c r="G103">
        <v>225.23301565634901</v>
      </c>
      <c r="H103">
        <v>477282.03258101153</v>
      </c>
      <c r="I103">
        <v>500416.11287275772</v>
      </c>
      <c r="J103">
        <v>651.10090749805295</v>
      </c>
      <c r="K103">
        <v>1164.3455229114068</v>
      </c>
    </row>
    <row r="104" spans="1:11" x14ac:dyDescent="0.25">
      <c r="A104" t="s">
        <v>34</v>
      </c>
      <c r="B104" t="s">
        <v>95</v>
      </c>
      <c r="C104">
        <v>2002</v>
      </c>
      <c r="D104" t="s">
        <v>145</v>
      </c>
      <c r="E104">
        <v>2184.9824523043012</v>
      </c>
      <c r="F104">
        <v>2645.0455236500861</v>
      </c>
      <c r="G104">
        <v>225.80926491159099</v>
      </c>
      <c r="H104">
        <v>493389.2813995597</v>
      </c>
      <c r="I104">
        <v>507949.40823233139</v>
      </c>
      <c r="J104">
        <v>707.88756739290511</v>
      </c>
      <c r="K104">
        <v>1181.8736529996543</v>
      </c>
    </row>
    <row r="105" spans="1:11" x14ac:dyDescent="0.25">
      <c r="A105" t="s">
        <v>34</v>
      </c>
      <c r="B105" t="s">
        <v>95</v>
      </c>
      <c r="C105">
        <v>2003</v>
      </c>
      <c r="D105" t="s">
        <v>144</v>
      </c>
      <c r="E105">
        <v>2265.8058534905354</v>
      </c>
      <c r="F105">
        <v>2692.8775476442124</v>
      </c>
      <c r="G105">
        <v>222.126325851274</v>
      </c>
      <c r="H105">
        <v>503295.12932816264</v>
      </c>
      <c r="I105">
        <v>517134.9772764676</v>
      </c>
      <c r="J105">
        <v>865.95813754425569</v>
      </c>
      <c r="K105">
        <v>1203.2462185841944</v>
      </c>
    </row>
    <row r="106" spans="1:11" x14ac:dyDescent="0.25">
      <c r="A106" t="s">
        <v>34</v>
      </c>
      <c r="B106" t="s">
        <v>95</v>
      </c>
      <c r="C106">
        <v>2004</v>
      </c>
      <c r="D106" t="s">
        <v>143</v>
      </c>
      <c r="E106">
        <v>2418.5881402914847</v>
      </c>
      <c r="F106">
        <v>2799.0993966053984</v>
      </c>
      <c r="G106">
        <v>220.59878261327901</v>
      </c>
      <c r="H106">
        <v>533537.59939121595</v>
      </c>
      <c r="I106">
        <v>537533.61497050698</v>
      </c>
      <c r="J106">
        <v>1009.9431204365826</v>
      </c>
      <c r="K106">
        <v>1250.7088439105412</v>
      </c>
    </row>
    <row r="107" spans="1:11" x14ac:dyDescent="0.25">
      <c r="A107" t="s">
        <v>34</v>
      </c>
      <c r="B107" t="s">
        <v>95</v>
      </c>
      <c r="C107">
        <v>2005</v>
      </c>
      <c r="D107" t="s">
        <v>142</v>
      </c>
      <c r="E107">
        <v>2476.2993116486546</v>
      </c>
      <c r="F107">
        <v>2779.3160496359578</v>
      </c>
      <c r="G107">
        <v>215.53713515485501</v>
      </c>
      <c r="H107">
        <v>533734.45941869053</v>
      </c>
      <c r="I107">
        <v>533734.45941869053</v>
      </c>
      <c r="J107">
        <v>1011.8800727829617</v>
      </c>
      <c r="K107">
        <v>1241.8691410236636</v>
      </c>
    </row>
    <row r="108" spans="1:11" x14ac:dyDescent="0.25">
      <c r="A108" t="s">
        <v>34</v>
      </c>
      <c r="B108" t="s">
        <v>95</v>
      </c>
      <c r="C108">
        <v>2006</v>
      </c>
      <c r="D108" t="s">
        <v>141</v>
      </c>
      <c r="E108">
        <v>2568.4424778830603</v>
      </c>
      <c r="F108">
        <v>2798.0594712637835</v>
      </c>
      <c r="G108">
        <v>216.23265987125399</v>
      </c>
      <c r="H108">
        <v>555381.1487189685</v>
      </c>
      <c r="I108">
        <v>537333.90972643602</v>
      </c>
      <c r="J108">
        <v>1062.1374333133647</v>
      </c>
      <c r="K108">
        <v>1250.2441788031351</v>
      </c>
    </row>
    <row r="109" spans="1:11" x14ac:dyDescent="0.25">
      <c r="A109" t="s">
        <v>34</v>
      </c>
      <c r="B109" t="s">
        <v>95</v>
      </c>
      <c r="C109">
        <v>2007</v>
      </c>
      <c r="D109" t="s">
        <v>140</v>
      </c>
      <c r="E109">
        <v>2691.8972896120017</v>
      </c>
      <c r="F109">
        <v>2855.8353568216558</v>
      </c>
      <c r="G109">
        <v>212.59282008468099</v>
      </c>
      <c r="H109">
        <v>572278.03617692459</v>
      </c>
      <c r="I109">
        <v>548429.07864387741</v>
      </c>
      <c r="J109">
        <v>1194.0698503984099</v>
      </c>
      <c r="K109">
        <v>1276.0599147929422</v>
      </c>
    </row>
    <row r="110" spans="1:11" x14ac:dyDescent="0.25">
      <c r="A110" t="s">
        <v>34</v>
      </c>
      <c r="B110" t="s">
        <v>95</v>
      </c>
      <c r="C110">
        <v>2008</v>
      </c>
      <c r="D110" t="s">
        <v>139</v>
      </c>
      <c r="E110">
        <v>2762.9420180479756</v>
      </c>
      <c r="F110">
        <v>2875.2787888348134</v>
      </c>
      <c r="G110">
        <v>222.326578808915</v>
      </c>
      <c r="H110">
        <v>614275.44632000581</v>
      </c>
      <c r="I110">
        <v>552162.95758727647</v>
      </c>
      <c r="J110">
        <v>1371.7467084914044</v>
      </c>
      <c r="K110">
        <v>1284.7477350269505</v>
      </c>
    </row>
    <row r="111" spans="1:11" x14ac:dyDescent="0.25">
      <c r="A111" t="s">
        <v>34</v>
      </c>
      <c r="B111" t="s">
        <v>95</v>
      </c>
      <c r="C111">
        <v>2009</v>
      </c>
      <c r="D111" t="s">
        <v>138</v>
      </c>
      <c r="E111">
        <v>2767.9748361416523</v>
      </c>
      <c r="F111">
        <v>2858.7227606167526</v>
      </c>
      <c r="G111">
        <v>224.27449876075201</v>
      </c>
      <c r="H111">
        <v>620786.1689580438</v>
      </c>
      <c r="I111">
        <v>548983.5700641321</v>
      </c>
      <c r="J111">
        <v>1314.7060153122693</v>
      </c>
      <c r="K111">
        <v>1277.3500802893327</v>
      </c>
    </row>
    <row r="112" spans="1:11" x14ac:dyDescent="0.25">
      <c r="A112" t="s">
        <v>34</v>
      </c>
      <c r="B112" t="s">
        <v>95</v>
      </c>
      <c r="C112">
        <v>2010</v>
      </c>
      <c r="D112" t="s">
        <v>137</v>
      </c>
      <c r="E112">
        <v>2817.5727222160363</v>
      </c>
      <c r="F112">
        <v>2876.4291052064405</v>
      </c>
      <c r="G112">
        <v>225.925161284571</v>
      </c>
      <c r="H112">
        <v>636560.57169766584</v>
      </c>
      <c r="I112">
        <v>552383.86211047787</v>
      </c>
      <c r="J112">
        <v>1285.2617256558772</v>
      </c>
      <c r="K112">
        <v>1285.2617256558772</v>
      </c>
    </row>
    <row r="113" spans="1:11" x14ac:dyDescent="0.25">
      <c r="A113" t="s">
        <v>34</v>
      </c>
      <c r="B113" t="s">
        <v>95</v>
      </c>
      <c r="C113">
        <v>2011</v>
      </c>
      <c r="D113" t="s">
        <v>136</v>
      </c>
      <c r="E113">
        <v>2914.2376674035027</v>
      </c>
      <c r="F113">
        <v>2914.2376674035027</v>
      </c>
      <c r="G113">
        <v>227.21165560877699</v>
      </c>
      <c r="H113">
        <v>662148.76524821029</v>
      </c>
      <c r="I113">
        <v>559644.54500700929</v>
      </c>
      <c r="J113">
        <v>1403.2556380893018</v>
      </c>
      <c r="K113">
        <v>1302.1555534251788</v>
      </c>
    </row>
    <row r="114" spans="1:11" x14ac:dyDescent="0.25">
      <c r="A114" t="s">
        <v>34</v>
      </c>
      <c r="B114" t="s">
        <v>95</v>
      </c>
      <c r="C114">
        <v>2012</v>
      </c>
      <c r="D114" t="s">
        <v>135</v>
      </c>
      <c r="E114">
        <v>3021.4092004632203</v>
      </c>
      <c r="F114">
        <v>2964.5535398397451</v>
      </c>
      <c r="G114">
        <v>228.890478032353</v>
      </c>
      <c r="H114">
        <v>691571.79622537608</v>
      </c>
      <c r="I114">
        <v>569307.10748472938</v>
      </c>
      <c r="J114">
        <v>1354.6230870513552</v>
      </c>
      <c r="K114">
        <v>1324.637965704429</v>
      </c>
    </row>
    <row r="115" spans="1:11" x14ac:dyDescent="0.25">
      <c r="A115" t="s">
        <v>34</v>
      </c>
      <c r="B115" t="s">
        <v>95</v>
      </c>
      <c r="C115">
        <v>2013</v>
      </c>
      <c r="D115" t="s">
        <v>134</v>
      </c>
      <c r="E115">
        <v>3153.6823575895874</v>
      </c>
      <c r="F115">
        <v>3040.9711523358892</v>
      </c>
      <c r="G115">
        <v>229.53435264110101</v>
      </c>
      <c r="H115">
        <v>723878.43838498718</v>
      </c>
      <c r="I115">
        <v>583982.19745912752</v>
      </c>
      <c r="J115">
        <v>1465.2223269067022</v>
      </c>
      <c r="K115">
        <v>1358.7832996984148</v>
      </c>
    </row>
    <row r="116" spans="1:11" x14ac:dyDescent="0.25">
      <c r="A116" t="s">
        <v>34</v>
      </c>
      <c r="B116" t="s">
        <v>95</v>
      </c>
      <c r="C116">
        <v>2014</v>
      </c>
      <c r="D116" t="s">
        <v>133</v>
      </c>
      <c r="E116">
        <v>3311.7340051057531</v>
      </c>
      <c r="F116">
        <v>3134.0807042859301</v>
      </c>
      <c r="G116">
        <v>229.994322127761</v>
      </c>
      <c r="H116">
        <v>761680.01757175277</v>
      </c>
      <c r="I116">
        <v>601862.77508659125</v>
      </c>
      <c r="J116">
        <v>1540.5681817334682</v>
      </c>
      <c r="K116">
        <v>1400.3870170289579</v>
      </c>
    </row>
    <row r="117" spans="1:11" x14ac:dyDescent="0.25">
      <c r="A117" t="s">
        <v>34</v>
      </c>
      <c r="B117" t="s">
        <v>95</v>
      </c>
      <c r="C117">
        <v>2015</v>
      </c>
      <c r="D117" t="s">
        <v>132</v>
      </c>
      <c r="E117">
        <v>3442.7344797812484</v>
      </c>
      <c r="F117">
        <v>3223.5827301614954</v>
      </c>
      <c r="G117">
        <v>227.96858721254401</v>
      </c>
      <c r="H117">
        <v>784835.31550364383</v>
      </c>
      <c r="I117">
        <v>619050.57040905184</v>
      </c>
      <c r="J117">
        <v>1326.9692771802897</v>
      </c>
      <c r="K117">
        <v>1440.3787999024908</v>
      </c>
    </row>
    <row r="118" spans="1:11" x14ac:dyDescent="0.25">
      <c r="A118" t="s">
        <v>34</v>
      </c>
      <c r="B118" t="s">
        <v>95</v>
      </c>
      <c r="C118">
        <v>2016</v>
      </c>
      <c r="D118" t="s">
        <v>131</v>
      </c>
      <c r="E118">
        <v>3546.5445601723209</v>
      </c>
      <c r="F118">
        <v>3284.8638235659655</v>
      </c>
      <c r="G118">
        <v>227.97109974679401</v>
      </c>
      <c r="H118">
        <v>808509.66368349385</v>
      </c>
      <c r="I118">
        <v>630818.8726376181</v>
      </c>
      <c r="J118">
        <v>1363.4038512173927</v>
      </c>
      <c r="K118">
        <v>1467.7607519612238</v>
      </c>
    </row>
    <row r="119" spans="1:11" x14ac:dyDescent="0.25">
      <c r="A119" t="s">
        <v>34</v>
      </c>
      <c r="B119" t="s">
        <v>95</v>
      </c>
      <c r="C119">
        <v>2017</v>
      </c>
      <c r="D119" t="s">
        <v>130</v>
      </c>
      <c r="E119">
        <v>3644.8010961232881</v>
      </c>
      <c r="F119">
        <v>3312.8996772894152</v>
      </c>
      <c r="G119">
        <v>227.035270499452</v>
      </c>
      <c r="H119">
        <v>827498.40277504991</v>
      </c>
      <c r="I119">
        <v>636202.82356805913</v>
      </c>
      <c r="J119">
        <v>1421.587492436882</v>
      </c>
      <c r="K119">
        <v>1480.2878848815576</v>
      </c>
    </row>
    <row r="120" spans="1:11" x14ac:dyDescent="0.25">
      <c r="A120" t="s">
        <v>34</v>
      </c>
      <c r="B120" t="s">
        <v>95</v>
      </c>
      <c r="C120">
        <v>2018</v>
      </c>
      <c r="D120" t="s">
        <v>129</v>
      </c>
      <c r="E120">
        <v>3771.0520112882068</v>
      </c>
      <c r="F120">
        <v>3352.0550130195129</v>
      </c>
      <c r="G120">
        <v>225.00671159659399</v>
      </c>
      <c r="H120">
        <v>848512.01231968112</v>
      </c>
      <c r="I120">
        <v>643722.13823973818</v>
      </c>
      <c r="J120">
        <v>1526.8757133920872</v>
      </c>
      <c r="K120">
        <v>1497.7834853390868</v>
      </c>
    </row>
    <row r="121" spans="1:11" x14ac:dyDescent="0.25">
      <c r="A121" t="s">
        <v>34</v>
      </c>
      <c r="B121" t="s">
        <v>95</v>
      </c>
      <c r="C121">
        <v>2019</v>
      </c>
      <c r="D121" t="s">
        <v>128</v>
      </c>
      <c r="E121" t="s">
        <v>88</v>
      </c>
      <c r="F121" t="s">
        <v>88</v>
      </c>
      <c r="G121" t="s">
        <v>88</v>
      </c>
      <c r="H121" t="s">
        <v>88</v>
      </c>
      <c r="I121" t="s">
        <v>88</v>
      </c>
      <c r="J121" t="s">
        <v>88</v>
      </c>
      <c r="K121" t="s">
        <v>88</v>
      </c>
    </row>
    <row r="122" spans="1:11" x14ac:dyDescent="0.25">
      <c r="A122" t="s">
        <v>83</v>
      </c>
      <c r="B122" t="s">
        <v>91</v>
      </c>
      <c r="C122">
        <v>2000</v>
      </c>
      <c r="D122" t="s">
        <v>147</v>
      </c>
      <c r="E122">
        <v>789.0857644793806</v>
      </c>
      <c r="F122">
        <v>991.62646352232264</v>
      </c>
      <c r="G122">
        <v>149.56462676954001</v>
      </c>
      <c r="H122">
        <v>118019.31785351572</v>
      </c>
      <c r="I122">
        <v>192561.16397352022</v>
      </c>
      <c r="J122">
        <v>165.76298656783337</v>
      </c>
      <c r="K122">
        <v>461.80372390124688</v>
      </c>
    </row>
    <row r="123" spans="1:11" x14ac:dyDescent="0.25">
      <c r="A123" t="s">
        <v>83</v>
      </c>
      <c r="B123" t="s">
        <v>91</v>
      </c>
      <c r="C123">
        <v>2001</v>
      </c>
      <c r="D123" t="s">
        <v>146</v>
      </c>
      <c r="E123">
        <v>866.95345734372768</v>
      </c>
      <c r="F123">
        <v>1066.0970126771847</v>
      </c>
      <c r="G123">
        <v>166.547930106748</v>
      </c>
      <c r="H123">
        <v>144389.3038194867</v>
      </c>
      <c r="I123">
        <v>207022.39121434063</v>
      </c>
      <c r="J123">
        <v>196.97369758817126</v>
      </c>
      <c r="K123">
        <v>496.48490495658876</v>
      </c>
    </row>
    <row r="124" spans="1:11" x14ac:dyDescent="0.25">
      <c r="A124" t="s">
        <v>83</v>
      </c>
      <c r="B124" t="s">
        <v>91</v>
      </c>
      <c r="C124">
        <v>2002</v>
      </c>
      <c r="D124" t="s">
        <v>145</v>
      </c>
      <c r="E124">
        <v>919.30298997941156</v>
      </c>
      <c r="F124">
        <v>1112.8685523120753</v>
      </c>
      <c r="G124">
        <v>167.082514488046</v>
      </c>
      <c r="H124">
        <v>153599.45514213902</v>
      </c>
      <c r="I124">
        <v>216104.82542140779</v>
      </c>
      <c r="J124">
        <v>220.37597643997279</v>
      </c>
      <c r="K124">
        <v>518.26656566304587</v>
      </c>
    </row>
    <row r="125" spans="1:11" x14ac:dyDescent="0.25">
      <c r="A125" t="s">
        <v>83</v>
      </c>
      <c r="B125" t="s">
        <v>91</v>
      </c>
      <c r="C125">
        <v>2003</v>
      </c>
      <c r="D125" t="s">
        <v>144</v>
      </c>
      <c r="E125">
        <v>1033.5796676309892</v>
      </c>
      <c r="F125">
        <v>1228.3945141978015</v>
      </c>
      <c r="G125">
        <v>164.16580227511199</v>
      </c>
      <c r="H125">
        <v>169678.43535188495</v>
      </c>
      <c r="I125">
        <v>238538.48820492951</v>
      </c>
      <c r="J125">
        <v>291.94485163184703</v>
      </c>
      <c r="K125">
        <v>572.06738821935198</v>
      </c>
    </row>
    <row r="126" spans="1:11" x14ac:dyDescent="0.25">
      <c r="A126" t="s">
        <v>83</v>
      </c>
      <c r="B126" t="s">
        <v>91</v>
      </c>
      <c r="C126">
        <v>2004</v>
      </c>
      <c r="D126" t="s">
        <v>143</v>
      </c>
      <c r="E126">
        <v>1365.7741538873993</v>
      </c>
      <c r="F126">
        <v>1580.6484561628185</v>
      </c>
      <c r="G126">
        <v>175.423353722635</v>
      </c>
      <c r="H126">
        <v>239588.68250262178</v>
      </c>
      <c r="I126">
        <v>306941.69402308244</v>
      </c>
      <c r="J126">
        <v>453.52181721416514</v>
      </c>
      <c r="K126">
        <v>736.11321408458377</v>
      </c>
    </row>
    <row r="127" spans="1:11" x14ac:dyDescent="0.25">
      <c r="A127" t="s">
        <v>83</v>
      </c>
      <c r="B127" t="s">
        <v>91</v>
      </c>
      <c r="C127">
        <v>2005</v>
      </c>
      <c r="D127" t="s">
        <v>142</v>
      </c>
      <c r="E127">
        <v>1593.1913248408716</v>
      </c>
      <c r="F127">
        <v>1788.1449946060684</v>
      </c>
      <c r="G127">
        <v>217.94925688575299</v>
      </c>
      <c r="H127">
        <v>347234.86532589624</v>
      </c>
      <c r="I127">
        <v>347234.86532589624</v>
      </c>
      <c r="J127">
        <v>658.30495782758487</v>
      </c>
      <c r="K127">
        <v>832.74503833959852</v>
      </c>
    </row>
    <row r="128" spans="1:11" x14ac:dyDescent="0.25">
      <c r="A128" t="s">
        <v>83</v>
      </c>
      <c r="B128" t="s">
        <v>91</v>
      </c>
      <c r="C128">
        <v>2006</v>
      </c>
      <c r="D128" t="s">
        <v>141</v>
      </c>
      <c r="E128">
        <v>1595.0937992147085</v>
      </c>
      <c r="F128">
        <v>1737.6940892697792</v>
      </c>
      <c r="G128">
        <v>232.66919727369199</v>
      </c>
      <c r="H128">
        <v>371129.19383952988</v>
      </c>
      <c r="I128">
        <v>337437.94540449174</v>
      </c>
      <c r="J128">
        <v>709.76519509459047</v>
      </c>
      <c r="K128">
        <v>809.2498848563705</v>
      </c>
    </row>
    <row r="129" spans="1:11" x14ac:dyDescent="0.25">
      <c r="A129" t="s">
        <v>83</v>
      </c>
      <c r="B129" t="s">
        <v>91</v>
      </c>
      <c r="C129">
        <v>2007</v>
      </c>
      <c r="D129" t="s">
        <v>140</v>
      </c>
      <c r="E129">
        <v>1635.0967059234952</v>
      </c>
      <c r="F129">
        <v>1734.6750199640665</v>
      </c>
      <c r="G129">
        <v>234.064165026605</v>
      </c>
      <c r="H129">
        <v>382717.54520973517</v>
      </c>
      <c r="I129">
        <v>336851.68079678883</v>
      </c>
      <c r="J129">
        <v>798.54800125887118</v>
      </c>
      <c r="K129">
        <v>807.84389429502357</v>
      </c>
    </row>
    <row r="130" spans="1:11" x14ac:dyDescent="0.25">
      <c r="A130" t="s">
        <v>83</v>
      </c>
      <c r="B130" t="s">
        <v>91</v>
      </c>
      <c r="C130">
        <v>2008</v>
      </c>
      <c r="D130" t="s">
        <v>139</v>
      </c>
      <c r="E130">
        <v>1661.6366222373035</v>
      </c>
      <c r="F130">
        <v>1729.1960900596268</v>
      </c>
      <c r="G130">
        <v>249.45571062913899</v>
      </c>
      <c r="H130">
        <v>414504.7444076087</v>
      </c>
      <c r="I130">
        <v>335787.74275304133</v>
      </c>
      <c r="J130">
        <v>925.63608427057193</v>
      </c>
      <c r="K130">
        <v>805.29233851677554</v>
      </c>
    </row>
    <row r="131" spans="1:11" x14ac:dyDescent="0.25">
      <c r="A131" t="s">
        <v>83</v>
      </c>
      <c r="B131" t="s">
        <v>91</v>
      </c>
      <c r="C131">
        <v>2009</v>
      </c>
      <c r="D131" t="s">
        <v>138</v>
      </c>
      <c r="E131">
        <v>1688.082282319363</v>
      </c>
      <c r="F131">
        <v>1743.4259803412658</v>
      </c>
      <c r="G131">
        <v>223.90392021377701</v>
      </c>
      <c r="H131">
        <v>377968.24065472523</v>
      </c>
      <c r="I131">
        <v>338551.00526835863</v>
      </c>
      <c r="J131">
        <v>800.46422493563489</v>
      </c>
      <c r="K131">
        <v>811.91924548679015</v>
      </c>
    </row>
    <row r="132" spans="1:11" x14ac:dyDescent="0.25">
      <c r="A132" t="s">
        <v>83</v>
      </c>
      <c r="B132" t="s">
        <v>91</v>
      </c>
      <c r="C132">
        <v>2010</v>
      </c>
      <c r="D132" t="s">
        <v>137</v>
      </c>
      <c r="E132">
        <v>1875.5572613762927</v>
      </c>
      <c r="F132">
        <v>1914.735847833211</v>
      </c>
      <c r="G132">
        <v>235.47023824638799</v>
      </c>
      <c r="H132">
        <v>441637.91518101859</v>
      </c>
      <c r="I132">
        <v>371817.18835026649</v>
      </c>
      <c r="J132">
        <v>891.69881739111372</v>
      </c>
      <c r="K132">
        <v>891.69881739111372</v>
      </c>
    </row>
    <row r="133" spans="1:11" x14ac:dyDescent="0.25">
      <c r="A133" t="s">
        <v>83</v>
      </c>
      <c r="B133" t="s">
        <v>91</v>
      </c>
      <c r="C133">
        <v>2011</v>
      </c>
      <c r="D133" t="s">
        <v>136</v>
      </c>
      <c r="E133">
        <v>1852.9381558882899</v>
      </c>
      <c r="F133">
        <v>1852.9381558882899</v>
      </c>
      <c r="G133">
        <v>250.443010609873</v>
      </c>
      <c r="H133">
        <v>464055.41023456951</v>
      </c>
      <c r="I133">
        <v>359816.86773606867</v>
      </c>
      <c r="J133">
        <v>983.44723266742312</v>
      </c>
      <c r="K133">
        <v>862.91942785435583</v>
      </c>
    </row>
    <row r="134" spans="1:11" x14ac:dyDescent="0.25">
      <c r="A134" t="s">
        <v>83</v>
      </c>
      <c r="B134" t="s">
        <v>91</v>
      </c>
      <c r="C134">
        <v>2012</v>
      </c>
      <c r="D134" t="s">
        <v>135</v>
      </c>
      <c r="E134">
        <v>1988.0648231918481</v>
      </c>
      <c r="F134">
        <v>1950.6542205937035</v>
      </c>
      <c r="G134">
        <v>248.426539877404</v>
      </c>
      <c r="H134">
        <v>493888.06507753377</v>
      </c>
      <c r="I134">
        <v>378792.07649738947</v>
      </c>
      <c r="J134">
        <v>967.4081259888726</v>
      </c>
      <c r="K134">
        <v>908.42612238693823</v>
      </c>
    </row>
    <row r="135" spans="1:11" x14ac:dyDescent="0.25">
      <c r="A135" t="s">
        <v>83</v>
      </c>
      <c r="B135" t="s">
        <v>91</v>
      </c>
      <c r="C135">
        <v>2013</v>
      </c>
      <c r="D135" t="s">
        <v>134</v>
      </c>
      <c r="E135">
        <v>2067.7964673923807</v>
      </c>
      <c r="F135">
        <v>1993.8943410421252</v>
      </c>
      <c r="G135">
        <v>234.031233163671</v>
      </c>
      <c r="H135">
        <v>483928.95719532145</v>
      </c>
      <c r="I135">
        <v>387188.75430924154</v>
      </c>
      <c r="J135">
        <v>979.53395918411752</v>
      </c>
      <c r="K135">
        <v>928.56318949796525</v>
      </c>
    </row>
    <row r="136" spans="1:11" x14ac:dyDescent="0.25">
      <c r="A136" t="s">
        <v>83</v>
      </c>
      <c r="B136" t="s">
        <v>91</v>
      </c>
      <c r="C136">
        <v>2014</v>
      </c>
      <c r="D136" t="s">
        <v>133</v>
      </c>
      <c r="E136">
        <v>2179.2477412987591</v>
      </c>
      <c r="F136">
        <v>2062.3450691792459</v>
      </c>
      <c r="G136">
        <v>231.16910438308901</v>
      </c>
      <c r="H136">
        <v>503774.74858490383</v>
      </c>
      <c r="I136">
        <v>400481.00937683962</v>
      </c>
      <c r="J136">
        <v>1018.9309559477439</v>
      </c>
      <c r="K136">
        <v>960.44091999457839</v>
      </c>
    </row>
    <row r="137" spans="1:11" x14ac:dyDescent="0.25">
      <c r="A137" t="s">
        <v>83</v>
      </c>
      <c r="B137" t="s">
        <v>91</v>
      </c>
      <c r="C137">
        <v>2015</v>
      </c>
      <c r="D137" t="s">
        <v>132</v>
      </c>
      <c r="E137">
        <v>2191.7417953848699</v>
      </c>
      <c r="F137">
        <v>2052.2236152887026</v>
      </c>
      <c r="G137">
        <v>209.327498291593</v>
      </c>
      <c r="H137">
        <v>458791.82692903926</v>
      </c>
      <c r="I137">
        <v>398515.55261064525</v>
      </c>
      <c r="J137">
        <v>775.70752351475358</v>
      </c>
      <c r="K137">
        <v>955.72732544069288</v>
      </c>
    </row>
    <row r="138" spans="1:11" x14ac:dyDescent="0.25">
      <c r="A138" t="s">
        <v>83</v>
      </c>
      <c r="B138" t="s">
        <v>91</v>
      </c>
      <c r="C138">
        <v>2016</v>
      </c>
      <c r="D138" t="s">
        <v>131</v>
      </c>
      <c r="E138">
        <v>2012.8173159486935</v>
      </c>
      <c r="F138">
        <v>1864.3021883491458</v>
      </c>
      <c r="G138">
        <v>204.16258668185199</v>
      </c>
      <c r="H138">
        <v>410941.98974210781</v>
      </c>
      <c r="I138">
        <v>362023.61735257489</v>
      </c>
      <c r="J138">
        <v>692.97859581386535</v>
      </c>
      <c r="K138">
        <v>868.21169535830779</v>
      </c>
    </row>
    <row r="139" spans="1:11" x14ac:dyDescent="0.25">
      <c r="A139" t="s">
        <v>83</v>
      </c>
      <c r="B139" t="s">
        <v>91</v>
      </c>
      <c r="C139">
        <v>2017</v>
      </c>
      <c r="D139" t="s">
        <v>130</v>
      </c>
      <c r="E139">
        <v>1929.4727515883501</v>
      </c>
      <c r="F139">
        <v>1753.7718760221551</v>
      </c>
      <c r="G139">
        <v>200.41090112727801</v>
      </c>
      <c r="H139">
        <v>386687.3728463499</v>
      </c>
      <c r="I139">
        <v>340560.04575683473</v>
      </c>
      <c r="J139">
        <v>664.30331572625801</v>
      </c>
      <c r="K139">
        <v>816.73736332478904</v>
      </c>
    </row>
    <row r="140" spans="1:11" x14ac:dyDescent="0.25">
      <c r="A140" t="s">
        <v>83</v>
      </c>
      <c r="B140" t="s">
        <v>91</v>
      </c>
      <c r="C140">
        <v>2018</v>
      </c>
      <c r="D140" t="s">
        <v>129</v>
      </c>
      <c r="E140">
        <v>1964.7871873211657</v>
      </c>
      <c r="F140">
        <v>1746.4820747796045</v>
      </c>
      <c r="G140">
        <v>206.541415475847</v>
      </c>
      <c r="H140">
        <v>405809.92677812168</v>
      </c>
      <c r="I140">
        <v>339144.45968280535</v>
      </c>
      <c r="J140">
        <v>730.24460756542555</v>
      </c>
      <c r="K140">
        <v>813.34247877486291</v>
      </c>
    </row>
    <row r="141" spans="1:11" x14ac:dyDescent="0.25">
      <c r="A141" t="s">
        <v>83</v>
      </c>
      <c r="B141" t="s">
        <v>91</v>
      </c>
      <c r="C141">
        <v>2019</v>
      </c>
      <c r="D141" t="s">
        <v>128</v>
      </c>
      <c r="E141" t="s">
        <v>88</v>
      </c>
      <c r="F141" t="s">
        <v>88</v>
      </c>
      <c r="G141" t="s">
        <v>88</v>
      </c>
      <c r="H141" t="s">
        <v>88</v>
      </c>
      <c r="I141" t="s">
        <v>88</v>
      </c>
      <c r="J141" t="s">
        <v>88</v>
      </c>
      <c r="K141" t="s">
        <v>88</v>
      </c>
    </row>
    <row r="142" spans="1:11" x14ac:dyDescent="0.25">
      <c r="A142" t="s">
        <v>7</v>
      </c>
      <c r="B142" t="s">
        <v>96</v>
      </c>
      <c r="C142">
        <v>2000</v>
      </c>
      <c r="D142" t="s">
        <v>147</v>
      </c>
      <c r="E142">
        <v>9553.5666226184421</v>
      </c>
      <c r="F142">
        <v>14241.154946327431</v>
      </c>
      <c r="G142">
        <v>286.57974400000001</v>
      </c>
      <c r="H142">
        <v>2737858.676996938</v>
      </c>
      <c r="I142">
        <v>5111247.3551612338</v>
      </c>
      <c r="J142">
        <v>5074.9016237500928</v>
      </c>
      <c r="K142">
        <v>9419.9829495591384</v>
      </c>
    </row>
    <row r="143" spans="1:11" x14ac:dyDescent="0.25">
      <c r="A143" t="s">
        <v>7</v>
      </c>
      <c r="B143" t="s">
        <v>96</v>
      </c>
      <c r="C143">
        <v>2001</v>
      </c>
      <c r="D143" t="s">
        <v>146</v>
      </c>
      <c r="E143">
        <v>9972.6510267378217</v>
      </c>
      <c r="F143">
        <v>14546.797109678737</v>
      </c>
      <c r="G143">
        <v>291.255853</v>
      </c>
      <c r="H143">
        <v>2904592.98146385</v>
      </c>
      <c r="I143">
        <v>5220944.4060635548</v>
      </c>
      <c r="J143">
        <v>4574.5944206757331</v>
      </c>
      <c r="K143">
        <v>9622.1536287130893</v>
      </c>
    </row>
    <row r="144" spans="1:11" x14ac:dyDescent="0.25">
      <c r="A144" t="s">
        <v>7</v>
      </c>
      <c r="B144" t="s">
        <v>96</v>
      </c>
      <c r="C144">
        <v>2002</v>
      </c>
      <c r="D144" t="s">
        <v>145</v>
      </c>
      <c r="E144">
        <v>10333.063625818686</v>
      </c>
      <c r="F144">
        <v>14837.822903792565</v>
      </c>
      <c r="G144">
        <v>296.44643000000002</v>
      </c>
      <c r="H144">
        <v>3063199.8228368051</v>
      </c>
      <c r="I144">
        <v>5325395.5426500291</v>
      </c>
      <c r="J144">
        <v>4446.2505048869343</v>
      </c>
      <c r="K144">
        <v>9814.6561349189615</v>
      </c>
    </row>
    <row r="145" spans="1:11" x14ac:dyDescent="0.25">
      <c r="A145" t="s">
        <v>7</v>
      </c>
      <c r="B145" t="s">
        <v>96</v>
      </c>
      <c r="C145">
        <v>2003</v>
      </c>
      <c r="D145" t="s">
        <v>144</v>
      </c>
      <c r="E145">
        <v>10841.323888343168</v>
      </c>
      <c r="F145">
        <v>15283.822688914446</v>
      </c>
      <c r="G145">
        <v>304.36780299999998</v>
      </c>
      <c r="H145">
        <v>3299749.9335064269</v>
      </c>
      <c r="I145">
        <v>5485467.8984876135</v>
      </c>
      <c r="J145">
        <v>4772.5628196506041</v>
      </c>
      <c r="K145">
        <v>10109.668048432241</v>
      </c>
    </row>
    <row r="146" spans="1:11" x14ac:dyDescent="0.25">
      <c r="A146" t="s">
        <v>7</v>
      </c>
      <c r="B146" t="s">
        <v>96</v>
      </c>
      <c r="C146">
        <v>2004</v>
      </c>
      <c r="D146" t="s">
        <v>143</v>
      </c>
      <c r="E146">
        <v>11812.635011043383</v>
      </c>
      <c r="F146">
        <v>16216.569836706425</v>
      </c>
      <c r="G146">
        <v>319.653389</v>
      </c>
      <c r="H146">
        <v>3775948.8143000696</v>
      </c>
      <c r="I146">
        <v>5820237.1928428719</v>
      </c>
      <c r="J146">
        <v>6194.8531069841838</v>
      </c>
      <c r="K146">
        <v>10726.644849932196</v>
      </c>
    </row>
    <row r="147" spans="1:11" x14ac:dyDescent="0.25">
      <c r="A147" t="s">
        <v>7</v>
      </c>
      <c r="B147" t="s">
        <v>96</v>
      </c>
      <c r="C147">
        <v>2005</v>
      </c>
      <c r="D147" t="s">
        <v>142</v>
      </c>
      <c r="E147">
        <v>12746.583387932285</v>
      </c>
      <c r="F147">
        <v>16970.105328360842</v>
      </c>
      <c r="G147">
        <v>333.69</v>
      </c>
      <c r="H147">
        <v>4253407.4107191246</v>
      </c>
      <c r="I147">
        <v>6090686.2051072875</v>
      </c>
      <c r="J147">
        <v>7598.5251210888882</v>
      </c>
      <c r="K147">
        <v>11225.079949474653</v>
      </c>
    </row>
    <row r="148" spans="1:11" x14ac:dyDescent="0.25">
      <c r="A148" t="s">
        <v>7</v>
      </c>
      <c r="B148" t="s">
        <v>96</v>
      </c>
      <c r="C148">
        <v>2006</v>
      </c>
      <c r="D148" t="s">
        <v>141</v>
      </c>
      <c r="E148">
        <v>15753.962990375037</v>
      </c>
      <c r="F148">
        <v>17852.627398590346</v>
      </c>
      <c r="G148">
        <v>318.57472200000001</v>
      </c>
      <c r="H148">
        <v>5018814.3800570164</v>
      </c>
      <c r="I148">
        <v>6407429.3775769658</v>
      </c>
      <c r="J148">
        <v>9464.5502429060707</v>
      </c>
      <c r="K148">
        <v>11808.834770309288</v>
      </c>
    </row>
    <row r="149" spans="1:11" x14ac:dyDescent="0.25">
      <c r="A149" t="s">
        <v>7</v>
      </c>
      <c r="B149" t="s">
        <v>96</v>
      </c>
      <c r="C149">
        <v>2007</v>
      </c>
      <c r="D149" t="s">
        <v>140</v>
      </c>
      <c r="E149">
        <v>16941.835983008878</v>
      </c>
      <c r="F149">
        <v>18529.302566833729</v>
      </c>
      <c r="G149">
        <v>323.878962</v>
      </c>
      <c r="H149">
        <v>5487104.2525511645</v>
      </c>
      <c r="I149">
        <v>6650292.6970915953</v>
      </c>
      <c r="J149">
        <v>10502.354520273666</v>
      </c>
      <c r="K149">
        <v>12256.429685979139</v>
      </c>
    </row>
    <row r="150" spans="1:11" x14ac:dyDescent="0.25">
      <c r="A150" t="s">
        <v>7</v>
      </c>
      <c r="B150" t="s">
        <v>96</v>
      </c>
      <c r="C150">
        <v>2008</v>
      </c>
      <c r="D150" t="s">
        <v>139</v>
      </c>
      <c r="E150">
        <v>16501.80692146279</v>
      </c>
      <c r="F150">
        <v>18978.859981649282</v>
      </c>
      <c r="G150">
        <v>340.40083299999998</v>
      </c>
      <c r="H150">
        <v>5617228.8220710987</v>
      </c>
      <c r="I150">
        <v>6811641.9104193868</v>
      </c>
      <c r="J150">
        <v>10751.47967421702</v>
      </c>
      <c r="K150">
        <v>12553.794836373943</v>
      </c>
    </row>
    <row r="151" spans="1:11" x14ac:dyDescent="0.25">
      <c r="A151" t="s">
        <v>7</v>
      </c>
      <c r="B151" t="s">
        <v>96</v>
      </c>
      <c r="C151">
        <v>2009</v>
      </c>
      <c r="D151" t="s">
        <v>138</v>
      </c>
      <c r="E151">
        <v>16159.605234049139</v>
      </c>
      <c r="F151">
        <v>18485.135017397606</v>
      </c>
      <c r="G151">
        <v>354.32588500000003</v>
      </c>
      <c r="H151">
        <v>5725766.4258050937</v>
      </c>
      <c r="I151">
        <v>6634440.6632439084</v>
      </c>
      <c r="J151">
        <v>10208.906762286078</v>
      </c>
      <c r="K151">
        <v>12227.214530032859</v>
      </c>
    </row>
    <row r="152" spans="1:11" x14ac:dyDescent="0.25">
      <c r="A152" t="s">
        <v>7</v>
      </c>
      <c r="B152" t="s">
        <v>96</v>
      </c>
      <c r="C152">
        <v>2010</v>
      </c>
      <c r="D152" t="s">
        <v>137</v>
      </c>
      <c r="E152">
        <v>18161.803922492905</v>
      </c>
      <c r="F152">
        <v>19363.220303036</v>
      </c>
      <c r="G152">
        <v>359.83702</v>
      </c>
      <c r="H152">
        <v>6535289.4012941569</v>
      </c>
      <c r="I152">
        <v>6949591.4435521187</v>
      </c>
      <c r="J152">
        <v>12808.034586422002</v>
      </c>
      <c r="K152">
        <v>12808.034586422002</v>
      </c>
    </row>
    <row r="153" spans="1:11" x14ac:dyDescent="0.25">
      <c r="A153" t="s">
        <v>7</v>
      </c>
      <c r="B153" t="s">
        <v>96</v>
      </c>
      <c r="C153">
        <v>2011</v>
      </c>
      <c r="D153" t="s">
        <v>136</v>
      </c>
      <c r="E153">
        <v>20342.570920491067</v>
      </c>
      <c r="F153">
        <v>20342.570920491067</v>
      </c>
      <c r="G153">
        <v>348.01684699999998</v>
      </c>
      <c r="H153">
        <v>7079557.3916231897</v>
      </c>
      <c r="I153">
        <v>7301087.0400896482</v>
      </c>
      <c r="J153">
        <v>14637.240235540303</v>
      </c>
      <c r="K153">
        <v>13455.837812553325</v>
      </c>
    </row>
    <row r="154" spans="1:11" x14ac:dyDescent="0.25">
      <c r="A154" t="s">
        <v>7</v>
      </c>
      <c r="B154" t="s">
        <v>96</v>
      </c>
      <c r="C154">
        <v>2012</v>
      </c>
      <c r="D154" t="s">
        <v>135</v>
      </c>
      <c r="E154">
        <v>21507.707402790791</v>
      </c>
      <c r="F154">
        <v>21219.176547276213</v>
      </c>
      <c r="G154">
        <v>347.22850699999998</v>
      </c>
      <c r="H154">
        <v>7468089.1304638926</v>
      </c>
      <c r="I154">
        <v>7615706.7607732201</v>
      </c>
      <c r="J154">
        <v>15351.551325769664</v>
      </c>
      <c r="K154">
        <v>14035.679130825978</v>
      </c>
    </row>
    <row r="155" spans="1:11" x14ac:dyDescent="0.25">
      <c r="A155" t="s">
        <v>7</v>
      </c>
      <c r="B155" t="s">
        <v>96</v>
      </c>
      <c r="C155">
        <v>2013</v>
      </c>
      <c r="D155" t="s">
        <v>134</v>
      </c>
      <c r="E155">
        <v>22439.278355963772</v>
      </c>
      <c r="F155">
        <v>21862.441378046624</v>
      </c>
      <c r="G155">
        <v>349.68053600000002</v>
      </c>
      <c r="H155">
        <v>7846578.8829666125</v>
      </c>
      <c r="I155">
        <v>7846578.8829666125</v>
      </c>
      <c r="J155">
        <v>15842.940090133363</v>
      </c>
      <c r="K155">
        <v>14461.174377577088</v>
      </c>
    </row>
    <row r="156" spans="1:11" x14ac:dyDescent="0.25">
      <c r="A156" t="s">
        <v>7</v>
      </c>
      <c r="B156" t="s">
        <v>96</v>
      </c>
      <c r="C156">
        <v>2014</v>
      </c>
      <c r="D156" t="s">
        <v>133</v>
      </c>
      <c r="E156">
        <v>22786.65560240014</v>
      </c>
      <c r="F156">
        <v>22013.851112076034</v>
      </c>
      <c r="G156">
        <v>367.21390700000001</v>
      </c>
      <c r="H156">
        <v>8367576.8312207935</v>
      </c>
      <c r="I156">
        <v>7900920.8661498688</v>
      </c>
      <c r="J156">
        <v>14670.997175446146</v>
      </c>
      <c r="K156">
        <v>14561.326164305739</v>
      </c>
    </row>
    <row r="157" spans="1:11" x14ac:dyDescent="0.25">
      <c r="A157" t="s">
        <v>7</v>
      </c>
      <c r="B157" t="s">
        <v>96</v>
      </c>
      <c r="C157">
        <v>2015</v>
      </c>
      <c r="D157" t="s">
        <v>132</v>
      </c>
      <c r="E157">
        <v>22688.010028118566</v>
      </c>
      <c r="F157">
        <v>22257.312053650094</v>
      </c>
      <c r="G157">
        <v>391.36057799999998</v>
      </c>
      <c r="H157">
        <v>8879192.7182742767</v>
      </c>
      <c r="I157">
        <v>7988300.6537018893</v>
      </c>
      <c r="J157">
        <v>13574.171503961217</v>
      </c>
      <c r="K157">
        <v>14722.366327632009</v>
      </c>
    </row>
    <row r="158" spans="1:11" x14ac:dyDescent="0.25">
      <c r="A158" t="s">
        <v>7</v>
      </c>
      <c r="B158" t="s">
        <v>96</v>
      </c>
      <c r="C158">
        <v>2016</v>
      </c>
      <c r="D158" t="s">
        <v>131</v>
      </c>
      <c r="E158">
        <v>22874.149418258527</v>
      </c>
      <c r="F158">
        <v>22331.226076226812</v>
      </c>
      <c r="G158">
        <v>406.87302199999999</v>
      </c>
      <c r="H158">
        <v>9306874.2994863875</v>
      </c>
      <c r="I158">
        <v>8014828.8990463428</v>
      </c>
      <c r="J158">
        <v>13748.088395310946</v>
      </c>
      <c r="K158">
        <v>14771.257645438052</v>
      </c>
    </row>
    <row r="159" spans="1:11" x14ac:dyDescent="0.25">
      <c r="A159" t="s">
        <v>7</v>
      </c>
      <c r="B159" t="s">
        <v>96</v>
      </c>
      <c r="C159">
        <v>2017</v>
      </c>
      <c r="D159" t="s">
        <v>130</v>
      </c>
      <c r="E159">
        <v>24248.860759551335</v>
      </c>
      <c r="F159">
        <v>22296.837004316578</v>
      </c>
      <c r="G159">
        <v>402.35873800000002</v>
      </c>
      <c r="H159">
        <v>9756741.0131507982</v>
      </c>
      <c r="I159">
        <v>8002486.4272798281</v>
      </c>
      <c r="J159">
        <v>15037.350108996785</v>
      </c>
      <c r="K159">
        <v>14748.510580872962</v>
      </c>
    </row>
    <row r="160" spans="1:11" x14ac:dyDescent="0.25">
      <c r="A160" t="s">
        <v>7</v>
      </c>
      <c r="B160" t="s">
        <v>96</v>
      </c>
      <c r="C160">
        <v>2018</v>
      </c>
      <c r="D160" t="s">
        <v>129</v>
      </c>
      <c r="E160">
        <v>25222.52777715</v>
      </c>
      <c r="F160">
        <v>22873.807014463287</v>
      </c>
      <c r="G160">
        <v>404.84763600000002</v>
      </c>
      <c r="H160">
        <v>10211280.744523512</v>
      </c>
      <c r="I160">
        <v>8209564.8875229852</v>
      </c>
      <c r="J160">
        <v>15923.359061989322</v>
      </c>
      <c r="K160">
        <v>15130.154322442571</v>
      </c>
    </row>
    <row r="161" spans="1:11" x14ac:dyDescent="0.25">
      <c r="A161" t="s">
        <v>7</v>
      </c>
      <c r="B161" t="s">
        <v>96</v>
      </c>
      <c r="C161">
        <v>2019</v>
      </c>
      <c r="D161" t="s">
        <v>128</v>
      </c>
      <c r="E161" t="s">
        <v>88</v>
      </c>
      <c r="F161" t="s">
        <v>88</v>
      </c>
      <c r="G161" t="s">
        <v>88</v>
      </c>
      <c r="H161" t="s">
        <v>88</v>
      </c>
      <c r="I161" t="s">
        <v>88</v>
      </c>
      <c r="J161" t="s">
        <v>88</v>
      </c>
      <c r="K161" t="s">
        <v>88</v>
      </c>
    </row>
    <row r="162" spans="1:11" x14ac:dyDescent="0.25">
      <c r="A162" t="s">
        <v>2</v>
      </c>
      <c r="B162" t="s">
        <v>97</v>
      </c>
      <c r="C162">
        <v>2000</v>
      </c>
      <c r="D162" t="s">
        <v>147</v>
      </c>
      <c r="E162">
        <v>6694.8128498638544</v>
      </c>
      <c r="F162">
        <v>8413.2218436793028</v>
      </c>
      <c r="G162">
        <v>785.97451281228905</v>
      </c>
      <c r="H162">
        <v>5261952.2680411953</v>
      </c>
      <c r="I162">
        <v>10863138.611504808</v>
      </c>
      <c r="J162">
        <v>2520.4808979590171</v>
      </c>
      <c r="K162">
        <v>4857.8011523784826</v>
      </c>
    </row>
    <row r="163" spans="1:11" x14ac:dyDescent="0.25">
      <c r="A163" t="s">
        <v>2</v>
      </c>
      <c r="B163" t="s">
        <v>97</v>
      </c>
      <c r="C163">
        <v>2001</v>
      </c>
      <c r="D163" t="s">
        <v>146</v>
      </c>
      <c r="E163">
        <v>6848.2785413730198</v>
      </c>
      <c r="F163">
        <v>8421.3624538836466</v>
      </c>
      <c r="G163">
        <v>819.23847079652001</v>
      </c>
      <c r="H163">
        <v>5610373.2398230555</v>
      </c>
      <c r="I163">
        <v>10873649.754402868</v>
      </c>
      <c r="J163">
        <v>2439.6817891753585</v>
      </c>
      <c r="K163">
        <v>4862.5015473480298</v>
      </c>
    </row>
    <row r="164" spans="1:11" x14ac:dyDescent="0.25">
      <c r="A164" t="s">
        <v>2</v>
      </c>
      <c r="B164" t="s">
        <v>97</v>
      </c>
      <c r="C164">
        <v>2002</v>
      </c>
      <c r="D164" t="s">
        <v>145</v>
      </c>
      <c r="E164">
        <v>7022.7396005967339</v>
      </c>
      <c r="F164">
        <v>8501.4256863842293</v>
      </c>
      <c r="G164">
        <v>854.61421250921398</v>
      </c>
      <c r="H164">
        <v>6001733.0734212492</v>
      </c>
      <c r="I164">
        <v>10977027.27237387</v>
      </c>
      <c r="J164">
        <v>2396.6273032160475</v>
      </c>
      <c r="K164">
        <v>4908.7301230745425</v>
      </c>
    </row>
    <row r="165" spans="1:11" x14ac:dyDescent="0.25">
      <c r="A165" t="s">
        <v>2</v>
      </c>
      <c r="B165" t="s">
        <v>97</v>
      </c>
      <c r="C165">
        <v>2003</v>
      </c>
      <c r="D165" t="s">
        <v>144</v>
      </c>
      <c r="E165">
        <v>7324.4008526179614</v>
      </c>
      <c r="F165">
        <v>8704.9446781047336</v>
      </c>
      <c r="G165">
        <v>896.330238067658</v>
      </c>
      <c r="H165">
        <v>6565081.9599300148</v>
      </c>
      <c r="I165">
        <v>11239810.669532776</v>
      </c>
      <c r="J165">
        <v>2281.4019274147986</v>
      </c>
      <c r="K165">
        <v>5026.2421548360171</v>
      </c>
    </row>
    <row r="166" spans="1:11" x14ac:dyDescent="0.25">
      <c r="A166" t="s">
        <v>2</v>
      </c>
      <c r="B166" t="s">
        <v>97</v>
      </c>
      <c r="C166">
        <v>2004</v>
      </c>
      <c r="D166" t="s">
        <v>143</v>
      </c>
      <c r="E166">
        <v>7811.2300857097853</v>
      </c>
      <c r="F166">
        <v>9040.1540698124263</v>
      </c>
      <c r="G166">
        <v>936.40038406886003</v>
      </c>
      <c r="H166">
        <v>7314438.8523088777</v>
      </c>
      <c r="I166">
        <v>11672632.500890354</v>
      </c>
      <c r="J166">
        <v>2782.6230527548878</v>
      </c>
      <c r="K166">
        <v>5219.7923309257021</v>
      </c>
    </row>
    <row r="167" spans="1:11" x14ac:dyDescent="0.25">
      <c r="A167" t="s">
        <v>2</v>
      </c>
      <c r="B167" t="s">
        <v>97</v>
      </c>
      <c r="C167">
        <v>2005</v>
      </c>
      <c r="D167" t="s">
        <v>142</v>
      </c>
      <c r="E167">
        <v>8320.5692914727733</v>
      </c>
      <c r="F167">
        <v>9338.7304455138856</v>
      </c>
      <c r="G167">
        <v>949.52169247416396</v>
      </c>
      <c r="H167">
        <v>7900561.0359877832</v>
      </c>
      <c r="I167">
        <v>12058153.840471154</v>
      </c>
      <c r="J167">
        <v>3404.1901985018076</v>
      </c>
      <c r="K167">
        <v>5392.190573704147</v>
      </c>
    </row>
    <row r="168" spans="1:11" x14ac:dyDescent="0.25">
      <c r="A168" t="s">
        <v>2</v>
      </c>
      <c r="B168" t="s">
        <v>97</v>
      </c>
      <c r="C168">
        <v>2006</v>
      </c>
      <c r="D168" t="s">
        <v>141</v>
      </c>
      <c r="E168">
        <v>9036.3142489614711</v>
      </c>
      <c r="F168">
        <v>9844.1545362004636</v>
      </c>
      <c r="G168">
        <v>974.93388186816605</v>
      </c>
      <c r="H168">
        <v>8809808.9285206292</v>
      </c>
      <c r="I168">
        <v>12710756.619375287</v>
      </c>
      <c r="J168">
        <v>3731.1684894676819</v>
      </c>
      <c r="K168">
        <v>5684.0228557711753</v>
      </c>
    </row>
    <row r="169" spans="1:11" x14ac:dyDescent="0.25">
      <c r="A169" t="s">
        <v>2</v>
      </c>
      <c r="B169" t="s">
        <v>97</v>
      </c>
      <c r="C169">
        <v>2007</v>
      </c>
      <c r="D169" t="s">
        <v>140</v>
      </c>
      <c r="E169">
        <v>9792.9029519881824</v>
      </c>
      <c r="F169">
        <v>10389.296279666729</v>
      </c>
      <c r="G169">
        <v>998.13603641980103</v>
      </c>
      <c r="H169">
        <v>9774649.3375412524</v>
      </c>
      <c r="I169">
        <v>13414642.768132968</v>
      </c>
      <c r="J169">
        <v>4703.2131568537452</v>
      </c>
      <c r="K169">
        <v>5998.7881429375375</v>
      </c>
    </row>
    <row r="170" spans="1:11" x14ac:dyDescent="0.25">
      <c r="A170" t="s">
        <v>2</v>
      </c>
      <c r="B170" t="s">
        <v>97</v>
      </c>
      <c r="C170">
        <v>2008</v>
      </c>
      <c r="D170" t="s">
        <v>139</v>
      </c>
      <c r="E170">
        <v>10188.01706174854</v>
      </c>
      <c r="F170">
        <v>10602.245420491483</v>
      </c>
      <c r="G170">
        <v>1054.88708826728</v>
      </c>
      <c r="H170">
        <v>10747207.653485287</v>
      </c>
      <c r="I170">
        <v>13689602.358758537</v>
      </c>
      <c r="J170">
        <v>5461.7807264131106</v>
      </c>
      <c r="K170">
        <v>6121.7451504808096</v>
      </c>
    </row>
    <row r="171" spans="1:11" x14ac:dyDescent="0.25">
      <c r="A171" t="s">
        <v>2</v>
      </c>
      <c r="B171" t="s">
        <v>97</v>
      </c>
      <c r="C171">
        <v>2009</v>
      </c>
      <c r="D171" t="s">
        <v>138</v>
      </c>
      <c r="E171">
        <v>10274.489856874934</v>
      </c>
      <c r="F171">
        <v>10611.338522324277</v>
      </c>
      <c r="G171">
        <v>1091.3425933946</v>
      </c>
      <c r="H171">
        <v>11212988.406208403</v>
      </c>
      <c r="I171">
        <v>13701343.357326452</v>
      </c>
      <c r="J171">
        <v>5195.3933758311068</v>
      </c>
      <c r="K171">
        <v>6126.9955148932531</v>
      </c>
    </row>
    <row r="172" spans="1:11" x14ac:dyDescent="0.25">
      <c r="A172" t="s">
        <v>2</v>
      </c>
      <c r="B172" t="s">
        <v>97</v>
      </c>
      <c r="C172">
        <v>2010</v>
      </c>
      <c r="D172" t="s">
        <v>137</v>
      </c>
      <c r="E172">
        <v>10732.749051391555</v>
      </c>
      <c r="F172">
        <v>10956.945851611792</v>
      </c>
      <c r="G172">
        <v>1119.1349426417501</v>
      </c>
      <c r="H172">
        <v>12011394.494017385</v>
      </c>
      <c r="I172">
        <v>14147590.989085129</v>
      </c>
      <c r="J172">
        <v>6326.5494686196307</v>
      </c>
      <c r="K172">
        <v>6326.5494686196307</v>
      </c>
    </row>
    <row r="173" spans="1:11" x14ac:dyDescent="0.25">
      <c r="A173" t="s">
        <v>2</v>
      </c>
      <c r="B173" t="s">
        <v>97</v>
      </c>
      <c r="C173">
        <v>2011</v>
      </c>
      <c r="D173" t="s">
        <v>136</v>
      </c>
      <c r="E173">
        <v>11650.199492694199</v>
      </c>
      <c r="F173">
        <v>11650.199492694199</v>
      </c>
      <c r="G173">
        <v>1161.9098945148301</v>
      </c>
      <c r="H173">
        <v>13536482.063633045</v>
      </c>
      <c r="I173">
        <v>15042718.983560449</v>
      </c>
      <c r="J173">
        <v>7324.3832858033957</v>
      </c>
      <c r="K173">
        <v>6726.8346862346616</v>
      </c>
    </row>
    <row r="174" spans="1:11" x14ac:dyDescent="0.25">
      <c r="A174" t="s">
        <v>2</v>
      </c>
      <c r="B174" t="s">
        <v>97</v>
      </c>
      <c r="C174">
        <v>2012</v>
      </c>
      <c r="D174" t="s">
        <v>135</v>
      </c>
      <c r="E174">
        <v>12226.28583721324</v>
      </c>
      <c r="F174">
        <v>11996.216517857272</v>
      </c>
      <c r="G174">
        <v>1182.00972560376</v>
      </c>
      <c r="H174">
        <v>14451588.767597558</v>
      </c>
      <c r="I174">
        <v>15489495.613979498</v>
      </c>
      <c r="J174">
        <v>8042.5297690297793</v>
      </c>
      <c r="K174">
        <v>6926.6251986936386</v>
      </c>
    </row>
    <row r="175" spans="1:11" x14ac:dyDescent="0.25">
      <c r="A175" t="s">
        <v>2</v>
      </c>
      <c r="B175" t="s">
        <v>97</v>
      </c>
      <c r="C175">
        <v>2013</v>
      </c>
      <c r="D175" t="s">
        <v>134</v>
      </c>
      <c r="E175">
        <v>12891.379310605926</v>
      </c>
      <c r="F175">
        <v>12430.647145876612</v>
      </c>
      <c r="G175">
        <v>1190.54079034449</v>
      </c>
      <c r="H175">
        <v>15347712.913079387</v>
      </c>
      <c r="I175">
        <v>16050431.747240111</v>
      </c>
      <c r="J175">
        <v>8212.6678292468296</v>
      </c>
      <c r="K175">
        <v>7177.465797531092</v>
      </c>
    </row>
    <row r="176" spans="1:11" x14ac:dyDescent="0.25">
      <c r="A176" t="s">
        <v>2</v>
      </c>
      <c r="B176" t="s">
        <v>97</v>
      </c>
      <c r="C176">
        <v>2014</v>
      </c>
      <c r="D176" t="s">
        <v>133</v>
      </c>
      <c r="E176">
        <v>13618.124360716865</v>
      </c>
      <c r="F176">
        <v>12887.599282336059</v>
      </c>
      <c r="G176">
        <v>1192.7207655479999</v>
      </c>
      <c r="H176">
        <v>16242619.712842088</v>
      </c>
      <c r="I176">
        <v>16640447.616239397</v>
      </c>
      <c r="J176">
        <v>8114.0842643836104</v>
      </c>
      <c r="K176">
        <v>7441.3103337050889</v>
      </c>
    </row>
    <row r="177" spans="1:11" x14ac:dyDescent="0.25">
      <c r="A177" t="s">
        <v>2</v>
      </c>
      <c r="B177" t="s">
        <v>97</v>
      </c>
      <c r="C177">
        <v>2015</v>
      </c>
      <c r="D177" t="s">
        <v>132</v>
      </c>
      <c r="E177">
        <v>14006.153584343283</v>
      </c>
      <c r="F177">
        <v>13114.57362617961</v>
      </c>
      <c r="G177">
        <v>1209.0054863841001</v>
      </c>
      <c r="H177">
        <v>16933516.526609357</v>
      </c>
      <c r="I177">
        <v>16933516.526609357</v>
      </c>
      <c r="J177">
        <v>6175.8760297025883</v>
      </c>
      <c r="K177">
        <v>7572.3655049070603</v>
      </c>
    </row>
    <row r="178" spans="1:11" x14ac:dyDescent="0.25">
      <c r="A178" t="s">
        <v>2</v>
      </c>
      <c r="B178" t="s">
        <v>97</v>
      </c>
      <c r="C178">
        <v>2016</v>
      </c>
      <c r="D178" t="s">
        <v>131</v>
      </c>
      <c r="E178">
        <v>14259.609302549825</v>
      </c>
      <c r="F178">
        <v>13207.468267043247</v>
      </c>
      <c r="G178">
        <v>1257.49806949924</v>
      </c>
      <c r="H178">
        <v>17931431.169769812</v>
      </c>
      <c r="I178">
        <v>17053461.938571341</v>
      </c>
      <c r="J178">
        <v>5871.2235238595158</v>
      </c>
      <c r="K178">
        <v>7626.0029462846687</v>
      </c>
    </row>
    <row r="179" spans="1:11" x14ac:dyDescent="0.25">
      <c r="A179" t="s">
        <v>2</v>
      </c>
      <c r="B179" t="s">
        <v>97</v>
      </c>
      <c r="C179">
        <v>2017</v>
      </c>
      <c r="D179" t="s">
        <v>130</v>
      </c>
      <c r="E179">
        <v>14507.261250854583</v>
      </c>
      <c r="F179">
        <v>13186.206832364192</v>
      </c>
      <c r="G179">
        <v>1297.10650909581</v>
      </c>
      <c r="H179">
        <v>18817462.997636903</v>
      </c>
      <c r="I179">
        <v>17026009.208061028</v>
      </c>
      <c r="J179">
        <v>6375.9320628531095</v>
      </c>
      <c r="K179">
        <v>7613.7265765651755</v>
      </c>
    </row>
    <row r="180" spans="1:11" x14ac:dyDescent="0.25">
      <c r="A180" t="s">
        <v>2</v>
      </c>
      <c r="B180" t="s">
        <v>97</v>
      </c>
      <c r="C180">
        <v>2018</v>
      </c>
      <c r="D180" t="s">
        <v>129</v>
      </c>
      <c r="E180">
        <v>14999.443814643957</v>
      </c>
      <c r="F180">
        <v>13332.873872032998</v>
      </c>
      <c r="G180">
        <v>1310.6651501127601</v>
      </c>
      <c r="H180">
        <v>19659248.278928235</v>
      </c>
      <c r="I180">
        <v>17215385.455504008</v>
      </c>
      <c r="J180">
        <v>6651.2912926762056</v>
      </c>
      <c r="K180">
        <v>7698.4122448569651</v>
      </c>
    </row>
    <row r="181" spans="1:11" x14ac:dyDescent="0.25">
      <c r="A181" t="s">
        <v>2</v>
      </c>
      <c r="B181" t="s">
        <v>97</v>
      </c>
      <c r="C181">
        <v>2019</v>
      </c>
      <c r="D181" t="s">
        <v>128</v>
      </c>
      <c r="E181" t="s">
        <v>88</v>
      </c>
      <c r="F181" t="s">
        <v>88</v>
      </c>
      <c r="G181" t="s">
        <v>88</v>
      </c>
      <c r="H181" t="s">
        <v>88</v>
      </c>
      <c r="I181" t="s">
        <v>88</v>
      </c>
      <c r="J181" t="s">
        <v>88</v>
      </c>
      <c r="K181" t="s">
        <v>88</v>
      </c>
    </row>
    <row r="182" spans="1:11" x14ac:dyDescent="0.25">
      <c r="A182" t="s">
        <v>82</v>
      </c>
      <c r="B182" t="s">
        <v>119</v>
      </c>
      <c r="C182">
        <v>2000</v>
      </c>
      <c r="D182" t="s">
        <v>147</v>
      </c>
      <c r="E182">
        <v>1900.6560261180059</v>
      </c>
      <c r="F182">
        <v>2388.5119950114545</v>
      </c>
      <c r="G182">
        <v>181.44044704688599</v>
      </c>
      <c r="H182">
        <v>344855.87906120881</v>
      </c>
      <c r="I182">
        <v>454211.89364201069</v>
      </c>
      <c r="J182">
        <v>645.81869080205593</v>
      </c>
      <c r="K182">
        <v>1294.7939185164489</v>
      </c>
    </row>
    <row r="183" spans="1:11" x14ac:dyDescent="0.25">
      <c r="A183" t="s">
        <v>82</v>
      </c>
      <c r="B183" t="s">
        <v>119</v>
      </c>
      <c r="C183">
        <v>2001</v>
      </c>
      <c r="D183" t="s">
        <v>146</v>
      </c>
      <c r="E183">
        <v>1939.2765492617375</v>
      </c>
      <c r="F183">
        <v>2384.7380945424384</v>
      </c>
      <c r="G183">
        <v>192.868306272404</v>
      </c>
      <c r="H183">
        <v>374024.98344990355</v>
      </c>
      <c r="I183">
        <v>453494.22905333451</v>
      </c>
      <c r="J183">
        <v>680.31854142518239</v>
      </c>
      <c r="K183">
        <v>1292.7481161982805</v>
      </c>
    </row>
    <row r="184" spans="1:11" x14ac:dyDescent="0.25">
      <c r="A184" t="s">
        <v>82</v>
      </c>
      <c r="B184" t="s">
        <v>119</v>
      </c>
      <c r="C184">
        <v>2002</v>
      </c>
      <c r="D184" t="s">
        <v>145</v>
      </c>
      <c r="E184">
        <v>1967.6443203158071</v>
      </c>
      <c r="F184">
        <v>2381.945354342829</v>
      </c>
      <c r="G184">
        <v>197.78371013758101</v>
      </c>
      <c r="H184">
        <v>389167.99390319927</v>
      </c>
      <c r="I184">
        <v>452963.1470168347</v>
      </c>
      <c r="J184">
        <v>744.47517243363393</v>
      </c>
      <c r="K184">
        <v>1291.2341932897905</v>
      </c>
    </row>
    <row r="185" spans="1:11" x14ac:dyDescent="0.25">
      <c r="A185" t="s">
        <v>82</v>
      </c>
      <c r="B185" t="s">
        <v>119</v>
      </c>
      <c r="C185">
        <v>2003</v>
      </c>
      <c r="D185" t="s">
        <v>144</v>
      </c>
      <c r="E185">
        <v>1998.1684631265398</v>
      </c>
      <c r="F185">
        <v>2374.7943728165774</v>
      </c>
      <c r="G185">
        <v>204.10367596282899</v>
      </c>
      <c r="H185">
        <v>407833.52851712331</v>
      </c>
      <c r="I185">
        <v>451603.27908767149</v>
      </c>
      <c r="J185">
        <v>935.61151803478845</v>
      </c>
      <c r="K185">
        <v>1287.3577013940194</v>
      </c>
    </row>
    <row r="186" spans="1:11" x14ac:dyDescent="0.25">
      <c r="A186" t="s">
        <v>82</v>
      </c>
      <c r="B186" t="s">
        <v>119</v>
      </c>
      <c r="C186">
        <v>2004</v>
      </c>
      <c r="D186" t="s">
        <v>143</v>
      </c>
      <c r="E186">
        <v>2042.2698262594772</v>
      </c>
      <c r="F186">
        <v>2363.5757337747173</v>
      </c>
      <c r="G186">
        <v>205.48729299733799</v>
      </c>
      <c r="H186">
        <v>419660.49816820375</v>
      </c>
      <c r="I186">
        <v>449469.88419832964</v>
      </c>
      <c r="J186">
        <v>1059.1768842180757</v>
      </c>
      <c r="K186">
        <v>1281.2761637522706</v>
      </c>
    </row>
    <row r="187" spans="1:11" x14ac:dyDescent="0.25">
      <c r="A187" t="s">
        <v>82</v>
      </c>
      <c r="B187" t="s">
        <v>119</v>
      </c>
      <c r="C187">
        <v>2005</v>
      </c>
      <c r="D187" t="s">
        <v>142</v>
      </c>
      <c r="E187">
        <v>2114.6570684966391</v>
      </c>
      <c r="F187">
        <v>2373.4208148028247</v>
      </c>
      <c r="G187">
        <v>199.90932932048401</v>
      </c>
      <c r="H187">
        <v>422739.67630598386</v>
      </c>
      <c r="I187">
        <v>451342.07613463764</v>
      </c>
      <c r="J187">
        <v>1068.6003213487515</v>
      </c>
      <c r="K187">
        <v>1286.613106195565</v>
      </c>
    </row>
    <row r="188" spans="1:11" x14ac:dyDescent="0.25">
      <c r="A188" t="s">
        <v>82</v>
      </c>
      <c r="B188" t="s">
        <v>119</v>
      </c>
      <c r="C188">
        <v>2006</v>
      </c>
      <c r="D188" t="s">
        <v>141</v>
      </c>
      <c r="E188">
        <v>2183.4904137809972</v>
      </c>
      <c r="F188">
        <v>2378.69295703641</v>
      </c>
      <c r="G188">
        <v>200.07340548660201</v>
      </c>
      <c r="H188">
        <v>436858.36293251388</v>
      </c>
      <c r="I188">
        <v>452344.65418845031</v>
      </c>
      <c r="J188">
        <v>1113.9577571960619</v>
      </c>
      <c r="K188">
        <v>1289.4710938112257</v>
      </c>
    </row>
    <row r="189" spans="1:11" x14ac:dyDescent="0.25">
      <c r="A189" t="s">
        <v>82</v>
      </c>
      <c r="B189" t="s">
        <v>119</v>
      </c>
      <c r="C189">
        <v>2007</v>
      </c>
      <c r="D189" t="s">
        <v>140</v>
      </c>
      <c r="E189">
        <v>2206.5593291389855</v>
      </c>
      <c r="F189">
        <v>2340.9400400964178</v>
      </c>
      <c r="G189">
        <v>201.74638261343901</v>
      </c>
      <c r="H189">
        <v>445165.36267572705</v>
      </c>
      <c r="I189">
        <v>445165.36267572705</v>
      </c>
      <c r="J189">
        <v>1238.4615138051827</v>
      </c>
      <c r="K189">
        <v>1269.0055289062757</v>
      </c>
    </row>
    <row r="190" spans="1:11" x14ac:dyDescent="0.25">
      <c r="A190" t="s">
        <v>82</v>
      </c>
      <c r="B190" t="s">
        <v>119</v>
      </c>
      <c r="C190">
        <v>2008</v>
      </c>
      <c r="D190" t="s">
        <v>139</v>
      </c>
      <c r="E190">
        <v>2283.8969131445501</v>
      </c>
      <c r="F190">
        <v>2376.7564818060446</v>
      </c>
      <c r="G190">
        <v>204.050078500502</v>
      </c>
      <c r="H190">
        <v>466029.34441419964</v>
      </c>
      <c r="I190">
        <v>451976.40396269795</v>
      </c>
      <c r="J190">
        <v>1387.594626399379</v>
      </c>
      <c r="K190">
        <v>1288.4213455341094</v>
      </c>
    </row>
    <row r="191" spans="1:11" x14ac:dyDescent="0.25">
      <c r="A191" t="s">
        <v>82</v>
      </c>
      <c r="B191" t="s">
        <v>119</v>
      </c>
      <c r="C191">
        <v>2009</v>
      </c>
      <c r="D191" t="s">
        <v>138</v>
      </c>
      <c r="E191">
        <v>2318.430195540288</v>
      </c>
      <c r="F191">
        <v>2394.4398201721797</v>
      </c>
      <c r="G191">
        <v>204.58357542049299</v>
      </c>
      <c r="H191">
        <v>474312.73876646487</v>
      </c>
      <c r="I191">
        <v>455339.15977969614</v>
      </c>
      <c r="J191">
        <v>1339.3371906595805</v>
      </c>
      <c r="K191">
        <v>1298.0073467865045</v>
      </c>
    </row>
    <row r="192" spans="1:11" x14ac:dyDescent="0.25">
      <c r="A192" t="s">
        <v>82</v>
      </c>
      <c r="B192" t="s">
        <v>119</v>
      </c>
      <c r="C192">
        <v>2010</v>
      </c>
      <c r="D192" t="s">
        <v>137</v>
      </c>
      <c r="E192">
        <v>2376.5388856848817</v>
      </c>
      <c r="F192">
        <v>2426.1824962098394</v>
      </c>
      <c r="G192">
        <v>205.57082593080301</v>
      </c>
      <c r="H192">
        <v>488547.06158691132</v>
      </c>
      <c r="I192">
        <v>461375.51254762994</v>
      </c>
      <c r="J192">
        <v>1315.2148064839398</v>
      </c>
      <c r="K192">
        <v>1315.2148064839398</v>
      </c>
    </row>
    <row r="193" spans="1:11" x14ac:dyDescent="0.25">
      <c r="A193" t="s">
        <v>82</v>
      </c>
      <c r="B193" t="s">
        <v>119</v>
      </c>
      <c r="C193">
        <v>2011</v>
      </c>
      <c r="D193" t="s">
        <v>136</v>
      </c>
      <c r="E193">
        <v>2465.3249183450184</v>
      </c>
      <c r="F193">
        <v>2465.3249183450184</v>
      </c>
      <c r="G193">
        <v>207.584476413723</v>
      </c>
      <c r="H193">
        <v>511763.18236435507</v>
      </c>
      <c r="I193">
        <v>468819.03961255023</v>
      </c>
      <c r="J193">
        <v>1446.0680180219233</v>
      </c>
      <c r="K193">
        <v>1336.433611431323</v>
      </c>
    </row>
    <row r="194" spans="1:11" x14ac:dyDescent="0.25">
      <c r="A194" t="s">
        <v>82</v>
      </c>
      <c r="B194" t="s">
        <v>119</v>
      </c>
      <c r="C194">
        <v>2012</v>
      </c>
      <c r="D194" t="s">
        <v>135</v>
      </c>
      <c r="E194">
        <v>2531.0379766874767</v>
      </c>
      <c r="F194">
        <v>2483.4099241199224</v>
      </c>
      <c r="G194">
        <v>212.31070786619301</v>
      </c>
      <c r="H194">
        <v>537366.46446673514</v>
      </c>
      <c r="I194">
        <v>472258.1785981204</v>
      </c>
      <c r="J194">
        <v>1403.4285189215727</v>
      </c>
      <c r="K194">
        <v>1346.2373534860362</v>
      </c>
    </row>
    <row r="195" spans="1:11" x14ac:dyDescent="0.25">
      <c r="A195" t="s">
        <v>82</v>
      </c>
      <c r="B195" t="s">
        <v>119</v>
      </c>
      <c r="C195">
        <v>2013</v>
      </c>
      <c r="D195" t="s">
        <v>134</v>
      </c>
      <c r="E195">
        <v>2627.343900396389</v>
      </c>
      <c r="F195">
        <v>2533.4437975794413</v>
      </c>
      <c r="G195">
        <v>212.23663445713501</v>
      </c>
      <c r="H195">
        <v>557618.62698161171</v>
      </c>
      <c r="I195">
        <v>481772.88083020342</v>
      </c>
      <c r="J195">
        <v>1504.9208593027281</v>
      </c>
      <c r="K195">
        <v>1373.3603301386593</v>
      </c>
    </row>
    <row r="196" spans="1:11" x14ac:dyDescent="0.25">
      <c r="A196" t="s">
        <v>82</v>
      </c>
      <c r="B196" t="s">
        <v>119</v>
      </c>
      <c r="C196">
        <v>2014</v>
      </c>
      <c r="D196" t="s">
        <v>133</v>
      </c>
      <c r="E196">
        <v>2668.8952305759453</v>
      </c>
      <c r="F196">
        <v>2525.7261093472562</v>
      </c>
      <c r="G196">
        <v>210.048949077641</v>
      </c>
      <c r="H196">
        <v>560598.63838080561</v>
      </c>
      <c r="I196">
        <v>480305.24499927572</v>
      </c>
      <c r="J196">
        <v>1511.8160832725362</v>
      </c>
      <c r="K196">
        <v>1369.176630911312</v>
      </c>
    </row>
    <row r="197" spans="1:11" x14ac:dyDescent="0.25">
      <c r="A197" t="s">
        <v>82</v>
      </c>
      <c r="B197" t="s">
        <v>119</v>
      </c>
      <c r="C197">
        <v>2015</v>
      </c>
      <c r="D197" t="s">
        <v>132</v>
      </c>
      <c r="E197">
        <v>2663.8446632393743</v>
      </c>
      <c r="F197">
        <v>2494.2741598814241</v>
      </c>
      <c r="G197">
        <v>211.65832082099499</v>
      </c>
      <c r="H197">
        <v>563824.8883492148</v>
      </c>
      <c r="I197">
        <v>474324.17831196362</v>
      </c>
      <c r="J197">
        <v>1271.0570416319645</v>
      </c>
      <c r="K197">
        <v>1352.126771844705</v>
      </c>
    </row>
    <row r="198" spans="1:11" x14ac:dyDescent="0.25">
      <c r="A198" t="s">
        <v>82</v>
      </c>
      <c r="B198" t="s">
        <v>119</v>
      </c>
      <c r="C198">
        <v>2016</v>
      </c>
      <c r="D198" t="s">
        <v>131</v>
      </c>
      <c r="E198">
        <v>2689.0601255402471</v>
      </c>
      <c r="F198">
        <v>2490.6486231634271</v>
      </c>
      <c r="G198">
        <v>212.93265567949101</v>
      </c>
      <c r="H198">
        <v>572588.71381311025</v>
      </c>
      <c r="I198">
        <v>473634.72734768572</v>
      </c>
      <c r="J198">
        <v>1287.4209653039513</v>
      </c>
      <c r="K198">
        <v>1350.1613963709267</v>
      </c>
    </row>
    <row r="199" spans="1:11" x14ac:dyDescent="0.25">
      <c r="A199" t="s">
        <v>82</v>
      </c>
      <c r="B199" t="s">
        <v>119</v>
      </c>
      <c r="C199">
        <v>2017</v>
      </c>
      <c r="D199" t="s">
        <v>130</v>
      </c>
      <c r="E199">
        <v>2751.0879096560361</v>
      </c>
      <c r="F199">
        <v>2500.5694433609137</v>
      </c>
      <c r="G199">
        <v>208.25975047187899</v>
      </c>
      <c r="H199">
        <v>572940.8815911694</v>
      </c>
      <c r="I199">
        <v>475521.32223931432</v>
      </c>
      <c r="J199">
        <v>1312.3661737215407</v>
      </c>
      <c r="K199">
        <v>1355.5393964334046</v>
      </c>
    </row>
    <row r="200" spans="1:11" x14ac:dyDescent="0.25">
      <c r="A200" t="s">
        <v>82</v>
      </c>
      <c r="B200" t="s">
        <v>119</v>
      </c>
      <c r="C200">
        <v>2018</v>
      </c>
      <c r="D200" t="s">
        <v>129</v>
      </c>
      <c r="E200">
        <v>2827.8659907718206</v>
      </c>
      <c r="F200">
        <v>2513.6652430513495</v>
      </c>
      <c r="G200">
        <v>213.03949048601899</v>
      </c>
      <c r="H200">
        <v>602447.12983676989</v>
      </c>
      <c r="I200">
        <v>478011.68778429495</v>
      </c>
      <c r="J200">
        <v>1445.4508086999781</v>
      </c>
      <c r="K200">
        <v>1362.6385283752581</v>
      </c>
    </row>
    <row r="201" spans="1:11" x14ac:dyDescent="0.25">
      <c r="A201" t="s">
        <v>82</v>
      </c>
      <c r="B201" t="s">
        <v>119</v>
      </c>
      <c r="C201">
        <v>2019</v>
      </c>
      <c r="D201" t="s">
        <v>128</v>
      </c>
      <c r="E201" t="s">
        <v>88</v>
      </c>
      <c r="F201" t="s">
        <v>88</v>
      </c>
      <c r="G201" t="s">
        <v>88</v>
      </c>
      <c r="H201" t="s">
        <v>88</v>
      </c>
      <c r="I201" t="s">
        <v>88</v>
      </c>
      <c r="J201" t="s">
        <v>88</v>
      </c>
      <c r="K201" t="s">
        <v>88</v>
      </c>
    </row>
    <row r="202" spans="1:11" x14ac:dyDescent="0.25">
      <c r="A202" t="s">
        <v>98</v>
      </c>
      <c r="B202" t="s">
        <v>99</v>
      </c>
      <c r="C202">
        <v>2000</v>
      </c>
      <c r="D202" t="s">
        <v>147</v>
      </c>
      <c r="E202">
        <v>3677.147746389775</v>
      </c>
      <c r="F202">
        <v>4620.9894788905985</v>
      </c>
      <c r="G202">
        <v>199.34865276528501</v>
      </c>
      <c r="H202">
        <v>733034.44926170562</v>
      </c>
      <c r="I202">
        <v>280685.84525666753</v>
      </c>
      <c r="J202">
        <v>1029.5770368503918</v>
      </c>
      <c r="K202">
        <v>2438.9489368850732</v>
      </c>
    </row>
    <row r="203" spans="1:11" x14ac:dyDescent="0.25">
      <c r="A203" t="s">
        <v>98</v>
      </c>
      <c r="B203" t="s">
        <v>99</v>
      </c>
      <c r="C203">
        <v>2001</v>
      </c>
      <c r="D203" t="s">
        <v>146</v>
      </c>
      <c r="E203">
        <v>3790.9690400814916</v>
      </c>
      <c r="F203">
        <v>4661.7736333453431</v>
      </c>
      <c r="G203">
        <v>167.90604416346599</v>
      </c>
      <c r="H203">
        <v>636526.61506625521</v>
      </c>
      <c r="I203">
        <v>283163.13608766871</v>
      </c>
      <c r="J203">
        <v>868.33995085695392</v>
      </c>
      <c r="K203">
        <v>2460.4747314369874</v>
      </c>
    </row>
    <row r="204" spans="1:11" x14ac:dyDescent="0.25">
      <c r="A204" t="s">
        <v>98</v>
      </c>
      <c r="B204" t="s">
        <v>99</v>
      </c>
      <c r="C204">
        <v>2002</v>
      </c>
      <c r="D204" t="s">
        <v>145</v>
      </c>
      <c r="E204">
        <v>3914.8994902795102</v>
      </c>
      <c r="F204">
        <v>4739.2084826050905</v>
      </c>
      <c r="G204">
        <v>162.41722411645301</v>
      </c>
      <c r="H204">
        <v>635847.10790611489</v>
      </c>
      <c r="I204">
        <v>287866.64519888459</v>
      </c>
      <c r="J204">
        <v>912.278153211367</v>
      </c>
      <c r="K204">
        <v>2501.3446888655117</v>
      </c>
    </row>
    <row r="205" spans="1:11" x14ac:dyDescent="0.25">
      <c r="A205" t="s">
        <v>98</v>
      </c>
      <c r="B205" t="s">
        <v>99</v>
      </c>
      <c r="C205">
        <v>2003</v>
      </c>
      <c r="D205" t="s">
        <v>144</v>
      </c>
      <c r="E205">
        <v>3906.1251769607179</v>
      </c>
      <c r="F205">
        <v>4642.3733838982125</v>
      </c>
      <c r="G205">
        <v>152.67664521622299</v>
      </c>
      <c r="H205">
        <v>596374.08781298774</v>
      </c>
      <c r="I205">
        <v>281984.73578203429</v>
      </c>
      <c r="J205">
        <v>1026.1076737451579</v>
      </c>
      <c r="K205">
        <v>2450.2353188651709</v>
      </c>
    </row>
    <row r="206" spans="1:11" x14ac:dyDescent="0.25">
      <c r="A206" t="s">
        <v>98</v>
      </c>
      <c r="B206" t="s">
        <v>99</v>
      </c>
      <c r="C206">
        <v>2004</v>
      </c>
      <c r="D206" t="s">
        <v>143</v>
      </c>
      <c r="E206">
        <v>4028.3121960098388</v>
      </c>
      <c r="F206">
        <v>4662.0778665648741</v>
      </c>
      <c r="G206">
        <v>173.66202277928701</v>
      </c>
      <c r="H206">
        <v>699564.84434554027</v>
      </c>
      <c r="I206">
        <v>283181.61567061715</v>
      </c>
      <c r="J206">
        <v>1324.2191415417219</v>
      </c>
      <c r="K206">
        <v>2460.635305117306</v>
      </c>
    </row>
    <row r="207" spans="1:11" x14ac:dyDescent="0.25">
      <c r="A207" t="s">
        <v>98</v>
      </c>
      <c r="B207" t="s">
        <v>99</v>
      </c>
      <c r="C207">
        <v>2005</v>
      </c>
      <c r="D207" t="s">
        <v>142</v>
      </c>
      <c r="E207">
        <v>4337.194227757067</v>
      </c>
      <c r="F207">
        <v>4867.9226581733747</v>
      </c>
      <c r="G207">
        <v>204.338167736706</v>
      </c>
      <c r="H207">
        <v>886254.32161809667</v>
      </c>
      <c r="I207">
        <v>295684.93765138602</v>
      </c>
      <c r="J207">
        <v>1680.2045879515686</v>
      </c>
      <c r="K207">
        <v>2569.2797714053813</v>
      </c>
    </row>
    <row r="208" spans="1:11" x14ac:dyDescent="0.25">
      <c r="A208" t="s">
        <v>98</v>
      </c>
      <c r="B208" t="s">
        <v>99</v>
      </c>
      <c r="C208">
        <v>2006</v>
      </c>
      <c r="D208" t="s">
        <v>141</v>
      </c>
      <c r="E208">
        <v>4591.9955609259259</v>
      </c>
      <c r="F208">
        <v>5002.5168100474784</v>
      </c>
      <c r="G208">
        <v>235.066715484638</v>
      </c>
      <c r="H208">
        <v>1079425.3140268952</v>
      </c>
      <c r="I208">
        <v>303860.38870098616</v>
      </c>
      <c r="J208">
        <v>2064.344522925363</v>
      </c>
      <c r="K208">
        <v>2640.3182935928644</v>
      </c>
    </row>
    <row r="209" spans="1:11" x14ac:dyDescent="0.25">
      <c r="A209" t="s">
        <v>98</v>
      </c>
      <c r="B209" t="s">
        <v>99</v>
      </c>
      <c r="C209">
        <v>2007</v>
      </c>
      <c r="D209" t="s">
        <v>140</v>
      </c>
      <c r="E209">
        <v>4483.9266471755427</v>
      </c>
      <c r="F209">
        <v>4757.0003156563034</v>
      </c>
      <c r="G209">
        <v>231.486846465154</v>
      </c>
      <c r="H209">
        <v>1037970.0393357376</v>
      </c>
      <c r="I209">
        <v>288947.34787554253</v>
      </c>
      <c r="J209">
        <v>2165.7457585957086</v>
      </c>
      <c r="K209">
        <v>2510.7351825040969</v>
      </c>
    </row>
    <row r="210" spans="1:11" x14ac:dyDescent="0.25">
      <c r="A210" t="s">
        <v>98</v>
      </c>
      <c r="B210" t="s">
        <v>99</v>
      </c>
      <c r="C210">
        <v>2008</v>
      </c>
      <c r="D210" t="s">
        <v>139</v>
      </c>
      <c r="E210">
        <v>4663.0118622748059</v>
      </c>
      <c r="F210">
        <v>4852.6024115251494</v>
      </c>
      <c r="G210">
        <v>283.90038643649501</v>
      </c>
      <c r="H210">
        <v>1323830.8696577777</v>
      </c>
      <c r="I210">
        <v>294754.36284708459</v>
      </c>
      <c r="J210">
        <v>2956.2644070040656</v>
      </c>
      <c r="K210">
        <v>2561.193776090699</v>
      </c>
    </row>
    <row r="211" spans="1:11" x14ac:dyDescent="0.25">
      <c r="A211" t="s">
        <v>98</v>
      </c>
      <c r="B211" t="s">
        <v>99</v>
      </c>
      <c r="C211">
        <v>2009</v>
      </c>
      <c r="D211" t="s">
        <v>138</v>
      </c>
      <c r="E211">
        <v>4886.383668850518</v>
      </c>
      <c r="F211">
        <v>5046.5835270093485</v>
      </c>
      <c r="G211">
        <v>223.634652028077</v>
      </c>
      <c r="H211">
        <v>1092764.7114590639</v>
      </c>
      <c r="I211">
        <v>306537.06731162395</v>
      </c>
      <c r="J211">
        <v>2314.2660247852677</v>
      </c>
      <c r="K211">
        <v>2663.5766180225423</v>
      </c>
    </row>
    <row r="212" spans="1:11" x14ac:dyDescent="0.25">
      <c r="A212" t="s">
        <v>98</v>
      </c>
      <c r="B212" t="s">
        <v>99</v>
      </c>
      <c r="C212">
        <v>2010</v>
      </c>
      <c r="D212" t="s">
        <v>137</v>
      </c>
      <c r="E212">
        <v>5214.5027819979568</v>
      </c>
      <c r="F212">
        <v>5323.4287275190209</v>
      </c>
      <c r="G212">
        <v>266.86672678795799</v>
      </c>
      <c r="H212">
        <v>1391577.2892584957</v>
      </c>
      <c r="I212">
        <v>323353.06082671083</v>
      </c>
      <c r="J212">
        <v>2809.6949570815841</v>
      </c>
      <c r="K212">
        <v>2809.6949570815841</v>
      </c>
    </row>
    <row r="213" spans="1:11" x14ac:dyDescent="0.25">
      <c r="A213" t="s">
        <v>98</v>
      </c>
      <c r="B213" t="s">
        <v>99</v>
      </c>
      <c r="C213">
        <v>2011</v>
      </c>
      <c r="D213" t="s">
        <v>136</v>
      </c>
      <c r="E213">
        <v>5353.8042963066055</v>
      </c>
      <c r="F213">
        <v>5353.8042963066055</v>
      </c>
      <c r="G213">
        <v>289.29899420572099</v>
      </c>
      <c r="H213">
        <v>1548850.1980957687</v>
      </c>
      <c r="I213">
        <v>325198.1185225232</v>
      </c>
      <c r="J213">
        <v>3282.39345461725</v>
      </c>
      <c r="K213">
        <v>2825.7271210889221</v>
      </c>
    </row>
    <row r="214" spans="1:11" x14ac:dyDescent="0.25">
      <c r="A214" t="s">
        <v>98</v>
      </c>
      <c r="B214" t="s">
        <v>99</v>
      </c>
      <c r="C214">
        <v>2012</v>
      </c>
      <c r="D214" t="s">
        <v>135</v>
      </c>
      <c r="E214">
        <v>5518.9674218418741</v>
      </c>
      <c r="F214">
        <v>5415.1137171929668</v>
      </c>
      <c r="G214">
        <v>280.53415405223097</v>
      </c>
      <c r="H214">
        <v>1548258.8569282324</v>
      </c>
      <c r="I214">
        <v>328922.14488144423</v>
      </c>
      <c r="J214">
        <v>3032.6673293704339</v>
      </c>
      <c r="K214">
        <v>2858.0861099104527</v>
      </c>
    </row>
    <row r="215" spans="1:11" x14ac:dyDescent="0.25">
      <c r="A215" t="s">
        <v>98</v>
      </c>
      <c r="B215" t="s">
        <v>99</v>
      </c>
      <c r="C215">
        <v>2013</v>
      </c>
      <c r="D215" t="s">
        <v>134</v>
      </c>
      <c r="E215">
        <v>5667.5957990405732</v>
      </c>
      <c r="F215">
        <v>5465.0384451386008</v>
      </c>
      <c r="G215">
        <v>265.61029457516702</v>
      </c>
      <c r="H215">
        <v>1505371.7897161457</v>
      </c>
      <c r="I215">
        <v>331954.64788251003</v>
      </c>
      <c r="J215">
        <v>3047.0645893371907</v>
      </c>
      <c r="K215">
        <v>2884.4362807350162</v>
      </c>
    </row>
    <row r="216" spans="1:11" x14ac:dyDescent="0.25">
      <c r="A216" t="s">
        <v>98</v>
      </c>
      <c r="B216" t="s">
        <v>99</v>
      </c>
      <c r="C216">
        <v>2014</v>
      </c>
      <c r="D216" t="s">
        <v>133</v>
      </c>
      <c r="E216">
        <v>6017.6719468247184</v>
      </c>
      <c r="F216">
        <v>5694.8624207709472</v>
      </c>
      <c r="G216">
        <v>245.900767906672</v>
      </c>
      <c r="H216">
        <v>1479750.1527346361</v>
      </c>
      <c r="I216">
        <v>345914.5015362128</v>
      </c>
      <c r="J216">
        <v>2992.9313486335082</v>
      </c>
      <c r="K216">
        <v>3005.736912039155</v>
      </c>
    </row>
    <row r="217" spans="1:11" x14ac:dyDescent="0.25">
      <c r="A217" t="s">
        <v>98</v>
      </c>
      <c r="B217" t="s">
        <v>99</v>
      </c>
      <c r="C217">
        <v>2015</v>
      </c>
      <c r="D217" t="s">
        <v>132</v>
      </c>
      <c r="E217">
        <v>6089.839655240854</v>
      </c>
      <c r="F217">
        <v>5702.1829761714034</v>
      </c>
      <c r="G217">
        <v>171.060980852721</v>
      </c>
      <c r="H217">
        <v>1041733.9446612968</v>
      </c>
      <c r="I217">
        <v>346359.16307238635</v>
      </c>
      <c r="J217">
        <v>1761.3235697406062</v>
      </c>
      <c r="K217">
        <v>3009.60068643053</v>
      </c>
    </row>
    <row r="218" spans="1:11" x14ac:dyDescent="0.25">
      <c r="A218" t="s">
        <v>98</v>
      </c>
      <c r="B218" t="s">
        <v>99</v>
      </c>
      <c r="C218">
        <v>2016</v>
      </c>
      <c r="D218" t="s">
        <v>131</v>
      </c>
      <c r="E218">
        <v>5833.9956435951426</v>
      </c>
      <c r="F218">
        <v>5403.536008456641</v>
      </c>
      <c r="G218">
        <v>184.394118182829</v>
      </c>
      <c r="H218">
        <v>1075754.4821831924</v>
      </c>
      <c r="I218">
        <v>328218.89745410508</v>
      </c>
      <c r="J218">
        <v>1814.0634179817287</v>
      </c>
      <c r="K218">
        <v>2851.9754185654456</v>
      </c>
    </row>
    <row r="219" spans="1:11" x14ac:dyDescent="0.25">
      <c r="A219" t="s">
        <v>98</v>
      </c>
      <c r="B219" t="s">
        <v>99</v>
      </c>
      <c r="C219">
        <v>2017</v>
      </c>
      <c r="D219" t="s">
        <v>130</v>
      </c>
      <c r="E219">
        <v>5614.3989739662056</v>
      </c>
      <c r="F219">
        <v>5103.1428213764648</v>
      </c>
      <c r="G219">
        <v>176.520691379721</v>
      </c>
      <c r="H219">
        <v>991057.58856611094</v>
      </c>
      <c r="I219">
        <v>309972.5638473932</v>
      </c>
      <c r="J219">
        <v>1702.5713493410019</v>
      </c>
      <c r="K219">
        <v>2693.4284996374654</v>
      </c>
    </row>
    <row r="220" spans="1:11" x14ac:dyDescent="0.25">
      <c r="A220" t="s">
        <v>98</v>
      </c>
      <c r="B220" t="s">
        <v>99</v>
      </c>
      <c r="C220">
        <v>2018</v>
      </c>
      <c r="D220" t="s">
        <v>129</v>
      </c>
      <c r="E220">
        <v>5652.0782159463542</v>
      </c>
      <c r="F220">
        <v>5024.0826859530098</v>
      </c>
      <c r="G220">
        <v>211.012009415216</v>
      </c>
      <c r="H220">
        <v>1192656.3817188093</v>
      </c>
      <c r="I220">
        <v>305170.33241215377</v>
      </c>
      <c r="J220">
        <v>2147.769461045938</v>
      </c>
      <c r="K220">
        <v>2651.7007194462594</v>
      </c>
    </row>
    <row r="221" spans="1:11" x14ac:dyDescent="0.25">
      <c r="A221" t="s">
        <v>98</v>
      </c>
      <c r="B221" t="s">
        <v>99</v>
      </c>
      <c r="C221">
        <v>2019</v>
      </c>
      <c r="D221" t="s">
        <v>128</v>
      </c>
      <c r="E221" t="s">
        <v>88</v>
      </c>
      <c r="F221" t="s">
        <v>88</v>
      </c>
      <c r="G221" t="s">
        <v>88</v>
      </c>
      <c r="H221" t="s">
        <v>88</v>
      </c>
      <c r="I221" t="s">
        <v>88</v>
      </c>
      <c r="J221" t="s">
        <v>88</v>
      </c>
      <c r="K221" t="s">
        <v>88</v>
      </c>
    </row>
    <row r="222" spans="1:11" x14ac:dyDescent="0.25">
      <c r="A222" t="s">
        <v>11</v>
      </c>
      <c r="B222" t="s">
        <v>100</v>
      </c>
      <c r="C222">
        <v>2000</v>
      </c>
      <c r="D222" t="s">
        <v>147</v>
      </c>
      <c r="E222">
        <v>455.81508782223273</v>
      </c>
      <c r="F222">
        <v>572.81264458685973</v>
      </c>
      <c r="G222">
        <v>61.340491360235198</v>
      </c>
      <c r="H222">
        <v>27959.921456424516</v>
      </c>
      <c r="I222">
        <v>99853.212458263661</v>
      </c>
      <c r="J222">
        <v>405.21625299165959</v>
      </c>
      <c r="K222">
        <v>289.98631988216425</v>
      </c>
    </row>
    <row r="223" spans="1:11" x14ac:dyDescent="0.25">
      <c r="A223" t="s">
        <v>11</v>
      </c>
      <c r="B223" t="s">
        <v>100</v>
      </c>
      <c r="C223">
        <v>2001</v>
      </c>
      <c r="D223" t="s">
        <v>146</v>
      </c>
      <c r="E223">
        <v>443.57471209083252</v>
      </c>
      <c r="F223">
        <v>545.46604717176774</v>
      </c>
      <c r="G223">
        <v>103.877208285669</v>
      </c>
      <c r="H223">
        <v>46077.302758115075</v>
      </c>
      <c r="I223">
        <v>95086.129141397891</v>
      </c>
      <c r="J223">
        <v>153.5910091937169</v>
      </c>
      <c r="K223">
        <v>276.14210882879053</v>
      </c>
    </row>
    <row r="224" spans="1:11" x14ac:dyDescent="0.25">
      <c r="A224" t="s">
        <v>11</v>
      </c>
      <c r="B224" t="s">
        <v>100</v>
      </c>
      <c r="C224">
        <v>2002</v>
      </c>
      <c r="D224" t="s">
        <v>145</v>
      </c>
      <c r="E224">
        <v>450.45041709212882</v>
      </c>
      <c r="F224">
        <v>545.29584807389347</v>
      </c>
      <c r="G224">
        <v>134.69592872025601</v>
      </c>
      <c r="H224">
        <v>60673.83727265097</v>
      </c>
      <c r="I224">
        <v>95056.459882451105</v>
      </c>
      <c r="J224">
        <v>175.00996507997817</v>
      </c>
      <c r="K224">
        <v>276.05594555968992</v>
      </c>
    </row>
    <row r="225" spans="1:11" x14ac:dyDescent="0.25">
      <c r="A225" t="s">
        <v>11</v>
      </c>
      <c r="B225" t="s">
        <v>100</v>
      </c>
      <c r="C225">
        <v>2003</v>
      </c>
      <c r="D225" t="s">
        <v>144</v>
      </c>
      <c r="E225">
        <v>469.77040982478479</v>
      </c>
      <c r="F225">
        <v>558.31535045950932</v>
      </c>
      <c r="G225">
        <v>149.98071379047201</v>
      </c>
      <c r="H225">
        <v>70456.501383163792</v>
      </c>
      <c r="I225">
        <v>97326.031181369268</v>
      </c>
      <c r="J225">
        <v>173.79613530615586</v>
      </c>
      <c r="K225">
        <v>282.64706679135332</v>
      </c>
    </row>
    <row r="226" spans="1:11" x14ac:dyDescent="0.25">
      <c r="A226" t="s">
        <v>11</v>
      </c>
      <c r="B226" t="s">
        <v>100</v>
      </c>
      <c r="C226">
        <v>2004</v>
      </c>
      <c r="D226" t="s">
        <v>143</v>
      </c>
      <c r="E226">
        <v>498.97987032199063</v>
      </c>
      <c r="F226">
        <v>577.48329724637949</v>
      </c>
      <c r="G226">
        <v>155.34544463352699</v>
      </c>
      <c r="H226">
        <v>77514.249818349272</v>
      </c>
      <c r="I226">
        <v>100667.40480673418</v>
      </c>
      <c r="J226">
        <v>194.0399624266239</v>
      </c>
      <c r="K226">
        <v>292.35083712699367</v>
      </c>
    </row>
    <row r="227" spans="1:11" x14ac:dyDescent="0.25">
      <c r="A227" t="s">
        <v>11</v>
      </c>
      <c r="B227" t="s">
        <v>100</v>
      </c>
      <c r="C227">
        <v>2005</v>
      </c>
      <c r="D227" t="s">
        <v>142</v>
      </c>
      <c r="E227">
        <v>528.97478376426818</v>
      </c>
      <c r="F227">
        <v>593.70371725779944</v>
      </c>
      <c r="G227">
        <v>195.651978327222</v>
      </c>
      <c r="H227">
        <v>103494.96292869354</v>
      </c>
      <c r="I227">
        <v>103494.96292869354</v>
      </c>
      <c r="J227">
        <v>218.38619084019163</v>
      </c>
      <c r="K227">
        <v>300.56242245162849</v>
      </c>
    </row>
    <row r="228" spans="1:11" x14ac:dyDescent="0.25">
      <c r="A228" t="s">
        <v>11</v>
      </c>
      <c r="B228" t="s">
        <v>100</v>
      </c>
      <c r="C228">
        <v>2006</v>
      </c>
      <c r="D228" t="s">
        <v>141</v>
      </c>
      <c r="E228">
        <v>555.79995797550043</v>
      </c>
      <c r="F228">
        <v>605.48809246572353</v>
      </c>
      <c r="G228">
        <v>215.210340086543</v>
      </c>
      <c r="H228">
        <v>119613.89797599376</v>
      </c>
      <c r="I228">
        <v>105549.22575344915</v>
      </c>
      <c r="J228">
        <v>255.43308382953438</v>
      </c>
      <c r="K228">
        <v>306.52826072519048</v>
      </c>
    </row>
    <row r="229" spans="1:11" x14ac:dyDescent="0.25">
      <c r="A229" t="s">
        <v>11</v>
      </c>
      <c r="B229" t="s">
        <v>100</v>
      </c>
      <c r="C229">
        <v>2007</v>
      </c>
      <c r="D229" t="s">
        <v>140</v>
      </c>
      <c r="E229">
        <v>586.99526535610164</v>
      </c>
      <c r="F229">
        <v>622.74360896305905</v>
      </c>
      <c r="G229">
        <v>252.06544795363601</v>
      </c>
      <c r="H229">
        <v>147961.22450864917</v>
      </c>
      <c r="I229">
        <v>108557.22282049754</v>
      </c>
      <c r="J229">
        <v>286.33049206530745</v>
      </c>
      <c r="K229">
        <v>315.26386349865453</v>
      </c>
    </row>
    <row r="230" spans="1:11" x14ac:dyDescent="0.25">
      <c r="A230" t="s">
        <v>11</v>
      </c>
      <c r="B230" t="s">
        <v>100</v>
      </c>
      <c r="C230">
        <v>2008</v>
      </c>
      <c r="D230" t="s">
        <v>139</v>
      </c>
      <c r="E230">
        <v>615.07197452030459</v>
      </c>
      <c r="F230">
        <v>640.07980999703432</v>
      </c>
      <c r="G230">
        <v>297.85771499429597</v>
      </c>
      <c r="H230">
        <v>183203.93288764777</v>
      </c>
      <c r="I230">
        <v>111579.28488812744</v>
      </c>
      <c r="J230">
        <v>327.56372182292404</v>
      </c>
      <c r="K230">
        <v>324.04031280732119</v>
      </c>
    </row>
    <row r="231" spans="1:11" x14ac:dyDescent="0.25">
      <c r="A231" t="s">
        <v>11</v>
      </c>
      <c r="B231" t="s">
        <v>100</v>
      </c>
      <c r="C231">
        <v>2009</v>
      </c>
      <c r="D231" t="s">
        <v>138</v>
      </c>
      <c r="E231">
        <v>616.65861939496756</v>
      </c>
      <c r="F231">
        <v>636.87574315241068</v>
      </c>
      <c r="G231">
        <v>392.14237913723701</v>
      </c>
      <c r="H231">
        <v>241817.97812502651</v>
      </c>
      <c r="I231">
        <v>111020.74909044537</v>
      </c>
      <c r="J231">
        <v>298.61968205052068</v>
      </c>
      <c r="K231">
        <v>322.4182544227703</v>
      </c>
    </row>
    <row r="232" spans="1:11" x14ac:dyDescent="0.25">
      <c r="A232" t="s">
        <v>11</v>
      </c>
      <c r="B232" t="s">
        <v>100</v>
      </c>
      <c r="C232">
        <v>2010</v>
      </c>
      <c r="D232" t="s">
        <v>137</v>
      </c>
      <c r="E232">
        <v>646.29539528968496</v>
      </c>
      <c r="F232">
        <v>659.7958842070326</v>
      </c>
      <c r="G232">
        <v>468.19868142410502</v>
      </c>
      <c r="H232">
        <v>302594.65188510122</v>
      </c>
      <c r="I232">
        <v>115016.20857607042</v>
      </c>
      <c r="J232">
        <v>334.02157257298984</v>
      </c>
      <c r="K232">
        <v>334.02157257298984</v>
      </c>
    </row>
    <row r="233" spans="1:11" x14ac:dyDescent="0.25">
      <c r="A233" t="s">
        <v>11</v>
      </c>
      <c r="B233" t="s">
        <v>100</v>
      </c>
      <c r="C233">
        <v>2011</v>
      </c>
      <c r="D233" t="s">
        <v>136</v>
      </c>
      <c r="E233">
        <v>682.00733197906663</v>
      </c>
      <c r="F233">
        <v>682.00733197906663</v>
      </c>
      <c r="G233">
        <v>521.86969639897302</v>
      </c>
      <c r="H233">
        <v>355918.95928178908</v>
      </c>
      <c r="I233">
        <v>118888.12801490576</v>
      </c>
      <c r="J233">
        <v>387.08246536078059</v>
      </c>
      <c r="K233">
        <v>345.26611484965798</v>
      </c>
    </row>
    <row r="234" spans="1:11" x14ac:dyDescent="0.25">
      <c r="A234" t="s">
        <v>11</v>
      </c>
      <c r="B234" t="s">
        <v>100</v>
      </c>
      <c r="C234">
        <v>2012</v>
      </c>
      <c r="D234" t="s">
        <v>135</v>
      </c>
      <c r="E234">
        <v>719.91425898670241</v>
      </c>
      <c r="F234">
        <v>706.36720260629329</v>
      </c>
      <c r="G234">
        <v>542.46505505245796</v>
      </c>
      <c r="H234">
        <v>390528.32813427097</v>
      </c>
      <c r="I234">
        <v>123134.56244714608</v>
      </c>
      <c r="J234">
        <v>424.60038611833693</v>
      </c>
      <c r="K234">
        <v>357.59829589131431</v>
      </c>
    </row>
    <row r="235" spans="1:11" x14ac:dyDescent="0.25">
      <c r="A235" t="s">
        <v>11</v>
      </c>
      <c r="B235" t="s">
        <v>100</v>
      </c>
      <c r="C235">
        <v>2013</v>
      </c>
      <c r="D235" t="s">
        <v>134</v>
      </c>
      <c r="E235">
        <v>768.6449156788459</v>
      </c>
      <c r="F235">
        <v>741.17388815136019</v>
      </c>
      <c r="G235">
        <v>547.88344962841802</v>
      </c>
      <c r="H235">
        <v>421127.82794147055</v>
      </c>
      <c r="I235">
        <v>129202.09499822356</v>
      </c>
      <c r="J235">
        <v>457.96372825642032</v>
      </c>
      <c r="K235">
        <v>375.21917549984596</v>
      </c>
    </row>
    <row r="236" spans="1:11" x14ac:dyDescent="0.25">
      <c r="A236" t="s">
        <v>11</v>
      </c>
      <c r="B236" t="s">
        <v>100</v>
      </c>
      <c r="C236">
        <v>2014</v>
      </c>
      <c r="D236" t="s">
        <v>133</v>
      </c>
      <c r="E236">
        <v>829.36264555083847</v>
      </c>
      <c r="F236">
        <v>784.87265591652124</v>
      </c>
      <c r="G236">
        <v>543.05340746953505</v>
      </c>
      <c r="H236">
        <v>450388.21069433104</v>
      </c>
      <c r="I236">
        <v>136819.70327390343</v>
      </c>
      <c r="J236">
        <v>486.78708192182933</v>
      </c>
      <c r="K236">
        <v>397.34167046806385</v>
      </c>
    </row>
    <row r="237" spans="1:11" x14ac:dyDescent="0.25">
      <c r="A237" t="s">
        <v>11</v>
      </c>
      <c r="B237" t="s">
        <v>100</v>
      </c>
      <c r="C237">
        <v>2015</v>
      </c>
      <c r="D237" t="s">
        <v>132</v>
      </c>
      <c r="E237">
        <v>867.088357369135</v>
      </c>
      <c r="F237">
        <v>811.8927180573113</v>
      </c>
      <c r="G237">
        <v>531.09702377873805</v>
      </c>
      <c r="H237">
        <v>460508.04595194239</v>
      </c>
      <c r="I237">
        <v>141529.8646697395</v>
      </c>
      <c r="J237">
        <v>497.31696080599835</v>
      </c>
      <c r="K237">
        <v>411.02057308524752</v>
      </c>
    </row>
    <row r="238" spans="1:11" x14ac:dyDescent="0.25">
      <c r="A238" t="s">
        <v>11</v>
      </c>
      <c r="B238" t="s">
        <v>100</v>
      </c>
      <c r="C238">
        <v>2016</v>
      </c>
      <c r="D238" t="s">
        <v>131</v>
      </c>
      <c r="E238">
        <v>868.61335621848889</v>
      </c>
      <c r="F238">
        <v>804.52297781638435</v>
      </c>
      <c r="G238">
        <v>548.20103875784696</v>
      </c>
      <c r="H238">
        <v>476174.74415791535</v>
      </c>
      <c r="I238">
        <v>140245.16496034281</v>
      </c>
      <c r="J238">
        <v>471.31884040895005</v>
      </c>
      <c r="K238">
        <v>407.28964313607486</v>
      </c>
    </row>
    <row r="239" spans="1:11" x14ac:dyDescent="0.25">
      <c r="A239" t="s">
        <v>11</v>
      </c>
      <c r="B239" t="s">
        <v>100</v>
      </c>
      <c r="C239">
        <v>2017</v>
      </c>
      <c r="D239" t="s">
        <v>130</v>
      </c>
      <c r="E239">
        <v>888.67727996597171</v>
      </c>
      <c r="F239">
        <v>807.75290512975482</v>
      </c>
      <c r="G239">
        <v>769.674086860996</v>
      </c>
      <c r="H239">
        <v>683991.87397192291</v>
      </c>
      <c r="I239">
        <v>140808.20877806327</v>
      </c>
      <c r="J239">
        <v>467.07423746453986</v>
      </c>
      <c r="K239">
        <v>408.92479337925209</v>
      </c>
    </row>
    <row r="240" spans="1:11" x14ac:dyDescent="0.25">
      <c r="A240" t="s">
        <v>11</v>
      </c>
      <c r="B240" t="s">
        <v>100</v>
      </c>
      <c r="C240">
        <v>2018</v>
      </c>
      <c r="D240" t="s">
        <v>129</v>
      </c>
      <c r="E240">
        <v>930.52809735084327</v>
      </c>
      <c r="F240">
        <v>827.13825323636422</v>
      </c>
      <c r="G240">
        <v>979.54772433802498</v>
      </c>
      <c r="H240">
        <v>911496.68019261071</v>
      </c>
      <c r="I240">
        <v>144187.47999590237</v>
      </c>
      <c r="J240">
        <v>561.77718239064689</v>
      </c>
      <c r="K240">
        <v>418.7386231021012</v>
      </c>
    </row>
    <row r="241" spans="1:11" x14ac:dyDescent="0.25">
      <c r="A241" t="s">
        <v>11</v>
      </c>
      <c r="B241" t="s">
        <v>100</v>
      </c>
      <c r="C241">
        <v>2019</v>
      </c>
      <c r="D241" t="s">
        <v>128</v>
      </c>
      <c r="E241" t="s">
        <v>88</v>
      </c>
      <c r="F241" t="s">
        <v>88</v>
      </c>
      <c r="G241" t="s">
        <v>88</v>
      </c>
      <c r="H241" t="s">
        <v>88</v>
      </c>
      <c r="I241" t="s">
        <v>88</v>
      </c>
      <c r="J241" t="s">
        <v>88</v>
      </c>
      <c r="K241" t="s">
        <v>88</v>
      </c>
    </row>
    <row r="242" spans="1:11" x14ac:dyDescent="0.25">
      <c r="A242" t="s">
        <v>6</v>
      </c>
      <c r="B242" t="s">
        <v>102</v>
      </c>
      <c r="C242">
        <v>2000</v>
      </c>
      <c r="D242" t="s">
        <v>147</v>
      </c>
      <c r="E242">
        <v>7787.3777589385973</v>
      </c>
      <c r="F242">
        <v>9786.2237729045391</v>
      </c>
      <c r="G242">
        <v>149.31352309527799</v>
      </c>
      <c r="H242">
        <v>1162760.8088609322</v>
      </c>
      <c r="I242">
        <v>3541064.6080441209</v>
      </c>
      <c r="J242">
        <v>3772.8700115543411</v>
      </c>
      <c r="K242">
        <v>6172.4087185997205</v>
      </c>
    </row>
    <row r="243" spans="1:11" x14ac:dyDescent="0.25">
      <c r="A243" t="s">
        <v>6</v>
      </c>
      <c r="B243" t="s">
        <v>102</v>
      </c>
      <c r="C243">
        <v>2001</v>
      </c>
      <c r="D243" t="s">
        <v>146</v>
      </c>
      <c r="E243">
        <v>8089.5793892850716</v>
      </c>
      <c r="F243">
        <v>9947.7963294082947</v>
      </c>
      <c r="G243">
        <v>160.36752917347999</v>
      </c>
      <c r="H243">
        <v>1297305.8587123561</v>
      </c>
      <c r="I243">
        <v>3599528.309134909</v>
      </c>
      <c r="J243">
        <v>3944.7376127720868</v>
      </c>
      <c r="K243">
        <v>6274.3164492620263</v>
      </c>
    </row>
    <row r="244" spans="1:11" x14ac:dyDescent="0.25">
      <c r="A244" t="s">
        <v>6</v>
      </c>
      <c r="B244" t="s">
        <v>102</v>
      </c>
      <c r="C244">
        <v>2002</v>
      </c>
      <c r="D244" t="s">
        <v>145</v>
      </c>
      <c r="E244">
        <v>8349.6711251688703</v>
      </c>
      <c r="F244">
        <v>10107.751762622611</v>
      </c>
      <c r="G244">
        <v>173.437998328547</v>
      </c>
      <c r="H244">
        <v>1448150.2466509556</v>
      </c>
      <c r="I244">
        <v>3657406.8674597074</v>
      </c>
      <c r="J244">
        <v>4024.651899980423</v>
      </c>
      <c r="K244">
        <v>6375.2042210390264</v>
      </c>
    </row>
    <row r="245" spans="1:11" x14ac:dyDescent="0.25">
      <c r="A245" t="s">
        <v>6</v>
      </c>
      <c r="B245" t="s">
        <v>102</v>
      </c>
      <c r="C245">
        <v>2003</v>
      </c>
      <c r="D245" t="s">
        <v>144</v>
      </c>
      <c r="E245">
        <v>8732.2289460315642</v>
      </c>
      <c r="F245">
        <v>10378.128043685625</v>
      </c>
      <c r="G245">
        <v>188.533697241537</v>
      </c>
      <c r="H245">
        <v>1646319.4083549008</v>
      </c>
      <c r="I245">
        <v>3755240.3016774766</v>
      </c>
      <c r="J245">
        <v>4129.6327907362183</v>
      </c>
      <c r="K245">
        <v>6545.7371000394614</v>
      </c>
    </row>
    <row r="246" spans="1:11" x14ac:dyDescent="0.25">
      <c r="A246" t="s">
        <v>6</v>
      </c>
      <c r="B246" t="s">
        <v>102</v>
      </c>
      <c r="C246">
        <v>2004</v>
      </c>
      <c r="D246" t="s">
        <v>143</v>
      </c>
      <c r="E246">
        <v>9220.88915417926</v>
      </c>
      <c r="F246">
        <v>10671.591759528621</v>
      </c>
      <c r="G246">
        <v>208.27646071679399</v>
      </c>
      <c r="H246">
        <v>1920494.1576943286</v>
      </c>
      <c r="I246">
        <v>3861427.7343411306</v>
      </c>
      <c r="J246">
        <v>4385.3907192800871</v>
      </c>
      <c r="K246">
        <v>6730.8317841889502</v>
      </c>
    </row>
    <row r="247" spans="1:11" x14ac:dyDescent="0.25">
      <c r="A247" t="s">
        <v>6</v>
      </c>
      <c r="B247" t="s">
        <v>102</v>
      </c>
      <c r="C247">
        <v>2005</v>
      </c>
      <c r="D247" t="s">
        <v>142</v>
      </c>
      <c r="E247">
        <v>9737.0888130047988</v>
      </c>
      <c r="F247">
        <v>10928.584879627291</v>
      </c>
      <c r="G247">
        <v>228.45100097759399</v>
      </c>
      <c r="H247">
        <v>2224447.6859386787</v>
      </c>
      <c r="I247">
        <v>3954418.5818028315</v>
      </c>
      <c r="J247">
        <v>4654.8248220027599</v>
      </c>
      <c r="K247">
        <v>6892.9235789330196</v>
      </c>
    </row>
    <row r="248" spans="1:11" x14ac:dyDescent="0.25">
      <c r="A248" t="s">
        <v>6</v>
      </c>
      <c r="B248" t="s">
        <v>102</v>
      </c>
      <c r="C248">
        <v>2006</v>
      </c>
      <c r="D248" t="s">
        <v>141</v>
      </c>
      <c r="E248">
        <v>10609.506879455306</v>
      </c>
      <c r="F248">
        <v>11557.989507308599</v>
      </c>
      <c r="G248">
        <v>250.65011137086199</v>
      </c>
      <c r="H248">
        <v>2659274.080925399</v>
      </c>
      <c r="I248">
        <v>4182163.471245511</v>
      </c>
      <c r="J248">
        <v>5201.5140947196069</v>
      </c>
      <c r="K248">
        <v>7289.9043451181842</v>
      </c>
    </row>
    <row r="249" spans="1:11" x14ac:dyDescent="0.25">
      <c r="A249" t="s">
        <v>6</v>
      </c>
      <c r="B249" t="s">
        <v>102</v>
      </c>
      <c r="C249">
        <v>2007</v>
      </c>
      <c r="D249" t="s">
        <v>140</v>
      </c>
      <c r="E249">
        <v>11625.930485774061</v>
      </c>
      <c r="F249">
        <v>12333.956226840168</v>
      </c>
      <c r="G249">
        <v>269.80897562983898</v>
      </c>
      <c r="H249">
        <v>3136780.3951104158</v>
      </c>
      <c r="I249">
        <v>4462940.6485629883</v>
      </c>
      <c r="J249">
        <v>6071.7892434757368</v>
      </c>
      <c r="K249">
        <v>7779.3253777989376</v>
      </c>
    </row>
    <row r="250" spans="1:11" x14ac:dyDescent="0.25">
      <c r="A250" t="s">
        <v>6</v>
      </c>
      <c r="B250" t="s">
        <v>102</v>
      </c>
      <c r="C250">
        <v>2008</v>
      </c>
      <c r="D250" t="s">
        <v>139</v>
      </c>
      <c r="E250">
        <v>12240.57906670336</v>
      </c>
      <c r="F250">
        <v>12738.261289468826</v>
      </c>
      <c r="G250">
        <v>294.879151124776</v>
      </c>
      <c r="H250">
        <v>3609491.5644651894</v>
      </c>
      <c r="I250">
        <v>4609235.1112025334</v>
      </c>
      <c r="J250">
        <v>6859.079201505735</v>
      </c>
      <c r="K250">
        <v>8034.3303880514741</v>
      </c>
    </row>
    <row r="251" spans="1:11" x14ac:dyDescent="0.25">
      <c r="A251" t="s">
        <v>6</v>
      </c>
      <c r="B251" t="s">
        <v>102</v>
      </c>
      <c r="C251">
        <v>2009</v>
      </c>
      <c r="D251" t="s">
        <v>138</v>
      </c>
      <c r="E251">
        <v>12058.523821364082</v>
      </c>
      <c r="F251">
        <v>12453.861956210545</v>
      </c>
      <c r="G251">
        <v>321.40755296989499</v>
      </c>
      <c r="H251">
        <v>3875700.6338538164</v>
      </c>
      <c r="I251">
        <v>4506327.550848091</v>
      </c>
      <c r="J251">
        <v>6760.4780256689492</v>
      </c>
      <c r="K251">
        <v>7854.9528298734485</v>
      </c>
    </row>
    <row r="252" spans="1:11" x14ac:dyDescent="0.25">
      <c r="A252" t="s">
        <v>6</v>
      </c>
      <c r="B252" t="s">
        <v>102</v>
      </c>
      <c r="C252">
        <v>2010</v>
      </c>
      <c r="D252" t="s">
        <v>137</v>
      </c>
      <c r="E252">
        <v>12644.696653630534</v>
      </c>
      <c r="F252">
        <v>12908.832199512066</v>
      </c>
      <c r="G252">
        <v>338.581321938092</v>
      </c>
      <c r="H252">
        <v>4281258.108492394</v>
      </c>
      <c r="I252">
        <v>4670954.7925354205</v>
      </c>
      <c r="J252">
        <v>8141.9135985647481</v>
      </c>
      <c r="K252">
        <v>8141.9135985647481</v>
      </c>
    </row>
    <row r="253" spans="1:11" x14ac:dyDescent="0.25">
      <c r="A253" t="s">
        <v>6</v>
      </c>
      <c r="B253" t="s">
        <v>102</v>
      </c>
      <c r="C253">
        <v>2011</v>
      </c>
      <c r="D253" t="s">
        <v>136</v>
      </c>
      <c r="E253">
        <v>13302.928281846558</v>
      </c>
      <c r="F253">
        <v>13302.928281846558</v>
      </c>
      <c r="G253">
        <v>346.73829785888199</v>
      </c>
      <c r="H253">
        <v>4612634.7089862572</v>
      </c>
      <c r="I253">
        <v>4813555.2195956865</v>
      </c>
      <c r="J253">
        <v>9121.9317975026497</v>
      </c>
      <c r="K253">
        <v>8390.4795573058946</v>
      </c>
    </row>
    <row r="254" spans="1:11" x14ac:dyDescent="0.25">
      <c r="A254" t="s">
        <v>6</v>
      </c>
      <c r="B254" t="s">
        <v>102</v>
      </c>
      <c r="C254">
        <v>2012</v>
      </c>
      <c r="D254" t="s">
        <v>135</v>
      </c>
      <c r="E254">
        <v>14041.993775270033</v>
      </c>
      <c r="F254">
        <v>13777.757195715803</v>
      </c>
      <c r="G254">
        <v>355.03278506832498</v>
      </c>
      <c r="H254">
        <v>4985368.1579462029</v>
      </c>
      <c r="I254">
        <v>4985368.1579462029</v>
      </c>
      <c r="J254">
        <v>9913.2107079546859</v>
      </c>
      <c r="K254">
        <v>8689.9656712372416</v>
      </c>
    </row>
    <row r="255" spans="1:11" x14ac:dyDescent="0.25">
      <c r="A255" t="s">
        <v>6</v>
      </c>
      <c r="B255" t="s">
        <v>102</v>
      </c>
      <c r="C255">
        <v>2013</v>
      </c>
      <c r="D255" t="s">
        <v>134</v>
      </c>
      <c r="E255">
        <v>14445.898359847452</v>
      </c>
      <c r="F255">
        <v>13929.608375476486</v>
      </c>
      <c r="G255">
        <v>362.91231241417898</v>
      </c>
      <c r="H255">
        <v>5242594.378672434</v>
      </c>
      <c r="I255">
        <v>5040314.2587935077</v>
      </c>
      <c r="J255">
        <v>10490.080647635072</v>
      </c>
      <c r="K255">
        <v>8785.7418937756629</v>
      </c>
    </row>
    <row r="256" spans="1:11" x14ac:dyDescent="0.25">
      <c r="A256" t="s">
        <v>6</v>
      </c>
      <c r="B256" t="s">
        <v>102</v>
      </c>
      <c r="C256">
        <v>2014</v>
      </c>
      <c r="D256" t="s">
        <v>133</v>
      </c>
      <c r="E256">
        <v>15067.311182331769</v>
      </c>
      <c r="F256">
        <v>14259.046520407212</v>
      </c>
      <c r="G256">
        <v>376.82325586762198</v>
      </c>
      <c r="H256">
        <v>5677713.2568968851</v>
      </c>
      <c r="I256">
        <v>5159518.7428340018</v>
      </c>
      <c r="J256">
        <v>10547.151848372074</v>
      </c>
      <c r="K256">
        <v>8993.5265229847082</v>
      </c>
    </row>
    <row r="257" spans="1:11" x14ac:dyDescent="0.25">
      <c r="A257" t="s">
        <v>6</v>
      </c>
      <c r="B257" t="s">
        <v>102</v>
      </c>
      <c r="C257">
        <v>2015</v>
      </c>
      <c r="D257" t="s">
        <v>132</v>
      </c>
      <c r="E257">
        <v>15610.879550186684</v>
      </c>
      <c r="F257">
        <v>14617.148669510509</v>
      </c>
      <c r="G257">
        <v>386.91807281320899</v>
      </c>
      <c r="H257">
        <v>6040131.4304773668</v>
      </c>
      <c r="I257">
        <v>5289095.0611034809</v>
      </c>
      <c r="J257">
        <v>11299.136177043923</v>
      </c>
      <c r="K257">
        <v>9219.3902349298987</v>
      </c>
    </row>
    <row r="258" spans="1:11" x14ac:dyDescent="0.25">
      <c r="A258" t="s">
        <v>6</v>
      </c>
      <c r="B258" t="s">
        <v>102</v>
      </c>
      <c r="C258">
        <v>2016</v>
      </c>
      <c r="D258" t="s">
        <v>131</v>
      </c>
      <c r="E258">
        <v>16278.60190266011</v>
      </c>
      <c r="F258">
        <v>15077.49009804695</v>
      </c>
      <c r="G258">
        <v>390.400737788686</v>
      </c>
      <c r="H258">
        <v>6355178.1929668151</v>
      </c>
      <c r="I258">
        <v>5455665.8220051657</v>
      </c>
      <c r="J258">
        <v>11666.456612605218</v>
      </c>
      <c r="K258">
        <v>9509.7387404380297</v>
      </c>
    </row>
    <row r="259" spans="1:11" x14ac:dyDescent="0.25">
      <c r="A259" t="s">
        <v>6</v>
      </c>
      <c r="B259" t="s">
        <v>102</v>
      </c>
      <c r="C259">
        <v>2017</v>
      </c>
      <c r="D259" t="s">
        <v>130</v>
      </c>
      <c r="E259">
        <v>16976.187415337765</v>
      </c>
      <c r="F259">
        <v>15430.308630475331</v>
      </c>
      <c r="G259">
        <v>392.88694070342001</v>
      </c>
      <c r="H259">
        <v>6669722.3384199534</v>
      </c>
      <c r="I259">
        <v>5583330.3070237217</v>
      </c>
      <c r="J259">
        <v>11752.54360172849</v>
      </c>
      <c r="K259">
        <v>9732.2699471813376</v>
      </c>
    </row>
    <row r="260" spans="1:11" x14ac:dyDescent="0.25">
      <c r="A260" t="s">
        <v>6</v>
      </c>
      <c r="B260" t="s">
        <v>102</v>
      </c>
      <c r="C260">
        <v>2018</v>
      </c>
      <c r="D260" t="s">
        <v>129</v>
      </c>
      <c r="E260">
        <v>17645.099236500941</v>
      </c>
      <c r="F260">
        <v>15684.573740666765</v>
      </c>
      <c r="G260">
        <v>393.25294343406199</v>
      </c>
      <c r="H260">
        <v>6938987.2119401144</v>
      </c>
      <c r="I260">
        <v>5675334.0465307022</v>
      </c>
      <c r="J260">
        <v>12026.547533733288</v>
      </c>
      <c r="K260">
        <v>9892.6411199034101</v>
      </c>
    </row>
    <row r="261" spans="1:11" x14ac:dyDescent="0.25">
      <c r="A261" t="s">
        <v>6</v>
      </c>
      <c r="B261" t="s">
        <v>102</v>
      </c>
      <c r="C261">
        <v>2019</v>
      </c>
      <c r="D261" t="s">
        <v>128</v>
      </c>
      <c r="E261" t="s">
        <v>88</v>
      </c>
      <c r="F261" t="s">
        <v>88</v>
      </c>
      <c r="G261" t="s">
        <v>88</v>
      </c>
      <c r="H261" t="s">
        <v>88</v>
      </c>
      <c r="I261" t="s">
        <v>88</v>
      </c>
      <c r="J261" t="s">
        <v>88</v>
      </c>
      <c r="K261" t="s">
        <v>88</v>
      </c>
    </row>
    <row r="262" spans="1:11" x14ac:dyDescent="0.25">
      <c r="A262" t="s">
        <v>76</v>
      </c>
      <c r="B262" t="s">
        <v>117</v>
      </c>
      <c r="C262">
        <v>2000</v>
      </c>
      <c r="D262" t="s">
        <v>147</v>
      </c>
      <c r="E262">
        <v>6595.7719057881259</v>
      </c>
      <c r="F262">
        <v>8288.7593003935253</v>
      </c>
      <c r="G262">
        <v>7.0389917648497997</v>
      </c>
      <c r="H262">
        <v>46427.584127670292</v>
      </c>
      <c r="I262">
        <v>123830.1670542292</v>
      </c>
      <c r="J262">
        <v>2869.1058607252726</v>
      </c>
      <c r="K262">
        <v>4060.7296679232441</v>
      </c>
    </row>
    <row r="263" spans="1:11" x14ac:dyDescent="0.25">
      <c r="A263" t="s">
        <v>76</v>
      </c>
      <c r="B263" t="s">
        <v>117</v>
      </c>
      <c r="C263">
        <v>2001</v>
      </c>
      <c r="D263" t="s">
        <v>146</v>
      </c>
      <c r="E263">
        <v>6803.9987937246133</v>
      </c>
      <c r="F263">
        <v>8366.9114262186795</v>
      </c>
      <c r="G263">
        <v>7.3039912784205798</v>
      </c>
      <c r="H263">
        <v>49696.347847748722</v>
      </c>
      <c r="I263">
        <v>124997.72307146243</v>
      </c>
      <c r="J263">
        <v>2977.1484279110937</v>
      </c>
      <c r="K263">
        <v>4099.0170212469693</v>
      </c>
    </row>
    <row r="264" spans="1:11" x14ac:dyDescent="0.25">
      <c r="A264" t="s">
        <v>76</v>
      </c>
      <c r="B264" t="s">
        <v>117</v>
      </c>
      <c r="C264">
        <v>2002</v>
      </c>
      <c r="D264" t="s">
        <v>145</v>
      </c>
      <c r="E264">
        <v>7117.6973848651569</v>
      </c>
      <c r="F264">
        <v>8616.3774847156219</v>
      </c>
      <c r="G264">
        <v>7.6878724057953196</v>
      </c>
      <c r="H264">
        <v>54719.94931790635</v>
      </c>
      <c r="I264">
        <v>128724.62870094183</v>
      </c>
      <c r="J264">
        <v>3136.1551869777427</v>
      </c>
      <c r="K264">
        <v>4221.2324443477837</v>
      </c>
    </row>
    <row r="265" spans="1:11" x14ac:dyDescent="0.25">
      <c r="A265" t="s">
        <v>76</v>
      </c>
      <c r="B265" t="s">
        <v>117</v>
      </c>
      <c r="C265">
        <v>2003</v>
      </c>
      <c r="D265" t="s">
        <v>144</v>
      </c>
      <c r="E265">
        <v>7051.023517560071</v>
      </c>
      <c r="F265">
        <v>8380.0396618703653</v>
      </c>
      <c r="G265">
        <v>10.073282510712801</v>
      </c>
      <c r="H265">
        <v>71026.951882062509</v>
      </c>
      <c r="I265">
        <v>125193.852739964</v>
      </c>
      <c r="J265">
        <v>2445.4358930222215</v>
      </c>
      <c r="K265">
        <v>4105.4486491983034</v>
      </c>
    </row>
    <row r="266" spans="1:11" x14ac:dyDescent="0.25">
      <c r="A266" t="s">
        <v>76</v>
      </c>
      <c r="B266" t="s">
        <v>117</v>
      </c>
      <c r="C266">
        <v>2004</v>
      </c>
      <c r="D266" t="s">
        <v>143</v>
      </c>
      <c r="E266">
        <v>7324.2282670236082</v>
      </c>
      <c r="F266">
        <v>8476.5333052344995</v>
      </c>
      <c r="G266">
        <v>14.239650912903</v>
      </c>
      <c r="H266">
        <v>104294.45372883267</v>
      </c>
      <c r="I266">
        <v>126635.42240611229</v>
      </c>
      <c r="J266">
        <v>2528.5771991386546</v>
      </c>
      <c r="K266">
        <v>4152.7216590872667</v>
      </c>
    </row>
    <row r="267" spans="1:11" x14ac:dyDescent="0.25">
      <c r="A267" t="s">
        <v>76</v>
      </c>
      <c r="B267" t="s">
        <v>117</v>
      </c>
      <c r="C267">
        <v>2005</v>
      </c>
      <c r="D267" t="s">
        <v>142</v>
      </c>
      <c r="E267">
        <v>8152.859622010149</v>
      </c>
      <c r="F267">
        <v>9150.498686201121</v>
      </c>
      <c r="G267">
        <v>14.607854741033</v>
      </c>
      <c r="H267">
        <v>119095.78908235747</v>
      </c>
      <c r="I267">
        <v>136704.14833833979</v>
      </c>
      <c r="J267">
        <v>3970.3228404099632</v>
      </c>
      <c r="K267">
        <v>4482.9027053042109</v>
      </c>
    </row>
    <row r="268" spans="1:11" x14ac:dyDescent="0.25">
      <c r="A268" t="s">
        <v>76</v>
      </c>
      <c r="B268" t="s">
        <v>117</v>
      </c>
      <c r="C268">
        <v>2006</v>
      </c>
      <c r="D268" t="s">
        <v>141</v>
      </c>
      <c r="E268">
        <v>9049.3991301904134</v>
      </c>
      <c r="F268">
        <v>9858.4091968239045</v>
      </c>
      <c r="G268">
        <v>15.1204231809251</v>
      </c>
      <c r="H268">
        <v>136830.74438157456</v>
      </c>
      <c r="I268">
        <v>147279.9985486001</v>
      </c>
      <c r="J268">
        <v>4134.6837853340703</v>
      </c>
      <c r="K268">
        <v>4829.7137428239212</v>
      </c>
    </row>
    <row r="269" spans="1:11" x14ac:dyDescent="0.25">
      <c r="A269" t="s">
        <v>76</v>
      </c>
      <c r="B269" t="s">
        <v>117</v>
      </c>
      <c r="C269">
        <v>2007</v>
      </c>
      <c r="D269" t="s">
        <v>140</v>
      </c>
      <c r="E269">
        <v>9853.1717184371282</v>
      </c>
      <c r="F269">
        <v>10453.235448074498</v>
      </c>
      <c r="G269">
        <v>15.849355674709299</v>
      </c>
      <c r="H269">
        <v>156166.42308949667</v>
      </c>
      <c r="I269">
        <v>156166.42308949667</v>
      </c>
      <c r="J269">
        <v>4729.6643726849088</v>
      </c>
      <c r="K269">
        <v>5121.1238945939422</v>
      </c>
    </row>
    <row r="270" spans="1:11" x14ac:dyDescent="0.25">
      <c r="A270" t="s">
        <v>76</v>
      </c>
      <c r="B270" t="s">
        <v>117</v>
      </c>
      <c r="C270">
        <v>2008</v>
      </c>
      <c r="D270" t="s">
        <v>139</v>
      </c>
      <c r="E270">
        <v>10236.544836214678</v>
      </c>
      <c r="F270">
        <v>10652.74625607917</v>
      </c>
      <c r="G270">
        <v>17.162537229018401</v>
      </c>
      <c r="H270">
        <v>175685.08184805047</v>
      </c>
      <c r="I270">
        <v>159147.02076268161</v>
      </c>
      <c r="J270">
        <v>5105.580924605656</v>
      </c>
      <c r="K270">
        <v>5218.8658397723293</v>
      </c>
    </row>
    <row r="271" spans="1:11" x14ac:dyDescent="0.25">
      <c r="A271" t="s">
        <v>76</v>
      </c>
      <c r="B271" t="s">
        <v>117</v>
      </c>
      <c r="C271">
        <v>2009</v>
      </c>
      <c r="D271" t="s">
        <v>138</v>
      </c>
      <c r="E271">
        <v>10283.161474415137</v>
      </c>
      <c r="F271">
        <v>10620.294438436664</v>
      </c>
      <c r="G271">
        <v>17.6285169391812</v>
      </c>
      <c r="H271">
        <v>181276.88624006277</v>
      </c>
      <c r="I271">
        <v>158662.20586406413</v>
      </c>
      <c r="J271">
        <v>5051.4653692265165</v>
      </c>
      <c r="K271">
        <v>5202.9674340033625</v>
      </c>
    </row>
    <row r="272" spans="1:11" x14ac:dyDescent="0.25">
      <c r="A272" t="s">
        <v>76</v>
      </c>
      <c r="B272" t="s">
        <v>117</v>
      </c>
      <c r="C272">
        <v>2010</v>
      </c>
      <c r="D272" t="s">
        <v>137</v>
      </c>
      <c r="E272">
        <v>11132.937643917621</v>
      </c>
      <c r="F272">
        <v>11365.493998758868</v>
      </c>
      <c r="G272">
        <v>18.3740067635093</v>
      </c>
      <c r="H272">
        <v>204556.67156706966</v>
      </c>
      <c r="I272">
        <v>169795.13694568639</v>
      </c>
      <c r="J272">
        <v>5568.0466760776335</v>
      </c>
      <c r="K272">
        <v>5568.0466760776335</v>
      </c>
    </row>
    <row r="273" spans="1:11" x14ac:dyDescent="0.25">
      <c r="A273" t="s">
        <v>76</v>
      </c>
      <c r="B273" t="s">
        <v>117</v>
      </c>
      <c r="C273">
        <v>2011</v>
      </c>
      <c r="D273" t="s">
        <v>136</v>
      </c>
      <c r="E273">
        <v>11580.568776398031</v>
      </c>
      <c r="F273">
        <v>11580.568776398031</v>
      </c>
      <c r="G273">
        <v>19.448823261062</v>
      </c>
      <c r="H273">
        <v>225228.43539473831</v>
      </c>
      <c r="I273">
        <v>173008.25300793521</v>
      </c>
      <c r="J273">
        <v>5891.1590253805316</v>
      </c>
      <c r="K273">
        <v>5673.4135348232949</v>
      </c>
    </row>
    <row r="274" spans="1:11" x14ac:dyDescent="0.25">
      <c r="A274" t="s">
        <v>76</v>
      </c>
      <c r="B274" t="s">
        <v>117</v>
      </c>
      <c r="C274">
        <v>2012</v>
      </c>
      <c r="D274" t="s">
        <v>135</v>
      </c>
      <c r="E274">
        <v>11979.702264498494</v>
      </c>
      <c r="F274">
        <v>11754.273055433883</v>
      </c>
      <c r="G274">
        <v>20.055721130741301</v>
      </c>
      <c r="H274">
        <v>240261.56784609187</v>
      </c>
      <c r="I274">
        <v>175603.3132710584</v>
      </c>
      <c r="J274">
        <v>6107.9774313433309</v>
      </c>
      <c r="K274">
        <v>5758.5126544578352</v>
      </c>
    </row>
    <row r="275" spans="1:11" x14ac:dyDescent="0.25">
      <c r="A275" t="s">
        <v>76</v>
      </c>
      <c r="B275" t="s">
        <v>117</v>
      </c>
      <c r="C275">
        <v>2013</v>
      </c>
      <c r="D275" t="s">
        <v>134</v>
      </c>
      <c r="E275">
        <v>12634.964571372799</v>
      </c>
      <c r="F275">
        <v>12183.396555415255</v>
      </c>
      <c r="G275">
        <v>20.634776901517199</v>
      </c>
      <c r="H275">
        <v>260719.67508885157</v>
      </c>
      <c r="I275">
        <v>182014.21661181119</v>
      </c>
      <c r="J275">
        <v>6236.1043694607397</v>
      </c>
      <c r="K275">
        <v>5968.7436992288767</v>
      </c>
    </row>
    <row r="276" spans="1:11" x14ac:dyDescent="0.25">
      <c r="A276" t="s">
        <v>76</v>
      </c>
      <c r="B276" t="s">
        <v>117</v>
      </c>
      <c r="C276">
        <v>2014</v>
      </c>
      <c r="D276" t="s">
        <v>133</v>
      </c>
      <c r="E276">
        <v>13697.636931106039</v>
      </c>
      <c r="F276">
        <v>12962.84651300762</v>
      </c>
      <c r="G276">
        <v>20.666117355175999</v>
      </c>
      <c r="H276">
        <v>283076.97230683017</v>
      </c>
      <c r="I276">
        <v>193658.83252610036</v>
      </c>
      <c r="J276">
        <v>6499.1498830661722</v>
      </c>
      <c r="K276">
        <v>6350.6024856586582</v>
      </c>
    </row>
    <row r="277" spans="1:11" x14ac:dyDescent="0.25">
      <c r="A277" t="s">
        <v>76</v>
      </c>
      <c r="B277" t="s">
        <v>117</v>
      </c>
      <c r="C277">
        <v>2015</v>
      </c>
      <c r="D277" t="s">
        <v>132</v>
      </c>
      <c r="E277">
        <v>14649.918081489503</v>
      </c>
      <c r="F277">
        <v>13717.358455355092</v>
      </c>
      <c r="G277">
        <v>20.5784920764128</v>
      </c>
      <c r="H277">
        <v>301473.22316002834</v>
      </c>
      <c r="I277">
        <v>204930.88621703844</v>
      </c>
      <c r="J277">
        <v>6691.7169198948832</v>
      </c>
      <c r="K277">
        <v>6720.2439383845567</v>
      </c>
    </row>
    <row r="278" spans="1:11" x14ac:dyDescent="0.25">
      <c r="A278" t="s">
        <v>76</v>
      </c>
      <c r="B278" t="s">
        <v>117</v>
      </c>
      <c r="C278">
        <v>2016</v>
      </c>
      <c r="D278" t="s">
        <v>131</v>
      </c>
      <c r="E278">
        <v>15613.148170374352</v>
      </c>
      <c r="F278">
        <v>14461.136671675191</v>
      </c>
      <c r="G278">
        <v>20.533376987722399</v>
      </c>
      <c r="H278">
        <v>320590.65734746476</v>
      </c>
      <c r="I278">
        <v>216042.58308750275</v>
      </c>
      <c r="J278">
        <v>6957.5645068680224</v>
      </c>
      <c r="K278">
        <v>7084.6268526311651</v>
      </c>
    </row>
    <row r="279" spans="1:11" x14ac:dyDescent="0.25">
      <c r="A279" t="s">
        <v>76</v>
      </c>
      <c r="B279" t="s">
        <v>117</v>
      </c>
      <c r="C279">
        <v>2017</v>
      </c>
      <c r="D279" t="s">
        <v>130</v>
      </c>
      <c r="E279">
        <v>16451.540044846592</v>
      </c>
      <c r="F279">
        <v>14953.436488881758</v>
      </c>
      <c r="G279">
        <v>20.890412398067099</v>
      </c>
      <c r="H279">
        <v>343679.45612016058</v>
      </c>
      <c r="I279">
        <v>223397.31090576158</v>
      </c>
      <c r="J279">
        <v>7222.5540435724588</v>
      </c>
      <c r="K279">
        <v>7325.808481967294</v>
      </c>
    </row>
    <row r="280" spans="1:11" x14ac:dyDescent="0.25">
      <c r="A280" t="s">
        <v>76</v>
      </c>
      <c r="B280" t="s">
        <v>117</v>
      </c>
      <c r="C280">
        <v>2018</v>
      </c>
      <c r="D280" t="s">
        <v>129</v>
      </c>
      <c r="E280">
        <v>17798.805370871389</v>
      </c>
      <c r="F280">
        <v>15821.201773562159</v>
      </c>
      <c r="G280">
        <v>21.279801618295799</v>
      </c>
      <c r="H280">
        <v>378755.04733480094</v>
      </c>
      <c r="I280">
        <v>236361.31628600383</v>
      </c>
      <c r="J280">
        <v>7650.0727525450529</v>
      </c>
      <c r="K280">
        <v>7750.9336555416139</v>
      </c>
    </row>
    <row r="281" spans="1:11" x14ac:dyDescent="0.25">
      <c r="A281" t="s">
        <v>76</v>
      </c>
      <c r="B281" t="s">
        <v>117</v>
      </c>
      <c r="C281">
        <v>2019</v>
      </c>
      <c r="D281" t="s">
        <v>128</v>
      </c>
      <c r="E281" t="s">
        <v>88</v>
      </c>
      <c r="F281" t="s">
        <v>88</v>
      </c>
      <c r="G281" t="s">
        <v>88</v>
      </c>
      <c r="H281" t="s">
        <v>88</v>
      </c>
      <c r="I281" t="s">
        <v>88</v>
      </c>
      <c r="J281" t="s">
        <v>88</v>
      </c>
      <c r="K281" t="s">
        <v>88</v>
      </c>
    </row>
    <row r="282" spans="1:11" x14ac:dyDescent="0.25">
      <c r="A282" t="s">
        <v>32</v>
      </c>
      <c r="B282" t="s">
        <v>101</v>
      </c>
      <c r="C282">
        <v>2000</v>
      </c>
      <c r="D282" t="s">
        <v>147</v>
      </c>
      <c r="E282">
        <v>5854.3374218295821</v>
      </c>
      <c r="F282">
        <v>7357.0151372651853</v>
      </c>
      <c r="G282">
        <v>0.246749816534379</v>
      </c>
      <c r="H282">
        <v>1444.5566847667988</v>
      </c>
      <c r="I282">
        <v>2975.0053682154175</v>
      </c>
      <c r="J282">
        <v>1445.2793244290131</v>
      </c>
      <c r="K282">
        <v>3663.6636871105466</v>
      </c>
    </row>
    <row r="283" spans="1:11" x14ac:dyDescent="0.25">
      <c r="A283" t="s">
        <v>32</v>
      </c>
      <c r="B283" t="s">
        <v>101</v>
      </c>
      <c r="C283">
        <v>2001</v>
      </c>
      <c r="D283" t="s">
        <v>146</v>
      </c>
      <c r="E283">
        <v>6110.4577561270935</v>
      </c>
      <c r="F283">
        <v>7514.0605354486606</v>
      </c>
      <c r="G283">
        <v>0.31006108618287098</v>
      </c>
      <c r="H283">
        <v>1894.6151689393153</v>
      </c>
      <c r="I283">
        <v>3038.5108652046547</v>
      </c>
      <c r="J283">
        <v>1894.6151689393153</v>
      </c>
      <c r="K283">
        <v>3741.8695235561254</v>
      </c>
    </row>
    <row r="284" spans="1:11" x14ac:dyDescent="0.25">
      <c r="A284" t="s">
        <v>32</v>
      </c>
      <c r="B284" t="s">
        <v>101</v>
      </c>
      <c r="C284">
        <v>2002</v>
      </c>
      <c r="D284" t="s">
        <v>145</v>
      </c>
      <c r="E284">
        <v>6348.9253797014417</v>
      </c>
      <c r="F284">
        <v>7685.7352505771714</v>
      </c>
      <c r="G284">
        <v>0.34212118545120501</v>
      </c>
      <c r="H284">
        <v>2172.1018772446992</v>
      </c>
      <c r="I284">
        <v>3107.9321168352485</v>
      </c>
      <c r="J284">
        <v>2172.1018772446992</v>
      </c>
      <c r="K284">
        <v>3827.3605016330275</v>
      </c>
    </row>
    <row r="285" spans="1:11" x14ac:dyDescent="0.25">
      <c r="A285" t="s">
        <v>32</v>
      </c>
      <c r="B285" t="s">
        <v>101</v>
      </c>
      <c r="C285">
        <v>2003</v>
      </c>
      <c r="D285" t="s">
        <v>144</v>
      </c>
      <c r="E285">
        <v>6530.5170585989663</v>
      </c>
      <c r="F285">
        <v>7761.4252494392476</v>
      </c>
      <c r="G285">
        <v>0.37146397750587601</v>
      </c>
      <c r="H285">
        <v>2425.8518417571458</v>
      </c>
      <c r="I285">
        <v>3138.5393874108258</v>
      </c>
      <c r="J285">
        <v>2425.8518417571458</v>
      </c>
      <c r="K285">
        <v>3865.0527851385777</v>
      </c>
    </row>
    <row r="286" spans="1:11" x14ac:dyDescent="0.25">
      <c r="A286" t="s">
        <v>32</v>
      </c>
      <c r="B286" t="s">
        <v>101</v>
      </c>
      <c r="C286">
        <v>2004</v>
      </c>
      <c r="D286" t="s">
        <v>143</v>
      </c>
      <c r="E286">
        <v>7135.9864812147853</v>
      </c>
      <c r="F286">
        <v>8258.675845216585</v>
      </c>
      <c r="G286">
        <v>0.37714170110948703</v>
      </c>
      <c r="H286">
        <v>2691.278080619647</v>
      </c>
      <c r="I286">
        <v>3339.6159332905181</v>
      </c>
      <c r="J286">
        <v>2691.278080619647</v>
      </c>
      <c r="K286">
        <v>4112.6748053673837</v>
      </c>
    </row>
    <row r="287" spans="1:11" x14ac:dyDescent="0.25">
      <c r="A287" t="s">
        <v>32</v>
      </c>
      <c r="B287" t="s">
        <v>101</v>
      </c>
      <c r="C287">
        <v>2005</v>
      </c>
      <c r="D287" t="s">
        <v>142</v>
      </c>
      <c r="E287">
        <v>7619.0337864212279</v>
      </c>
      <c r="F287">
        <v>8551.3503095960477</v>
      </c>
      <c r="G287">
        <v>0.39403117920611003</v>
      </c>
      <c r="H287">
        <v>3002.1368672747499</v>
      </c>
      <c r="I287">
        <v>3457.9666620063131</v>
      </c>
      <c r="J287">
        <v>3002.1368672747499</v>
      </c>
      <c r="K287">
        <v>4258.4215229268311</v>
      </c>
    </row>
    <row r="288" spans="1:11" x14ac:dyDescent="0.25">
      <c r="A288" t="s">
        <v>32</v>
      </c>
      <c r="B288" t="s">
        <v>101</v>
      </c>
      <c r="C288">
        <v>2006</v>
      </c>
      <c r="D288" t="s">
        <v>141</v>
      </c>
      <c r="E288">
        <v>8059.1311422933495</v>
      </c>
      <c r="F288">
        <v>8779.6119309772366</v>
      </c>
      <c r="G288">
        <v>0.41305730278144698</v>
      </c>
      <c r="H288">
        <v>3328.8829723976528</v>
      </c>
      <c r="I288">
        <v>3550.2703390134307</v>
      </c>
      <c r="J288">
        <v>3328.8829723976528</v>
      </c>
      <c r="K288">
        <v>4372.0917815592074</v>
      </c>
    </row>
    <row r="289" spans="1:11" x14ac:dyDescent="0.25">
      <c r="A289" t="s">
        <v>32</v>
      </c>
      <c r="B289" t="s">
        <v>101</v>
      </c>
      <c r="C289">
        <v>2007</v>
      </c>
      <c r="D289" t="s">
        <v>140</v>
      </c>
      <c r="E289">
        <v>8316.5681666438668</v>
      </c>
      <c r="F289">
        <v>8823.0518710252418</v>
      </c>
      <c r="G289">
        <v>0.42900345026112502</v>
      </c>
      <c r="H289">
        <v>3567.8364378220581</v>
      </c>
      <c r="I289">
        <v>3567.8364378220581</v>
      </c>
      <c r="J289">
        <v>3567.8364378220581</v>
      </c>
      <c r="K289">
        <v>4393.7241049885833</v>
      </c>
    </row>
    <row r="290" spans="1:11" x14ac:dyDescent="0.25">
      <c r="A290" t="s">
        <v>32</v>
      </c>
      <c r="B290" t="s">
        <v>101</v>
      </c>
      <c r="C290">
        <v>2008</v>
      </c>
      <c r="D290" t="s">
        <v>139</v>
      </c>
      <c r="E290">
        <v>8868.9375914232387</v>
      </c>
      <c r="F290">
        <v>9229.5343042107233</v>
      </c>
      <c r="G290">
        <v>0.47908999452412399</v>
      </c>
      <c r="H290">
        <v>4249.0192621097567</v>
      </c>
      <c r="I290">
        <v>3732.2084553114223</v>
      </c>
      <c r="J290">
        <v>4249.0192621097567</v>
      </c>
      <c r="K290">
        <v>4596.145182303856</v>
      </c>
    </row>
    <row r="291" spans="1:11" x14ac:dyDescent="0.25">
      <c r="A291" t="s">
        <v>32</v>
      </c>
      <c r="B291" t="s">
        <v>101</v>
      </c>
      <c r="C291">
        <v>2009</v>
      </c>
      <c r="D291" t="s">
        <v>138</v>
      </c>
      <c r="E291">
        <v>8841.9843892282643</v>
      </c>
      <c r="F291">
        <v>9131.8684304726867</v>
      </c>
      <c r="G291">
        <v>0.478582138511083</v>
      </c>
      <c r="H291">
        <v>4231.6157976784743</v>
      </c>
      <c r="I291">
        <v>3692.7146533766731</v>
      </c>
      <c r="J291">
        <v>4231.6157976784743</v>
      </c>
      <c r="K291">
        <v>4547.5093009840602</v>
      </c>
    </row>
    <row r="292" spans="1:11" x14ac:dyDescent="0.25">
      <c r="A292" t="s">
        <v>32</v>
      </c>
      <c r="B292" t="s">
        <v>101</v>
      </c>
      <c r="C292">
        <v>2010</v>
      </c>
      <c r="D292" t="s">
        <v>137</v>
      </c>
      <c r="E292">
        <v>9114.3383283538333</v>
      </c>
      <c r="F292">
        <v>9304.7280858667946</v>
      </c>
      <c r="G292">
        <v>0.508384722123425</v>
      </c>
      <c r="H292">
        <v>4633.5903583990448</v>
      </c>
      <c r="I292">
        <v>3762.6150672198478</v>
      </c>
      <c r="J292">
        <v>4633.5903583990448</v>
      </c>
      <c r="K292">
        <v>4633.5903583990448</v>
      </c>
    </row>
    <row r="293" spans="1:11" x14ac:dyDescent="0.25">
      <c r="A293" t="s">
        <v>32</v>
      </c>
      <c r="B293" t="s">
        <v>101</v>
      </c>
      <c r="C293">
        <v>2011</v>
      </c>
      <c r="D293" t="s">
        <v>136</v>
      </c>
      <c r="E293">
        <v>9883.5800285423757</v>
      </c>
      <c r="F293">
        <v>9883.5800285423757</v>
      </c>
      <c r="G293">
        <v>0.52618138115240398</v>
      </c>
      <c r="H293">
        <v>5200.5557901487437</v>
      </c>
      <c r="I293">
        <v>3996.6892949781891</v>
      </c>
      <c r="J293">
        <v>5200.5557901487437</v>
      </c>
      <c r="K293">
        <v>4921.8484091201763</v>
      </c>
    </row>
    <row r="294" spans="1:11" x14ac:dyDescent="0.25">
      <c r="A294" t="s">
        <v>32</v>
      </c>
      <c r="B294" t="s">
        <v>101</v>
      </c>
      <c r="C294">
        <v>2012</v>
      </c>
      <c r="D294" t="s">
        <v>135</v>
      </c>
      <c r="E294">
        <v>10483.134131365199</v>
      </c>
      <c r="F294">
        <v>10285.8667382719</v>
      </c>
      <c r="G294">
        <v>0.54201777210433999</v>
      </c>
      <c r="H294">
        <v>5682.0450065535306</v>
      </c>
      <c r="I294">
        <v>4159.3646597392208</v>
      </c>
      <c r="J294">
        <v>5682.0450065535306</v>
      </c>
      <c r="K294">
        <v>5122.1800902088617</v>
      </c>
    </row>
    <row r="295" spans="1:11" x14ac:dyDescent="0.25">
      <c r="A295" t="s">
        <v>32</v>
      </c>
      <c r="B295" t="s">
        <v>101</v>
      </c>
      <c r="C295">
        <v>2013</v>
      </c>
      <c r="D295" t="s">
        <v>134</v>
      </c>
      <c r="E295">
        <v>11028.429043812765</v>
      </c>
      <c r="F295">
        <v>10634.277893304055</v>
      </c>
      <c r="G295">
        <v>0.54915625814955604</v>
      </c>
      <c r="H295">
        <v>6056.3308269681047</v>
      </c>
      <c r="I295">
        <v>4300.2540064685127</v>
      </c>
      <c r="J295">
        <v>6056.3308269681047</v>
      </c>
      <c r="K295">
        <v>5295.6826959612881</v>
      </c>
    </row>
    <row r="296" spans="1:11" x14ac:dyDescent="0.25">
      <c r="A296" t="s">
        <v>32</v>
      </c>
      <c r="B296" t="s">
        <v>101</v>
      </c>
      <c r="C296">
        <v>2014</v>
      </c>
      <c r="D296" t="s">
        <v>133</v>
      </c>
      <c r="E296">
        <v>11484.17160605225</v>
      </c>
      <c r="F296">
        <v>10868.119414103547</v>
      </c>
      <c r="G296">
        <v>0.55529399497839205</v>
      </c>
      <c r="H296">
        <v>6377.0915301421701</v>
      </c>
      <c r="I296">
        <v>4394.8140646864631</v>
      </c>
      <c r="J296">
        <v>6377.0915301421701</v>
      </c>
      <c r="K296">
        <v>5412.1316460188073</v>
      </c>
    </row>
    <row r="297" spans="1:11" x14ac:dyDescent="0.25">
      <c r="A297" t="s">
        <v>32</v>
      </c>
      <c r="B297" t="s">
        <v>101</v>
      </c>
      <c r="C297">
        <v>2015</v>
      </c>
      <c r="D297" t="s">
        <v>132</v>
      </c>
      <c r="E297">
        <v>11431.991584240237</v>
      </c>
      <c r="F297">
        <v>10704.2732626449</v>
      </c>
      <c r="G297">
        <v>0.53573269342357999</v>
      </c>
      <c r="H297">
        <v>6124.491642620721</v>
      </c>
      <c r="I297">
        <v>4328.5585016549448</v>
      </c>
      <c r="J297">
        <v>6124.491642620721</v>
      </c>
      <c r="K297">
        <v>5330.5391544754239</v>
      </c>
    </row>
    <row r="298" spans="1:11" x14ac:dyDescent="0.25">
      <c r="A298" t="s">
        <v>32</v>
      </c>
      <c r="B298" t="s">
        <v>101</v>
      </c>
      <c r="C298">
        <v>2016</v>
      </c>
      <c r="D298" t="s">
        <v>131</v>
      </c>
      <c r="E298">
        <v>11222.078486258191</v>
      </c>
      <c r="F298">
        <v>10394.060759506265</v>
      </c>
      <c r="G298">
        <v>0.54001523304840005</v>
      </c>
      <c r="H298">
        <v>6060.0933290441544</v>
      </c>
      <c r="I298">
        <v>4203.1157990226866</v>
      </c>
      <c r="J298">
        <v>6060.0933290441544</v>
      </c>
      <c r="K298">
        <v>5176.0588031601274</v>
      </c>
    </row>
    <row r="299" spans="1:11" x14ac:dyDescent="0.25">
      <c r="A299" t="s">
        <v>32</v>
      </c>
      <c r="B299" t="s">
        <v>101</v>
      </c>
      <c r="C299">
        <v>2017</v>
      </c>
      <c r="D299" t="s">
        <v>130</v>
      </c>
      <c r="E299">
        <v>11501.010292442152</v>
      </c>
      <c r="F299">
        <v>10453.709895681259</v>
      </c>
      <c r="G299">
        <v>0.54025699642946901</v>
      </c>
      <c r="H299">
        <v>6213.5012764992061</v>
      </c>
      <c r="I299">
        <v>4227.2365187737105</v>
      </c>
      <c r="J299">
        <v>6213.5012764992061</v>
      </c>
      <c r="K299">
        <v>5205.7630201685852</v>
      </c>
    </row>
    <row r="300" spans="1:11" x14ac:dyDescent="0.25">
      <c r="A300" t="s">
        <v>32</v>
      </c>
      <c r="B300" t="s">
        <v>101</v>
      </c>
      <c r="C300">
        <v>2018</v>
      </c>
      <c r="D300" t="s">
        <v>129</v>
      </c>
      <c r="E300">
        <v>11713.693493575847</v>
      </c>
      <c r="F300">
        <v>10412.199269217163</v>
      </c>
      <c r="G300">
        <v>0.54166279679251395</v>
      </c>
      <c r="H300">
        <v>6344.871978500566</v>
      </c>
      <c r="I300">
        <v>4210.4505893900487</v>
      </c>
      <c r="J300">
        <v>6344.871978500566</v>
      </c>
      <c r="K300">
        <v>5185.0914608516296</v>
      </c>
    </row>
    <row r="301" spans="1:11" x14ac:dyDescent="0.25">
      <c r="A301" t="s">
        <v>32</v>
      </c>
      <c r="B301" t="s">
        <v>101</v>
      </c>
      <c r="C301">
        <v>2019</v>
      </c>
      <c r="D301" t="s">
        <v>128</v>
      </c>
      <c r="E301" t="s">
        <v>88</v>
      </c>
      <c r="F301" t="s">
        <v>88</v>
      </c>
      <c r="G301" t="s">
        <v>88</v>
      </c>
      <c r="H301" t="s">
        <v>88</v>
      </c>
      <c r="I301" t="s">
        <v>88</v>
      </c>
      <c r="J301" t="s">
        <v>88</v>
      </c>
      <c r="K301" t="s">
        <v>88</v>
      </c>
    </row>
    <row r="302" spans="1:11" x14ac:dyDescent="0.25">
      <c r="A302" t="s">
        <v>77</v>
      </c>
      <c r="B302" t="s">
        <v>118</v>
      </c>
      <c r="C302">
        <v>2000</v>
      </c>
      <c r="D302" t="s">
        <v>147</v>
      </c>
      <c r="E302">
        <v>4905.5459108404712</v>
      </c>
      <c r="F302">
        <v>6164.690027607553</v>
      </c>
      <c r="G302">
        <v>2.44557273202975</v>
      </c>
      <c r="H302">
        <v>11996.869315271499</v>
      </c>
      <c r="I302">
        <v>24045.288855072678</v>
      </c>
      <c r="J302">
        <v>1728.7053395301737</v>
      </c>
      <c r="K302">
        <v>3117.8162551241398</v>
      </c>
    </row>
    <row r="303" spans="1:11" x14ac:dyDescent="0.25">
      <c r="A303" t="s">
        <v>77</v>
      </c>
      <c r="B303" t="s">
        <v>118</v>
      </c>
      <c r="C303">
        <v>2001</v>
      </c>
      <c r="D303" t="s">
        <v>146</v>
      </c>
      <c r="E303">
        <v>5025.1686079082838</v>
      </c>
      <c r="F303">
        <v>6179.4750291492765</v>
      </c>
      <c r="G303">
        <v>2.6070864966663598</v>
      </c>
      <c r="H303">
        <v>13101.049221149377</v>
      </c>
      <c r="I303">
        <v>24102.957550692623</v>
      </c>
      <c r="J303">
        <v>1521.7675739797862</v>
      </c>
      <c r="K303">
        <v>3125.2938278702759</v>
      </c>
    </row>
    <row r="304" spans="1:11" x14ac:dyDescent="0.25">
      <c r="A304" t="s">
        <v>77</v>
      </c>
      <c r="B304" t="s">
        <v>118</v>
      </c>
      <c r="C304">
        <v>2002</v>
      </c>
      <c r="D304" t="s">
        <v>145</v>
      </c>
      <c r="E304">
        <v>5299.7479804598561</v>
      </c>
      <c r="F304">
        <v>6415.6463395874553</v>
      </c>
      <c r="G304">
        <v>2.7952915005246401</v>
      </c>
      <c r="H304">
        <v>14814.340484702063</v>
      </c>
      <c r="I304">
        <v>25024.140506094347</v>
      </c>
      <c r="J304">
        <v>1405.4418098135859</v>
      </c>
      <c r="K304">
        <v>3244.7383980563768</v>
      </c>
    </row>
    <row r="305" spans="1:11" x14ac:dyDescent="0.25">
      <c r="A305" t="s">
        <v>77</v>
      </c>
      <c r="B305" t="s">
        <v>118</v>
      </c>
      <c r="C305">
        <v>2003</v>
      </c>
      <c r="D305" t="s">
        <v>144</v>
      </c>
      <c r="E305">
        <v>5587.1084174400194</v>
      </c>
      <c r="F305">
        <v>6640.1976984922785</v>
      </c>
      <c r="G305">
        <v>2.90913716403622</v>
      </c>
      <c r="H305">
        <v>16253.664736674351</v>
      </c>
      <c r="I305">
        <v>25900</v>
      </c>
      <c r="J305">
        <v>2148.6198708044403</v>
      </c>
      <c r="K305">
        <v>3358.3061320005568</v>
      </c>
    </row>
    <row r="306" spans="1:11" x14ac:dyDescent="0.25">
      <c r="A306" t="s">
        <v>77</v>
      </c>
      <c r="B306" t="s">
        <v>118</v>
      </c>
      <c r="C306">
        <v>2004</v>
      </c>
      <c r="D306" t="s">
        <v>143</v>
      </c>
      <c r="E306">
        <v>5925.2648198793477</v>
      </c>
      <c r="F306">
        <v>6857.4739558809333</v>
      </c>
      <c r="G306">
        <v>2.9425388497928302</v>
      </c>
      <c r="H306">
        <v>17435.321927805697</v>
      </c>
      <c r="I306">
        <v>26747.483060277547</v>
      </c>
      <c r="J306">
        <v>2699.1333716957238</v>
      </c>
      <c r="K306">
        <v>3468.194454706992</v>
      </c>
    </row>
    <row r="307" spans="1:11" x14ac:dyDescent="0.25">
      <c r="A307" t="s">
        <v>77</v>
      </c>
      <c r="B307" t="s">
        <v>118</v>
      </c>
      <c r="C307">
        <v>2005</v>
      </c>
      <c r="D307" t="s">
        <v>142</v>
      </c>
      <c r="E307">
        <v>6449.3706516641532</v>
      </c>
      <c r="F307">
        <v>7238.5592799310552</v>
      </c>
      <c r="G307">
        <v>3.04075805703796</v>
      </c>
      <c r="H307">
        <v>19610.97577187193</v>
      </c>
      <c r="I307">
        <v>28233.90113712777</v>
      </c>
      <c r="J307">
        <v>3083.8261714138239</v>
      </c>
      <c r="K307">
        <v>3660.9298578808366</v>
      </c>
    </row>
    <row r="308" spans="1:11" x14ac:dyDescent="0.25">
      <c r="A308" t="s">
        <v>77</v>
      </c>
      <c r="B308" t="s">
        <v>118</v>
      </c>
      <c r="C308">
        <v>2006</v>
      </c>
      <c r="D308" t="s">
        <v>141</v>
      </c>
      <c r="E308">
        <v>7005.2199725056244</v>
      </c>
      <c r="F308">
        <v>7631.4818264923433</v>
      </c>
      <c r="G308">
        <v>3.0707139268845101</v>
      </c>
      <c r="H308">
        <v>21511.026530462546</v>
      </c>
      <c r="I308">
        <v>29766.490137941419</v>
      </c>
      <c r="J308">
        <v>3176.70036630917</v>
      </c>
      <c r="K308">
        <v>3859.6519829491408</v>
      </c>
    </row>
    <row r="309" spans="1:11" x14ac:dyDescent="0.25">
      <c r="A309" t="s">
        <v>77</v>
      </c>
      <c r="B309" t="s">
        <v>118</v>
      </c>
      <c r="C309">
        <v>2007</v>
      </c>
      <c r="D309" t="s">
        <v>140</v>
      </c>
      <c r="E309">
        <v>7465.1882892771382</v>
      </c>
      <c r="F309">
        <v>7919.82247767015</v>
      </c>
      <c r="G309">
        <v>3.1403306325540998</v>
      </c>
      <c r="H309">
        <v>23443.159462601136</v>
      </c>
      <c r="I309">
        <v>30891.158890981842</v>
      </c>
      <c r="J309">
        <v>3327.4419426293948</v>
      </c>
      <c r="K309">
        <v>4005.4814026327349</v>
      </c>
    </row>
    <row r="310" spans="1:11" x14ac:dyDescent="0.25">
      <c r="A310" t="s">
        <v>77</v>
      </c>
      <c r="B310" t="s">
        <v>118</v>
      </c>
      <c r="C310">
        <v>2008</v>
      </c>
      <c r="D310" t="s">
        <v>139</v>
      </c>
      <c r="E310">
        <v>7619.6311578938285</v>
      </c>
      <c r="F310">
        <v>7929.4330839831691</v>
      </c>
      <c r="G310">
        <v>3.40156330432918</v>
      </c>
      <c r="H310">
        <v>25918.657739214908</v>
      </c>
      <c r="I310">
        <v>30928.644929020091</v>
      </c>
      <c r="J310">
        <v>3137.3962304767961</v>
      </c>
      <c r="K310">
        <v>4010.3420046176093</v>
      </c>
    </row>
    <row r="311" spans="1:11" x14ac:dyDescent="0.25">
      <c r="A311" t="s">
        <v>77</v>
      </c>
      <c r="B311" t="s">
        <v>118</v>
      </c>
      <c r="C311">
        <v>2009</v>
      </c>
      <c r="D311" t="s">
        <v>138</v>
      </c>
      <c r="E311">
        <v>7742.4114085576139</v>
      </c>
      <c r="F311">
        <v>7996.2460014826875</v>
      </c>
      <c r="G311">
        <v>3.7056434915169998</v>
      </c>
      <c r="H311">
        <v>28690.61644476849</v>
      </c>
      <c r="I311">
        <v>31189.247796857962</v>
      </c>
      <c r="J311">
        <v>3385.8428366319899</v>
      </c>
      <c r="K311">
        <v>4044.1329007209629</v>
      </c>
    </row>
    <row r="312" spans="1:11" x14ac:dyDescent="0.25">
      <c r="A312" t="s">
        <v>77</v>
      </c>
      <c r="B312" t="s">
        <v>118</v>
      </c>
      <c r="C312">
        <v>2010</v>
      </c>
      <c r="D312" t="s">
        <v>137</v>
      </c>
      <c r="E312">
        <v>8073.5124646947343</v>
      </c>
      <c r="F312">
        <v>8242.1603714384055</v>
      </c>
      <c r="G312">
        <v>3.7800721049977901</v>
      </c>
      <c r="H312">
        <v>30518.459257144521</v>
      </c>
      <c r="I312">
        <v>32148.433422204522</v>
      </c>
      <c r="J312">
        <v>4168.5050616216631</v>
      </c>
      <c r="K312">
        <v>4168.5050616216631</v>
      </c>
    </row>
    <row r="313" spans="1:11" x14ac:dyDescent="0.25">
      <c r="A313" t="s">
        <v>77</v>
      </c>
      <c r="B313" t="s">
        <v>118</v>
      </c>
      <c r="C313">
        <v>2011</v>
      </c>
      <c r="D313" t="s">
        <v>136</v>
      </c>
      <c r="E313">
        <v>8370.8198371046055</v>
      </c>
      <c r="F313">
        <v>8370.8198371046055</v>
      </c>
      <c r="G313">
        <v>3.9004862770698598</v>
      </c>
      <c r="H313">
        <v>32650.267902450672</v>
      </c>
      <c r="I313">
        <v>32650.267902450672</v>
      </c>
      <c r="J313">
        <v>4496.6007770793231</v>
      </c>
      <c r="K313">
        <v>4233.5750929830519</v>
      </c>
    </row>
    <row r="314" spans="1:11" x14ac:dyDescent="0.25">
      <c r="A314" t="s">
        <v>77</v>
      </c>
      <c r="B314" t="s">
        <v>118</v>
      </c>
      <c r="C314">
        <v>2012</v>
      </c>
      <c r="D314" t="s">
        <v>135</v>
      </c>
      <c r="E314">
        <v>8873.8003759177209</v>
      </c>
      <c r="F314">
        <v>8706.8167768287512</v>
      </c>
      <c r="G314">
        <v>4.1351217152945203</v>
      </c>
      <c r="H314">
        <v>36694.244631646048</v>
      </c>
      <c r="I314">
        <v>33960.819354982174</v>
      </c>
      <c r="J314">
        <v>4469.4573241956205</v>
      </c>
      <c r="K314">
        <v>4403.5068682470965</v>
      </c>
    </row>
    <row r="315" spans="1:11" x14ac:dyDescent="0.25">
      <c r="A315" t="s">
        <v>77</v>
      </c>
      <c r="B315" t="s">
        <v>118</v>
      </c>
      <c r="C315">
        <v>2013</v>
      </c>
      <c r="D315" t="s">
        <v>134</v>
      </c>
      <c r="E315">
        <v>9542.5556687523422</v>
      </c>
      <c r="F315">
        <v>9201.5089720115629</v>
      </c>
      <c r="G315">
        <v>4.2458007592135196</v>
      </c>
      <c r="H315">
        <v>40515.790103225969</v>
      </c>
      <c r="I315">
        <v>35890.359473666293</v>
      </c>
      <c r="J315">
        <v>4196.3097330142591</v>
      </c>
      <c r="K315">
        <v>4653.6993938269406</v>
      </c>
    </row>
    <row r="316" spans="1:11" x14ac:dyDescent="0.25">
      <c r="A316" t="s">
        <v>77</v>
      </c>
      <c r="B316" t="s">
        <v>118</v>
      </c>
      <c r="C316">
        <v>2014</v>
      </c>
      <c r="D316" t="s">
        <v>133</v>
      </c>
      <c r="E316">
        <v>9836.7904435141063</v>
      </c>
      <c r="F316">
        <v>9309.1096910535889</v>
      </c>
      <c r="G316">
        <v>4.4102948897513601</v>
      </c>
      <c r="H316">
        <v>43383.146624585279</v>
      </c>
      <c r="I316">
        <v>36310.054601692573</v>
      </c>
      <c r="J316">
        <v>3997.4519358855655</v>
      </c>
      <c r="K316">
        <v>4708.1188811636748</v>
      </c>
    </row>
    <row r="317" spans="1:11" x14ac:dyDescent="0.25">
      <c r="A317" t="s">
        <v>77</v>
      </c>
      <c r="B317" t="s">
        <v>118</v>
      </c>
      <c r="C317">
        <v>2015</v>
      </c>
      <c r="D317" t="s">
        <v>132</v>
      </c>
      <c r="E317">
        <v>9899.2948588311137</v>
      </c>
      <c r="F317">
        <v>9269.1423445852943</v>
      </c>
      <c r="G317">
        <v>4.6933007488930096</v>
      </c>
      <c r="H317">
        <v>46460.367974464789</v>
      </c>
      <c r="I317">
        <v>36154.162515262076</v>
      </c>
      <c r="J317">
        <v>3641.4085833782524</v>
      </c>
      <c r="K317">
        <v>4687.9052383146445</v>
      </c>
    </row>
    <row r="318" spans="1:11" x14ac:dyDescent="0.25">
      <c r="A318" t="s">
        <v>77</v>
      </c>
      <c r="B318" t="s">
        <v>118</v>
      </c>
      <c r="C318">
        <v>2016</v>
      </c>
      <c r="D318" t="s">
        <v>131</v>
      </c>
      <c r="E318">
        <v>10237.862397894916</v>
      </c>
      <c r="F318">
        <v>9482.4647627879367</v>
      </c>
      <c r="G318">
        <v>4.9237445557431396</v>
      </c>
      <c r="H318">
        <v>50408.619244082496</v>
      </c>
      <c r="I318">
        <v>36986.223680052855</v>
      </c>
      <c r="J318">
        <v>3426.826597150407</v>
      </c>
      <c r="K318">
        <v>4795.7938912843892</v>
      </c>
    </row>
    <row r="319" spans="1:11" x14ac:dyDescent="0.25">
      <c r="A319" t="s">
        <v>77</v>
      </c>
      <c r="B319" t="s">
        <v>118</v>
      </c>
      <c r="C319">
        <v>2017</v>
      </c>
      <c r="D319" t="s">
        <v>130</v>
      </c>
      <c r="E319">
        <v>10526.110049388713</v>
      </c>
      <c r="F319">
        <v>9567.5856284238398</v>
      </c>
      <c r="G319">
        <v>4.9933462657544601</v>
      </c>
      <c r="H319">
        <v>52560.512308035628</v>
      </c>
      <c r="I319">
        <v>37318.236448358002</v>
      </c>
      <c r="J319">
        <v>3941.9004565866921</v>
      </c>
      <c r="K319">
        <v>4838.8441042458426</v>
      </c>
    </row>
    <row r="320" spans="1:11" x14ac:dyDescent="0.25">
      <c r="A320" t="s">
        <v>77</v>
      </c>
      <c r="B320" t="s">
        <v>118</v>
      </c>
      <c r="C320">
        <v>2018</v>
      </c>
      <c r="D320" t="s">
        <v>129</v>
      </c>
      <c r="E320">
        <v>10721.642585350748</v>
      </c>
      <c r="F320">
        <v>9530.3739297277079</v>
      </c>
      <c r="G320">
        <v>5.1127261271068596</v>
      </c>
      <c r="H320">
        <v>54816.822171624306</v>
      </c>
      <c r="I320">
        <v>37173.092728247277</v>
      </c>
      <c r="J320">
        <v>4139.9619490838468</v>
      </c>
      <c r="K320">
        <v>4820.0241411080342</v>
      </c>
    </row>
    <row r="321" spans="1:11" x14ac:dyDescent="0.25">
      <c r="A321" t="s">
        <v>77</v>
      </c>
      <c r="B321" t="s">
        <v>118</v>
      </c>
      <c r="C321">
        <v>2019</v>
      </c>
      <c r="D321" t="s">
        <v>128</v>
      </c>
      <c r="E321" t="s">
        <v>88</v>
      </c>
      <c r="F321" t="s">
        <v>88</v>
      </c>
      <c r="G321" t="s">
        <v>88</v>
      </c>
      <c r="H321" t="s">
        <v>88</v>
      </c>
      <c r="I321" t="s">
        <v>88</v>
      </c>
      <c r="J321" t="s">
        <v>88</v>
      </c>
      <c r="K321" t="s">
        <v>88</v>
      </c>
    </row>
    <row r="322" spans="1:11" x14ac:dyDescent="0.25">
      <c r="A322" t="s">
        <v>44</v>
      </c>
      <c r="B322" t="s">
        <v>104</v>
      </c>
      <c r="C322">
        <v>2000</v>
      </c>
      <c r="D322" t="s">
        <v>147</v>
      </c>
      <c r="E322">
        <v>1669.3188173761407</v>
      </c>
      <c r="F322">
        <v>2097.7956894940539</v>
      </c>
      <c r="G322">
        <v>18.1382010186041</v>
      </c>
      <c r="H322">
        <v>30278.440273706907</v>
      </c>
      <c r="I322">
        <v>63610.233137283896</v>
      </c>
      <c r="J322">
        <v>397.48265877751913</v>
      </c>
      <c r="K322">
        <v>819.61542508592242</v>
      </c>
    </row>
    <row r="323" spans="1:11" x14ac:dyDescent="0.25">
      <c r="A323" t="s">
        <v>44</v>
      </c>
      <c r="B323" t="s">
        <v>104</v>
      </c>
      <c r="C323">
        <v>2001</v>
      </c>
      <c r="D323" t="s">
        <v>146</v>
      </c>
      <c r="E323">
        <v>1722.7720662392826</v>
      </c>
      <c r="F323">
        <v>2118.5014463968128</v>
      </c>
      <c r="G323">
        <v>18.028103744596599</v>
      </c>
      <c r="H323">
        <v>31058.313538454833</v>
      </c>
      <c r="I323">
        <v>64238.081707316036</v>
      </c>
      <c r="J323">
        <v>395.32953178343053</v>
      </c>
      <c r="K323">
        <v>827.70522993706766</v>
      </c>
    </row>
    <row r="324" spans="1:11" x14ac:dyDescent="0.25">
      <c r="A324" t="s">
        <v>44</v>
      </c>
      <c r="B324" t="s">
        <v>104</v>
      </c>
      <c r="C324">
        <v>2002</v>
      </c>
      <c r="D324" t="s">
        <v>145</v>
      </c>
      <c r="E324">
        <v>1712.506830950198</v>
      </c>
      <c r="F324">
        <v>2073.0869131914405</v>
      </c>
      <c r="G324">
        <v>17.9130017747657</v>
      </c>
      <c r="H324">
        <v>30676.13790210928</v>
      </c>
      <c r="I324">
        <v>62861.00334859782</v>
      </c>
      <c r="J324">
        <v>389.54271099110065</v>
      </c>
      <c r="K324">
        <v>809.96162786723187</v>
      </c>
    </row>
    <row r="325" spans="1:11" x14ac:dyDescent="0.25">
      <c r="A325" t="s">
        <v>44</v>
      </c>
      <c r="B325" t="s">
        <v>104</v>
      </c>
      <c r="C325">
        <v>2003</v>
      </c>
      <c r="D325" t="s">
        <v>144</v>
      </c>
      <c r="E325">
        <v>1747.4645447853202</v>
      </c>
      <c r="F325">
        <v>2076.836385035987</v>
      </c>
      <c r="G325">
        <v>18.676290117298301</v>
      </c>
      <c r="H325">
        <v>32636.154808103249</v>
      </c>
      <c r="I325">
        <v>62974.696392857433</v>
      </c>
      <c r="J325">
        <v>429.78784373716178</v>
      </c>
      <c r="K325">
        <v>811.426558401271</v>
      </c>
    </row>
    <row r="326" spans="1:11" x14ac:dyDescent="0.25">
      <c r="A326" t="s">
        <v>44</v>
      </c>
      <c r="B326" t="s">
        <v>104</v>
      </c>
      <c r="C326">
        <v>2004</v>
      </c>
      <c r="D326" t="s">
        <v>143</v>
      </c>
      <c r="E326">
        <v>1835.4818632050806</v>
      </c>
      <c r="F326">
        <v>2124.2542664408566</v>
      </c>
      <c r="G326">
        <v>19.482801381447899</v>
      </c>
      <c r="H326">
        <v>35760.328580074507</v>
      </c>
      <c r="I326">
        <v>64412.521108651032</v>
      </c>
      <c r="J326">
        <v>451.66871591453878</v>
      </c>
      <c r="K326">
        <v>829.95287496248932</v>
      </c>
    </row>
    <row r="327" spans="1:11" x14ac:dyDescent="0.25">
      <c r="A327" t="s">
        <v>44</v>
      </c>
      <c r="B327" t="s">
        <v>104</v>
      </c>
      <c r="C327">
        <v>2005</v>
      </c>
      <c r="D327" t="s">
        <v>142</v>
      </c>
      <c r="E327">
        <v>1950.2876701517916</v>
      </c>
      <c r="F327">
        <v>2188.9380647814928</v>
      </c>
      <c r="G327">
        <v>19.820008565460299</v>
      </c>
      <c r="H327">
        <v>38654.718327520117</v>
      </c>
      <c r="I327">
        <v>66373.890136749877</v>
      </c>
      <c r="J327">
        <v>511.61642223942999</v>
      </c>
      <c r="K327">
        <v>855.22503999678725</v>
      </c>
    </row>
    <row r="328" spans="1:11" x14ac:dyDescent="0.25">
      <c r="A328" t="s">
        <v>44</v>
      </c>
      <c r="B328" t="s">
        <v>104</v>
      </c>
      <c r="C328">
        <v>2006</v>
      </c>
      <c r="D328" t="s">
        <v>141</v>
      </c>
      <c r="E328">
        <v>2081.1642976254016</v>
      </c>
      <c r="F328">
        <v>2267.2189563794818</v>
      </c>
      <c r="G328">
        <v>23.764519982668801</v>
      </c>
      <c r="H328">
        <v>49457.870538135743</v>
      </c>
      <c r="I328">
        <v>68747.555880120475</v>
      </c>
      <c r="J328">
        <v>685.95453224008247</v>
      </c>
      <c r="K328">
        <v>885.80963246425722</v>
      </c>
    </row>
    <row r="329" spans="1:11" x14ac:dyDescent="0.25">
      <c r="A329" t="s">
        <v>44</v>
      </c>
      <c r="B329" t="s">
        <v>104</v>
      </c>
      <c r="C329">
        <v>2007</v>
      </c>
      <c r="D329" t="s">
        <v>140</v>
      </c>
      <c r="E329">
        <v>2221.1228119968177</v>
      </c>
      <c r="F329">
        <v>2356.3904472959566</v>
      </c>
      <c r="G329">
        <v>25.024232542157801</v>
      </c>
      <c r="H329">
        <v>55581.893752099808</v>
      </c>
      <c r="I329">
        <v>71451.450904217985</v>
      </c>
      <c r="J329">
        <v>825.66659762231291</v>
      </c>
      <c r="K329">
        <v>920.64921660444543</v>
      </c>
    </row>
    <row r="330" spans="1:11" x14ac:dyDescent="0.25">
      <c r="A330" t="s">
        <v>44</v>
      </c>
      <c r="B330" t="s">
        <v>104</v>
      </c>
      <c r="C330">
        <v>2008</v>
      </c>
      <c r="D330" t="s">
        <v>139</v>
      </c>
      <c r="E330">
        <v>2207.6420316962813</v>
      </c>
      <c r="F330">
        <v>2297.4011997403531</v>
      </c>
      <c r="G330">
        <v>28.265889016765101</v>
      </c>
      <c r="H330">
        <v>62400.964656672913</v>
      </c>
      <c r="I330">
        <v>69662.754412754672</v>
      </c>
      <c r="J330">
        <v>902.07002581373581</v>
      </c>
      <c r="K330">
        <v>897.60193061138216</v>
      </c>
    </row>
    <row r="331" spans="1:11" x14ac:dyDescent="0.25">
      <c r="A331" t="s">
        <v>44</v>
      </c>
      <c r="B331" t="s">
        <v>104</v>
      </c>
      <c r="C331">
        <v>2009</v>
      </c>
      <c r="D331" t="s">
        <v>138</v>
      </c>
      <c r="E331">
        <v>2235.6801113350139</v>
      </c>
      <c r="F331">
        <v>2308.9767783584289</v>
      </c>
      <c r="G331">
        <v>31.316534760781401</v>
      </c>
      <c r="H331">
        <v>70013.753920610601</v>
      </c>
      <c r="I331">
        <v>70013.753920610601</v>
      </c>
      <c r="J331">
        <v>905.13178612848537</v>
      </c>
      <c r="K331">
        <v>902.12454586756928</v>
      </c>
    </row>
    <row r="332" spans="1:11" x14ac:dyDescent="0.25">
      <c r="A332" t="s">
        <v>44</v>
      </c>
      <c r="B332" t="s">
        <v>104</v>
      </c>
      <c r="C332">
        <v>2010</v>
      </c>
      <c r="D332" t="s">
        <v>137</v>
      </c>
      <c r="E332">
        <v>2385.9926450555399</v>
      </c>
      <c r="F332">
        <v>2435.8337355169706</v>
      </c>
      <c r="G332">
        <v>31.603317267983702</v>
      </c>
      <c r="H332">
        <v>75405.28256076586</v>
      </c>
      <c r="I332">
        <v>73860.36332130371</v>
      </c>
      <c r="J332">
        <v>951.68796111687857</v>
      </c>
      <c r="K332">
        <v>951.68796111687857</v>
      </c>
    </row>
    <row r="333" spans="1:11" x14ac:dyDescent="0.25">
      <c r="A333" t="s">
        <v>44</v>
      </c>
      <c r="B333" t="s">
        <v>104</v>
      </c>
      <c r="C333">
        <v>2011</v>
      </c>
      <c r="D333" t="s">
        <v>136</v>
      </c>
      <c r="E333">
        <v>2515.9274713723194</v>
      </c>
      <c r="F333">
        <v>2515.9274713723194</v>
      </c>
      <c r="G333">
        <v>34.298100498250299</v>
      </c>
      <c r="H333">
        <v>86291.533259436575</v>
      </c>
      <c r="I333">
        <v>76288.998882006737</v>
      </c>
      <c r="J333">
        <v>971.63332904823039</v>
      </c>
      <c r="K333">
        <v>982.98083758171401</v>
      </c>
    </row>
    <row r="334" spans="1:11" x14ac:dyDescent="0.25">
      <c r="A334" t="s">
        <v>44</v>
      </c>
      <c r="B334" t="s">
        <v>104</v>
      </c>
      <c r="C334">
        <v>2012</v>
      </c>
      <c r="D334" t="s">
        <v>135</v>
      </c>
      <c r="E334">
        <v>2610.7379958028187</v>
      </c>
      <c r="F334">
        <v>2561.6101803968386</v>
      </c>
      <c r="G334">
        <v>36.809241421872002</v>
      </c>
      <c r="H334">
        <v>96099.285176760197</v>
      </c>
      <c r="I334">
        <v>77674.208979417686</v>
      </c>
      <c r="J334">
        <v>1136.8714057177626</v>
      </c>
      <c r="K334">
        <v>1000.8292167941041</v>
      </c>
    </row>
    <row r="335" spans="1:11" x14ac:dyDescent="0.25">
      <c r="A335" t="s">
        <v>44</v>
      </c>
      <c r="B335" t="s">
        <v>104</v>
      </c>
      <c r="C335">
        <v>2013</v>
      </c>
      <c r="D335" t="s">
        <v>134</v>
      </c>
      <c r="E335">
        <v>2740.0286400256109</v>
      </c>
      <c r="F335">
        <v>2642.1012347167807</v>
      </c>
      <c r="G335">
        <v>38.0441738364472</v>
      </c>
      <c r="H335">
        <v>104242.12589797836</v>
      </c>
      <c r="I335">
        <v>80114.892195804787</v>
      </c>
      <c r="J335">
        <v>1210.3880140819497</v>
      </c>
      <c r="K335">
        <v>1032.2773268424021</v>
      </c>
    </row>
    <row r="336" spans="1:11" x14ac:dyDescent="0.25">
      <c r="A336" t="s">
        <v>44</v>
      </c>
      <c r="B336" t="s">
        <v>104</v>
      </c>
      <c r="C336">
        <v>2014</v>
      </c>
      <c r="D336" t="s">
        <v>133</v>
      </c>
      <c r="E336">
        <v>2867.1019099831556</v>
      </c>
      <c r="F336">
        <v>2713.3002709293828</v>
      </c>
      <c r="G336">
        <v>40.350302553709</v>
      </c>
      <c r="H336">
        <v>115688.42952013727</v>
      </c>
      <c r="I336">
        <v>82273.818975621864</v>
      </c>
      <c r="J336">
        <v>1315.8045353748801</v>
      </c>
      <c r="K336">
        <v>1060.0950159640602</v>
      </c>
    </row>
    <row r="337" spans="1:11" x14ac:dyDescent="0.25">
      <c r="A337" t="s">
        <v>44</v>
      </c>
      <c r="B337" t="s">
        <v>104</v>
      </c>
      <c r="C337">
        <v>2015</v>
      </c>
      <c r="D337" t="s">
        <v>132</v>
      </c>
      <c r="E337">
        <v>2988.0732822537871</v>
      </c>
      <c r="F337">
        <v>2797.8635836424401</v>
      </c>
      <c r="G337">
        <v>43.925697091892403</v>
      </c>
      <c r="H337">
        <v>131253.20188465656</v>
      </c>
      <c r="I337">
        <v>84837.982904205361</v>
      </c>
      <c r="J337">
        <v>1336.8833490495024</v>
      </c>
      <c r="K337">
        <v>1093.1341702740312</v>
      </c>
    </row>
    <row r="338" spans="1:11" x14ac:dyDescent="0.25">
      <c r="A338" t="s">
        <v>44</v>
      </c>
      <c r="B338" t="s">
        <v>104</v>
      </c>
      <c r="C338">
        <v>2016</v>
      </c>
      <c r="D338" t="s">
        <v>131</v>
      </c>
      <c r="E338">
        <v>3121.8304891067592</v>
      </c>
      <c r="F338">
        <v>2891.4871540409326</v>
      </c>
      <c r="G338">
        <v>45.862437209672301</v>
      </c>
      <c r="H338">
        <v>143174.75478589931</v>
      </c>
      <c r="I338">
        <v>87676.875733482433</v>
      </c>
      <c r="J338">
        <v>1410.5275710796705</v>
      </c>
      <c r="K338">
        <v>1129.713195979213</v>
      </c>
    </row>
    <row r="339" spans="1:11" x14ac:dyDescent="0.25">
      <c r="A339" t="s">
        <v>44</v>
      </c>
      <c r="B339" t="s">
        <v>104</v>
      </c>
      <c r="C339">
        <v>2017</v>
      </c>
      <c r="D339" t="s">
        <v>130</v>
      </c>
      <c r="E339">
        <v>3258.1544992667737</v>
      </c>
      <c r="F339">
        <v>2961.4617381070816</v>
      </c>
      <c r="G339">
        <v>49.773309626026702</v>
      </c>
      <c r="H339">
        <v>162169.13270143711</v>
      </c>
      <c r="I339">
        <v>89798.674166200988</v>
      </c>
      <c r="J339">
        <v>1568.201540663867</v>
      </c>
      <c r="K339">
        <v>1157.0524877662122</v>
      </c>
    </row>
    <row r="340" spans="1:11" x14ac:dyDescent="0.25">
      <c r="A340" t="s">
        <v>44</v>
      </c>
      <c r="B340" t="s">
        <v>104</v>
      </c>
      <c r="C340">
        <v>2018</v>
      </c>
      <c r="D340" t="s">
        <v>129</v>
      </c>
      <c r="E340">
        <v>3461.4413528408681</v>
      </c>
      <c r="F340">
        <v>3076.8448179264342</v>
      </c>
      <c r="G340">
        <v>50.057840202821701</v>
      </c>
      <c r="H340">
        <v>173272.27811194712</v>
      </c>
      <c r="I340">
        <v>93297.367887502798</v>
      </c>
      <c r="J340">
        <v>1710.5100969998316</v>
      </c>
      <c r="K340">
        <v>1202.133022771349</v>
      </c>
    </row>
    <row r="341" spans="1:11" x14ac:dyDescent="0.25">
      <c r="A341" t="s">
        <v>44</v>
      </c>
      <c r="B341" t="s">
        <v>104</v>
      </c>
      <c r="C341">
        <v>2019</v>
      </c>
      <c r="D341" t="s">
        <v>128</v>
      </c>
      <c r="E341" t="s">
        <v>88</v>
      </c>
      <c r="F341" t="s">
        <v>88</v>
      </c>
      <c r="G341" t="s">
        <v>88</v>
      </c>
      <c r="H341" t="s">
        <v>88</v>
      </c>
      <c r="I341" t="s">
        <v>88</v>
      </c>
      <c r="J341" t="s">
        <v>88</v>
      </c>
      <c r="K341" t="s">
        <v>88</v>
      </c>
    </row>
    <row r="342" spans="1:11" x14ac:dyDescent="0.25">
      <c r="A342" t="s">
        <v>13</v>
      </c>
      <c r="B342" t="s">
        <v>107</v>
      </c>
      <c r="C342">
        <v>2000</v>
      </c>
      <c r="D342" t="s">
        <v>147</v>
      </c>
      <c r="E342">
        <v>8977.8397489027248</v>
      </c>
      <c r="F342">
        <v>11282.250778086602</v>
      </c>
      <c r="G342">
        <v>11.4879150172646</v>
      </c>
      <c r="H342">
        <v>103136.66007401465</v>
      </c>
      <c r="I342">
        <v>151598.83420068616</v>
      </c>
      <c r="J342">
        <v>3929.0754934937918</v>
      </c>
      <c r="K342">
        <v>5663.1872986672233</v>
      </c>
    </row>
    <row r="343" spans="1:11" x14ac:dyDescent="0.25">
      <c r="A343" t="s">
        <v>13</v>
      </c>
      <c r="B343" t="s">
        <v>107</v>
      </c>
      <c r="C343">
        <v>2001</v>
      </c>
      <c r="D343" t="s">
        <v>146</v>
      </c>
      <c r="E343">
        <v>9407.2745409576255</v>
      </c>
      <c r="F343">
        <v>11568.172663244628</v>
      </c>
      <c r="G343">
        <v>11.941906528477899</v>
      </c>
      <c r="H343">
        <v>112340.79325584578</v>
      </c>
      <c r="I343">
        <v>155440.74707028916</v>
      </c>
      <c r="J343">
        <v>3856.6252280640379</v>
      </c>
      <c r="K343">
        <v>5806.7073480161471</v>
      </c>
    </row>
    <row r="344" spans="1:11" x14ac:dyDescent="0.25">
      <c r="A344" t="s">
        <v>13</v>
      </c>
      <c r="B344" t="s">
        <v>107</v>
      </c>
      <c r="C344">
        <v>2002</v>
      </c>
      <c r="D344" t="s">
        <v>145</v>
      </c>
      <c r="E344">
        <v>9643.2181573652415</v>
      </c>
      <c r="F344">
        <v>11673.664012184834</v>
      </c>
      <c r="G344">
        <v>12.4870914330752</v>
      </c>
      <c r="H344">
        <v>120415.74684011072</v>
      </c>
      <c r="I344">
        <v>156858.22713097482</v>
      </c>
      <c r="J344">
        <v>4018.948896606058</v>
      </c>
      <c r="K344">
        <v>5859.6593058469198</v>
      </c>
    </row>
    <row r="345" spans="1:11" x14ac:dyDescent="0.25">
      <c r="A345" t="s">
        <v>13</v>
      </c>
      <c r="B345" t="s">
        <v>107</v>
      </c>
      <c r="C345">
        <v>2003</v>
      </c>
      <c r="D345" t="s">
        <v>144</v>
      </c>
      <c r="E345">
        <v>10329.296754194085</v>
      </c>
      <c r="F345">
        <v>12276.220078376387</v>
      </c>
      <c r="G345">
        <v>12.948793215407299</v>
      </c>
      <c r="H345">
        <v>133751.92773063699</v>
      </c>
      <c r="I345">
        <v>164954.73189513173</v>
      </c>
      <c r="J345">
        <v>4793.7181775401687</v>
      </c>
      <c r="K345">
        <v>6162.1156089295228</v>
      </c>
    </row>
    <row r="346" spans="1:11" x14ac:dyDescent="0.25">
      <c r="A346" t="s">
        <v>13</v>
      </c>
      <c r="B346" t="s">
        <v>107</v>
      </c>
      <c r="C346">
        <v>2004</v>
      </c>
      <c r="D346" t="s">
        <v>143</v>
      </c>
      <c r="E346">
        <v>10997.502662517431</v>
      </c>
      <c r="F346">
        <v>12727.716039783736</v>
      </c>
      <c r="G346">
        <v>13.4724883928594</v>
      </c>
      <c r="H346">
        <v>148163.72697120646</v>
      </c>
      <c r="I346">
        <v>171021.45233433825</v>
      </c>
      <c r="J346">
        <v>5388.0657843593817</v>
      </c>
      <c r="K346">
        <v>6388.746468705117</v>
      </c>
    </row>
    <row r="347" spans="1:11" x14ac:dyDescent="0.25">
      <c r="A347" t="s">
        <v>13</v>
      </c>
      <c r="B347" t="s">
        <v>107</v>
      </c>
      <c r="C347">
        <v>2005</v>
      </c>
      <c r="D347" t="s">
        <v>142</v>
      </c>
      <c r="E347">
        <v>11473.50701528428</v>
      </c>
      <c r="F347">
        <v>12877.482961443717</v>
      </c>
      <c r="G347">
        <v>13.5813446065793</v>
      </c>
      <c r="H347">
        <v>155825.65262058092</v>
      </c>
      <c r="I347">
        <v>173033.86024584979</v>
      </c>
      <c r="J347">
        <v>5282.9060224903851</v>
      </c>
      <c r="K347">
        <v>6463.9227916913642</v>
      </c>
    </row>
    <row r="348" spans="1:11" x14ac:dyDescent="0.25">
      <c r="A348" t="s">
        <v>13</v>
      </c>
      <c r="B348" t="s">
        <v>107</v>
      </c>
      <c r="C348">
        <v>2006</v>
      </c>
      <c r="D348" t="s">
        <v>141</v>
      </c>
      <c r="E348">
        <v>12338.181047061382</v>
      </c>
      <c r="F348">
        <v>13441.205958153847</v>
      </c>
      <c r="G348">
        <v>14.638167840957999</v>
      </c>
      <c r="H348">
        <v>180608.3650190114</v>
      </c>
      <c r="I348">
        <v>180608.56770398931</v>
      </c>
      <c r="J348">
        <v>5695.9693270492844</v>
      </c>
      <c r="K348">
        <v>6746.8866237962266</v>
      </c>
    </row>
    <row r="349" spans="1:11" x14ac:dyDescent="0.25">
      <c r="A349" t="s">
        <v>13</v>
      </c>
      <c r="B349" t="s">
        <v>107</v>
      </c>
      <c r="C349">
        <v>2007</v>
      </c>
      <c r="D349" t="s">
        <v>140</v>
      </c>
      <c r="E349">
        <v>13334.330171154057</v>
      </c>
      <c r="F349">
        <v>14146.39841916256</v>
      </c>
      <c r="G349">
        <v>15.439602207600901</v>
      </c>
      <c r="H349">
        <v>205876.75354742951</v>
      </c>
      <c r="I349">
        <v>190084.19070500229</v>
      </c>
      <c r="J349">
        <v>6574.6543381149295</v>
      </c>
      <c r="K349">
        <v>7100.8618249198553</v>
      </c>
    </row>
    <row r="350" spans="1:11" x14ac:dyDescent="0.25">
      <c r="A350" t="s">
        <v>13</v>
      </c>
      <c r="B350" t="s">
        <v>107</v>
      </c>
      <c r="C350">
        <v>2008</v>
      </c>
      <c r="D350" t="s">
        <v>139</v>
      </c>
      <c r="E350">
        <v>14274.274385405652</v>
      </c>
      <c r="F350">
        <v>14854.64338312873</v>
      </c>
      <c r="G350">
        <v>16.006262070517501</v>
      </c>
      <c r="H350">
        <v>228477.77667927797</v>
      </c>
      <c r="I350">
        <v>199600.829980059</v>
      </c>
      <c r="J350">
        <v>8030.0630053730374</v>
      </c>
      <c r="K350">
        <v>7456.3692465478716</v>
      </c>
    </row>
    <row r="351" spans="1:11" x14ac:dyDescent="0.25">
      <c r="A351" t="s">
        <v>13</v>
      </c>
      <c r="B351" t="s">
        <v>107</v>
      </c>
      <c r="C351">
        <v>2009</v>
      </c>
      <c r="D351" t="s">
        <v>138</v>
      </c>
      <c r="E351">
        <v>14820.498660916837</v>
      </c>
      <c r="F351">
        <v>15306.388010633194</v>
      </c>
      <c r="G351">
        <v>15.781240684315501</v>
      </c>
      <c r="H351">
        <v>233885.8564295042</v>
      </c>
      <c r="I351">
        <v>205670.89172865229</v>
      </c>
      <c r="J351">
        <v>7318.126409724222</v>
      </c>
      <c r="K351">
        <v>7683.1249256268584</v>
      </c>
    </row>
    <row r="352" spans="1:11" x14ac:dyDescent="0.25">
      <c r="A352" t="s">
        <v>13</v>
      </c>
      <c r="B352" t="s">
        <v>107</v>
      </c>
      <c r="C352">
        <v>2010</v>
      </c>
      <c r="D352" t="s">
        <v>137</v>
      </c>
      <c r="E352">
        <v>15612.293421755005</v>
      </c>
      <c r="F352">
        <v>15938.419208587127</v>
      </c>
      <c r="G352">
        <v>15.775183156920299</v>
      </c>
      <c r="H352">
        <v>246286.7882277671</v>
      </c>
      <c r="I352">
        <v>214163.45182795267</v>
      </c>
      <c r="J352">
        <v>8000.3764318215426</v>
      </c>
      <c r="K352">
        <v>8000.3764318215426</v>
      </c>
    </row>
    <row r="353" spans="1:11" x14ac:dyDescent="0.25">
      <c r="A353" t="s">
        <v>13</v>
      </c>
      <c r="B353" t="s">
        <v>107</v>
      </c>
      <c r="C353">
        <v>2011</v>
      </c>
      <c r="D353" t="s">
        <v>136</v>
      </c>
      <c r="E353">
        <v>16561.770983185503</v>
      </c>
      <c r="F353">
        <v>16561.770983185503</v>
      </c>
      <c r="G353">
        <v>15.940919392769599</v>
      </c>
      <c r="H353">
        <v>264009.85624447063</v>
      </c>
      <c r="I353">
        <v>222539.38710760343</v>
      </c>
      <c r="J353">
        <v>9197.0269715206105</v>
      </c>
      <c r="K353">
        <v>8313.2712541351702</v>
      </c>
    </row>
    <row r="354" spans="1:11" x14ac:dyDescent="0.25">
      <c r="A354" t="s">
        <v>13</v>
      </c>
      <c r="B354" t="s">
        <v>107</v>
      </c>
      <c r="C354">
        <v>2012</v>
      </c>
      <c r="D354" t="s">
        <v>135</v>
      </c>
      <c r="E354">
        <v>17421.145021575623</v>
      </c>
      <c r="F354">
        <v>17093.320935759053</v>
      </c>
      <c r="G354">
        <v>16.0265808931455</v>
      </c>
      <c r="H354">
        <v>279201.38993950066</v>
      </c>
      <c r="I354">
        <v>229681.78756603805</v>
      </c>
      <c r="J354">
        <v>9291.2276186189902</v>
      </c>
      <c r="K354">
        <v>8580.0856513003619</v>
      </c>
    </row>
    <row r="355" spans="1:11" x14ac:dyDescent="0.25">
      <c r="A355" t="s">
        <v>13</v>
      </c>
      <c r="B355" t="s">
        <v>107</v>
      </c>
      <c r="C355">
        <v>2013</v>
      </c>
      <c r="D355" t="s">
        <v>134</v>
      </c>
      <c r="E355">
        <v>18282.228080395733</v>
      </c>
      <c r="F355">
        <v>17628.829377541064</v>
      </c>
      <c r="G355">
        <v>16.1834472175888</v>
      </c>
      <c r="H355">
        <v>295869.47315900412</v>
      </c>
      <c r="I355">
        <v>236877.37797397855</v>
      </c>
      <c r="J355">
        <v>9637.0026500095792</v>
      </c>
      <c r="K355">
        <v>8848.8870337088556</v>
      </c>
    </row>
    <row r="356" spans="1:11" x14ac:dyDescent="0.25">
      <c r="A356" t="s">
        <v>13</v>
      </c>
      <c r="B356" t="s">
        <v>107</v>
      </c>
      <c r="C356">
        <v>2014</v>
      </c>
      <c r="D356" t="s">
        <v>133</v>
      </c>
      <c r="E356">
        <v>19290.691930176454</v>
      </c>
      <c r="F356">
        <v>18255.869963433131</v>
      </c>
      <c r="G356">
        <v>16.118127627388301</v>
      </c>
      <c r="H356">
        <v>310929.8345512136</v>
      </c>
      <c r="I356">
        <v>245302.87955938771</v>
      </c>
      <c r="J356">
        <v>10153.938218486741</v>
      </c>
      <c r="K356">
        <v>9163.6334749659454</v>
      </c>
    </row>
    <row r="357" spans="1:11" x14ac:dyDescent="0.25">
      <c r="A357" t="s">
        <v>13</v>
      </c>
      <c r="B357" t="s">
        <v>107</v>
      </c>
      <c r="C357">
        <v>2015</v>
      </c>
      <c r="D357" t="s">
        <v>132</v>
      </c>
      <c r="E357">
        <v>20162.996681759952</v>
      </c>
      <c r="F357">
        <v>18879.494853101383</v>
      </c>
      <c r="G357">
        <v>16.100817158961998</v>
      </c>
      <c r="H357">
        <v>324640.72294977447</v>
      </c>
      <c r="I357">
        <v>253682.48466760464</v>
      </c>
      <c r="J357">
        <v>9260.4473025063544</v>
      </c>
      <c r="K357">
        <v>9476.6653888781602</v>
      </c>
    </row>
    <row r="358" spans="1:11" x14ac:dyDescent="0.25">
      <c r="A358" t="s">
        <v>13</v>
      </c>
      <c r="B358" t="s">
        <v>107</v>
      </c>
      <c r="C358">
        <v>2016</v>
      </c>
      <c r="D358" t="s">
        <v>131</v>
      </c>
      <c r="E358">
        <v>21151.247774837677</v>
      </c>
      <c r="F358">
        <v>19590.609242329294</v>
      </c>
      <c r="G358">
        <v>16.2686912188767</v>
      </c>
      <c r="H358">
        <v>344103.11894278706</v>
      </c>
      <c r="I358">
        <v>263237.68021419458</v>
      </c>
      <c r="J358">
        <v>9681.6185668967355</v>
      </c>
      <c r="K358">
        <v>9833.613134162897</v>
      </c>
    </row>
    <row r="359" spans="1:11" x14ac:dyDescent="0.25">
      <c r="A359" t="s">
        <v>13</v>
      </c>
      <c r="B359" t="s">
        <v>107</v>
      </c>
      <c r="C359">
        <v>2017</v>
      </c>
      <c r="D359" t="s">
        <v>130</v>
      </c>
      <c r="E359">
        <v>22355.190523948655</v>
      </c>
      <c r="F359">
        <v>20319.491110586379</v>
      </c>
      <c r="G359">
        <v>16.172276358261399</v>
      </c>
      <c r="H359">
        <v>361534.3191948841</v>
      </c>
      <c r="I359">
        <v>273031.61616467097</v>
      </c>
      <c r="J359">
        <v>10484.908362041104</v>
      </c>
      <c r="K359">
        <v>10199.479362430022</v>
      </c>
    </row>
    <row r="360" spans="1:11" x14ac:dyDescent="0.25">
      <c r="A360" t="s">
        <v>13</v>
      </c>
      <c r="B360" t="s">
        <v>107</v>
      </c>
      <c r="C360">
        <v>2018</v>
      </c>
      <c r="D360" t="s">
        <v>129</v>
      </c>
      <c r="E360">
        <v>23709.102561120086</v>
      </c>
      <c r="F360">
        <v>21074.813037926622</v>
      </c>
      <c r="G360">
        <v>16.085729704589301</v>
      </c>
      <c r="H360">
        <v>381378.21533656365</v>
      </c>
      <c r="I360">
        <v>283180.82538570679</v>
      </c>
      <c r="J360">
        <v>11238.690394896143</v>
      </c>
      <c r="K360">
        <v>10578.617322528045</v>
      </c>
    </row>
    <row r="361" spans="1:11" x14ac:dyDescent="0.25">
      <c r="A361" t="s">
        <v>13</v>
      </c>
      <c r="B361" t="s">
        <v>107</v>
      </c>
      <c r="C361">
        <v>2019</v>
      </c>
      <c r="D361" t="s">
        <v>128</v>
      </c>
      <c r="E361" t="s">
        <v>88</v>
      </c>
      <c r="F361" t="s">
        <v>88</v>
      </c>
      <c r="G361" t="s">
        <v>88</v>
      </c>
      <c r="H361" t="s">
        <v>88</v>
      </c>
      <c r="I361" t="s">
        <v>88</v>
      </c>
      <c r="J361" t="s">
        <v>88</v>
      </c>
      <c r="K361" t="s">
        <v>88</v>
      </c>
    </row>
    <row r="362" spans="1:11" x14ac:dyDescent="0.25">
      <c r="A362" t="s">
        <v>29</v>
      </c>
      <c r="B362" t="s">
        <v>105</v>
      </c>
      <c r="C362">
        <v>2000</v>
      </c>
      <c r="D362" t="s">
        <v>147</v>
      </c>
      <c r="E362">
        <v>11089.813429442649</v>
      </c>
      <c r="F362">
        <v>16129.960334750125</v>
      </c>
      <c r="G362">
        <v>6.103027</v>
      </c>
      <c r="H362">
        <v>67681.430784851094</v>
      </c>
      <c r="I362">
        <v>130767.86259877354</v>
      </c>
      <c r="J362">
        <v>7157.8144998573425</v>
      </c>
      <c r="K362">
        <v>9253.9680461864373</v>
      </c>
    </row>
    <row r="363" spans="1:11" x14ac:dyDescent="0.25">
      <c r="A363" t="s">
        <v>29</v>
      </c>
      <c r="B363" t="s">
        <v>105</v>
      </c>
      <c r="C363">
        <v>2001</v>
      </c>
      <c r="D363" t="s">
        <v>146</v>
      </c>
      <c r="E363">
        <v>11129.868957818249</v>
      </c>
      <c r="F363">
        <v>15840.765693199619</v>
      </c>
      <c r="G363">
        <v>6.3328350000000002</v>
      </c>
      <c r="H363">
        <v>70483.62368148494</v>
      </c>
      <c r="I363">
        <v>128423.32086613799</v>
      </c>
      <c r="J363">
        <v>7544.5686481364273</v>
      </c>
      <c r="K363">
        <v>9088.0533187787623</v>
      </c>
    </row>
    <row r="364" spans="1:11" x14ac:dyDescent="0.25">
      <c r="A364" t="s">
        <v>29</v>
      </c>
      <c r="B364" t="s">
        <v>105</v>
      </c>
      <c r="C364">
        <v>2002</v>
      </c>
      <c r="D364" t="s">
        <v>145</v>
      </c>
      <c r="E364">
        <v>11187.477621957874</v>
      </c>
      <c r="F364">
        <v>15618.530480201836</v>
      </c>
      <c r="G364">
        <v>6.5536969999999997</v>
      </c>
      <c r="H364">
        <v>73319.33852859246</v>
      </c>
      <c r="I364">
        <v>126621.62866139683</v>
      </c>
      <c r="J364">
        <v>7593.1377929362525</v>
      </c>
      <c r="K364">
        <v>8960.5540864720133</v>
      </c>
    </row>
    <row r="365" spans="1:11" x14ac:dyDescent="0.25">
      <c r="A365" t="s">
        <v>29</v>
      </c>
      <c r="B365" t="s">
        <v>105</v>
      </c>
      <c r="C365">
        <v>2003</v>
      </c>
      <c r="D365" t="s">
        <v>144</v>
      </c>
      <c r="E365">
        <v>11482.449587771407</v>
      </c>
      <c r="F365">
        <v>15629.816791941317</v>
      </c>
      <c r="G365">
        <v>6.6480730000000001</v>
      </c>
      <c r="H365">
        <v>76336.163078324214</v>
      </c>
      <c r="I365">
        <v>126713.12838192716</v>
      </c>
      <c r="J365">
        <v>7075.3696429997417</v>
      </c>
      <c r="K365">
        <v>8967.0291903178313</v>
      </c>
    </row>
    <row r="366" spans="1:11" x14ac:dyDescent="0.25">
      <c r="A366" t="s">
        <v>29</v>
      </c>
      <c r="B366" t="s">
        <v>105</v>
      </c>
      <c r="C366">
        <v>2004</v>
      </c>
      <c r="D366" t="s">
        <v>143</v>
      </c>
      <c r="E366">
        <v>12085.761795394201</v>
      </c>
      <c r="F366">
        <v>16019.754616684677</v>
      </c>
      <c r="G366">
        <v>6.9892089999999998</v>
      </c>
      <c r="H366">
        <v>84469.91511222531</v>
      </c>
      <c r="I366">
        <v>129874.40930450015</v>
      </c>
      <c r="J366">
        <v>7484.4865419302942</v>
      </c>
      <c r="K366">
        <v>9190.7415922882501</v>
      </c>
    </row>
    <row r="367" spans="1:11" x14ac:dyDescent="0.25">
      <c r="A367" t="s">
        <v>29</v>
      </c>
      <c r="B367" t="s">
        <v>105</v>
      </c>
      <c r="C367">
        <v>2005</v>
      </c>
      <c r="D367" t="s">
        <v>142</v>
      </c>
      <c r="E367">
        <v>12657.637194557525</v>
      </c>
      <c r="F367">
        <v>16159.048913703455</v>
      </c>
      <c r="G367">
        <v>7.126862</v>
      </c>
      <c r="H367">
        <v>90209.233531678634</v>
      </c>
      <c r="I367">
        <v>131003.68780955025</v>
      </c>
      <c r="J367">
        <v>8277.6712514960345</v>
      </c>
      <c r="K367">
        <v>9270.6565422866515</v>
      </c>
    </row>
    <row r="368" spans="1:11" x14ac:dyDescent="0.25">
      <c r="A368" t="s">
        <v>29</v>
      </c>
      <c r="B368" t="s">
        <v>105</v>
      </c>
      <c r="C368">
        <v>2006</v>
      </c>
      <c r="D368" t="s">
        <v>141</v>
      </c>
      <c r="E368">
        <v>13808.177624732967</v>
      </c>
      <c r="F368">
        <v>16641.305765175122</v>
      </c>
      <c r="G368">
        <v>7.1578710000000001</v>
      </c>
      <c r="H368">
        <v>98837.154182924991</v>
      </c>
      <c r="I368">
        <v>134913.41209787977</v>
      </c>
      <c r="J368">
        <v>9068.2943870123472</v>
      </c>
      <c r="K368">
        <v>9547.3335706832277</v>
      </c>
    </row>
    <row r="369" spans="1:11" x14ac:dyDescent="0.25">
      <c r="A369" t="s">
        <v>29</v>
      </c>
      <c r="B369" t="s">
        <v>105</v>
      </c>
      <c r="C369">
        <v>2007</v>
      </c>
      <c r="D369" t="s">
        <v>140</v>
      </c>
      <c r="E369">
        <v>14290.067237294599</v>
      </c>
      <c r="F369">
        <v>16771.535314442037</v>
      </c>
      <c r="G369">
        <v>7.3741529999999997</v>
      </c>
      <c r="H369">
        <v>105377.14218809768</v>
      </c>
      <c r="I369">
        <v>135969.2014148657</v>
      </c>
      <c r="J369">
        <v>9642.6806050491086</v>
      </c>
      <c r="K369">
        <v>9622.047956991355</v>
      </c>
    </row>
    <row r="370" spans="1:11" x14ac:dyDescent="0.25">
      <c r="A370" t="s">
        <v>29</v>
      </c>
      <c r="B370" t="s">
        <v>105</v>
      </c>
      <c r="C370">
        <v>2008</v>
      </c>
      <c r="D370" t="s">
        <v>139</v>
      </c>
      <c r="E370">
        <v>14924.821748732198</v>
      </c>
      <c r="F370">
        <v>16711.554771483596</v>
      </c>
      <c r="G370">
        <v>7.4695320000000001</v>
      </c>
      <c r="H370">
        <v>111481.43364645111</v>
      </c>
      <c r="I370">
        <v>135482.93069643801</v>
      </c>
      <c r="J370">
        <v>10016.571304388359</v>
      </c>
      <c r="K370">
        <v>9587.6363393301181</v>
      </c>
    </row>
    <row r="371" spans="1:11" x14ac:dyDescent="0.25">
      <c r="A371" t="s">
        <v>29</v>
      </c>
      <c r="B371" t="s">
        <v>105</v>
      </c>
      <c r="C371">
        <v>2009</v>
      </c>
      <c r="D371" t="s">
        <v>138</v>
      </c>
      <c r="E371">
        <v>14558.24481274288</v>
      </c>
      <c r="F371">
        <v>15596.197689341276</v>
      </c>
      <c r="G371">
        <v>7.4286539999999999</v>
      </c>
      <c r="H371">
        <v>108148.16356116164</v>
      </c>
      <c r="I371">
        <v>126440.5735771875</v>
      </c>
      <c r="J371">
        <v>8002.9721064980668</v>
      </c>
      <c r="K371">
        <v>8947.7414738730513</v>
      </c>
    </row>
    <row r="372" spans="1:11" x14ac:dyDescent="0.25">
      <c r="A372" t="s">
        <v>29</v>
      </c>
      <c r="B372" t="s">
        <v>105</v>
      </c>
      <c r="C372">
        <v>2010</v>
      </c>
      <c r="D372" t="s">
        <v>137</v>
      </c>
      <c r="E372">
        <v>15260.620553957058</v>
      </c>
      <c r="F372">
        <v>16160.341704612338</v>
      </c>
      <c r="G372">
        <v>7.6768429999999999</v>
      </c>
      <c r="H372">
        <v>117153.38807530137</v>
      </c>
      <c r="I372">
        <v>131014.16864771931</v>
      </c>
      <c r="J372">
        <v>9271.3982332463893</v>
      </c>
      <c r="K372">
        <v>9271.3982332463893</v>
      </c>
    </row>
    <row r="373" spans="1:11" x14ac:dyDescent="0.25">
      <c r="A373" t="s">
        <v>29</v>
      </c>
      <c r="B373" t="s">
        <v>105</v>
      </c>
      <c r="C373">
        <v>2011</v>
      </c>
      <c r="D373" t="s">
        <v>136</v>
      </c>
      <c r="E373">
        <v>16520.258508537099</v>
      </c>
      <c r="F373">
        <v>16520.258508537099</v>
      </c>
      <c r="G373">
        <v>7.6730130000000001</v>
      </c>
      <c r="H373">
        <v>126760.15829936578</v>
      </c>
      <c r="I373">
        <v>133932.06492184877</v>
      </c>
      <c r="J373">
        <v>10203.420854311318</v>
      </c>
      <c r="K373">
        <v>9477.8871850902324</v>
      </c>
    </row>
    <row r="374" spans="1:11" x14ac:dyDescent="0.25">
      <c r="A374" t="s">
        <v>29</v>
      </c>
      <c r="B374" t="s">
        <v>105</v>
      </c>
      <c r="C374">
        <v>2012</v>
      </c>
      <c r="D374" t="s">
        <v>135</v>
      </c>
      <c r="E374">
        <v>17162.927517032578</v>
      </c>
      <c r="F374">
        <v>16891.492691568164</v>
      </c>
      <c r="G374">
        <v>7.858708</v>
      </c>
      <c r="H374">
        <v>134878.43578152408</v>
      </c>
      <c r="I374">
        <v>136941.71278403158</v>
      </c>
      <c r="J374">
        <v>10241.727915374469</v>
      </c>
      <c r="K374">
        <v>9690.8690645323313</v>
      </c>
    </row>
    <row r="375" spans="1:11" x14ac:dyDescent="0.25">
      <c r="A375" t="s">
        <v>29</v>
      </c>
      <c r="B375" t="s">
        <v>105</v>
      </c>
      <c r="C375">
        <v>2013</v>
      </c>
      <c r="D375" t="s">
        <v>134</v>
      </c>
      <c r="E375">
        <v>17373.897018091251</v>
      </c>
      <c r="F375">
        <v>16896.467137637195</v>
      </c>
      <c r="G375">
        <v>7.8843589999999999</v>
      </c>
      <c r="H375">
        <v>136982.04131966093</v>
      </c>
      <c r="I375">
        <v>136982.04131966093</v>
      </c>
      <c r="J375">
        <v>10725.183316603581</v>
      </c>
      <c r="K375">
        <v>9693.7229689446758</v>
      </c>
    </row>
    <row r="376" spans="1:11" x14ac:dyDescent="0.25">
      <c r="A376" t="s">
        <v>29</v>
      </c>
      <c r="B376" t="s">
        <v>105</v>
      </c>
      <c r="C376">
        <v>2014</v>
      </c>
      <c r="D376" t="s">
        <v>133</v>
      </c>
      <c r="E376">
        <v>18045.984463203746</v>
      </c>
      <c r="F376">
        <v>17149.77710304175</v>
      </c>
      <c r="G376">
        <v>8.045318</v>
      </c>
      <c r="H376">
        <v>145185.68362953342</v>
      </c>
      <c r="I376">
        <v>139035.66092339664</v>
      </c>
      <c r="J376">
        <v>10922.376048864655</v>
      </c>
      <c r="K376">
        <v>9839.0501908959995</v>
      </c>
    </row>
    <row r="377" spans="1:11" x14ac:dyDescent="0.25">
      <c r="A377" t="s">
        <v>29</v>
      </c>
      <c r="B377" t="s">
        <v>105</v>
      </c>
      <c r="C377">
        <v>2015</v>
      </c>
      <c r="D377" t="s">
        <v>132</v>
      </c>
      <c r="E377">
        <v>18284.882843808475</v>
      </c>
      <c r="F377">
        <v>17495.161114039245</v>
      </c>
      <c r="G377">
        <v>8.3258949999999992</v>
      </c>
      <c r="H377">
        <v>152238.01464485074</v>
      </c>
      <c r="I377">
        <v>141835.73779628461</v>
      </c>
      <c r="J377">
        <v>9605.9523510313884</v>
      </c>
      <c r="K377">
        <v>10037.201490409661</v>
      </c>
    </row>
    <row r="378" spans="1:11" x14ac:dyDescent="0.25">
      <c r="A378" t="s">
        <v>29</v>
      </c>
      <c r="B378" t="s">
        <v>105</v>
      </c>
      <c r="C378">
        <v>2016</v>
      </c>
      <c r="D378" t="s">
        <v>131</v>
      </c>
      <c r="E378">
        <v>18781.8429159921</v>
      </c>
      <c r="F378">
        <v>17790.939597693719</v>
      </c>
      <c r="G378">
        <v>8.6843570000000003</v>
      </c>
      <c r="H378">
        <v>163108.22900039642</v>
      </c>
      <c r="I378">
        <v>144233.65566511371</v>
      </c>
      <c r="J378">
        <v>8739.1424713967681</v>
      </c>
      <c r="K378">
        <v>10206.893453668317</v>
      </c>
    </row>
    <row r="379" spans="1:11" x14ac:dyDescent="0.25">
      <c r="A379" t="s">
        <v>29</v>
      </c>
      <c r="B379" t="s">
        <v>105</v>
      </c>
      <c r="C379">
        <v>2017</v>
      </c>
      <c r="D379" t="s">
        <v>130</v>
      </c>
      <c r="E379">
        <v>19432.214190625138</v>
      </c>
      <c r="F379">
        <v>17949.019950417733</v>
      </c>
      <c r="G379">
        <v>9.0408069999999991</v>
      </c>
      <c r="H379">
        <v>175682.89808010307</v>
      </c>
      <c r="I379">
        <v>145515.23537241429</v>
      </c>
      <c r="J379">
        <v>9281.1014829074338</v>
      </c>
      <c r="K379">
        <v>10297.586208174742</v>
      </c>
    </row>
    <row r="380" spans="1:11" x14ac:dyDescent="0.25">
      <c r="A380" t="s">
        <v>29</v>
      </c>
      <c r="B380" t="s">
        <v>105</v>
      </c>
      <c r="C380">
        <v>2018</v>
      </c>
      <c r="D380" t="s">
        <v>129</v>
      </c>
      <c r="E380">
        <v>19887.922831774638</v>
      </c>
      <c r="F380">
        <v>18101.90412217861</v>
      </c>
      <c r="G380">
        <v>9.3808000000000007</v>
      </c>
      <c r="H380">
        <v>186564.62650031154</v>
      </c>
      <c r="I380">
        <v>146754.68890803662</v>
      </c>
      <c r="J380">
        <v>9698.0841865066031</v>
      </c>
      <c r="K380">
        <v>10385.297846075975</v>
      </c>
    </row>
    <row r="381" spans="1:11" x14ac:dyDescent="0.25">
      <c r="A381" t="s">
        <v>29</v>
      </c>
      <c r="B381" t="s">
        <v>105</v>
      </c>
      <c r="C381">
        <v>2019</v>
      </c>
      <c r="D381" t="s">
        <v>128</v>
      </c>
      <c r="E381" t="s">
        <v>88</v>
      </c>
      <c r="F381" t="s">
        <v>88</v>
      </c>
      <c r="G381" t="s">
        <v>88</v>
      </c>
      <c r="H381" t="s">
        <v>88</v>
      </c>
      <c r="I381" t="s">
        <v>88</v>
      </c>
      <c r="J381" t="s">
        <v>88</v>
      </c>
      <c r="K381" t="s">
        <v>88</v>
      </c>
    </row>
    <row r="382" spans="1:11" x14ac:dyDescent="0.25">
      <c r="A382" t="s">
        <v>4</v>
      </c>
      <c r="B382" t="s">
        <v>106</v>
      </c>
      <c r="C382">
        <v>2000</v>
      </c>
      <c r="D382" t="s">
        <v>147</v>
      </c>
      <c r="E382">
        <v>3574.8433240755699</v>
      </c>
      <c r="F382">
        <v>4492.4257953611504</v>
      </c>
      <c r="G382">
        <v>3.9680354002814999</v>
      </c>
      <c r="H382">
        <v>14185.104860391901</v>
      </c>
      <c r="I382">
        <v>15735.387229751501</v>
      </c>
      <c r="J382">
        <v>1334.9430510438399</v>
      </c>
      <c r="K382">
        <v>1976.0908319555999</v>
      </c>
    </row>
    <row r="383" spans="1:11" x14ac:dyDescent="0.25">
      <c r="A383" t="s">
        <v>4</v>
      </c>
      <c r="B383" t="s">
        <v>106</v>
      </c>
      <c r="C383">
        <v>2001</v>
      </c>
      <c r="D383" t="s">
        <v>146</v>
      </c>
      <c r="E383">
        <v>3873.4071759744902</v>
      </c>
      <c r="F383">
        <v>4763.1482223290304</v>
      </c>
      <c r="G383">
        <v>3.9081962249075999</v>
      </c>
      <c r="H383">
        <v>15138.035302673499</v>
      </c>
      <c r="I383">
        <v>16683.632657537299</v>
      </c>
      <c r="J383">
        <v>1339.29357716301</v>
      </c>
      <c r="K383">
        <v>2095.1739577110502</v>
      </c>
    </row>
    <row r="384" spans="1:11" x14ac:dyDescent="0.25">
      <c r="A384" t="s">
        <v>4</v>
      </c>
      <c r="B384" t="s">
        <v>106</v>
      </c>
      <c r="C384">
        <v>2002</v>
      </c>
      <c r="D384" t="s">
        <v>145</v>
      </c>
      <c r="E384">
        <v>4009.1855508671902</v>
      </c>
      <c r="F384">
        <v>4853.3471212184104</v>
      </c>
      <c r="G384">
        <v>3.8938372380467001</v>
      </c>
      <c r="H384">
        <v>15611.115992205399</v>
      </c>
      <c r="I384">
        <v>16999.5676704621</v>
      </c>
      <c r="J384">
        <v>1416.4881582619901</v>
      </c>
      <c r="K384">
        <v>2134.8498978972598</v>
      </c>
    </row>
    <row r="385" spans="1:11" x14ac:dyDescent="0.25">
      <c r="A385" t="s">
        <v>4</v>
      </c>
      <c r="B385" t="s">
        <v>106</v>
      </c>
      <c r="C385">
        <v>2003</v>
      </c>
      <c r="D385" t="s">
        <v>144</v>
      </c>
      <c r="E385">
        <v>4276.0125733878403</v>
      </c>
      <c r="F385">
        <v>5081.9792148482502</v>
      </c>
      <c r="G385">
        <v>3.8634651218967502</v>
      </c>
      <c r="H385">
        <v>16520.2254380759</v>
      </c>
      <c r="I385">
        <v>17800.385466969601</v>
      </c>
      <c r="J385">
        <v>1725.45803790064</v>
      </c>
      <c r="K385">
        <v>2235.41867848331</v>
      </c>
    </row>
    <row r="386" spans="1:11" x14ac:dyDescent="0.25">
      <c r="A386" t="s">
        <v>4</v>
      </c>
      <c r="B386" t="s">
        <v>106</v>
      </c>
      <c r="C386">
        <v>2004</v>
      </c>
      <c r="D386" t="s">
        <v>143</v>
      </c>
      <c r="E386">
        <v>4547.8236849083096</v>
      </c>
      <c r="F386">
        <v>5263.3229776609496</v>
      </c>
      <c r="G386">
        <v>3.8080485591194901</v>
      </c>
      <c r="H386">
        <v>17318.333430444502</v>
      </c>
      <c r="I386">
        <v>18435.568875564699</v>
      </c>
      <c r="J386">
        <v>1952.9018302260399</v>
      </c>
      <c r="K386">
        <v>2315.1866620739402</v>
      </c>
    </row>
    <row r="387" spans="1:11" x14ac:dyDescent="0.25">
      <c r="A387" t="s">
        <v>4</v>
      </c>
      <c r="B387" t="s">
        <v>106</v>
      </c>
      <c r="C387">
        <v>2005</v>
      </c>
      <c r="D387" t="s">
        <v>142</v>
      </c>
      <c r="E387">
        <v>4787.2339453984096</v>
      </c>
      <c r="F387">
        <v>5373.0322805563901</v>
      </c>
      <c r="G387">
        <v>3.7369801468727402</v>
      </c>
      <c r="H387">
        <v>17889.798212389102</v>
      </c>
      <c r="I387">
        <v>18819.841970414302</v>
      </c>
      <c r="J387">
        <v>2018.0257430782899</v>
      </c>
      <c r="K387">
        <v>2363.4446762309599</v>
      </c>
    </row>
    <row r="388" spans="1:11" x14ac:dyDescent="0.25">
      <c r="A388" t="s">
        <v>4</v>
      </c>
      <c r="B388" t="s">
        <v>106</v>
      </c>
      <c r="C388">
        <v>2006</v>
      </c>
      <c r="D388" t="s">
        <v>141</v>
      </c>
      <c r="E388">
        <v>5243.9147389630698</v>
      </c>
      <c r="F388">
        <v>5712.7171148285897</v>
      </c>
      <c r="G388">
        <v>3.6833636275486401</v>
      </c>
      <c r="H388">
        <v>19315.2448154628</v>
      </c>
      <c r="I388">
        <v>20009.6384516086</v>
      </c>
      <c r="J388">
        <v>2196.0121896701598</v>
      </c>
      <c r="K388">
        <v>2512.8624111778099</v>
      </c>
    </row>
    <row r="389" spans="1:11" x14ac:dyDescent="0.25">
      <c r="A389" t="s">
        <v>4</v>
      </c>
      <c r="B389" t="s">
        <v>106</v>
      </c>
      <c r="C389">
        <v>2007</v>
      </c>
      <c r="D389" t="s">
        <v>140</v>
      </c>
      <c r="E389">
        <v>5509.9298776250298</v>
      </c>
      <c r="F389">
        <v>5845.48772304663</v>
      </c>
      <c r="G389">
        <v>3.7159614806922501</v>
      </c>
      <c r="H389">
        <v>20474.687186570001</v>
      </c>
      <c r="I389">
        <v>20474.687186570001</v>
      </c>
      <c r="J389">
        <v>2499.2599375718701</v>
      </c>
      <c r="K389">
        <v>2571.2644401938001</v>
      </c>
    </row>
    <row r="390" spans="1:11" x14ac:dyDescent="0.25">
      <c r="A390" t="s">
        <v>4</v>
      </c>
      <c r="B390" t="s">
        <v>106</v>
      </c>
      <c r="C390">
        <v>2008</v>
      </c>
      <c r="D390" t="s">
        <v>139</v>
      </c>
      <c r="E390">
        <v>5879.2609502733003</v>
      </c>
      <c r="F390">
        <v>6118.30222781462</v>
      </c>
      <c r="G390">
        <v>3.8101996054446099</v>
      </c>
      <c r="H390">
        <v>22401.1577530373</v>
      </c>
      <c r="I390">
        <v>21430.2604269449</v>
      </c>
      <c r="J390">
        <v>2890.3600832273901</v>
      </c>
      <c r="K390">
        <v>2691.2678117026098</v>
      </c>
    </row>
    <row r="391" spans="1:11" x14ac:dyDescent="0.25">
      <c r="A391" t="s">
        <v>4</v>
      </c>
      <c r="B391" t="s">
        <v>106</v>
      </c>
      <c r="C391">
        <v>2009</v>
      </c>
      <c r="D391" t="s">
        <v>138</v>
      </c>
      <c r="E391">
        <v>6099.6927655251002</v>
      </c>
      <c r="F391">
        <v>6299.6709052030801</v>
      </c>
      <c r="G391">
        <v>3.7869276123987601</v>
      </c>
      <c r="H391">
        <v>23099.094960916002</v>
      </c>
      <c r="I391">
        <v>22065.5311025345</v>
      </c>
      <c r="J391">
        <v>2866.92419864666</v>
      </c>
      <c r="K391">
        <v>2771.0467545092602</v>
      </c>
    </row>
    <row r="392" spans="1:11" x14ac:dyDescent="0.25">
      <c r="A392" t="s">
        <v>4</v>
      </c>
      <c r="B392" t="s">
        <v>106</v>
      </c>
      <c r="C392">
        <v>2010</v>
      </c>
      <c r="D392" t="s">
        <v>137</v>
      </c>
      <c r="E392">
        <v>6324.1529548659801</v>
      </c>
      <c r="F392">
        <v>6456.25842475025</v>
      </c>
      <c r="G392">
        <v>3.7798292190571301</v>
      </c>
      <c r="H392">
        <v>23904.218124588999</v>
      </c>
      <c r="I392">
        <v>22614.0020996438</v>
      </c>
      <c r="J392">
        <v>2839.9251680593302</v>
      </c>
      <c r="K392">
        <v>2839.9251680593302</v>
      </c>
    </row>
    <row r="393" spans="1:11" x14ac:dyDescent="0.25">
      <c r="A393" t="s">
        <v>4</v>
      </c>
      <c r="B393" t="s">
        <v>106</v>
      </c>
      <c r="C393">
        <v>2011</v>
      </c>
      <c r="D393" t="s">
        <v>136</v>
      </c>
      <c r="E393">
        <v>6703.8768312386101</v>
      </c>
      <c r="F393">
        <v>6703.8768312386101</v>
      </c>
      <c r="G393">
        <v>3.6769043405007</v>
      </c>
      <c r="H393">
        <v>24649.5138189633</v>
      </c>
      <c r="I393">
        <v>23481.3222711493</v>
      </c>
      <c r="J393">
        <v>3046.9491364495698</v>
      </c>
      <c r="K393">
        <v>2948.8454897684501</v>
      </c>
    </row>
    <row r="394" spans="1:11" x14ac:dyDescent="0.25">
      <c r="A394" t="s">
        <v>4</v>
      </c>
      <c r="B394" t="s">
        <v>106</v>
      </c>
      <c r="C394">
        <v>2012</v>
      </c>
      <c r="D394" t="s">
        <v>135</v>
      </c>
      <c r="E394">
        <v>6940.4347372535303</v>
      </c>
      <c r="F394">
        <v>6809.8324335535199</v>
      </c>
      <c r="G394">
        <v>3.6210383946985898</v>
      </c>
      <c r="H394">
        <v>25131.580659494801</v>
      </c>
      <c r="I394">
        <v>23852.4474733303</v>
      </c>
      <c r="J394">
        <v>2912.6582749402901</v>
      </c>
      <c r="K394">
        <v>2995.4523573866099</v>
      </c>
    </row>
    <row r="395" spans="1:11" x14ac:dyDescent="0.25">
      <c r="A395" t="s">
        <v>4</v>
      </c>
      <c r="B395" t="s">
        <v>106</v>
      </c>
      <c r="C395">
        <v>2013</v>
      </c>
      <c r="D395" t="s">
        <v>134</v>
      </c>
      <c r="E395">
        <v>7278.3621418899702</v>
      </c>
      <c r="F395">
        <v>7018.23671508179</v>
      </c>
      <c r="G395">
        <v>3.60510931019618</v>
      </c>
      <c r="H395">
        <v>26239.291120706999</v>
      </c>
      <c r="I395">
        <v>24582.414359721999</v>
      </c>
      <c r="J395">
        <v>3121.6811755049798</v>
      </c>
      <c r="K395">
        <v>3087.1234965056201</v>
      </c>
    </row>
    <row r="396" spans="1:11" x14ac:dyDescent="0.25">
      <c r="A396" t="s">
        <v>4</v>
      </c>
      <c r="B396" t="s">
        <v>106</v>
      </c>
      <c r="C396">
        <v>2014</v>
      </c>
      <c r="D396" t="s">
        <v>133</v>
      </c>
      <c r="E396">
        <v>7507.2408311120398</v>
      </c>
      <c r="F396">
        <v>7104.5254827053304</v>
      </c>
      <c r="G396">
        <v>3.55153851059569</v>
      </c>
      <c r="H396">
        <v>26662.254920010899</v>
      </c>
      <c r="I396">
        <v>24884.653558316299</v>
      </c>
      <c r="J396">
        <v>3171.6991922737602</v>
      </c>
      <c r="K396">
        <v>3125.0794807263501</v>
      </c>
    </row>
    <row r="397" spans="1:11" x14ac:dyDescent="0.25">
      <c r="A397" t="s">
        <v>4</v>
      </c>
      <c r="B397" t="s">
        <v>106</v>
      </c>
      <c r="C397">
        <v>2015</v>
      </c>
      <c r="D397" t="s">
        <v>132</v>
      </c>
      <c r="E397">
        <v>7822.9680483224101</v>
      </c>
      <c r="F397">
        <v>7324.9868229104004</v>
      </c>
      <c r="G397">
        <v>3.5887761999225498</v>
      </c>
      <c r="H397">
        <v>28074.881544574</v>
      </c>
      <c r="I397">
        <v>25656.852079858701</v>
      </c>
      <c r="J397">
        <v>2875.2579851678101</v>
      </c>
      <c r="K397">
        <v>3222.0541783673898</v>
      </c>
    </row>
    <row r="398" spans="1:11" x14ac:dyDescent="0.25">
      <c r="A398" t="s">
        <v>4</v>
      </c>
      <c r="B398" t="s">
        <v>106</v>
      </c>
      <c r="C398">
        <v>2016</v>
      </c>
      <c r="D398" t="s">
        <v>131</v>
      </c>
      <c r="E398">
        <v>7890.9971668780699</v>
      </c>
      <c r="F398">
        <v>7308.7622855300697</v>
      </c>
      <c r="G398">
        <v>3.6014249634670001</v>
      </c>
      <c r="H398">
        <v>28418.834183442101</v>
      </c>
      <c r="I398">
        <v>25600.023232832002</v>
      </c>
      <c r="J398">
        <v>2897.6634395556498</v>
      </c>
      <c r="K398">
        <v>3214.9174640329802</v>
      </c>
    </row>
    <row r="399" spans="1:11" x14ac:dyDescent="0.25">
      <c r="A399" t="s">
        <v>4</v>
      </c>
      <c r="B399" t="s">
        <v>106</v>
      </c>
      <c r="C399">
        <v>2017</v>
      </c>
      <c r="D399" t="s">
        <v>130</v>
      </c>
      <c r="E399">
        <v>8261.0608518494591</v>
      </c>
      <c r="F399">
        <v>7508.7954344805303</v>
      </c>
      <c r="G399">
        <v>3.56208124559517</v>
      </c>
      <c r="H399">
        <v>29426.569929093501</v>
      </c>
      <c r="I399">
        <v>26300.668986574401</v>
      </c>
      <c r="J399">
        <v>3036.1710616068399</v>
      </c>
      <c r="K399">
        <v>3302.9063790945002</v>
      </c>
    </row>
    <row r="400" spans="1:11" x14ac:dyDescent="0.25">
      <c r="A400" t="s">
        <v>4</v>
      </c>
      <c r="B400" t="s">
        <v>106</v>
      </c>
      <c r="C400">
        <v>2018</v>
      </c>
      <c r="D400" t="s">
        <v>129</v>
      </c>
      <c r="E400">
        <v>8586.6387002324009</v>
      </c>
      <c r="F400" t="s">
        <v>88</v>
      </c>
      <c r="G400">
        <v>3.5393473677927898</v>
      </c>
      <c r="H400">
        <v>30391.0970818553</v>
      </c>
      <c r="I400">
        <v>26734.269840810099</v>
      </c>
      <c r="J400">
        <v>3237.8833681566598</v>
      </c>
      <c r="K400">
        <v>3357.3591015011798</v>
      </c>
    </row>
    <row r="401" spans="1:11" x14ac:dyDescent="0.25">
      <c r="A401" t="s">
        <v>4</v>
      </c>
      <c r="B401" t="s">
        <v>106</v>
      </c>
      <c r="C401">
        <v>2019</v>
      </c>
      <c r="D401" t="s">
        <v>128</v>
      </c>
      <c r="E401" t="s">
        <v>88</v>
      </c>
      <c r="F401" t="s">
        <v>88</v>
      </c>
      <c r="G401" t="s">
        <v>88</v>
      </c>
      <c r="H401" t="s">
        <v>88</v>
      </c>
      <c r="I401" t="s">
        <v>88</v>
      </c>
      <c r="J401" t="s">
        <v>88</v>
      </c>
      <c r="K401" t="s">
        <v>88</v>
      </c>
    </row>
    <row r="402" spans="1:11" x14ac:dyDescent="0.25">
      <c r="A402" t="s">
        <v>12</v>
      </c>
      <c r="B402" t="s">
        <v>68</v>
      </c>
      <c r="C402">
        <v>2000</v>
      </c>
      <c r="D402" t="s">
        <v>147</v>
      </c>
      <c r="E402">
        <v>455.87923054844106</v>
      </c>
      <c r="F402">
        <v>572.89325131887085</v>
      </c>
      <c r="G402">
        <v>9.4602490667436605</v>
      </c>
      <c r="H402">
        <v>4312.731065343708</v>
      </c>
      <c r="I402">
        <v>8256.0019753920624</v>
      </c>
      <c r="J402">
        <v>283.22548238308474</v>
      </c>
      <c r="K402">
        <v>261.69220430628667</v>
      </c>
    </row>
    <row r="403" spans="1:11" x14ac:dyDescent="0.25">
      <c r="A403" t="s">
        <v>12</v>
      </c>
      <c r="B403" t="s">
        <v>68</v>
      </c>
      <c r="C403">
        <v>2001</v>
      </c>
      <c r="D403" t="s">
        <v>146</v>
      </c>
      <c r="E403">
        <v>510.44611722902675</v>
      </c>
      <c r="F403">
        <v>627.69814930765881</v>
      </c>
      <c r="G403">
        <v>10.610631967204201</v>
      </c>
      <c r="H403">
        <v>5416.155889005574</v>
      </c>
      <c r="I403">
        <v>9045.798931482841</v>
      </c>
      <c r="J403">
        <v>261.60454650425885</v>
      </c>
      <c r="K403">
        <v>286.72656197841849</v>
      </c>
    </row>
    <row r="404" spans="1:11" x14ac:dyDescent="0.25">
      <c r="A404" t="s">
        <v>12</v>
      </c>
      <c r="B404" t="s">
        <v>68</v>
      </c>
      <c r="C404">
        <v>2002</v>
      </c>
      <c r="D404" t="s">
        <v>145</v>
      </c>
      <c r="E404">
        <v>547.8165976761087</v>
      </c>
      <c r="F404">
        <v>663.16314711648079</v>
      </c>
      <c r="G404">
        <v>11.589887937212399</v>
      </c>
      <c r="H404">
        <v>6349.1329772110712</v>
      </c>
      <c r="I404">
        <v>9556.8873258614622</v>
      </c>
      <c r="J404">
        <v>268.14481701203943</v>
      </c>
      <c r="K404">
        <v>302.92663665366115</v>
      </c>
    </row>
    <row r="405" spans="1:11" x14ac:dyDescent="0.25">
      <c r="A405" t="s">
        <v>12</v>
      </c>
      <c r="B405" t="s">
        <v>68</v>
      </c>
      <c r="C405">
        <v>2003</v>
      </c>
      <c r="D405" t="s">
        <v>144</v>
      </c>
      <c r="E405">
        <v>576.83419673305548</v>
      </c>
      <c r="F405">
        <v>685.55911562451467</v>
      </c>
      <c r="G405">
        <v>11.937960457319299</v>
      </c>
      <c r="H405">
        <v>6886.2238310287566</v>
      </c>
      <c r="I405">
        <v>9879.6370873876804</v>
      </c>
      <c r="J405">
        <v>289.5524752033553</v>
      </c>
      <c r="K405">
        <v>313.15690268131834</v>
      </c>
    </row>
    <row r="406" spans="1:11" x14ac:dyDescent="0.25">
      <c r="A406" t="s">
        <v>12</v>
      </c>
      <c r="B406" t="s">
        <v>68</v>
      </c>
      <c r="C406">
        <v>2004</v>
      </c>
      <c r="D406" t="s">
        <v>143</v>
      </c>
      <c r="E406">
        <v>620.04841134880553</v>
      </c>
      <c r="F406">
        <v>717.59929074298918</v>
      </c>
      <c r="G406">
        <v>12.496136269510201</v>
      </c>
      <c r="H406">
        <v>7748.2094419079895</v>
      </c>
      <c r="I406">
        <v>10341.370138808808</v>
      </c>
      <c r="J406">
        <v>343.12503894408161</v>
      </c>
      <c r="K406">
        <v>327.79255083009741</v>
      </c>
    </row>
    <row r="407" spans="1:11" x14ac:dyDescent="0.25">
      <c r="A407" t="s">
        <v>12</v>
      </c>
      <c r="B407" t="s">
        <v>68</v>
      </c>
      <c r="C407">
        <v>2005</v>
      </c>
      <c r="D407" t="s">
        <v>142</v>
      </c>
      <c r="E407">
        <v>675.33222268160569</v>
      </c>
      <c r="F407">
        <v>757.97044263024691</v>
      </c>
      <c r="G407">
        <v>12.8697211853637</v>
      </c>
      <c r="H407">
        <v>8691.3374134042169</v>
      </c>
      <c r="I407">
        <v>10923.161439304575</v>
      </c>
      <c r="J407">
        <v>376.884671670969</v>
      </c>
      <c r="K407">
        <v>346.23371016203038</v>
      </c>
    </row>
    <row r="408" spans="1:11" x14ac:dyDescent="0.25">
      <c r="A408" t="s">
        <v>12</v>
      </c>
      <c r="B408" t="s">
        <v>68</v>
      </c>
      <c r="C408">
        <v>2006</v>
      </c>
      <c r="D408" t="s">
        <v>141</v>
      </c>
      <c r="E408">
        <v>743.05622546658162</v>
      </c>
      <c r="F408">
        <v>809.48494165300758</v>
      </c>
      <c r="G408">
        <v>13.479149259979099</v>
      </c>
      <c r="H408">
        <v>10015.765771620736</v>
      </c>
      <c r="I408">
        <v>11665.540241488303</v>
      </c>
      <c r="J408">
        <v>394.30906788844197</v>
      </c>
      <c r="K408">
        <v>369.76504479019286</v>
      </c>
    </row>
    <row r="409" spans="1:11" x14ac:dyDescent="0.25">
      <c r="A409" t="s">
        <v>12</v>
      </c>
      <c r="B409" t="s">
        <v>68</v>
      </c>
      <c r="C409">
        <v>2007</v>
      </c>
      <c r="D409" t="s">
        <v>140</v>
      </c>
      <c r="E409">
        <v>797.24399124056015</v>
      </c>
      <c r="F409">
        <v>845.79660114987291</v>
      </c>
      <c r="G409">
        <v>14.0077862490817</v>
      </c>
      <c r="H409">
        <v>11167.623417662529</v>
      </c>
      <c r="I409">
        <v>12188.829932623139</v>
      </c>
      <c r="J409">
        <v>432.17855124215009</v>
      </c>
      <c r="K409">
        <v>386.35186649541998</v>
      </c>
    </row>
    <row r="410" spans="1:11" x14ac:dyDescent="0.25">
      <c r="A410" t="s">
        <v>12</v>
      </c>
      <c r="B410" t="s">
        <v>68</v>
      </c>
      <c r="C410">
        <v>2008</v>
      </c>
      <c r="D410" t="s">
        <v>139</v>
      </c>
      <c r="E410">
        <v>845.11402036617108</v>
      </c>
      <c r="F410">
        <v>879.47499478201416</v>
      </c>
      <c r="G410">
        <v>14.837327424673999</v>
      </c>
      <c r="H410">
        <v>12539.233431355491</v>
      </c>
      <c r="I410">
        <v>12674.171457793642</v>
      </c>
      <c r="J410">
        <v>516.00509581473261</v>
      </c>
      <c r="K410">
        <v>401.73583732558836</v>
      </c>
    </row>
    <row r="411" spans="1:11" x14ac:dyDescent="0.25">
      <c r="A411" t="s">
        <v>12</v>
      </c>
      <c r="B411" t="s">
        <v>68</v>
      </c>
      <c r="C411">
        <v>2009</v>
      </c>
      <c r="D411" t="s">
        <v>138</v>
      </c>
      <c r="E411">
        <v>881.19660675928935</v>
      </c>
      <c r="F411">
        <v>910.08659595780466</v>
      </c>
      <c r="G411">
        <v>14.8835312533395</v>
      </c>
      <c r="H411">
        <v>13115.3172370386</v>
      </c>
      <c r="I411">
        <v>13115.3172370386</v>
      </c>
      <c r="J411">
        <v>476.6034688566736</v>
      </c>
      <c r="K411">
        <v>415.71892644488878</v>
      </c>
    </row>
    <row r="412" spans="1:11" x14ac:dyDescent="0.25">
      <c r="A412" t="s">
        <v>12</v>
      </c>
      <c r="B412" t="s">
        <v>68</v>
      </c>
      <c r="C412">
        <v>2010</v>
      </c>
      <c r="D412" t="s">
        <v>137</v>
      </c>
      <c r="E412">
        <v>925.33875567615655</v>
      </c>
      <c r="F412">
        <v>944.66819188573925</v>
      </c>
      <c r="G412">
        <v>15.8366959931408</v>
      </c>
      <c r="H412">
        <v>14654.308564314482</v>
      </c>
      <c r="I412">
        <v>13613.674869347882</v>
      </c>
      <c r="J412">
        <v>431.51547151847262</v>
      </c>
      <c r="K412">
        <v>431.51547151847262</v>
      </c>
    </row>
    <row r="413" spans="1:11" x14ac:dyDescent="0.25">
      <c r="A413" t="s">
        <v>12</v>
      </c>
      <c r="B413" t="s">
        <v>68</v>
      </c>
      <c r="C413">
        <v>2011</v>
      </c>
      <c r="D413" t="s">
        <v>136</v>
      </c>
      <c r="E413">
        <v>984.46522923271505</v>
      </c>
      <c r="F413">
        <v>984.46522923271505</v>
      </c>
      <c r="G413">
        <v>16.029552664259601</v>
      </c>
      <c r="H413">
        <v>15780.537238118206</v>
      </c>
      <c r="I413">
        <v>14187.192567793423</v>
      </c>
      <c r="J413">
        <v>542.89095894116497</v>
      </c>
      <c r="K413">
        <v>449.69438077288271</v>
      </c>
    </row>
    <row r="414" spans="1:11" x14ac:dyDescent="0.25">
      <c r="A414" t="s">
        <v>12</v>
      </c>
      <c r="B414" t="s">
        <v>68</v>
      </c>
      <c r="C414">
        <v>2012</v>
      </c>
      <c r="D414" t="s">
        <v>135</v>
      </c>
      <c r="E414">
        <v>1046.3607347063703</v>
      </c>
      <c r="F414">
        <v>1026.6707401127501</v>
      </c>
      <c r="G414">
        <v>16.648722880059701</v>
      </c>
      <c r="H414">
        <v>17420.569904702024</v>
      </c>
      <c r="I414">
        <v>14795.418935263855</v>
      </c>
      <c r="J414">
        <v>613.98406600296141</v>
      </c>
      <c r="K414">
        <v>468.97345789701143</v>
      </c>
    </row>
    <row r="415" spans="1:11" x14ac:dyDescent="0.25">
      <c r="A415" t="s">
        <v>12</v>
      </c>
      <c r="B415" t="s">
        <v>68</v>
      </c>
      <c r="C415">
        <v>2013</v>
      </c>
      <c r="D415" t="s">
        <v>134</v>
      </c>
      <c r="E415">
        <v>1109.6078282690191</v>
      </c>
      <c r="F415">
        <v>1069.9509378462558</v>
      </c>
      <c r="G415">
        <v>17.002558408096899</v>
      </c>
      <c r="H415">
        <v>18866.171910225552</v>
      </c>
      <c r="I415">
        <v>15419.132685007957</v>
      </c>
      <c r="J415">
        <v>626.69775579491011</v>
      </c>
      <c r="K415">
        <v>488.74344178426969</v>
      </c>
    </row>
    <row r="416" spans="1:11" x14ac:dyDescent="0.25">
      <c r="A416" t="s">
        <v>12</v>
      </c>
      <c r="B416" t="s">
        <v>68</v>
      </c>
      <c r="C416">
        <v>2014</v>
      </c>
      <c r="D416" t="s">
        <v>133</v>
      </c>
      <c r="E416">
        <v>1181.2383975049322</v>
      </c>
      <c r="F416">
        <v>1117.8725293378843</v>
      </c>
      <c r="G416">
        <v>17.126343515872701</v>
      </c>
      <c r="H416">
        <v>20230.294569808459</v>
      </c>
      <c r="I416">
        <v>16109.733862640964</v>
      </c>
      <c r="J416">
        <v>645.24888031360797</v>
      </c>
      <c r="K416">
        <v>510.63357032469031</v>
      </c>
    </row>
    <row r="417" spans="1:11" x14ac:dyDescent="0.25">
      <c r="A417" t="s">
        <v>12</v>
      </c>
      <c r="B417" t="s">
        <v>68</v>
      </c>
      <c r="C417">
        <v>2015</v>
      </c>
      <c r="D417" t="s">
        <v>132</v>
      </c>
      <c r="E417">
        <v>1237.0237876380324</v>
      </c>
      <c r="F417">
        <v>1158.2794264407787</v>
      </c>
      <c r="G417">
        <v>17.687571820486099</v>
      </c>
      <c r="H417">
        <v>21879.947087497443</v>
      </c>
      <c r="I417">
        <v>16692.040289768483</v>
      </c>
      <c r="J417">
        <v>547.23809385349693</v>
      </c>
      <c r="K417">
        <v>529.09105773214492</v>
      </c>
    </row>
    <row r="418" spans="1:11" x14ac:dyDescent="0.25">
      <c r="A418" t="s">
        <v>12</v>
      </c>
      <c r="B418" t="s">
        <v>68</v>
      </c>
      <c r="C418">
        <v>2016</v>
      </c>
      <c r="D418" t="s">
        <v>131</v>
      </c>
      <c r="E418">
        <v>1260.8737561626872</v>
      </c>
      <c r="F418">
        <v>1167.8405607009527</v>
      </c>
      <c r="G418">
        <v>19.581530286071001</v>
      </c>
      <c r="H418">
        <v>24689.837643211762</v>
      </c>
      <c r="I418">
        <v>16829.826418610573</v>
      </c>
      <c r="J418">
        <v>391.55289477024877</v>
      </c>
      <c r="K418">
        <v>533.45849319146168</v>
      </c>
    </row>
    <row r="419" spans="1:11" x14ac:dyDescent="0.25">
      <c r="A419" t="s">
        <v>12</v>
      </c>
      <c r="B419" t="s">
        <v>68</v>
      </c>
      <c r="C419">
        <v>2017</v>
      </c>
      <c r="D419" t="s">
        <v>130</v>
      </c>
      <c r="E419">
        <v>1294.7482731832065</v>
      </c>
      <c r="F419">
        <v>1176.8464240646681</v>
      </c>
      <c r="G419">
        <v>21.687583299251902</v>
      </c>
      <c r="H419">
        <v>28079.961026223351</v>
      </c>
      <c r="I419">
        <v>16959.61050238146</v>
      </c>
      <c r="J419">
        <v>441.61783689092044</v>
      </c>
      <c r="K419">
        <v>537.57228617105477</v>
      </c>
    </row>
    <row r="420" spans="1:11" x14ac:dyDescent="0.25">
      <c r="A420" t="s">
        <v>12</v>
      </c>
      <c r="B420" t="s">
        <v>68</v>
      </c>
      <c r="C420">
        <v>2018</v>
      </c>
      <c r="D420" t="s">
        <v>129</v>
      </c>
      <c r="E420">
        <v>1327.9165101254646</v>
      </c>
      <c r="F420">
        <v>1180.3733232299967</v>
      </c>
      <c r="G420">
        <v>22.267225430864599</v>
      </c>
      <c r="H420">
        <v>29569.016284330715</v>
      </c>
      <c r="I420">
        <v>17010.436876071377</v>
      </c>
      <c r="J420">
        <v>490.16758228990165</v>
      </c>
      <c r="K420">
        <v>539.18334026327204</v>
      </c>
    </row>
    <row r="421" spans="1:11" x14ac:dyDescent="0.25">
      <c r="A421" t="s">
        <v>12</v>
      </c>
      <c r="B421" t="s">
        <v>68</v>
      </c>
      <c r="C421">
        <v>2019</v>
      </c>
      <c r="D421" t="s">
        <v>128</v>
      </c>
      <c r="E421" t="s">
        <v>88</v>
      </c>
      <c r="F421" t="s">
        <v>88</v>
      </c>
      <c r="G421" t="s">
        <v>88</v>
      </c>
      <c r="H421" t="s">
        <v>88</v>
      </c>
      <c r="I421" t="s">
        <v>88</v>
      </c>
      <c r="J421" t="s">
        <v>88</v>
      </c>
      <c r="K421" t="s">
        <v>88</v>
      </c>
    </row>
    <row r="422" spans="1:11" x14ac:dyDescent="0.25">
      <c r="A422" t="s">
        <v>61</v>
      </c>
      <c r="B422" t="s">
        <v>108</v>
      </c>
      <c r="C422">
        <v>2000</v>
      </c>
      <c r="D422" t="s">
        <v>147</v>
      </c>
      <c r="E422">
        <v>600.67527810701449</v>
      </c>
      <c r="F422">
        <v>754.85521164805255</v>
      </c>
      <c r="G422">
        <v>188.111921503552</v>
      </c>
      <c r="H422">
        <v>112994.18076439099</v>
      </c>
      <c r="I422">
        <v>130893.84007864055</v>
      </c>
      <c r="J422">
        <v>158.70497482063797</v>
      </c>
      <c r="K422">
        <v>322.77785789513354</v>
      </c>
    </row>
    <row r="423" spans="1:11" x14ac:dyDescent="0.25">
      <c r="A423" t="s">
        <v>61</v>
      </c>
      <c r="B423" t="s">
        <v>108</v>
      </c>
      <c r="C423">
        <v>2001</v>
      </c>
      <c r="D423" t="s">
        <v>146</v>
      </c>
      <c r="E423">
        <v>633.97343176693175</v>
      </c>
      <c r="F423">
        <v>779.60030725785782</v>
      </c>
      <c r="G423">
        <v>191.408029217164</v>
      </c>
      <c r="H423">
        <v>121347.60515055059</v>
      </c>
      <c r="I423">
        <v>135184.70346210842</v>
      </c>
      <c r="J423">
        <v>165.54056185391434</v>
      </c>
      <c r="K423">
        <v>333.35891878084306</v>
      </c>
    </row>
    <row r="424" spans="1:11" x14ac:dyDescent="0.25">
      <c r="A424" t="s">
        <v>61</v>
      </c>
      <c r="B424" t="s">
        <v>108</v>
      </c>
      <c r="C424">
        <v>2002</v>
      </c>
      <c r="D424" t="s">
        <v>145</v>
      </c>
      <c r="E424">
        <v>639.44845538882169</v>
      </c>
      <c r="F424">
        <v>774.08872219885677</v>
      </c>
      <c r="G424">
        <v>194.07646503550501</v>
      </c>
      <c r="H424">
        <v>124101.89579427634</v>
      </c>
      <c r="I424">
        <v>134228.98040136724</v>
      </c>
      <c r="J424">
        <v>178.05451483149403</v>
      </c>
      <c r="K424">
        <v>331.00215209035798</v>
      </c>
    </row>
    <row r="425" spans="1:11" x14ac:dyDescent="0.25">
      <c r="A425" t="s">
        <v>61</v>
      </c>
      <c r="B425" t="s">
        <v>108</v>
      </c>
      <c r="C425">
        <v>2003</v>
      </c>
      <c r="D425" t="s">
        <v>144</v>
      </c>
      <c r="E425">
        <v>661.00842196714325</v>
      </c>
      <c r="F425">
        <v>785.59896717403308</v>
      </c>
      <c r="G425">
        <v>189.88271533375101</v>
      </c>
      <c r="H425">
        <v>125514.07402159901</v>
      </c>
      <c r="I425">
        <v>136224.88655899628</v>
      </c>
      <c r="J425">
        <v>215.95665732037477</v>
      </c>
      <c r="K425">
        <v>335.9239598219682</v>
      </c>
    </row>
    <row r="426" spans="1:11" x14ac:dyDescent="0.25">
      <c r="A426" t="s">
        <v>61</v>
      </c>
      <c r="B426" t="s">
        <v>108</v>
      </c>
      <c r="C426">
        <v>2004</v>
      </c>
      <c r="D426" t="s">
        <v>143</v>
      </c>
      <c r="E426">
        <v>654.74209924669515</v>
      </c>
      <c r="F426">
        <v>757.751261739293</v>
      </c>
      <c r="G426">
        <v>187.663852509446</v>
      </c>
      <c r="H426">
        <v>122871.42474475686</v>
      </c>
      <c r="I426">
        <v>131396.02263186814</v>
      </c>
      <c r="J426">
        <v>232.58557646321995</v>
      </c>
      <c r="K426">
        <v>324.01621570254235</v>
      </c>
    </row>
    <row r="427" spans="1:11" x14ac:dyDescent="0.25">
      <c r="A427" t="s">
        <v>61</v>
      </c>
      <c r="B427" t="s">
        <v>108</v>
      </c>
      <c r="C427">
        <v>2005</v>
      </c>
      <c r="D427" t="s">
        <v>142</v>
      </c>
      <c r="E427">
        <v>679.70154880615667</v>
      </c>
      <c r="F427">
        <v>762.87442906150523</v>
      </c>
      <c r="G427">
        <v>193.95131656928399</v>
      </c>
      <c r="H427">
        <v>131829.0102651355</v>
      </c>
      <c r="I427">
        <v>132284.39305552284</v>
      </c>
      <c r="J427">
        <v>249.92792979354681</v>
      </c>
      <c r="K427">
        <v>326.20689405831814</v>
      </c>
    </row>
    <row r="428" spans="1:11" x14ac:dyDescent="0.25">
      <c r="A428" t="s">
        <v>61</v>
      </c>
      <c r="B428" t="s">
        <v>108</v>
      </c>
      <c r="C428">
        <v>2006</v>
      </c>
      <c r="D428" t="s">
        <v>141</v>
      </c>
      <c r="E428">
        <v>713.67386436954382</v>
      </c>
      <c r="F428">
        <v>777.47581765525661</v>
      </c>
      <c r="G428">
        <v>188.90464989377199</v>
      </c>
      <c r="H428">
        <v>134816.311487064</v>
      </c>
      <c r="I428">
        <v>134816.311487064</v>
      </c>
      <c r="J428">
        <v>257.82915279341489</v>
      </c>
      <c r="K428">
        <v>332.4504820469283</v>
      </c>
    </row>
    <row r="429" spans="1:11" x14ac:dyDescent="0.25">
      <c r="A429" t="s">
        <v>61</v>
      </c>
      <c r="B429" t="s">
        <v>108</v>
      </c>
      <c r="C429">
        <v>2007</v>
      </c>
      <c r="D429" t="s">
        <v>140</v>
      </c>
      <c r="E429">
        <v>728.03558559212422</v>
      </c>
      <c r="F429">
        <v>772.37336445998676</v>
      </c>
      <c r="G429">
        <v>192.36864190425101</v>
      </c>
      <c r="H429">
        <v>140051.21685832302</v>
      </c>
      <c r="I429">
        <v>133931.53294643204</v>
      </c>
      <c r="J429">
        <v>292.21973409867536</v>
      </c>
      <c r="K429">
        <v>330.26866110038725</v>
      </c>
    </row>
    <row r="430" spans="1:11" x14ac:dyDescent="0.25">
      <c r="A430" t="s">
        <v>61</v>
      </c>
      <c r="B430" t="s">
        <v>108</v>
      </c>
      <c r="C430">
        <v>2008</v>
      </c>
      <c r="D430" t="s">
        <v>139</v>
      </c>
      <c r="E430">
        <v>783.19687126477641</v>
      </c>
      <c r="F430">
        <v>815.04039415940326</v>
      </c>
      <c r="G430">
        <v>201.673270148006</v>
      </c>
      <c r="H430">
        <v>157949.87419765434</v>
      </c>
      <c r="I430">
        <v>141330.10591238239</v>
      </c>
      <c r="J430">
        <v>352.71997494816236</v>
      </c>
      <c r="K430">
        <v>348.51318301215593</v>
      </c>
    </row>
    <row r="431" spans="1:11" x14ac:dyDescent="0.25">
      <c r="A431" t="s">
        <v>61</v>
      </c>
      <c r="B431" t="s">
        <v>108</v>
      </c>
      <c r="C431">
        <v>2009</v>
      </c>
      <c r="D431" t="s">
        <v>138</v>
      </c>
      <c r="E431">
        <v>754.25407308918716</v>
      </c>
      <c r="F431">
        <v>778.98225730748607</v>
      </c>
      <c r="G431">
        <v>212.31435891613901</v>
      </c>
      <c r="H431">
        <v>160138.96998781743</v>
      </c>
      <c r="I431">
        <v>135077.53200708469</v>
      </c>
      <c r="J431">
        <v>339.14361765222208</v>
      </c>
      <c r="K431">
        <v>333.09463917334369</v>
      </c>
    </row>
    <row r="432" spans="1:11" x14ac:dyDescent="0.25">
      <c r="A432" t="s">
        <v>61</v>
      </c>
      <c r="B432" t="s">
        <v>108</v>
      </c>
      <c r="C432">
        <v>2010</v>
      </c>
      <c r="D432" t="s">
        <v>137</v>
      </c>
      <c r="E432">
        <v>795.68282559022077</v>
      </c>
      <c r="F432">
        <v>812.30387418021871</v>
      </c>
      <c r="G432">
        <v>216.20552010618201</v>
      </c>
      <c r="H432">
        <v>172031.01914629017</v>
      </c>
      <c r="I432">
        <v>140855.58629193046</v>
      </c>
      <c r="J432">
        <v>347.34304065460373</v>
      </c>
      <c r="K432">
        <v>347.34304065460373</v>
      </c>
    </row>
    <row r="433" spans="1:11" x14ac:dyDescent="0.25">
      <c r="A433" t="s">
        <v>61</v>
      </c>
      <c r="B433" t="s">
        <v>108</v>
      </c>
      <c r="C433">
        <v>2011</v>
      </c>
      <c r="D433" t="s">
        <v>136</v>
      </c>
      <c r="E433">
        <v>799.25837599087083</v>
      </c>
      <c r="F433">
        <v>799.25837599087083</v>
      </c>
      <c r="G433">
        <v>221.08716541313601</v>
      </c>
      <c r="H433">
        <v>176705.7687805281</v>
      </c>
      <c r="I433">
        <v>138593.46326834479</v>
      </c>
      <c r="J433">
        <v>374.48286448322551</v>
      </c>
      <c r="K433">
        <v>341.76475504995221</v>
      </c>
    </row>
    <row r="434" spans="1:11" x14ac:dyDescent="0.25">
      <c r="A434" t="s">
        <v>61</v>
      </c>
      <c r="B434" t="s">
        <v>108</v>
      </c>
      <c r="C434">
        <v>2012</v>
      </c>
      <c r="D434" t="s">
        <v>135</v>
      </c>
      <c r="E434">
        <v>876.2759994628276</v>
      </c>
      <c r="F434">
        <v>859.78659086820744</v>
      </c>
      <c r="G434">
        <v>227.28773383029201</v>
      </c>
      <c r="H434">
        <v>199166.78612778024</v>
      </c>
      <c r="I434">
        <v>149089.21179885059</v>
      </c>
      <c r="J434">
        <v>390.11990965372894</v>
      </c>
      <c r="K434">
        <v>367.64676161074436</v>
      </c>
    </row>
    <row r="435" spans="1:11" x14ac:dyDescent="0.25">
      <c r="A435" t="s">
        <v>61</v>
      </c>
      <c r="B435" t="s">
        <v>108</v>
      </c>
      <c r="C435">
        <v>2013</v>
      </c>
      <c r="D435" t="s">
        <v>134</v>
      </c>
      <c r="E435">
        <v>902.66259953714155</v>
      </c>
      <c r="F435">
        <v>870.40183957620047</v>
      </c>
      <c r="G435">
        <v>226.80074541036001</v>
      </c>
      <c r="H435">
        <v>204724.55042907697</v>
      </c>
      <c r="I435">
        <v>150929.92329602031</v>
      </c>
      <c r="J435">
        <v>414.38861312662334</v>
      </c>
      <c r="K435">
        <v>372.18586684061938</v>
      </c>
    </row>
    <row r="436" spans="1:11" x14ac:dyDescent="0.25">
      <c r="A436" t="s">
        <v>61</v>
      </c>
      <c r="B436" t="s">
        <v>108</v>
      </c>
      <c r="C436">
        <v>2014</v>
      </c>
      <c r="D436" t="s">
        <v>133</v>
      </c>
      <c r="E436">
        <v>951.16058665242883</v>
      </c>
      <c r="F436">
        <v>900.13691821528482</v>
      </c>
      <c r="G436">
        <v>222.338586754235</v>
      </c>
      <c r="H436">
        <v>211479.70061263011</v>
      </c>
      <c r="I436">
        <v>156086.0626033353</v>
      </c>
      <c r="J436">
        <v>427.73722604012846</v>
      </c>
      <c r="K436">
        <v>384.90065616626026</v>
      </c>
    </row>
    <row r="437" spans="1:11" x14ac:dyDescent="0.25">
      <c r="A437" t="s">
        <v>61</v>
      </c>
      <c r="B437" t="s">
        <v>108</v>
      </c>
      <c r="C437">
        <v>2015</v>
      </c>
      <c r="D437" t="s">
        <v>132</v>
      </c>
      <c r="E437">
        <v>964.83807885148178</v>
      </c>
      <c r="F437">
        <v>903.42005363870567</v>
      </c>
      <c r="G437">
        <v>221.204529817197</v>
      </c>
      <c r="H437">
        <v>213426.55358206964</v>
      </c>
      <c r="I437">
        <v>156655.36675125462</v>
      </c>
      <c r="J437">
        <v>360.85338407094713</v>
      </c>
      <c r="K437">
        <v>386.30453256904445</v>
      </c>
    </row>
    <row r="438" spans="1:11" x14ac:dyDescent="0.25">
      <c r="A438" t="s">
        <v>61</v>
      </c>
      <c r="B438" t="s">
        <v>108</v>
      </c>
      <c r="C438">
        <v>2016</v>
      </c>
      <c r="D438" t="s">
        <v>131</v>
      </c>
      <c r="E438">
        <v>984.68313356111355</v>
      </c>
      <c r="F438">
        <v>912.02858112497859</v>
      </c>
      <c r="G438">
        <v>218.08714254841701</v>
      </c>
      <c r="H438">
        <v>214746.73091396451</v>
      </c>
      <c r="I438">
        <v>158148.10761428805</v>
      </c>
      <c r="J438">
        <v>362.13113227433365</v>
      </c>
      <c r="K438">
        <v>389.98555910072065</v>
      </c>
    </row>
    <row r="439" spans="1:11" x14ac:dyDescent="0.25">
      <c r="A439" t="s">
        <v>61</v>
      </c>
      <c r="B439" t="s">
        <v>108</v>
      </c>
      <c r="C439">
        <v>2017</v>
      </c>
      <c r="D439" t="s">
        <v>130</v>
      </c>
      <c r="E439">
        <v>1012.8591963130705</v>
      </c>
      <c r="F439">
        <v>920.62661750573352</v>
      </c>
      <c r="G439">
        <v>216.013835921262</v>
      </c>
      <c r="H439">
        <v>218791.60024371289</v>
      </c>
      <c r="I439">
        <v>159639.02929257354</v>
      </c>
      <c r="J439">
        <v>375.86948967352191</v>
      </c>
      <c r="K439">
        <v>393.66209961108609</v>
      </c>
    </row>
    <row r="440" spans="1:11" x14ac:dyDescent="0.25">
      <c r="A440" t="s">
        <v>61</v>
      </c>
      <c r="B440" t="s">
        <v>108</v>
      </c>
      <c r="C440">
        <v>2018</v>
      </c>
      <c r="D440" t="s">
        <v>129</v>
      </c>
      <c r="E440">
        <v>1048.4831993918101</v>
      </c>
      <c r="F440">
        <v>931.98750748268321</v>
      </c>
      <c r="G440">
        <v>218.20366179145401</v>
      </c>
      <c r="H440">
        <v>228782.87343411215</v>
      </c>
      <c r="I440">
        <v>161609.03690840126</v>
      </c>
      <c r="J440">
        <v>411.6889425426217</v>
      </c>
      <c r="K440">
        <v>398.52004279536374</v>
      </c>
    </row>
    <row r="441" spans="1:11" x14ac:dyDescent="0.25">
      <c r="A441" t="s">
        <v>61</v>
      </c>
      <c r="B441" t="s">
        <v>108</v>
      </c>
      <c r="C441">
        <v>2019</v>
      </c>
      <c r="D441" t="s">
        <v>128</v>
      </c>
      <c r="E441" t="s">
        <v>88</v>
      </c>
      <c r="F441" t="s">
        <v>88</v>
      </c>
      <c r="G441" t="s">
        <v>88</v>
      </c>
      <c r="H441" t="s">
        <v>88</v>
      </c>
      <c r="I441" t="s">
        <v>88</v>
      </c>
      <c r="J441" t="s">
        <v>88</v>
      </c>
      <c r="K441" t="s">
        <v>88</v>
      </c>
    </row>
    <row r="442" spans="1:11" x14ac:dyDescent="0.25">
      <c r="A442" t="s">
        <v>8</v>
      </c>
      <c r="B442" t="s">
        <v>110</v>
      </c>
      <c r="C442">
        <v>2000</v>
      </c>
      <c r="D442" t="s">
        <v>147</v>
      </c>
      <c r="E442">
        <v>2081.3941408267629</v>
      </c>
      <c r="F442">
        <v>2615.64154870527</v>
      </c>
      <c r="G442">
        <v>0.79990921216090405</v>
      </c>
      <c r="H442">
        <v>1664.9263473850576</v>
      </c>
      <c r="I442">
        <v>5008.1808630091118</v>
      </c>
      <c r="J442">
        <v>602.18690226600756</v>
      </c>
      <c r="K442">
        <v>1643.0372670770357</v>
      </c>
    </row>
    <row r="443" spans="1:11" x14ac:dyDescent="0.25">
      <c r="A443" t="s">
        <v>8</v>
      </c>
      <c r="B443" t="s">
        <v>110</v>
      </c>
      <c r="C443">
        <v>2001</v>
      </c>
      <c r="D443" t="s">
        <v>146</v>
      </c>
      <c r="E443">
        <v>2079.2939481529866</v>
      </c>
      <c r="F443">
        <v>2556.918191889481</v>
      </c>
      <c r="G443">
        <v>0.83685838336615803</v>
      </c>
      <c r="H443">
        <v>1740.0745719943445</v>
      </c>
      <c r="I443">
        <v>4895.7429825349827</v>
      </c>
      <c r="J443">
        <v>515.68460776882443</v>
      </c>
      <c r="K443">
        <v>1606.149695940248</v>
      </c>
    </row>
    <row r="444" spans="1:11" x14ac:dyDescent="0.25">
      <c r="A444" t="s">
        <v>8</v>
      </c>
      <c r="B444" t="s">
        <v>110</v>
      </c>
      <c r="C444">
        <v>2002</v>
      </c>
      <c r="D444" t="s">
        <v>145</v>
      </c>
      <c r="E444">
        <v>2065.9522906755897</v>
      </c>
      <c r="F444">
        <v>2500.9527434708443</v>
      </c>
      <c r="G444">
        <v>0.92507932696752004</v>
      </c>
      <c r="H444">
        <v>1911.1697546051807</v>
      </c>
      <c r="I444">
        <v>4788.5856819107139</v>
      </c>
      <c r="J444">
        <v>491.83430814894763</v>
      </c>
      <c r="K444">
        <v>1570.9945281895239</v>
      </c>
    </row>
    <row r="445" spans="1:11" x14ac:dyDescent="0.25">
      <c r="A445" t="s">
        <v>8</v>
      </c>
      <c r="B445" t="s">
        <v>110</v>
      </c>
      <c r="C445">
        <v>2003</v>
      </c>
      <c r="D445" t="s">
        <v>144</v>
      </c>
      <c r="E445">
        <v>2106.7617910993672</v>
      </c>
      <c r="F445">
        <v>2503.8559754563171</v>
      </c>
      <c r="G445">
        <v>0.95852192779526302</v>
      </c>
      <c r="H445">
        <v>2019.377373409967</v>
      </c>
      <c r="I445">
        <v>4794.1445135012709</v>
      </c>
      <c r="J445">
        <v>568.24643988236687</v>
      </c>
      <c r="K445">
        <v>1572.8182178114682</v>
      </c>
    </row>
    <row r="446" spans="1:11" x14ac:dyDescent="0.25">
      <c r="A446" t="s">
        <v>8</v>
      </c>
      <c r="B446" t="s">
        <v>110</v>
      </c>
      <c r="C446">
        <v>2004</v>
      </c>
      <c r="D446" t="s">
        <v>143</v>
      </c>
      <c r="E446">
        <v>2176.5822279012036</v>
      </c>
      <c r="F446">
        <v>2519.0192159157837</v>
      </c>
      <c r="G446">
        <v>0.914796348038313</v>
      </c>
      <c r="H446">
        <v>1991.1294732891163</v>
      </c>
      <c r="I446">
        <v>4823.1776395150018</v>
      </c>
      <c r="J446">
        <v>618.0368976903859</v>
      </c>
      <c r="K446">
        <v>1582.3431350069791</v>
      </c>
    </row>
    <row r="447" spans="1:11" x14ac:dyDescent="0.25">
      <c r="A447" t="s">
        <v>8</v>
      </c>
      <c r="B447" t="s">
        <v>110</v>
      </c>
      <c r="C447">
        <v>2005</v>
      </c>
      <c r="D447" t="s">
        <v>142</v>
      </c>
      <c r="E447">
        <v>2335.0931547609912</v>
      </c>
      <c r="F447">
        <v>2620.8309520150174</v>
      </c>
      <c r="G447">
        <v>0.99523918191097804</v>
      </c>
      <c r="H447">
        <v>2323.9762010302538</v>
      </c>
      <c r="I447">
        <v>5018.1170373137211</v>
      </c>
      <c r="J447">
        <v>749.18639620575573</v>
      </c>
      <c r="K447">
        <v>1646.2970344698685</v>
      </c>
    </row>
    <row r="448" spans="1:11" x14ac:dyDescent="0.25">
      <c r="A448" t="s">
        <v>8</v>
      </c>
      <c r="B448" t="s">
        <v>110</v>
      </c>
      <c r="C448">
        <v>2006</v>
      </c>
      <c r="D448" t="s">
        <v>141</v>
      </c>
      <c r="E448">
        <v>2404.6833870244423</v>
      </c>
      <c r="F448">
        <v>2619.6604301607995</v>
      </c>
      <c r="G448">
        <v>1.58849546574432</v>
      </c>
      <c r="H448">
        <v>3819.8286568390204</v>
      </c>
      <c r="I448">
        <v>5015.8758337539557</v>
      </c>
      <c r="J448">
        <v>1249.65768863121</v>
      </c>
      <c r="K448">
        <v>1645.5617613093084</v>
      </c>
    </row>
    <row r="449" spans="1:11" x14ac:dyDescent="0.25">
      <c r="A449" t="s">
        <v>8</v>
      </c>
      <c r="B449" t="s">
        <v>110</v>
      </c>
      <c r="C449">
        <v>2007</v>
      </c>
      <c r="D449" t="s">
        <v>140</v>
      </c>
      <c r="E449">
        <v>2678.1949406683761</v>
      </c>
      <c r="F449">
        <v>2841.2985270786444</v>
      </c>
      <c r="G449">
        <v>1.55222007340912</v>
      </c>
      <c r="H449">
        <v>4157.1479474082007</v>
      </c>
      <c r="I449">
        <v>5440.2473138778887</v>
      </c>
      <c r="J449">
        <v>1401.9316586545042</v>
      </c>
      <c r="K449">
        <v>1784.785598467083</v>
      </c>
    </row>
    <row r="450" spans="1:11" x14ac:dyDescent="0.25">
      <c r="A450" t="s">
        <v>8</v>
      </c>
      <c r="B450" t="s">
        <v>110</v>
      </c>
      <c r="C450">
        <v>2008</v>
      </c>
      <c r="D450" t="s">
        <v>139</v>
      </c>
      <c r="E450">
        <v>2656.8199021235937</v>
      </c>
      <c r="F450">
        <v>2764.8419186614456</v>
      </c>
      <c r="G450">
        <v>1.7001798580829399</v>
      </c>
      <c r="H450">
        <v>4517.0716841444219</v>
      </c>
      <c r="I450">
        <v>5293.8554952760105</v>
      </c>
      <c r="J450">
        <v>1672.9275523663648</v>
      </c>
      <c r="K450">
        <v>1736.7587359920026</v>
      </c>
    </row>
    <row r="451" spans="1:11" x14ac:dyDescent="0.25">
      <c r="A451" t="s">
        <v>8</v>
      </c>
      <c r="B451" t="s">
        <v>110</v>
      </c>
      <c r="C451">
        <v>2009</v>
      </c>
      <c r="D451" t="s">
        <v>138</v>
      </c>
      <c r="E451">
        <v>2791.8019655236176</v>
      </c>
      <c r="F451">
        <v>2883.3310613118924</v>
      </c>
      <c r="G451">
        <v>1.60491911051058</v>
      </c>
      <c r="H451">
        <v>4480.6163272298527</v>
      </c>
      <c r="I451">
        <v>5520.7271998450333</v>
      </c>
      <c r="J451">
        <v>1626.2989826974895</v>
      </c>
      <c r="K451">
        <v>1811.1886888328488</v>
      </c>
    </row>
    <row r="452" spans="1:11" x14ac:dyDescent="0.25">
      <c r="A452" t="s">
        <v>8</v>
      </c>
      <c r="B452" t="s">
        <v>110</v>
      </c>
      <c r="C452">
        <v>2010</v>
      </c>
      <c r="D452" t="s">
        <v>137</v>
      </c>
      <c r="E452">
        <v>3039.7773475945146</v>
      </c>
      <c r="F452">
        <v>3103.275371395242</v>
      </c>
      <c r="G452">
        <v>1.74383283108335</v>
      </c>
      <c r="H452">
        <v>5300.863537918779</v>
      </c>
      <c r="I452">
        <v>5941.855578552897</v>
      </c>
      <c r="J452">
        <v>1949.3485595258996</v>
      </c>
      <c r="K452">
        <v>1949.3485595258996</v>
      </c>
    </row>
    <row r="453" spans="1:11" x14ac:dyDescent="0.25">
      <c r="A453" t="s">
        <v>8</v>
      </c>
      <c r="B453" t="s">
        <v>110</v>
      </c>
      <c r="C453">
        <v>2011</v>
      </c>
      <c r="D453" t="s">
        <v>136</v>
      </c>
      <c r="E453">
        <v>3069.7420597367354</v>
      </c>
      <c r="F453">
        <v>3069.7420597367354</v>
      </c>
      <c r="G453">
        <v>1.85903340416986</v>
      </c>
      <c r="H453">
        <v>5706.7530312357803</v>
      </c>
      <c r="I453">
        <v>5877.6491930087523</v>
      </c>
      <c r="J453">
        <v>2406.8971030096081</v>
      </c>
      <c r="K453">
        <v>1928.2843273987155</v>
      </c>
    </row>
    <row r="454" spans="1:11" x14ac:dyDescent="0.25">
      <c r="A454" t="s">
        <v>8</v>
      </c>
      <c r="B454" t="s">
        <v>110</v>
      </c>
      <c r="C454">
        <v>2012</v>
      </c>
      <c r="D454" t="s">
        <v>135</v>
      </c>
      <c r="E454">
        <v>3205.9130009238229</v>
      </c>
      <c r="F454">
        <v>3145.5854221433465</v>
      </c>
      <c r="G454">
        <v>1.8137428117155601</v>
      </c>
      <c r="H454">
        <v>5814.7016604110431</v>
      </c>
      <c r="I454">
        <v>6022.8668266631312</v>
      </c>
      <c r="J454">
        <v>2790.6995874501072</v>
      </c>
      <c r="K454">
        <v>1975.9259742276454</v>
      </c>
    </row>
    <row r="455" spans="1:11" x14ac:dyDescent="0.25">
      <c r="A455" t="s">
        <v>8</v>
      </c>
      <c r="B455" t="s">
        <v>110</v>
      </c>
      <c r="C455">
        <v>2013</v>
      </c>
      <c r="D455" t="s">
        <v>134</v>
      </c>
      <c r="E455">
        <v>3318.6709103089738</v>
      </c>
      <c r="F455">
        <v>3200.063087539138</v>
      </c>
      <c r="G455">
        <v>1.84628299689454</v>
      </c>
      <c r="H455">
        <v>6127.2056739919835</v>
      </c>
      <c r="I455">
        <v>6127.1754623137886</v>
      </c>
      <c r="J455">
        <v>2729.8755508986337</v>
      </c>
      <c r="K455">
        <v>2010.1465785428452</v>
      </c>
    </row>
    <row r="456" spans="1:11" x14ac:dyDescent="0.25">
      <c r="A456" t="s">
        <v>8</v>
      </c>
      <c r="B456" t="s">
        <v>110</v>
      </c>
      <c r="C456">
        <v>2014</v>
      </c>
      <c r="D456" t="s">
        <v>133</v>
      </c>
      <c r="E456">
        <v>3761.475509728974</v>
      </c>
      <c r="F456">
        <v>3559.696460075189</v>
      </c>
      <c r="G456">
        <v>1.91126996201132</v>
      </c>
      <c r="H456">
        <v>7189.1951545862066</v>
      </c>
      <c r="I456">
        <v>6815.7671292132582</v>
      </c>
      <c r="J456">
        <v>2920.7748251345602</v>
      </c>
      <c r="K456">
        <v>2236.053310240779</v>
      </c>
    </row>
    <row r="457" spans="1:11" x14ac:dyDescent="0.25">
      <c r="A457" t="s">
        <v>8</v>
      </c>
      <c r="B457" t="s">
        <v>110</v>
      </c>
      <c r="C457">
        <v>2015</v>
      </c>
      <c r="D457" t="s">
        <v>132</v>
      </c>
      <c r="E457">
        <v>4080.1733863206073</v>
      </c>
      <c r="F457">
        <v>3820.444632443227</v>
      </c>
      <c r="G457">
        <v>1.8179247214573899</v>
      </c>
      <c r="H457">
        <v>7417.4480668247452</v>
      </c>
      <c r="I457">
        <v>7315.0228500763151</v>
      </c>
      <c r="J457">
        <v>2679.3267110333568</v>
      </c>
      <c r="K457">
        <v>2399.8444706675505</v>
      </c>
    </row>
    <row r="458" spans="1:11" x14ac:dyDescent="0.25">
      <c r="A458" t="s">
        <v>8</v>
      </c>
      <c r="B458" t="s">
        <v>110</v>
      </c>
      <c r="C458">
        <v>2016</v>
      </c>
      <c r="D458" t="s">
        <v>131</v>
      </c>
      <c r="E458">
        <v>4208.7822097179696</v>
      </c>
      <c r="F458">
        <v>3898.2384649070455</v>
      </c>
      <c r="G458">
        <v>1.8681574116121999</v>
      </c>
      <c r="H458">
        <v>7862.6676789461972</v>
      </c>
      <c r="I458">
        <v>7463.9750576898869</v>
      </c>
      <c r="J458">
        <v>2509.6290070048503</v>
      </c>
      <c r="K458">
        <v>2448.7113216892699</v>
      </c>
    </row>
    <row r="459" spans="1:11" x14ac:dyDescent="0.25">
      <c r="A459" t="s">
        <v>8</v>
      </c>
      <c r="B459" t="s">
        <v>110</v>
      </c>
      <c r="C459">
        <v>2017</v>
      </c>
      <c r="D459" t="s">
        <v>130</v>
      </c>
      <c r="E459">
        <v>4269.4312439800851</v>
      </c>
      <c r="F459">
        <v>3880.6500045873859</v>
      </c>
      <c r="G459">
        <v>1.9719070833468799</v>
      </c>
      <c r="H459">
        <v>8418.921711866813</v>
      </c>
      <c r="I459">
        <v>7430.2983520930075</v>
      </c>
      <c r="J459">
        <v>2640.1535724619957</v>
      </c>
      <c r="K459">
        <v>2437.6629822140039</v>
      </c>
    </row>
    <row r="460" spans="1:11" x14ac:dyDescent="0.25">
      <c r="A460" t="s">
        <v>8</v>
      </c>
      <c r="B460" t="s">
        <v>110</v>
      </c>
      <c r="C460">
        <v>2018</v>
      </c>
      <c r="D460" t="s">
        <v>129</v>
      </c>
      <c r="E460">
        <v>4298.653911244025</v>
      </c>
      <c r="F460">
        <v>3821.0357081495799</v>
      </c>
      <c r="G460">
        <v>2.08886788207267</v>
      </c>
      <c r="H460">
        <v>8979.3200913437049</v>
      </c>
      <c r="I460">
        <v>7316.1545854406704</v>
      </c>
      <c r="J460">
        <v>2722.6046794015115</v>
      </c>
      <c r="K460">
        <v>2400.2157598503823</v>
      </c>
    </row>
    <row r="461" spans="1:11" x14ac:dyDescent="0.25">
      <c r="A461" t="s">
        <v>8</v>
      </c>
      <c r="B461" t="s">
        <v>110</v>
      </c>
      <c r="C461">
        <v>2019</v>
      </c>
      <c r="D461" t="s">
        <v>128</v>
      </c>
      <c r="E461" t="s">
        <v>88</v>
      </c>
      <c r="F461" t="s">
        <v>88</v>
      </c>
      <c r="G461" t="s">
        <v>88</v>
      </c>
      <c r="H461" t="s">
        <v>88</v>
      </c>
      <c r="I461" t="s">
        <v>88</v>
      </c>
      <c r="J461" t="s">
        <v>88</v>
      </c>
      <c r="K461" t="s">
        <v>88</v>
      </c>
    </row>
    <row r="462" spans="1:11" x14ac:dyDescent="0.25">
      <c r="A462" t="s">
        <v>3</v>
      </c>
      <c r="B462" t="s">
        <v>109</v>
      </c>
      <c r="C462">
        <v>2000</v>
      </c>
      <c r="D462" t="s">
        <v>147</v>
      </c>
      <c r="E462">
        <v>5115.1279186450038</v>
      </c>
      <c r="F462">
        <v>6428.0670578017834</v>
      </c>
      <c r="G462">
        <v>1.3342396694002601</v>
      </c>
      <c r="H462">
        <v>6824.8065831129497</v>
      </c>
      <c r="I462">
        <v>8397.8635782449128</v>
      </c>
      <c r="J462">
        <v>1955.5880062789622</v>
      </c>
      <c r="K462">
        <v>3242.5791573283154</v>
      </c>
    </row>
    <row r="463" spans="1:11" x14ac:dyDescent="0.25">
      <c r="A463" t="s">
        <v>3</v>
      </c>
      <c r="B463" t="s">
        <v>109</v>
      </c>
      <c r="C463">
        <v>2001</v>
      </c>
      <c r="D463" t="s">
        <v>146</v>
      </c>
      <c r="E463">
        <v>5193.0246532087458</v>
      </c>
      <c r="F463">
        <v>6385.888449545515</v>
      </c>
      <c r="G463">
        <v>1.3115459907318301</v>
      </c>
      <c r="H463">
        <v>6810.8906636874826</v>
      </c>
      <c r="I463">
        <v>8342.7598907955944</v>
      </c>
      <c r="J463">
        <v>1941.4756317344095</v>
      </c>
      <c r="K463">
        <v>3221.3025473012162</v>
      </c>
    </row>
    <row r="464" spans="1:11" x14ac:dyDescent="0.25">
      <c r="A464" t="s">
        <v>3</v>
      </c>
      <c r="B464" t="s">
        <v>109</v>
      </c>
      <c r="C464">
        <v>2002</v>
      </c>
      <c r="D464" t="s">
        <v>145</v>
      </c>
      <c r="E464">
        <v>5500.9240899035321</v>
      </c>
      <c r="F464">
        <v>6659.1814614316436</v>
      </c>
      <c r="G464">
        <v>1.2925310215749799</v>
      </c>
      <c r="H464">
        <v>7110.1150335294296</v>
      </c>
      <c r="I464">
        <v>8699.7999481051738</v>
      </c>
      <c r="J464">
        <v>2021.2397400373625</v>
      </c>
      <c r="K464">
        <v>3359.1626872494899</v>
      </c>
    </row>
    <row r="465" spans="1:11" x14ac:dyDescent="0.25">
      <c r="A465" t="s">
        <v>3</v>
      </c>
      <c r="B465" t="s">
        <v>109</v>
      </c>
      <c r="C465">
        <v>2003</v>
      </c>
      <c r="D465" t="s">
        <v>144</v>
      </c>
      <c r="E465">
        <v>5778.6120589147631</v>
      </c>
      <c r="F465">
        <v>6867.7970118336798</v>
      </c>
      <c r="G465">
        <v>1.29185376806166</v>
      </c>
      <c r="H465">
        <v>7465.1217624755836</v>
      </c>
      <c r="I465">
        <v>8972.3429873770583</v>
      </c>
      <c r="J465">
        <v>2145.6431830523061</v>
      </c>
      <c r="K465">
        <v>3464.3968781105204</v>
      </c>
    </row>
    <row r="466" spans="1:11" x14ac:dyDescent="0.25">
      <c r="A466" t="s">
        <v>3</v>
      </c>
      <c r="B466" t="s">
        <v>109</v>
      </c>
      <c r="C466">
        <v>2004</v>
      </c>
      <c r="D466" t="s">
        <v>143</v>
      </c>
      <c r="E466">
        <v>6171.5981358674535</v>
      </c>
      <c r="F466">
        <v>7142.562361244165</v>
      </c>
      <c r="G466">
        <v>1.33697554674661</v>
      </c>
      <c r="H466">
        <v>8251.2757920017484</v>
      </c>
      <c r="I466">
        <v>9331.3065606611126</v>
      </c>
      <c r="J466">
        <v>2417.0355006156619</v>
      </c>
      <c r="K466">
        <v>3602.9997251472696</v>
      </c>
    </row>
    <row r="467" spans="1:11" x14ac:dyDescent="0.25">
      <c r="A467" t="s">
        <v>3</v>
      </c>
      <c r="B467" t="s">
        <v>109</v>
      </c>
      <c r="C467">
        <v>2005</v>
      </c>
      <c r="D467" t="s">
        <v>142</v>
      </c>
      <c r="E467">
        <v>6705.0880802792581</v>
      </c>
      <c r="F467">
        <v>7525.5680232515297</v>
      </c>
      <c r="G467">
        <v>1.34201642073563</v>
      </c>
      <c r="H467">
        <v>8998.3383062135072</v>
      </c>
      <c r="I467">
        <v>9831.6792652876811</v>
      </c>
      <c r="J467">
        <v>2729.4986823834461</v>
      </c>
      <c r="K467">
        <v>3796.2033998439238</v>
      </c>
    </row>
    <row r="468" spans="1:11" x14ac:dyDescent="0.25">
      <c r="A468" t="s">
        <v>3</v>
      </c>
      <c r="B468" t="s">
        <v>109</v>
      </c>
      <c r="C468">
        <v>2006</v>
      </c>
      <c r="D468" t="s">
        <v>141</v>
      </c>
      <c r="E468">
        <v>7365.7366193694152</v>
      </c>
      <c r="F468">
        <v>8024.2284139638659</v>
      </c>
      <c r="G468">
        <v>1.4023272351567999</v>
      </c>
      <c r="H468">
        <v>10329.173068333506</v>
      </c>
      <c r="I468">
        <v>10483.147567565875</v>
      </c>
      <c r="J468">
        <v>3154.3312368941261</v>
      </c>
      <c r="K468">
        <v>4047.7480360416002</v>
      </c>
    </row>
    <row r="469" spans="1:11" x14ac:dyDescent="0.25">
      <c r="A469" t="s">
        <v>3</v>
      </c>
      <c r="B469" t="s">
        <v>109</v>
      </c>
      <c r="C469">
        <v>2007</v>
      </c>
      <c r="D469" t="s">
        <v>140</v>
      </c>
      <c r="E469">
        <v>8140.9796817841152</v>
      </c>
      <c r="F469">
        <v>8636.7699481419058</v>
      </c>
      <c r="G469">
        <v>1.3859995763971</v>
      </c>
      <c r="H469">
        <v>11283.394390410182</v>
      </c>
      <c r="I469">
        <v>11283.394390410182</v>
      </c>
      <c r="J469">
        <v>3606.0704347747469</v>
      </c>
      <c r="K469">
        <v>4356.7389650196892</v>
      </c>
    </row>
    <row r="470" spans="1:11" x14ac:dyDescent="0.25">
      <c r="A470" t="s">
        <v>3</v>
      </c>
      <c r="B470" t="s">
        <v>109</v>
      </c>
      <c r="C470">
        <v>2008</v>
      </c>
      <c r="D470" t="s">
        <v>139</v>
      </c>
      <c r="E470">
        <v>8984.079457449734</v>
      </c>
      <c r="F470">
        <v>9349.3576529926486</v>
      </c>
      <c r="G470">
        <v>1.3745540930755</v>
      </c>
      <c r="H470">
        <v>12349.103190753049</v>
      </c>
      <c r="I470">
        <v>12214.345215761032</v>
      </c>
      <c r="J470">
        <v>4220.6169693950751</v>
      </c>
      <c r="K470">
        <v>4716.1972623180991</v>
      </c>
    </row>
    <row r="471" spans="1:11" x14ac:dyDescent="0.25">
      <c r="A471" t="s">
        <v>3</v>
      </c>
      <c r="B471" t="s">
        <v>109</v>
      </c>
      <c r="C471">
        <v>2009</v>
      </c>
      <c r="D471" t="s">
        <v>138</v>
      </c>
      <c r="E471">
        <v>9078.5566568496797</v>
      </c>
      <c r="F471">
        <v>9376.1967087321227</v>
      </c>
      <c r="G471">
        <v>1.39230649462265</v>
      </c>
      <c r="H471">
        <v>12640.133395131501</v>
      </c>
      <c r="I471">
        <v>12249.408746779343</v>
      </c>
      <c r="J471">
        <v>4196.3127930188903</v>
      </c>
      <c r="K471">
        <v>4729.7359765164165</v>
      </c>
    </row>
    <row r="472" spans="1:11" x14ac:dyDescent="0.25">
      <c r="A472" t="s">
        <v>3</v>
      </c>
      <c r="B472" t="s">
        <v>109</v>
      </c>
      <c r="C472">
        <v>2010</v>
      </c>
      <c r="D472" t="s">
        <v>137</v>
      </c>
      <c r="E472">
        <v>9869.0704163008377</v>
      </c>
      <c r="F472">
        <v>10075.225800898797</v>
      </c>
      <c r="G472">
        <v>1.4548645229377</v>
      </c>
      <c r="H472">
        <v>14358.160423050087</v>
      </c>
      <c r="I472">
        <v>13162.646101096492</v>
      </c>
      <c r="J472">
        <v>5082.3547566635116</v>
      </c>
      <c r="K472">
        <v>5082.3547566635116</v>
      </c>
    </row>
    <row r="473" spans="1:11" x14ac:dyDescent="0.25">
      <c r="A473" t="s">
        <v>3</v>
      </c>
      <c r="B473" t="s">
        <v>109</v>
      </c>
      <c r="C473">
        <v>2011</v>
      </c>
      <c r="D473" t="s">
        <v>136</v>
      </c>
      <c r="E473">
        <v>10626.077133757815</v>
      </c>
      <c r="F473">
        <v>10626.077133757815</v>
      </c>
      <c r="G473">
        <v>1.5212295647858201</v>
      </c>
      <c r="H473">
        <v>16164.702693566958</v>
      </c>
      <c r="I473">
        <v>13882.298572616659</v>
      </c>
      <c r="J473">
        <v>5869.3230796147409</v>
      </c>
      <c r="K473">
        <v>5360.2266324006014</v>
      </c>
    </row>
    <row r="474" spans="1:11" x14ac:dyDescent="0.25">
      <c r="A474" t="s">
        <v>3</v>
      </c>
      <c r="B474" t="s">
        <v>109</v>
      </c>
      <c r="C474">
        <v>2012</v>
      </c>
      <c r="D474" t="s">
        <v>135</v>
      </c>
      <c r="E474">
        <v>11400.335732530504</v>
      </c>
      <c r="F474">
        <v>11185.808809363865</v>
      </c>
      <c r="G474">
        <v>1.5105535070050899</v>
      </c>
      <c r="H474">
        <v>17220.817121809396</v>
      </c>
      <c r="I474">
        <v>14613.55265100356</v>
      </c>
      <c r="J474">
        <v>6528.9722178531229</v>
      </c>
      <c r="K474">
        <v>5642.5781151552474</v>
      </c>
    </row>
    <row r="475" spans="1:11" x14ac:dyDescent="0.25">
      <c r="A475" t="s">
        <v>3</v>
      </c>
      <c r="B475" t="s">
        <v>109</v>
      </c>
      <c r="C475">
        <v>2013</v>
      </c>
      <c r="D475" t="s">
        <v>134</v>
      </c>
      <c r="E475">
        <v>12169.120077591853</v>
      </c>
      <c r="F475">
        <v>11734.201136715832</v>
      </c>
      <c r="G475">
        <v>1.50019641443881</v>
      </c>
      <c r="H475">
        <v>18256.070307278631</v>
      </c>
      <c r="I475">
        <v>15329.992587153343</v>
      </c>
      <c r="J475">
        <v>6756.7527692655649</v>
      </c>
      <c r="K475">
        <v>5919.2095682375602</v>
      </c>
    </row>
    <row r="476" spans="1:11" x14ac:dyDescent="0.25">
      <c r="A476" t="s">
        <v>3</v>
      </c>
      <c r="B476" t="s">
        <v>109</v>
      </c>
      <c r="C476">
        <v>2014</v>
      </c>
      <c r="D476" t="s">
        <v>133</v>
      </c>
      <c r="E476">
        <v>12561.218569817142</v>
      </c>
      <c r="F476">
        <v>11887.389712243783</v>
      </c>
      <c r="G476">
        <v>1.50961880697813</v>
      </c>
      <c r="H476">
        <v>18962.651791558885</v>
      </c>
      <c r="I476">
        <v>15530.123784830883</v>
      </c>
      <c r="J476">
        <v>6679.341948418064</v>
      </c>
      <c r="K476">
        <v>5996.4841326876722</v>
      </c>
    </row>
    <row r="477" spans="1:11" x14ac:dyDescent="0.25">
      <c r="A477" t="s">
        <v>3</v>
      </c>
      <c r="B477" t="s">
        <v>109</v>
      </c>
      <c r="C477">
        <v>2015</v>
      </c>
      <c r="D477" t="s">
        <v>132</v>
      </c>
      <c r="E477">
        <v>12945.251590950273</v>
      </c>
      <c r="F477">
        <v>12121.204731662614</v>
      </c>
      <c r="G477">
        <v>1.53192288311809</v>
      </c>
      <c r="H477">
        <v>19831.12713989758</v>
      </c>
      <c r="I477">
        <v>15835.588338633392</v>
      </c>
      <c r="J477">
        <v>6227.5867164607407</v>
      </c>
      <c r="K477">
        <v>6114.4299633425699</v>
      </c>
    </row>
    <row r="478" spans="1:11" x14ac:dyDescent="0.25">
      <c r="A478" t="s">
        <v>3</v>
      </c>
      <c r="B478" t="s">
        <v>109</v>
      </c>
      <c r="C478">
        <v>2016</v>
      </c>
      <c r="D478" t="s">
        <v>131</v>
      </c>
      <c r="E478">
        <v>13404.222214946796</v>
      </c>
      <c r="F478">
        <v>12415.195661542377</v>
      </c>
      <c r="G478">
        <v>1.5624738974055099</v>
      </c>
      <c r="H478">
        <v>20943.747325877437</v>
      </c>
      <c r="I478">
        <v>16219.668918405052</v>
      </c>
      <c r="J478">
        <v>6205.3709003814502</v>
      </c>
      <c r="K478">
        <v>6262.7309771776199</v>
      </c>
    </row>
    <row r="479" spans="1:11" x14ac:dyDescent="0.25">
      <c r="A479" t="s">
        <v>3</v>
      </c>
      <c r="B479" t="s">
        <v>109</v>
      </c>
      <c r="C479">
        <v>2017</v>
      </c>
      <c r="D479" t="s">
        <v>130</v>
      </c>
      <c r="E479">
        <v>13772.290172503172</v>
      </c>
      <c r="F479">
        <v>12518.163396227907</v>
      </c>
      <c r="G479">
        <v>1.5864707608113899</v>
      </c>
      <c r="H479">
        <v>21849.335668086336</v>
      </c>
      <c r="I479">
        <v>16354.189759751984</v>
      </c>
      <c r="J479">
        <v>6700.8113804049235</v>
      </c>
      <c r="K479">
        <v>6314.6721015259373</v>
      </c>
    </row>
    <row r="480" spans="1:11" x14ac:dyDescent="0.25">
      <c r="A480" t="s">
        <v>3</v>
      </c>
      <c r="B480" t="s">
        <v>109</v>
      </c>
      <c r="C480">
        <v>2018</v>
      </c>
      <c r="D480" t="s">
        <v>129</v>
      </c>
      <c r="E480">
        <v>14393.451597397316</v>
      </c>
      <c r="F480">
        <v>12794.212712337436</v>
      </c>
      <c r="G480">
        <v>1.5863362221425199</v>
      </c>
      <c r="H480">
        <v>22832.853630606474</v>
      </c>
      <c r="I480">
        <v>16714.830754425799</v>
      </c>
      <c r="J480">
        <v>6947.2566270937987</v>
      </c>
      <c r="K480">
        <v>6453.9226337252067</v>
      </c>
    </row>
    <row r="481" spans="1:11" x14ac:dyDescent="0.25">
      <c r="A481" t="s">
        <v>3</v>
      </c>
      <c r="B481" t="s">
        <v>109</v>
      </c>
      <c r="C481">
        <v>2019</v>
      </c>
      <c r="D481" t="s">
        <v>128</v>
      </c>
      <c r="E481" t="s">
        <v>88</v>
      </c>
      <c r="F481" t="s">
        <v>88</v>
      </c>
      <c r="G481" t="s">
        <v>88</v>
      </c>
      <c r="H481" t="s">
        <v>88</v>
      </c>
      <c r="I481" t="s">
        <v>88</v>
      </c>
      <c r="J481" t="s">
        <v>88</v>
      </c>
      <c r="K481" t="s">
        <v>88</v>
      </c>
    </row>
    <row r="482" spans="1:11" x14ac:dyDescent="0.25">
      <c r="A482" t="s">
        <v>14</v>
      </c>
      <c r="B482" t="s">
        <v>111</v>
      </c>
      <c r="C482">
        <v>2000</v>
      </c>
      <c r="D482" t="s">
        <v>147</v>
      </c>
      <c r="E482">
        <v>639.28087339962315</v>
      </c>
      <c r="F482">
        <v>803.3700013647815</v>
      </c>
      <c r="G482">
        <v>139.37417858793401</v>
      </c>
      <c r="H482">
        <v>89099.246617049517</v>
      </c>
      <c r="I482">
        <v>236977.26187881766</v>
      </c>
      <c r="J482">
        <v>228.63770962367485</v>
      </c>
      <c r="K482">
        <v>331.40844829898919</v>
      </c>
    </row>
    <row r="483" spans="1:11" x14ac:dyDescent="0.25">
      <c r="A483" t="s">
        <v>14</v>
      </c>
      <c r="B483" t="s">
        <v>111</v>
      </c>
      <c r="C483">
        <v>2001</v>
      </c>
      <c r="D483" t="s">
        <v>146</v>
      </c>
      <c r="E483">
        <v>683.1190855999215</v>
      </c>
      <c r="F483">
        <v>840.03496415160464</v>
      </c>
      <c r="G483">
        <v>137.81403646092099</v>
      </c>
      <c r="H483">
        <v>94143.398570018602</v>
      </c>
      <c r="I483">
        <v>247792.65512644884</v>
      </c>
      <c r="J483">
        <v>212.51720081116289</v>
      </c>
      <c r="K483">
        <v>346.53358167897437</v>
      </c>
    </row>
    <row r="484" spans="1:11" x14ac:dyDescent="0.25">
      <c r="A484" t="s">
        <v>14</v>
      </c>
      <c r="B484" t="s">
        <v>111</v>
      </c>
      <c r="C484">
        <v>2002</v>
      </c>
      <c r="D484" t="s">
        <v>145</v>
      </c>
      <c r="E484">
        <v>767.20759852802405</v>
      </c>
      <c r="F484">
        <v>928.74843093442701</v>
      </c>
      <c r="G484">
        <v>128.61931011436801</v>
      </c>
      <c r="H484">
        <v>98677.712037175486</v>
      </c>
      <c r="I484">
        <v>273961.26288409007</v>
      </c>
      <c r="J484">
        <v>207.58295314250068</v>
      </c>
      <c r="K484">
        <v>383.12991004544699</v>
      </c>
    </row>
    <row r="485" spans="1:11" x14ac:dyDescent="0.25">
      <c r="A485" t="s">
        <v>14</v>
      </c>
      <c r="B485" t="s">
        <v>111</v>
      </c>
      <c r="C485">
        <v>2003</v>
      </c>
      <c r="D485" t="s">
        <v>144</v>
      </c>
      <c r="E485">
        <v>786.52323933146135</v>
      </c>
      <c r="F485">
        <v>934.7715156765172</v>
      </c>
      <c r="G485">
        <v>153.62357065220201</v>
      </c>
      <c r="H485">
        <v>120828.50842703556</v>
      </c>
      <c r="I485">
        <v>275737.94626512227</v>
      </c>
      <c r="J485">
        <v>224.73241842266052</v>
      </c>
      <c r="K485">
        <v>385.61456987212512</v>
      </c>
    </row>
    <row r="486" spans="1:11" x14ac:dyDescent="0.25">
      <c r="A486" t="s">
        <v>14</v>
      </c>
      <c r="B486" t="s">
        <v>111</v>
      </c>
      <c r="C486">
        <v>2004</v>
      </c>
      <c r="D486" t="s">
        <v>143</v>
      </c>
      <c r="E486">
        <v>855.51957421834277</v>
      </c>
      <c r="F486">
        <v>990.11662386224157</v>
      </c>
      <c r="G486">
        <v>169.09149367405101</v>
      </c>
      <c r="H486">
        <v>144661.08267196774</v>
      </c>
      <c r="I486">
        <v>292063.58970956132</v>
      </c>
      <c r="J486">
        <v>250.51750487396762</v>
      </c>
      <c r="K486">
        <v>408.44568927366004</v>
      </c>
    </row>
    <row r="487" spans="1:11" x14ac:dyDescent="0.25">
      <c r="A487" t="s">
        <v>14</v>
      </c>
      <c r="B487" t="s">
        <v>111</v>
      </c>
      <c r="C487">
        <v>2005</v>
      </c>
      <c r="D487" t="s">
        <v>142</v>
      </c>
      <c r="E487">
        <v>947.46713168636552</v>
      </c>
      <c r="F487">
        <v>1063.405620318679</v>
      </c>
      <c r="G487">
        <v>178.827771496087</v>
      </c>
      <c r="H487">
        <v>169433.43572526233</v>
      </c>
      <c r="I487">
        <v>313682.30297566293</v>
      </c>
      <c r="J487">
        <v>303.7407156419664</v>
      </c>
      <c r="K487">
        <v>438.67907183929736</v>
      </c>
    </row>
    <row r="488" spans="1:11" x14ac:dyDescent="0.25">
      <c r="A488" t="s">
        <v>14</v>
      </c>
      <c r="B488" t="s">
        <v>111</v>
      </c>
      <c r="C488">
        <v>2006</v>
      </c>
      <c r="D488" t="s">
        <v>141</v>
      </c>
      <c r="E488">
        <v>1042.2606365070471</v>
      </c>
      <c r="F488">
        <v>1135.4380215310885</v>
      </c>
      <c r="G488">
        <v>182.39853737158799</v>
      </c>
      <c r="H488">
        <v>190106.81565886576</v>
      </c>
      <c r="I488">
        <v>334930.34706104617</v>
      </c>
      <c r="J488">
        <v>344.57724580974065</v>
      </c>
      <c r="K488">
        <v>468.3940802071732</v>
      </c>
    </row>
    <row r="489" spans="1:11" x14ac:dyDescent="0.25">
      <c r="A489" t="s">
        <v>14</v>
      </c>
      <c r="B489" t="s">
        <v>111</v>
      </c>
      <c r="C489">
        <v>2007</v>
      </c>
      <c r="D489" t="s">
        <v>140</v>
      </c>
      <c r="E489">
        <v>1123.8364509227492</v>
      </c>
      <c r="F489">
        <v>1192.2787263152729</v>
      </c>
      <c r="G489">
        <v>200.02569223731501</v>
      </c>
      <c r="H489">
        <v>224796.16405735022</v>
      </c>
      <c r="I489">
        <v>351697.16006145085</v>
      </c>
      <c r="J489">
        <v>410.99572004525089</v>
      </c>
      <c r="K489">
        <v>491.84216731615891</v>
      </c>
    </row>
    <row r="490" spans="1:11" x14ac:dyDescent="0.25">
      <c r="A490" t="s">
        <v>14</v>
      </c>
      <c r="B490" t="s">
        <v>111</v>
      </c>
      <c r="C490">
        <v>2008</v>
      </c>
      <c r="D490" t="s">
        <v>139</v>
      </c>
      <c r="E490">
        <v>1240.1049946994092</v>
      </c>
      <c r="F490">
        <v>1290.5256657200589</v>
      </c>
      <c r="G490">
        <v>225.35973722526899</v>
      </c>
      <c r="H490">
        <v>279469.73573720246</v>
      </c>
      <c r="I490">
        <v>380677.94182896509</v>
      </c>
      <c r="J490">
        <v>511.05495128214164</v>
      </c>
      <c r="K490">
        <v>532.37127057238149</v>
      </c>
    </row>
    <row r="491" spans="1:11" x14ac:dyDescent="0.25">
      <c r="A491" t="s">
        <v>14</v>
      </c>
      <c r="B491" t="s">
        <v>111</v>
      </c>
      <c r="C491">
        <v>2009</v>
      </c>
      <c r="D491" t="s">
        <v>138</v>
      </c>
      <c r="E491">
        <v>1292.678894031535</v>
      </c>
      <c r="F491">
        <v>1335.0593106142369</v>
      </c>
      <c r="G491">
        <v>241.45427452503401</v>
      </c>
      <c r="H491">
        <v>312122.84455220762</v>
      </c>
      <c r="I491">
        <v>393814.43088205077</v>
      </c>
      <c r="J491">
        <v>549.24004107157418</v>
      </c>
      <c r="K491">
        <v>550.74241478539068</v>
      </c>
    </row>
    <row r="492" spans="1:11" x14ac:dyDescent="0.25">
      <c r="A492" t="s">
        <v>14</v>
      </c>
      <c r="B492" t="s">
        <v>111</v>
      </c>
      <c r="C492">
        <v>2010</v>
      </c>
      <c r="D492" t="s">
        <v>137</v>
      </c>
      <c r="E492">
        <v>1367.8329885560618</v>
      </c>
      <c r="F492">
        <v>1396.4057035055534</v>
      </c>
      <c r="G492">
        <v>245.57975413270199</v>
      </c>
      <c r="H492">
        <v>335912.08902419661</v>
      </c>
      <c r="I492">
        <v>411910.32715503755</v>
      </c>
      <c r="J492">
        <v>576.04920100134734</v>
      </c>
      <c r="K492">
        <v>576.04920100134734</v>
      </c>
    </row>
    <row r="493" spans="1:11" x14ac:dyDescent="0.25">
      <c r="A493" t="s">
        <v>14</v>
      </c>
      <c r="B493" t="s">
        <v>111</v>
      </c>
      <c r="C493">
        <v>2011</v>
      </c>
      <c r="D493" t="s">
        <v>136</v>
      </c>
      <c r="E493">
        <v>1467.9617081650931</v>
      </c>
      <c r="F493">
        <v>1467.9617081650931</v>
      </c>
      <c r="G493">
        <v>260.75100867123803</v>
      </c>
      <c r="H493">
        <v>382772.49609480158</v>
      </c>
      <c r="I493">
        <v>433017.8442721797</v>
      </c>
      <c r="J493">
        <v>637.62843829743895</v>
      </c>
      <c r="K493">
        <v>605.56768492582421</v>
      </c>
    </row>
    <row r="494" spans="1:11" x14ac:dyDescent="0.25">
      <c r="A494" t="s">
        <v>14</v>
      </c>
      <c r="B494" t="s">
        <v>111</v>
      </c>
      <c r="C494">
        <v>2012</v>
      </c>
      <c r="D494" t="s">
        <v>135</v>
      </c>
      <c r="E494">
        <v>1588.5164399475148</v>
      </c>
      <c r="F494">
        <v>1558.6243777962936</v>
      </c>
      <c r="G494">
        <v>268.86940012961901</v>
      </c>
      <c r="H494">
        <v>427103.46230472624</v>
      </c>
      <c r="I494">
        <v>459761.42589375714</v>
      </c>
      <c r="J494">
        <v>695.27408293624069</v>
      </c>
      <c r="K494">
        <v>642.96810392339285</v>
      </c>
    </row>
    <row r="495" spans="1:11" x14ac:dyDescent="0.25">
      <c r="A495" t="s">
        <v>14</v>
      </c>
      <c r="B495" t="s">
        <v>111</v>
      </c>
      <c r="C495">
        <v>2013</v>
      </c>
      <c r="D495" t="s">
        <v>134</v>
      </c>
      <c r="E495">
        <v>1651.5872569030994</v>
      </c>
      <c r="F495">
        <v>1592.5602626786442</v>
      </c>
      <c r="G495">
        <v>276.01663094733101</v>
      </c>
      <c r="H495">
        <v>455865.55036593758</v>
      </c>
      <c r="I495">
        <v>469771.79853051505</v>
      </c>
      <c r="J495">
        <v>704.98015941880374</v>
      </c>
      <c r="K495">
        <v>656.96743042476442</v>
      </c>
    </row>
    <row r="496" spans="1:11" x14ac:dyDescent="0.25">
      <c r="A496" t="s">
        <v>14</v>
      </c>
      <c r="B496" t="s">
        <v>111</v>
      </c>
      <c r="C496">
        <v>2014</v>
      </c>
      <c r="D496" t="s">
        <v>133</v>
      </c>
      <c r="E496">
        <v>1766.6806972644747</v>
      </c>
      <c r="F496">
        <v>1671.909602460408</v>
      </c>
      <c r="G496">
        <v>279.15524658195801</v>
      </c>
      <c r="H496">
        <v>493178.18567644991</v>
      </c>
      <c r="I496">
        <v>493178.18567644991</v>
      </c>
      <c r="J496">
        <v>723.2818409898224</v>
      </c>
      <c r="K496">
        <v>689.70084283243409</v>
      </c>
    </row>
    <row r="497" spans="1:11" x14ac:dyDescent="0.25">
      <c r="A497" t="s">
        <v>14</v>
      </c>
      <c r="B497" t="s">
        <v>111</v>
      </c>
      <c r="C497">
        <v>2015</v>
      </c>
      <c r="D497" t="s">
        <v>132</v>
      </c>
      <c r="E497">
        <v>1895.1120448950505</v>
      </c>
      <c r="F497">
        <v>1774.4762181116014</v>
      </c>
      <c r="G497">
        <v>276.99091420834401</v>
      </c>
      <c r="H497">
        <v>524928.81784272427</v>
      </c>
      <c r="I497">
        <v>523433.18112799199</v>
      </c>
      <c r="J497">
        <v>728.08175739040678</v>
      </c>
      <c r="K497">
        <v>732.01191106064198</v>
      </c>
    </row>
    <row r="498" spans="1:11" x14ac:dyDescent="0.25">
      <c r="A498" t="s">
        <v>14</v>
      </c>
      <c r="B498" t="s">
        <v>111</v>
      </c>
      <c r="C498">
        <v>2016</v>
      </c>
      <c r="D498" t="s">
        <v>131</v>
      </c>
      <c r="E498">
        <v>1978.2703861475734</v>
      </c>
      <c r="F498">
        <v>1832.3042934986477</v>
      </c>
      <c r="G498">
        <v>289.051755189076</v>
      </c>
      <c r="H498">
        <v>571822.52735452726</v>
      </c>
      <c r="I498">
        <v>540491.24769963848</v>
      </c>
      <c r="J498">
        <v>726.35304899962375</v>
      </c>
      <c r="K498">
        <v>755.86731106260959</v>
      </c>
    </row>
    <row r="499" spans="1:11" x14ac:dyDescent="0.25">
      <c r="A499" t="s">
        <v>14</v>
      </c>
      <c r="B499" t="s">
        <v>111</v>
      </c>
      <c r="C499">
        <v>2017</v>
      </c>
      <c r="D499" t="s">
        <v>130</v>
      </c>
      <c r="E499">
        <v>2082.2936354878011</v>
      </c>
      <c r="F499">
        <v>1892.6766457480146</v>
      </c>
      <c r="G499">
        <v>304.49178731882898</v>
      </c>
      <c r="H499">
        <v>634041.31079230283</v>
      </c>
      <c r="I499">
        <v>558299.82245962904</v>
      </c>
      <c r="J499">
        <v>762.49916364138528</v>
      </c>
      <c r="K499">
        <v>780.77228329848197</v>
      </c>
    </row>
    <row r="500" spans="1:11" x14ac:dyDescent="0.25">
      <c r="A500" t="s">
        <v>14</v>
      </c>
      <c r="B500" t="s">
        <v>111</v>
      </c>
      <c r="C500">
        <v>2018</v>
      </c>
      <c r="D500" t="s">
        <v>129</v>
      </c>
      <c r="E500">
        <v>2253.5200061982869</v>
      </c>
      <c r="F500">
        <v>2003.1341416413513</v>
      </c>
      <c r="G500">
        <v>295.39006468332798</v>
      </c>
      <c r="H500">
        <v>665667.4203960856</v>
      </c>
      <c r="I500">
        <v>590882.46169973689</v>
      </c>
      <c r="J500">
        <v>772.9678383822253</v>
      </c>
      <c r="K500">
        <v>826.33851959659455</v>
      </c>
    </row>
    <row r="501" spans="1:11" x14ac:dyDescent="0.25">
      <c r="A501" t="s">
        <v>14</v>
      </c>
      <c r="B501" t="s">
        <v>111</v>
      </c>
      <c r="C501">
        <v>2019</v>
      </c>
      <c r="D501" t="s">
        <v>128</v>
      </c>
      <c r="E501" t="s">
        <v>88</v>
      </c>
      <c r="F501" t="s">
        <v>88</v>
      </c>
      <c r="G501" t="s">
        <v>88</v>
      </c>
      <c r="H501" t="s">
        <v>88</v>
      </c>
      <c r="I501" t="s">
        <v>88</v>
      </c>
      <c r="J501" t="s">
        <v>88</v>
      </c>
      <c r="K501" t="s">
        <v>88</v>
      </c>
    </row>
    <row r="502" spans="1:11" x14ac:dyDescent="0.25">
      <c r="A502" t="s">
        <v>69</v>
      </c>
      <c r="B502" t="s">
        <v>114</v>
      </c>
      <c r="C502">
        <v>2000</v>
      </c>
      <c r="D502" t="s">
        <v>147</v>
      </c>
      <c r="E502" t="s">
        <v>88</v>
      </c>
      <c r="F502" t="s">
        <v>88</v>
      </c>
      <c r="G502" t="s">
        <v>88</v>
      </c>
      <c r="H502" t="s">
        <v>88</v>
      </c>
      <c r="I502" t="s">
        <v>88</v>
      </c>
      <c r="J502" t="s">
        <v>88</v>
      </c>
      <c r="K502" t="s">
        <v>88</v>
      </c>
    </row>
    <row r="503" spans="1:11" x14ac:dyDescent="0.25">
      <c r="A503" t="s">
        <v>69</v>
      </c>
      <c r="B503" t="s">
        <v>114</v>
      </c>
      <c r="C503">
        <v>2001</v>
      </c>
      <c r="D503" t="s">
        <v>146</v>
      </c>
      <c r="E503">
        <v>1605.1921210622888</v>
      </c>
      <c r="F503">
        <v>1973.9127983648787</v>
      </c>
      <c r="G503">
        <v>2.8902107106929198</v>
      </c>
      <c r="H503">
        <v>4639.343461014113</v>
      </c>
      <c r="I503">
        <v>12907.357591776105</v>
      </c>
      <c r="J503">
        <v>524.68742169415918</v>
      </c>
      <c r="K503">
        <v>844.22714321838237</v>
      </c>
    </row>
    <row r="504" spans="1:11" x14ac:dyDescent="0.25">
      <c r="A504" t="s">
        <v>69</v>
      </c>
      <c r="B504" t="s">
        <v>114</v>
      </c>
      <c r="C504">
        <v>2002</v>
      </c>
      <c r="D504" t="s">
        <v>145</v>
      </c>
      <c r="E504">
        <v>1638.8615931291101</v>
      </c>
      <c r="F504">
        <v>1983.9351644296348</v>
      </c>
      <c r="G504">
        <v>3.2033010339749999</v>
      </c>
      <c r="H504">
        <v>5249.7670358123942</v>
      </c>
      <c r="I504">
        <v>12972.893547984835</v>
      </c>
      <c r="J504">
        <v>577.6385698822827</v>
      </c>
      <c r="K504">
        <v>848.51363119198845</v>
      </c>
    </row>
    <row r="505" spans="1:11" x14ac:dyDescent="0.25">
      <c r="A505" t="s">
        <v>69</v>
      </c>
      <c r="B505" t="s">
        <v>114</v>
      </c>
      <c r="C505">
        <v>2003</v>
      </c>
      <c r="D505" t="s">
        <v>144</v>
      </c>
      <c r="E505">
        <v>1743.9236784887014</v>
      </c>
      <c r="F505">
        <v>2072.6281165584996</v>
      </c>
      <c r="G505">
        <v>3.6378594316694199</v>
      </c>
      <c r="H505">
        <v>6344.1492019017514</v>
      </c>
      <c r="I505">
        <v>13552.854147027427</v>
      </c>
      <c r="J505">
        <v>678.69405622646684</v>
      </c>
      <c r="K505">
        <v>886.44691662454738</v>
      </c>
    </row>
    <row r="506" spans="1:11" x14ac:dyDescent="0.25">
      <c r="A506" t="s">
        <v>69</v>
      </c>
      <c r="B506" t="s">
        <v>114</v>
      </c>
      <c r="C506">
        <v>2004</v>
      </c>
      <c r="D506" t="s">
        <v>143</v>
      </c>
      <c r="E506">
        <v>1819.323372666147</v>
      </c>
      <c r="F506">
        <v>2105.5535954319871</v>
      </c>
      <c r="G506">
        <v>4.0566386122266902</v>
      </c>
      <c r="H506">
        <v>7380.3374416839806</v>
      </c>
      <c r="I506">
        <v>13768.152882641591</v>
      </c>
      <c r="J506">
        <v>745.31365772534286</v>
      </c>
      <c r="K506">
        <v>900.52888771845141</v>
      </c>
    </row>
    <row r="507" spans="1:11" x14ac:dyDescent="0.25">
      <c r="A507" t="s">
        <v>69</v>
      </c>
      <c r="B507" t="s">
        <v>114</v>
      </c>
      <c r="C507">
        <v>2005</v>
      </c>
      <c r="D507" t="s">
        <v>142</v>
      </c>
      <c r="E507">
        <v>1961.4207702459028</v>
      </c>
      <c r="F507">
        <v>2201.4334863277713</v>
      </c>
      <c r="G507">
        <v>4.6642515660300399</v>
      </c>
      <c r="H507">
        <v>9148.5598992632986</v>
      </c>
      <c r="I507">
        <v>14395.108662389061</v>
      </c>
      <c r="J507">
        <v>866.50745112915274</v>
      </c>
      <c r="K507">
        <v>941.53597093412827</v>
      </c>
    </row>
    <row r="508" spans="1:11" x14ac:dyDescent="0.25">
      <c r="A508" t="s">
        <v>69</v>
      </c>
      <c r="B508" t="s">
        <v>114</v>
      </c>
      <c r="C508">
        <v>2006</v>
      </c>
      <c r="D508" t="s">
        <v>141</v>
      </c>
      <c r="E508">
        <v>2147.5825092633017</v>
      </c>
      <c r="F508">
        <v>2339.5749105182795</v>
      </c>
      <c r="G508">
        <v>5.1187703099551696</v>
      </c>
      <c r="H508">
        <v>10992.981586596012</v>
      </c>
      <c r="I508">
        <v>15298.411362356925</v>
      </c>
      <c r="J508">
        <v>883.06669807666503</v>
      </c>
      <c r="K508">
        <v>1000.6179830681384</v>
      </c>
    </row>
    <row r="509" spans="1:11" x14ac:dyDescent="0.25">
      <c r="A509" t="s">
        <v>69</v>
      </c>
      <c r="B509" t="s">
        <v>114</v>
      </c>
      <c r="C509">
        <v>2007</v>
      </c>
      <c r="D509" t="s">
        <v>140</v>
      </c>
      <c r="E509">
        <v>2213.7788556549517</v>
      </c>
      <c r="F509">
        <v>2348.5992398598592</v>
      </c>
      <c r="G509">
        <v>5.48406231651638</v>
      </c>
      <c r="H509">
        <v>12140.501199398075</v>
      </c>
      <c r="I509">
        <v>15357.421185857849</v>
      </c>
      <c r="J509">
        <v>896.85461878697379</v>
      </c>
      <c r="K509">
        <v>1004.477618501788</v>
      </c>
    </row>
    <row r="510" spans="1:11" x14ac:dyDescent="0.25">
      <c r="A510" t="s">
        <v>69</v>
      </c>
      <c r="B510" t="s">
        <v>114</v>
      </c>
      <c r="C510">
        <v>2008</v>
      </c>
      <c r="D510" t="s">
        <v>139</v>
      </c>
      <c r="E510">
        <v>2372.8154292179761</v>
      </c>
      <c r="F510">
        <v>2469.2902814770232</v>
      </c>
      <c r="G510">
        <v>6.8048345226702098</v>
      </c>
      <c r="H510">
        <v>16146.616348667018</v>
      </c>
      <c r="I510">
        <v>16146.616348667018</v>
      </c>
      <c r="J510">
        <v>1098.7679338582172</v>
      </c>
      <c r="K510">
        <v>1056.0962378049874</v>
      </c>
    </row>
    <row r="511" spans="1:11" x14ac:dyDescent="0.25">
      <c r="A511" t="s">
        <v>69</v>
      </c>
      <c r="B511" t="s">
        <v>114</v>
      </c>
      <c r="C511">
        <v>2009</v>
      </c>
      <c r="D511" t="s">
        <v>138</v>
      </c>
      <c r="E511">
        <v>2382.6916492450164</v>
      </c>
      <c r="F511">
        <v>2460.8080826062824</v>
      </c>
      <c r="G511">
        <v>7.26459340235031</v>
      </c>
      <c r="H511">
        <v>17309.286034940527</v>
      </c>
      <c r="I511">
        <v>16091.151500331311</v>
      </c>
      <c r="J511">
        <v>1067.9173339768911</v>
      </c>
      <c r="K511">
        <v>1052.4684673549511</v>
      </c>
    </row>
    <row r="512" spans="1:11" x14ac:dyDescent="0.25">
      <c r="A512" t="s">
        <v>69</v>
      </c>
      <c r="B512" t="s">
        <v>114</v>
      </c>
      <c r="C512">
        <v>2010</v>
      </c>
      <c r="D512" t="s">
        <v>137</v>
      </c>
      <c r="E512">
        <v>2507.2027119150835</v>
      </c>
      <c r="F512">
        <v>2559.5757640402367</v>
      </c>
      <c r="G512">
        <v>8.0769757970158391</v>
      </c>
      <c r="H512">
        <v>20250.615622350604</v>
      </c>
      <c r="I512">
        <v>16736.990457267355</v>
      </c>
      <c r="J512">
        <v>1094.7106361115254</v>
      </c>
      <c r="K512">
        <v>1094.7106361115254</v>
      </c>
    </row>
    <row r="513" spans="1:11" x14ac:dyDescent="0.25">
      <c r="A513" t="s">
        <v>69</v>
      </c>
      <c r="B513" t="s">
        <v>114</v>
      </c>
      <c r="C513">
        <v>2011</v>
      </c>
      <c r="D513" t="s">
        <v>136</v>
      </c>
      <c r="E513">
        <v>2612.0101469872357</v>
      </c>
      <c r="F513">
        <v>2612.0101469872357</v>
      </c>
      <c r="G513">
        <v>8.5271567518376603</v>
      </c>
      <c r="H513">
        <v>22273.019960750687</v>
      </c>
      <c r="I513">
        <v>17079.857341438565</v>
      </c>
      <c r="J513">
        <v>1263.8655225942937</v>
      </c>
      <c r="K513">
        <v>1117.1364136628097</v>
      </c>
    </row>
    <row r="514" spans="1:11" x14ac:dyDescent="0.25">
      <c r="A514" t="s">
        <v>69</v>
      </c>
      <c r="B514" t="s">
        <v>114</v>
      </c>
      <c r="C514">
        <v>2012</v>
      </c>
      <c r="D514" t="s">
        <v>135</v>
      </c>
      <c r="E514">
        <v>2689.2012043951281</v>
      </c>
      <c r="F514">
        <v>2638.5968999527058</v>
      </c>
      <c r="G514">
        <v>9.5053200690620692</v>
      </c>
      <c r="H514">
        <v>25561.7181778829</v>
      </c>
      <c r="I514">
        <v>17253.707335224412</v>
      </c>
      <c r="J514">
        <v>1340.5265069841812</v>
      </c>
      <c r="K514">
        <v>1128.5073610127049</v>
      </c>
    </row>
    <row r="515" spans="1:11" x14ac:dyDescent="0.25">
      <c r="A515" t="s">
        <v>69</v>
      </c>
      <c r="B515" t="s">
        <v>114</v>
      </c>
      <c r="C515">
        <v>2013</v>
      </c>
      <c r="D515" t="s">
        <v>134</v>
      </c>
      <c r="E515">
        <v>2813.1534866699412</v>
      </c>
      <c r="F515">
        <v>2712.6126318551987</v>
      </c>
      <c r="G515">
        <v>10.3428367482824</v>
      </c>
      <c r="H515">
        <v>29095.98726048863</v>
      </c>
      <c r="I515">
        <v>17737.694023934211</v>
      </c>
      <c r="J515">
        <v>1577.0223291099819</v>
      </c>
      <c r="K515">
        <v>1160.1633135699915</v>
      </c>
    </row>
    <row r="516" spans="1:11" x14ac:dyDescent="0.25">
      <c r="A516" t="s">
        <v>69</v>
      </c>
      <c r="B516" t="s">
        <v>114</v>
      </c>
      <c r="C516">
        <v>2014</v>
      </c>
      <c r="D516" t="s">
        <v>133</v>
      </c>
      <c r="E516">
        <v>2997.3224552034703</v>
      </c>
      <c r="F516">
        <v>2836.5353186256725</v>
      </c>
      <c r="G516">
        <v>10.9837571414794</v>
      </c>
      <c r="H516">
        <v>32921.861922657685</v>
      </c>
      <c r="I516">
        <v>18548.020819122503</v>
      </c>
      <c r="J516">
        <v>1782.7977562403958</v>
      </c>
      <c r="K516">
        <v>1213.164082357167</v>
      </c>
    </row>
    <row r="517" spans="1:11" x14ac:dyDescent="0.25">
      <c r="A517" t="s">
        <v>69</v>
      </c>
      <c r="B517" t="s">
        <v>114</v>
      </c>
      <c r="C517">
        <v>2015</v>
      </c>
      <c r="D517" t="s">
        <v>132</v>
      </c>
      <c r="E517">
        <v>3086.0250979612447</v>
      </c>
      <c r="F517">
        <v>2889.580148877702</v>
      </c>
      <c r="G517">
        <v>11.423629535856801</v>
      </c>
      <c r="H517">
        <v>35253.607457465456</v>
      </c>
      <c r="I517">
        <v>18894.879400223537</v>
      </c>
      <c r="J517">
        <v>1595.8614227572489</v>
      </c>
      <c r="K517">
        <v>1235.8509434704192</v>
      </c>
    </row>
    <row r="518" spans="1:11" x14ac:dyDescent="0.25">
      <c r="A518" t="s">
        <v>69</v>
      </c>
      <c r="B518" t="s">
        <v>114</v>
      </c>
      <c r="C518">
        <v>2016</v>
      </c>
      <c r="D518" t="s">
        <v>131</v>
      </c>
      <c r="E518">
        <v>3189.2518129596347</v>
      </c>
      <c r="F518">
        <v>2953.9338155458809</v>
      </c>
      <c r="G518">
        <v>11.8766158006308</v>
      </c>
      <c r="H518">
        <v>37877.51847398682</v>
      </c>
      <c r="I518">
        <v>19315.686129232137</v>
      </c>
      <c r="J518">
        <v>1710.1339476791939</v>
      </c>
      <c r="K518">
        <v>1263.3745059154821</v>
      </c>
    </row>
    <row r="519" spans="1:11" x14ac:dyDescent="0.25">
      <c r="A519" t="s">
        <v>69</v>
      </c>
      <c r="B519" t="s">
        <v>114</v>
      </c>
      <c r="C519">
        <v>2017</v>
      </c>
      <c r="D519" t="s">
        <v>130</v>
      </c>
      <c r="E519">
        <v>3312.7279685740336</v>
      </c>
      <c r="F519">
        <v>3011.0656599915978</v>
      </c>
      <c r="G519">
        <v>11.885494785453499</v>
      </c>
      <c r="H519">
        <v>39373.410996112638</v>
      </c>
      <c r="I519">
        <v>19689.269575648537</v>
      </c>
      <c r="J519">
        <v>1811.0096326549913</v>
      </c>
      <c r="K519">
        <v>1287.8093511949485</v>
      </c>
    </row>
    <row r="520" spans="1:11" x14ac:dyDescent="0.25">
      <c r="A520" t="s">
        <v>69</v>
      </c>
      <c r="B520" t="s">
        <v>114</v>
      </c>
      <c r="C520">
        <v>2018</v>
      </c>
      <c r="D520" t="s">
        <v>129</v>
      </c>
      <c r="E520">
        <v>3412.5581634073992</v>
      </c>
      <c r="F520">
        <v>3033.3929801627842</v>
      </c>
      <c r="G520">
        <v>12.1684059840234</v>
      </c>
      <c r="H520">
        <v>41525.393176434503</v>
      </c>
      <c r="I520">
        <v>19835.267263973124</v>
      </c>
      <c r="J520">
        <v>2001.1409022616363</v>
      </c>
      <c r="K520">
        <v>1297.3585722848859</v>
      </c>
    </row>
    <row r="521" spans="1:11" x14ac:dyDescent="0.25">
      <c r="A521" t="s">
        <v>69</v>
      </c>
      <c r="B521" t="s">
        <v>114</v>
      </c>
      <c r="C521">
        <v>2019</v>
      </c>
      <c r="D521" t="s">
        <v>128</v>
      </c>
      <c r="E521" t="s">
        <v>88</v>
      </c>
      <c r="F521" t="s">
        <v>88</v>
      </c>
      <c r="G521" t="s">
        <v>88</v>
      </c>
      <c r="H521" t="s">
        <v>88</v>
      </c>
      <c r="I521" t="s">
        <v>88</v>
      </c>
      <c r="J521" t="s">
        <v>88</v>
      </c>
      <c r="K521" t="s">
        <v>88</v>
      </c>
    </row>
    <row r="522" spans="1:11" x14ac:dyDescent="0.25">
      <c r="A522" t="s">
        <v>71</v>
      </c>
      <c r="B522" t="s">
        <v>115</v>
      </c>
      <c r="C522">
        <v>2000</v>
      </c>
      <c r="D522" t="s">
        <v>147</v>
      </c>
      <c r="E522">
        <v>1923.9821354234514</v>
      </c>
      <c r="F522">
        <v>2417.8253958096107</v>
      </c>
      <c r="G522">
        <v>223.754346141729</v>
      </c>
      <c r="H522">
        <v>430499.36470004189</v>
      </c>
      <c r="I522">
        <v>574451.74045345583</v>
      </c>
      <c r="J522">
        <v>604.65406601321115</v>
      </c>
      <c r="K522">
        <v>1114.0767239622037</v>
      </c>
    </row>
    <row r="523" spans="1:11" x14ac:dyDescent="0.25">
      <c r="A523" t="s">
        <v>71</v>
      </c>
      <c r="B523" t="s">
        <v>115</v>
      </c>
      <c r="C523">
        <v>2001</v>
      </c>
      <c r="D523" t="s">
        <v>146</v>
      </c>
      <c r="E523">
        <v>2007.413895670745</v>
      </c>
      <c r="F523">
        <v>2468.5269310054327</v>
      </c>
      <c r="G523">
        <v>224.67488074198999</v>
      </c>
      <c r="H523">
        <v>451015.47760963818</v>
      </c>
      <c r="I523">
        <v>586497.9308803496</v>
      </c>
      <c r="J523">
        <v>615.2684717237064</v>
      </c>
      <c r="K523">
        <v>1137.4387915162595</v>
      </c>
    </row>
    <row r="524" spans="1:11" x14ac:dyDescent="0.25">
      <c r="A524" t="s">
        <v>71</v>
      </c>
      <c r="B524" t="s">
        <v>115</v>
      </c>
      <c r="C524">
        <v>2002</v>
      </c>
      <c r="D524" t="s">
        <v>145</v>
      </c>
      <c r="E524">
        <v>2003.1015850247695</v>
      </c>
      <c r="F524">
        <v>2424.8683898117956</v>
      </c>
      <c r="G524">
        <v>228.47482252917499</v>
      </c>
      <c r="H524">
        <v>457658.2791464433</v>
      </c>
      <c r="I524">
        <v>576125.08715978556</v>
      </c>
      <c r="J524">
        <v>656.62270773944704</v>
      </c>
      <c r="K524">
        <v>1117.3219689242421</v>
      </c>
    </row>
    <row r="525" spans="1:11" x14ac:dyDescent="0.25">
      <c r="A525" t="s">
        <v>71</v>
      </c>
      <c r="B525" t="s">
        <v>115</v>
      </c>
      <c r="C525">
        <v>2003</v>
      </c>
      <c r="D525" t="s">
        <v>144</v>
      </c>
      <c r="E525">
        <v>2123.4337362706319</v>
      </c>
      <c r="F525">
        <v>2523.670341615747</v>
      </c>
      <c r="G525">
        <v>225.45887279759799</v>
      </c>
      <c r="H525">
        <v>478746.97663996863</v>
      </c>
      <c r="I525">
        <v>599599.46759782103</v>
      </c>
      <c r="J525">
        <v>823.72114508538391</v>
      </c>
      <c r="K525">
        <v>1162.8475701432499</v>
      </c>
    </row>
    <row r="526" spans="1:11" x14ac:dyDescent="0.25">
      <c r="A526" t="s">
        <v>71</v>
      </c>
      <c r="B526" t="s">
        <v>115</v>
      </c>
      <c r="C526">
        <v>2004</v>
      </c>
      <c r="D526" t="s">
        <v>143</v>
      </c>
      <c r="E526">
        <v>2251.2531217783066</v>
      </c>
      <c r="F526">
        <v>2605.4379204953048</v>
      </c>
      <c r="G526">
        <v>220.712259141885</v>
      </c>
      <c r="H526">
        <v>496879.16240791121</v>
      </c>
      <c r="I526">
        <v>619026.64711270027</v>
      </c>
      <c r="J526">
        <v>940.55169182969325</v>
      </c>
      <c r="K526">
        <v>1200.524135441281</v>
      </c>
    </row>
    <row r="527" spans="1:11" x14ac:dyDescent="0.25">
      <c r="A527" t="s">
        <v>71</v>
      </c>
      <c r="B527" t="s">
        <v>115</v>
      </c>
      <c r="C527">
        <v>2005</v>
      </c>
      <c r="D527" t="s">
        <v>142</v>
      </c>
      <c r="E527">
        <v>2389.9881798740435</v>
      </c>
      <c r="F527">
        <v>2682.4433038111752</v>
      </c>
      <c r="G527">
        <v>219.35984858028399</v>
      </c>
      <c r="H527">
        <v>524267.44524583872</v>
      </c>
      <c r="I527">
        <v>637322.37539264688</v>
      </c>
      <c r="J527">
        <v>993.93204109563908</v>
      </c>
      <c r="K527">
        <v>1236.006393722083</v>
      </c>
    </row>
    <row r="528" spans="1:11" x14ac:dyDescent="0.25">
      <c r="A528" t="s">
        <v>71</v>
      </c>
      <c r="B528" t="s">
        <v>115</v>
      </c>
      <c r="C528">
        <v>2006</v>
      </c>
      <c r="D528" t="s">
        <v>141</v>
      </c>
      <c r="E528">
        <v>2458.1690335284025</v>
      </c>
      <c r="F528">
        <v>2677.9276567254437</v>
      </c>
      <c r="G528">
        <v>221.41617855537999</v>
      </c>
      <c r="H528">
        <v>544278.39364703058</v>
      </c>
      <c r="I528">
        <v>636249.50167225022</v>
      </c>
      <c r="J528">
        <v>1040.9039942562131</v>
      </c>
      <c r="K528">
        <v>1233.9256904088661</v>
      </c>
    </row>
    <row r="529" spans="1:11" x14ac:dyDescent="0.25">
      <c r="A529" t="s">
        <v>71</v>
      </c>
      <c r="B529" t="s">
        <v>115</v>
      </c>
      <c r="C529">
        <v>2007</v>
      </c>
      <c r="D529" t="s">
        <v>140</v>
      </c>
      <c r="E529">
        <v>2579.7744672385211</v>
      </c>
      <c r="F529">
        <v>2736.8841911599698</v>
      </c>
      <c r="G529">
        <v>227.09068732985</v>
      </c>
      <c r="H529">
        <v>585842.75692119333</v>
      </c>
      <c r="I529">
        <v>650256.99943272315</v>
      </c>
      <c r="J529">
        <v>1222.3729182183981</v>
      </c>
      <c r="K529">
        <v>1261.0914662555492</v>
      </c>
    </row>
    <row r="530" spans="1:11" x14ac:dyDescent="0.25">
      <c r="A530" t="s">
        <v>71</v>
      </c>
      <c r="B530" t="s">
        <v>115</v>
      </c>
      <c r="C530">
        <v>2008</v>
      </c>
      <c r="D530" t="s">
        <v>139</v>
      </c>
      <c r="E530">
        <v>2664.2292758313356</v>
      </c>
      <c r="F530">
        <v>2772.5525455661204</v>
      </c>
      <c r="G530">
        <v>237.31795302334399</v>
      </c>
      <c r="H530">
        <v>632269.43812515866</v>
      </c>
      <c r="I530">
        <v>658731.45267621824</v>
      </c>
      <c r="J530">
        <v>1411.9293320672148</v>
      </c>
      <c r="K530">
        <v>1277.5265998656093</v>
      </c>
    </row>
    <row r="531" spans="1:11" x14ac:dyDescent="0.25">
      <c r="A531" t="s">
        <v>71</v>
      </c>
      <c r="B531" t="s">
        <v>115</v>
      </c>
      <c r="C531">
        <v>2009</v>
      </c>
      <c r="D531" t="s">
        <v>138</v>
      </c>
      <c r="E531">
        <v>2667.3074260738199</v>
      </c>
      <c r="F531">
        <v>2754.754974256954</v>
      </c>
      <c r="G531">
        <v>233.186710836781</v>
      </c>
      <c r="H531">
        <v>621980.64547667454</v>
      </c>
      <c r="I531">
        <v>654502.92325795919</v>
      </c>
      <c r="J531">
        <v>1317.2356874324275</v>
      </c>
      <c r="K531">
        <v>1269.3259001902052</v>
      </c>
    </row>
    <row r="532" spans="1:11" x14ac:dyDescent="0.25">
      <c r="A532" t="s">
        <v>71</v>
      </c>
      <c r="B532" t="s">
        <v>115</v>
      </c>
      <c r="C532">
        <v>2010</v>
      </c>
      <c r="D532" t="s">
        <v>137</v>
      </c>
      <c r="E532">
        <v>2718.9065715636925</v>
      </c>
      <c r="F532">
        <v>2775.7019136073181</v>
      </c>
      <c r="G532">
        <v>232.97904817934199</v>
      </c>
      <c r="H532">
        <v>633448.26513146714</v>
      </c>
      <c r="I532">
        <v>659479.71181673778</v>
      </c>
      <c r="J532">
        <v>1278.9777541284313</v>
      </c>
      <c r="K532">
        <v>1278.9777541284313</v>
      </c>
    </row>
    <row r="533" spans="1:11" x14ac:dyDescent="0.25">
      <c r="A533" t="s">
        <v>71</v>
      </c>
      <c r="B533" t="s">
        <v>115</v>
      </c>
      <c r="C533">
        <v>2011</v>
      </c>
      <c r="D533" t="s">
        <v>136</v>
      </c>
      <c r="E533">
        <v>2739.3356552020841</v>
      </c>
      <c r="F533">
        <v>2739.3356552020841</v>
      </c>
      <c r="G533">
        <v>236.28712591942201</v>
      </c>
      <c r="H533">
        <v>647269.7488962973</v>
      </c>
      <c r="I533">
        <v>650839.44338756474</v>
      </c>
      <c r="J533">
        <v>1371.7233530789715</v>
      </c>
      <c r="K533">
        <v>1262.2210428716621</v>
      </c>
    </row>
    <row r="534" spans="1:11" x14ac:dyDescent="0.25">
      <c r="A534" t="s">
        <v>71</v>
      </c>
      <c r="B534" t="s">
        <v>115</v>
      </c>
      <c r="C534">
        <v>2012</v>
      </c>
      <c r="D534" t="s">
        <v>135</v>
      </c>
      <c r="E534">
        <v>2854.1192626791099</v>
      </c>
      <c r="F534">
        <v>2800.4115966823915</v>
      </c>
      <c r="G534">
        <v>237.912402859331</v>
      </c>
      <c r="H534">
        <v>679030.37183108914</v>
      </c>
      <c r="I534">
        <v>665350.49159807758</v>
      </c>
      <c r="J534">
        <v>1330.0574481375995</v>
      </c>
      <c r="K534">
        <v>1290.3633913287572</v>
      </c>
    </row>
    <row r="535" spans="1:11" x14ac:dyDescent="0.25">
      <c r="A535" t="s">
        <v>71</v>
      </c>
      <c r="B535" t="s">
        <v>115</v>
      </c>
      <c r="C535">
        <v>2013</v>
      </c>
      <c r="D535" t="s">
        <v>134</v>
      </c>
      <c r="E535">
        <v>2903.7408258962128</v>
      </c>
      <c r="F535">
        <v>2799.9624198549436</v>
      </c>
      <c r="G535">
        <v>234.056815786719</v>
      </c>
      <c r="H535">
        <v>679640.33157916518</v>
      </c>
      <c r="I535">
        <v>665243.77156331181</v>
      </c>
      <c r="J535">
        <v>1375.6787539048767</v>
      </c>
      <c r="K535">
        <v>1290.1564212765486</v>
      </c>
    </row>
    <row r="536" spans="1:11" x14ac:dyDescent="0.25">
      <c r="A536" t="s">
        <v>71</v>
      </c>
      <c r="B536" t="s">
        <v>115</v>
      </c>
      <c r="C536">
        <v>2014</v>
      </c>
      <c r="D536" t="s">
        <v>133</v>
      </c>
      <c r="E536">
        <v>3067.0340491846241</v>
      </c>
      <c r="F536">
        <v>2902.5073324481832</v>
      </c>
      <c r="G536">
        <v>224.845056146236</v>
      </c>
      <c r="H536">
        <v>689607.44299133436</v>
      </c>
      <c r="I536">
        <v>689607.44299133436</v>
      </c>
      <c r="J536">
        <v>1394.7947432649382</v>
      </c>
      <c r="K536">
        <v>1337.4066902491816</v>
      </c>
    </row>
    <row r="537" spans="1:11" x14ac:dyDescent="0.25">
      <c r="A537" t="s">
        <v>71</v>
      </c>
      <c r="B537" t="s">
        <v>115</v>
      </c>
      <c r="C537">
        <v>2015</v>
      </c>
      <c r="D537" t="s">
        <v>132</v>
      </c>
      <c r="E537">
        <v>3205.8944991911917</v>
      </c>
      <c r="F537">
        <v>3001.8191071676911</v>
      </c>
      <c r="G537">
        <v>224.84754390321299</v>
      </c>
      <c r="H537">
        <v>720837.50415596052</v>
      </c>
      <c r="I537">
        <v>713202.95238337608</v>
      </c>
      <c r="J537">
        <v>1218.7642464081221</v>
      </c>
      <c r="K537">
        <v>1383.1672058025943</v>
      </c>
    </row>
    <row r="538" spans="1:11" x14ac:dyDescent="0.25">
      <c r="A538" t="s">
        <v>71</v>
      </c>
      <c r="B538" t="s">
        <v>115</v>
      </c>
      <c r="C538">
        <v>2016</v>
      </c>
      <c r="D538" t="s">
        <v>131</v>
      </c>
      <c r="E538">
        <v>3351.5366169462191</v>
      </c>
      <c r="F538">
        <v>3104.244483489123</v>
      </c>
      <c r="G538">
        <v>224.53920499976201</v>
      </c>
      <c r="H538">
        <v>752551.36749669595</v>
      </c>
      <c r="I538">
        <v>737538.22315868549</v>
      </c>
      <c r="J538">
        <v>1269.040407024213</v>
      </c>
      <c r="K538">
        <v>1430.3623952900332</v>
      </c>
    </row>
    <row r="539" spans="1:11" x14ac:dyDescent="0.25">
      <c r="A539" t="s">
        <v>71</v>
      </c>
      <c r="B539" t="s">
        <v>115</v>
      </c>
      <c r="C539">
        <v>2017</v>
      </c>
      <c r="D539" t="s">
        <v>130</v>
      </c>
      <c r="E539">
        <v>3556.1377583473641</v>
      </c>
      <c r="F539">
        <v>3232.3101648966103</v>
      </c>
      <c r="G539">
        <v>223.79638268980099</v>
      </c>
      <c r="H539">
        <v>795850.76666475786</v>
      </c>
      <c r="I539">
        <v>767965.38043165929</v>
      </c>
      <c r="J539">
        <v>1367.2189480279628</v>
      </c>
      <c r="K539">
        <v>1489.3720305770619</v>
      </c>
    </row>
    <row r="540" spans="1:11" x14ac:dyDescent="0.25">
      <c r="A540" t="s">
        <v>71</v>
      </c>
      <c r="B540" t="s">
        <v>115</v>
      </c>
      <c r="C540">
        <v>2018</v>
      </c>
      <c r="D540" t="s">
        <v>129</v>
      </c>
      <c r="E540">
        <v>3775.8680080332579</v>
      </c>
      <c r="F540">
        <v>3356.3359102289969</v>
      </c>
      <c r="G540">
        <v>223.99529831344299</v>
      </c>
      <c r="H540">
        <v>845776.68085159536</v>
      </c>
      <c r="I540">
        <v>797432.68828222028</v>
      </c>
      <c r="J540">
        <v>1521.9535542168981</v>
      </c>
      <c r="K540">
        <v>1546.5201589267551</v>
      </c>
    </row>
    <row r="541" spans="1:11" x14ac:dyDescent="0.25">
      <c r="A541" t="s">
        <v>71</v>
      </c>
      <c r="B541" t="s">
        <v>115</v>
      </c>
      <c r="C541">
        <v>2019</v>
      </c>
      <c r="D541" t="s">
        <v>128</v>
      </c>
      <c r="E541" t="s">
        <v>88</v>
      </c>
      <c r="F541" t="s">
        <v>88</v>
      </c>
      <c r="G541" t="s">
        <v>88</v>
      </c>
      <c r="H541" t="s">
        <v>88</v>
      </c>
      <c r="I541" t="s">
        <v>88</v>
      </c>
      <c r="J541" t="s">
        <v>88</v>
      </c>
      <c r="K541" t="s">
        <v>88</v>
      </c>
    </row>
    <row r="542" spans="1:11" x14ac:dyDescent="0.25">
      <c r="A542" t="s">
        <v>84</v>
      </c>
      <c r="B542" t="s">
        <v>90</v>
      </c>
      <c r="C542">
        <v>2000</v>
      </c>
      <c r="D542" t="s">
        <v>147</v>
      </c>
      <c r="E542">
        <v>5726.1290878191576</v>
      </c>
      <c r="F542">
        <v>7937.3125341816494</v>
      </c>
      <c r="G542">
        <v>9.5986210906674394</v>
      </c>
      <c r="H542">
        <v>54962.94343022527</v>
      </c>
      <c r="I542">
        <v>264727.50190052454</v>
      </c>
      <c r="J542">
        <v>870.13631453403298</v>
      </c>
      <c r="K542">
        <v>3405.7794945833521</v>
      </c>
    </row>
    <row r="543" spans="1:11" x14ac:dyDescent="0.25">
      <c r="A543" t="s">
        <v>84</v>
      </c>
      <c r="B543" t="s">
        <v>90</v>
      </c>
      <c r="C543">
        <v>2001</v>
      </c>
      <c r="D543" t="s">
        <v>146</v>
      </c>
      <c r="E543">
        <v>6137.7967378425938</v>
      </c>
      <c r="F543">
        <v>8347.9415227843183</v>
      </c>
      <c r="G543">
        <v>17.8232587394068</v>
      </c>
      <c r="H543">
        <v>109395.53934845557</v>
      </c>
      <c r="I543">
        <v>278422.91655033105</v>
      </c>
      <c r="J543">
        <v>1634.8750606894487</v>
      </c>
      <c r="K543">
        <v>3581.9741175419226</v>
      </c>
    </row>
    <row r="544" spans="1:11" x14ac:dyDescent="0.25">
      <c r="A544" t="s">
        <v>84</v>
      </c>
      <c r="B544" t="s">
        <v>90</v>
      </c>
      <c r="C544">
        <v>2002</v>
      </c>
      <c r="D544" t="s">
        <v>145</v>
      </c>
      <c r="E544">
        <v>6800.8772153077507</v>
      </c>
      <c r="F544">
        <v>8950.2068951458459</v>
      </c>
      <c r="G544">
        <v>20.357743038192599</v>
      </c>
      <c r="H544">
        <v>138450.51078353403</v>
      </c>
      <c r="I544">
        <v>298509.84229753475</v>
      </c>
      <c r="J544">
        <v>2149.9094041851108</v>
      </c>
      <c r="K544">
        <v>3840.3969838021558</v>
      </c>
    </row>
    <row r="545" spans="1:11" x14ac:dyDescent="0.25">
      <c r="A545" t="s">
        <v>84</v>
      </c>
      <c r="B545" t="s">
        <v>90</v>
      </c>
      <c r="C545">
        <v>2003</v>
      </c>
      <c r="D545" t="s">
        <v>144</v>
      </c>
      <c r="E545">
        <v>7197.8717156928778</v>
      </c>
      <c r="F545">
        <v>9365.2979596986133</v>
      </c>
      <c r="G545">
        <v>22.660880000657599</v>
      </c>
      <c r="H545">
        <v>163110.10720944375</v>
      </c>
      <c r="I545">
        <v>312354.07737169432</v>
      </c>
      <c r="J545">
        <v>2832.4906523084628</v>
      </c>
      <c r="K545">
        <v>4018.5062153525728</v>
      </c>
    </row>
    <row r="546" spans="1:11" x14ac:dyDescent="0.25">
      <c r="A546" t="s">
        <v>84</v>
      </c>
      <c r="B546" t="s">
        <v>90</v>
      </c>
      <c r="C546">
        <v>2004</v>
      </c>
      <c r="D546" t="s">
        <v>143</v>
      </c>
      <c r="E546">
        <v>8064.4928807005263</v>
      </c>
      <c r="F546">
        <v>10236.387826055787</v>
      </c>
      <c r="G546">
        <v>24.1158142653866</v>
      </c>
      <c r="H546">
        <v>194481.81245550644</v>
      </c>
      <c r="I546">
        <v>341406.91399095586</v>
      </c>
      <c r="J546">
        <v>3331.2289951167054</v>
      </c>
      <c r="K546">
        <v>4392.2775632744915</v>
      </c>
    </row>
    <row r="547" spans="1:11" x14ac:dyDescent="0.25">
      <c r="A547" t="s">
        <v>84</v>
      </c>
      <c r="B547" t="s">
        <v>90</v>
      </c>
      <c r="C547">
        <v>2005</v>
      </c>
      <c r="D547" t="s">
        <v>142</v>
      </c>
      <c r="E547">
        <v>9181.6925848374722</v>
      </c>
      <c r="F547">
        <v>10836.032957387984</v>
      </c>
      <c r="G547">
        <v>27.032848239658701</v>
      </c>
      <c r="H547">
        <v>248207.302229111</v>
      </c>
      <c r="I547">
        <v>361406.44871517987</v>
      </c>
      <c r="J547">
        <v>3720.4791546743099</v>
      </c>
      <c r="K547">
        <v>4649.5761241567861</v>
      </c>
    </row>
    <row r="548" spans="1:11" x14ac:dyDescent="0.25">
      <c r="A548" t="s">
        <v>84</v>
      </c>
      <c r="B548" t="s">
        <v>90</v>
      </c>
      <c r="C548">
        <v>2006</v>
      </c>
      <c r="D548" t="s">
        <v>141</v>
      </c>
      <c r="E548">
        <v>10198.610805372928</v>
      </c>
      <c r="F548">
        <v>11934.260408045671</v>
      </c>
      <c r="G548">
        <v>28.8543556446736</v>
      </c>
      <c r="H548">
        <v>294274.34325984149</v>
      </c>
      <c r="I548">
        <v>398034.84255493007</v>
      </c>
      <c r="J548">
        <v>4382.617278516921</v>
      </c>
      <c r="K548">
        <v>5120.8087379326698</v>
      </c>
    </row>
    <row r="549" spans="1:11" x14ac:dyDescent="0.25">
      <c r="A549" t="s">
        <v>84</v>
      </c>
      <c r="B549" t="s">
        <v>90</v>
      </c>
      <c r="C549">
        <v>2007</v>
      </c>
      <c r="D549" t="s">
        <v>140</v>
      </c>
      <c r="E549">
        <v>11225.362439995562</v>
      </c>
      <c r="F549">
        <v>12754.379823351343</v>
      </c>
      <c r="G549">
        <v>30.4545993408626</v>
      </c>
      <c r="H549">
        <v>341863.91556603269</v>
      </c>
      <c r="I549">
        <v>425387.69821470446</v>
      </c>
      <c r="J549">
        <v>5848.4764054510451</v>
      </c>
      <c r="K549">
        <v>5472.7094443404349</v>
      </c>
    </row>
    <row r="550" spans="1:11" x14ac:dyDescent="0.25">
      <c r="A550" t="s">
        <v>84</v>
      </c>
      <c r="B550" t="s">
        <v>90</v>
      </c>
      <c r="C550">
        <v>2008</v>
      </c>
      <c r="D550" t="s">
        <v>139</v>
      </c>
      <c r="E550">
        <v>12632.1426970174</v>
      </c>
      <c r="F550">
        <v>13533.202416286797</v>
      </c>
      <c r="G550">
        <v>31.324441133794199</v>
      </c>
      <c r="H550">
        <v>395694.81030640978</v>
      </c>
      <c r="I550">
        <v>451363.21052615828</v>
      </c>
      <c r="J550">
        <v>7101.0401411686234</v>
      </c>
      <c r="K550">
        <v>5806.890315449511</v>
      </c>
    </row>
    <row r="551" spans="1:11" x14ac:dyDescent="0.25">
      <c r="A551" t="s">
        <v>84</v>
      </c>
      <c r="B551" t="s">
        <v>90</v>
      </c>
      <c r="C551">
        <v>2009</v>
      </c>
      <c r="D551" t="s">
        <v>138</v>
      </c>
      <c r="E551">
        <v>12536.504052520069</v>
      </c>
      <c r="F551">
        <v>13216.399638509794</v>
      </c>
      <c r="G551">
        <v>33.2558771572225</v>
      </c>
      <c r="H551">
        <v>416912.43875162944</v>
      </c>
      <c r="I551">
        <v>440797.11430720682</v>
      </c>
      <c r="J551">
        <v>6169.1141947782262</v>
      </c>
      <c r="K551">
        <v>5670.9550855170291</v>
      </c>
    </row>
    <row r="552" spans="1:11" x14ac:dyDescent="0.25">
      <c r="A552" t="s">
        <v>84</v>
      </c>
      <c r="B552" t="s">
        <v>90</v>
      </c>
      <c r="C552">
        <v>2010</v>
      </c>
      <c r="D552" t="s">
        <v>137</v>
      </c>
      <c r="E552">
        <v>12797.324265741552</v>
      </c>
      <c r="F552">
        <v>13366.644493841573</v>
      </c>
      <c r="G552">
        <v>34.836040755151203</v>
      </c>
      <c r="H552">
        <v>445808.10967825819</v>
      </c>
      <c r="I552">
        <v>445808.12339297775</v>
      </c>
      <c r="J552">
        <v>5735.4228565984877</v>
      </c>
      <c r="K552">
        <v>5735.4228565984877</v>
      </c>
    </row>
    <row r="553" spans="1:11" x14ac:dyDescent="0.25">
      <c r="A553" t="s">
        <v>84</v>
      </c>
      <c r="B553" t="s">
        <v>90</v>
      </c>
      <c r="C553">
        <v>2011</v>
      </c>
      <c r="D553" t="s">
        <v>136</v>
      </c>
      <c r="E553">
        <v>13746.926684133437</v>
      </c>
      <c r="F553">
        <v>13746.926684133437</v>
      </c>
      <c r="G553">
        <v>36.3236708134257</v>
      </c>
      <c r="H553">
        <v>499338.83957076067</v>
      </c>
      <c r="I553">
        <v>458491.40300678776</v>
      </c>
      <c r="J553">
        <v>6809.1598040014596</v>
      </c>
      <c r="K553">
        <v>5898.5961322221629</v>
      </c>
    </row>
    <row r="554" spans="1:11" x14ac:dyDescent="0.25">
      <c r="A554" t="s">
        <v>84</v>
      </c>
      <c r="B554" t="s">
        <v>90</v>
      </c>
      <c r="C554">
        <v>2012</v>
      </c>
      <c r="D554" t="s">
        <v>135</v>
      </c>
      <c r="E554">
        <v>13933.838211104417</v>
      </c>
      <c r="F554">
        <v>13719.655714907572</v>
      </c>
      <c r="G554">
        <v>37.982539072886802</v>
      </c>
      <c r="H554">
        <v>529242.55428855668</v>
      </c>
      <c r="I554">
        <v>457581.85389599251</v>
      </c>
      <c r="J554">
        <v>6015.9452275696904</v>
      </c>
      <c r="K554">
        <v>5886.894576136664</v>
      </c>
    </row>
    <row r="555" spans="1:11" x14ac:dyDescent="0.25">
      <c r="A555" t="s">
        <v>84</v>
      </c>
      <c r="B555" t="s">
        <v>90</v>
      </c>
      <c r="C555">
        <v>2013</v>
      </c>
      <c r="D555" t="s">
        <v>134</v>
      </c>
      <c r="E555">
        <v>14629.070170126068</v>
      </c>
      <c r="F555">
        <v>14185.372300570411</v>
      </c>
      <c r="G555">
        <v>39.322706289671103</v>
      </c>
      <c r="H555">
        <v>575254.62959085626</v>
      </c>
      <c r="I555">
        <v>473114.56572826969</v>
      </c>
      <c r="J555">
        <v>6755.0735107059418</v>
      </c>
      <c r="K555">
        <v>6086.7264450352723</v>
      </c>
    </row>
    <row r="556" spans="1:11" x14ac:dyDescent="0.25">
      <c r="A556" t="s">
        <v>84</v>
      </c>
      <c r="B556" t="s">
        <v>90</v>
      </c>
      <c r="C556">
        <v>2014</v>
      </c>
      <c r="D556" t="s">
        <v>133</v>
      </c>
      <c r="E556">
        <v>14659.540232030669</v>
      </c>
      <c r="F556">
        <v>14025.589235623767</v>
      </c>
      <c r="G556">
        <v>39.802066020975403</v>
      </c>
      <c r="H556">
        <v>583479.98815242981</v>
      </c>
      <c r="I556">
        <v>467785.43556649564</v>
      </c>
      <c r="J556">
        <v>6600.0566499115976</v>
      </c>
      <c r="K556">
        <v>6018.1659739900097</v>
      </c>
    </row>
    <row r="557" spans="1:11" x14ac:dyDescent="0.25">
      <c r="A557" t="s">
        <v>84</v>
      </c>
      <c r="B557" t="s">
        <v>90</v>
      </c>
      <c r="C557">
        <v>2015</v>
      </c>
      <c r="D557" t="s">
        <v>132</v>
      </c>
      <c r="E557">
        <v>14922.137000241853</v>
      </c>
      <c r="F557">
        <v>14345.531172683719</v>
      </c>
      <c r="G557">
        <v>40.726371019909401</v>
      </c>
      <c r="H557">
        <v>607724.48788176768</v>
      </c>
      <c r="I557">
        <v>478456.22991739848</v>
      </c>
      <c r="J557">
        <v>5585.1178082606011</v>
      </c>
      <c r="K557">
        <v>6155.4481691919163</v>
      </c>
    </row>
    <row r="558" spans="1:11" x14ac:dyDescent="0.25">
      <c r="A558" t="s">
        <v>84</v>
      </c>
      <c r="B558" t="s">
        <v>90</v>
      </c>
      <c r="C558">
        <v>2016</v>
      </c>
      <c r="D558" t="s">
        <v>131</v>
      </c>
      <c r="E558">
        <v>15615.232105943442</v>
      </c>
      <c r="F558">
        <v>14902.558997349934</v>
      </c>
      <c r="G558">
        <v>41.021356997282602</v>
      </c>
      <c r="H558">
        <v>640558.01081333496</v>
      </c>
      <c r="I558">
        <v>497034.38012604136</v>
      </c>
      <c r="J558">
        <v>5756.3811935104359</v>
      </c>
      <c r="K558">
        <v>6394.4602951464803</v>
      </c>
    </row>
    <row r="559" spans="1:11" x14ac:dyDescent="0.25">
      <c r="A559" t="s">
        <v>84</v>
      </c>
      <c r="B559" t="s">
        <v>90</v>
      </c>
      <c r="C559">
        <v>2017</v>
      </c>
      <c r="D559" t="s">
        <v>130</v>
      </c>
      <c r="E559">
        <v>16433.449751773631</v>
      </c>
      <c r="F559">
        <v>15289.109895067679</v>
      </c>
      <c r="G559">
        <v>41.207275399086399</v>
      </c>
      <c r="H559">
        <v>677177.68967838399</v>
      </c>
      <c r="I559">
        <v>509926.73545028258</v>
      </c>
      <c r="J559">
        <v>6284.192671587999</v>
      </c>
      <c r="K559">
        <v>6560.3233773157162</v>
      </c>
    </row>
    <row r="560" spans="1:11" x14ac:dyDescent="0.25">
      <c r="A560" t="s">
        <v>84</v>
      </c>
      <c r="B560" t="s">
        <v>90</v>
      </c>
      <c r="C560">
        <v>2018</v>
      </c>
      <c r="D560" t="s">
        <v>129</v>
      </c>
      <c r="E560">
        <v>17404.275100604344</v>
      </c>
      <c r="F560">
        <v>16035.373291130716</v>
      </c>
      <c r="G560">
        <v>41.637256128933601</v>
      </c>
      <c r="H560">
        <v>724666.26010228461</v>
      </c>
      <c r="I560">
        <v>534816.32418057416</v>
      </c>
      <c r="J560">
        <v>7233.9958742470399</v>
      </c>
      <c r="K560">
        <v>6880.5335946813948</v>
      </c>
    </row>
    <row r="561" spans="1:11" x14ac:dyDescent="0.25">
      <c r="A561" t="s">
        <v>84</v>
      </c>
      <c r="B561" t="s">
        <v>90</v>
      </c>
      <c r="C561">
        <v>2019</v>
      </c>
      <c r="D561" t="s">
        <v>128</v>
      </c>
      <c r="E561" t="s">
        <v>88</v>
      </c>
      <c r="F561" t="s">
        <v>88</v>
      </c>
      <c r="G561" t="s">
        <v>88</v>
      </c>
      <c r="H561" t="s">
        <v>88</v>
      </c>
      <c r="I561" t="s">
        <v>88</v>
      </c>
      <c r="J561" t="s">
        <v>88</v>
      </c>
      <c r="K561" t="s">
        <v>88</v>
      </c>
    </row>
    <row r="562" spans="1:11" x14ac:dyDescent="0.25">
      <c r="A562" t="s">
        <v>1</v>
      </c>
      <c r="B562" t="s">
        <v>113</v>
      </c>
      <c r="C562">
        <v>2000</v>
      </c>
      <c r="D562" t="s">
        <v>147</v>
      </c>
      <c r="E562">
        <v>7719.2559569716186</v>
      </c>
      <c r="F562">
        <v>9700.6166252228722</v>
      </c>
      <c r="G562">
        <v>2.7262373329485299</v>
      </c>
      <c r="H562">
        <v>21044.523772481356</v>
      </c>
      <c r="I562">
        <v>43470.541126979384</v>
      </c>
      <c r="J562">
        <v>3032.427138204624</v>
      </c>
      <c r="K562">
        <v>5937.6082752584252</v>
      </c>
    </row>
    <row r="563" spans="1:11" x14ac:dyDescent="0.25">
      <c r="A563" t="s">
        <v>1</v>
      </c>
      <c r="B563" t="s">
        <v>113</v>
      </c>
      <c r="C563">
        <v>2001</v>
      </c>
      <c r="D563" t="s">
        <v>146</v>
      </c>
      <c r="E563">
        <v>7994.2624251630941</v>
      </c>
      <c r="F563">
        <v>9830.5845807877486</v>
      </c>
      <c r="G563">
        <v>2.87158646716503</v>
      </c>
      <c r="H563">
        <v>22956.215795064232</v>
      </c>
      <c r="I563">
        <v>44052.955377108832</v>
      </c>
      <c r="J563">
        <v>2666.4808463752493</v>
      </c>
      <c r="K563">
        <v>6017.1597963930635</v>
      </c>
    </row>
    <row r="564" spans="1:11" x14ac:dyDescent="0.25">
      <c r="A564" t="s">
        <v>1</v>
      </c>
      <c r="B564" t="s">
        <v>113</v>
      </c>
      <c r="C564">
        <v>2002</v>
      </c>
      <c r="D564" t="s">
        <v>145</v>
      </c>
      <c r="E564">
        <v>8315.4427364892181</v>
      </c>
      <c r="F564">
        <v>10066.316351476211</v>
      </c>
      <c r="G564">
        <v>3.1718998084383001</v>
      </c>
      <c r="H564">
        <v>26375.751222949802</v>
      </c>
      <c r="I564">
        <v>45109.319939130997</v>
      </c>
      <c r="J564">
        <v>2502.2659264128401</v>
      </c>
      <c r="K564">
        <v>6161.447831520828</v>
      </c>
    </row>
    <row r="565" spans="1:11" x14ac:dyDescent="0.25">
      <c r="A565" t="s">
        <v>1</v>
      </c>
      <c r="B565" t="s">
        <v>113</v>
      </c>
      <c r="C565">
        <v>2003</v>
      </c>
      <c r="D565" t="s">
        <v>144</v>
      </c>
      <c r="E565">
        <v>8613.5874416957377</v>
      </c>
      <c r="F565">
        <v>10237.124328494176</v>
      </c>
      <c r="G565">
        <v>3.29448435837477</v>
      </c>
      <c r="H565">
        <v>28377.32909615996</v>
      </c>
      <c r="I565">
        <v>45874.747073986458</v>
      </c>
      <c r="J565">
        <v>3751.2584318329941</v>
      </c>
      <c r="K565">
        <v>6265.9969439128172</v>
      </c>
    </row>
    <row r="566" spans="1:11" x14ac:dyDescent="0.25">
      <c r="A566" t="s">
        <v>1</v>
      </c>
      <c r="B566" t="s">
        <v>113</v>
      </c>
      <c r="C566">
        <v>2004</v>
      </c>
      <c r="D566" t="s">
        <v>143</v>
      </c>
      <c r="E566">
        <v>9136.4143140303477</v>
      </c>
      <c r="F566">
        <v>10573.826674953036</v>
      </c>
      <c r="G566">
        <v>3.41750960451501</v>
      </c>
      <c r="H566">
        <v>31223.783669027129</v>
      </c>
      <c r="I566">
        <v>47383.582415570119</v>
      </c>
      <c r="J566">
        <v>4833.6331286709274</v>
      </c>
      <c r="K566">
        <v>6472.0876199874547</v>
      </c>
    </row>
    <row r="567" spans="1:11" x14ac:dyDescent="0.25">
      <c r="A567" t="s">
        <v>1</v>
      </c>
      <c r="B567" t="s">
        <v>113</v>
      </c>
      <c r="C567">
        <v>2005</v>
      </c>
      <c r="D567" t="s">
        <v>142</v>
      </c>
      <c r="E567">
        <v>9796.1545492892692</v>
      </c>
      <c r="F567">
        <v>10994.878299032096</v>
      </c>
      <c r="G567">
        <v>3.49487004094548</v>
      </c>
      <c r="H567">
        <v>34236.287050782841</v>
      </c>
      <c r="I567">
        <v>49270.404939152708</v>
      </c>
      <c r="J567">
        <v>5383.6325561818285</v>
      </c>
      <c r="K567">
        <v>6729.8072788535092</v>
      </c>
    </row>
    <row r="568" spans="1:11" x14ac:dyDescent="0.25">
      <c r="A568" t="s">
        <v>1</v>
      </c>
      <c r="B568" t="s">
        <v>113</v>
      </c>
      <c r="C568">
        <v>2006</v>
      </c>
      <c r="D568" t="s">
        <v>141</v>
      </c>
      <c r="E568">
        <v>10524.34606154931</v>
      </c>
      <c r="F568">
        <v>11465.215370774738</v>
      </c>
      <c r="G568">
        <v>3.6044061608459099</v>
      </c>
      <c r="H568">
        <v>37934.017783122719</v>
      </c>
      <c r="I568">
        <v>51378.086111457749</v>
      </c>
      <c r="J568">
        <v>5601.9703688861991</v>
      </c>
      <c r="K568">
        <v>7017.693853205762</v>
      </c>
    </row>
    <row r="569" spans="1:11" x14ac:dyDescent="0.25">
      <c r="A569" t="s">
        <v>1</v>
      </c>
      <c r="B569" t="s">
        <v>113</v>
      </c>
      <c r="C569">
        <v>2007</v>
      </c>
      <c r="D569" t="s">
        <v>140</v>
      </c>
      <c r="E569">
        <v>11240.260367416213</v>
      </c>
      <c r="F569">
        <v>11924.798580177234</v>
      </c>
      <c r="G569">
        <v>3.8207387486601698</v>
      </c>
      <c r="H569">
        <v>42946.09833081632</v>
      </c>
      <c r="I569">
        <v>53437.576922964952</v>
      </c>
      <c r="J569">
        <v>6095.6527207343152</v>
      </c>
      <c r="K569">
        <v>7298.9981426900822</v>
      </c>
    </row>
    <row r="570" spans="1:11" x14ac:dyDescent="0.25">
      <c r="A570" t="s">
        <v>1</v>
      </c>
      <c r="B570" t="s">
        <v>113</v>
      </c>
      <c r="C570">
        <v>2008</v>
      </c>
      <c r="D570" t="s">
        <v>139</v>
      </c>
      <c r="E570">
        <v>11667.849826064434</v>
      </c>
      <c r="F570">
        <v>12142.245800689911</v>
      </c>
      <c r="G570">
        <v>4.0788290343453699</v>
      </c>
      <c r="H570">
        <v>47591.164638933187</v>
      </c>
      <c r="I570">
        <v>54412.004498802329</v>
      </c>
      <c r="J570">
        <v>5760.7890161868527</v>
      </c>
      <c r="K570">
        <v>7432.0944669578557</v>
      </c>
    </row>
    <row r="571" spans="1:11" x14ac:dyDescent="0.25">
      <c r="A571" t="s">
        <v>1</v>
      </c>
      <c r="B571" t="s">
        <v>113</v>
      </c>
      <c r="C571">
        <v>2009</v>
      </c>
      <c r="D571" t="s">
        <v>138</v>
      </c>
      <c r="E571">
        <v>11416.001688222037</v>
      </c>
      <c r="F571">
        <v>11790.274765232496</v>
      </c>
      <c r="G571">
        <v>4.3517500416110098</v>
      </c>
      <c r="H571">
        <v>49679.585821751607</v>
      </c>
      <c r="I571">
        <v>52834.746891015398</v>
      </c>
      <c r="J571">
        <v>5862.8152196989959</v>
      </c>
      <c r="K571">
        <v>7216.6580453855076</v>
      </c>
    </row>
    <row r="572" spans="1:11" x14ac:dyDescent="0.25">
      <c r="A572" t="s">
        <v>1</v>
      </c>
      <c r="B572" t="s">
        <v>113</v>
      </c>
      <c r="C572">
        <v>2010</v>
      </c>
      <c r="D572" t="s">
        <v>137</v>
      </c>
      <c r="E572">
        <v>11728.160490472692</v>
      </c>
      <c r="F572">
        <v>11973.150477832174</v>
      </c>
      <c r="G572">
        <v>4.5748232031936098</v>
      </c>
      <c r="H572">
        <v>53654.260742593018</v>
      </c>
      <c r="I572">
        <v>53654.252134117123</v>
      </c>
      <c r="J572">
        <v>7328.5936456083109</v>
      </c>
      <c r="K572">
        <v>7328.5936456083109</v>
      </c>
    </row>
    <row r="573" spans="1:11" x14ac:dyDescent="0.25">
      <c r="A573" t="s">
        <v>1</v>
      </c>
      <c r="B573" t="s">
        <v>113</v>
      </c>
      <c r="C573">
        <v>2011</v>
      </c>
      <c r="D573" t="s">
        <v>136</v>
      </c>
      <c r="E573">
        <v>12179.174188180319</v>
      </c>
      <c r="F573">
        <v>12179.174188180319</v>
      </c>
      <c r="G573">
        <v>4.7739382424645704</v>
      </c>
      <c r="H573">
        <v>58142.625418591415</v>
      </c>
      <c r="I573">
        <v>54577.488513806158</v>
      </c>
      <c r="J573">
        <v>8007.3774115380893</v>
      </c>
      <c r="K573">
        <v>7454.6978031813351</v>
      </c>
    </row>
    <row r="574" spans="1:11" x14ac:dyDescent="0.25">
      <c r="A574" t="s">
        <v>1</v>
      </c>
      <c r="B574" t="s">
        <v>113</v>
      </c>
      <c r="C574">
        <v>2012</v>
      </c>
      <c r="D574" t="s">
        <v>135</v>
      </c>
      <c r="E574">
        <v>12488.215571820374</v>
      </c>
      <c r="F574">
        <v>12253.21736428345</v>
      </c>
      <c r="G574">
        <v>4.9315547178910801</v>
      </c>
      <c r="H574">
        <v>61586.318421251613</v>
      </c>
      <c r="I574">
        <v>54909.291847173045</v>
      </c>
      <c r="J574">
        <v>7501.4072796532209</v>
      </c>
      <c r="K574">
        <v>7500.0185690812295</v>
      </c>
    </row>
    <row r="575" spans="1:11" x14ac:dyDescent="0.25">
      <c r="A575" t="s">
        <v>1</v>
      </c>
      <c r="B575" t="s">
        <v>113</v>
      </c>
      <c r="C575">
        <v>2013</v>
      </c>
      <c r="D575" t="s">
        <v>134</v>
      </c>
      <c r="E575">
        <v>12815.727074148177</v>
      </c>
      <c r="F575">
        <v>12357.698686712909</v>
      </c>
      <c r="G575">
        <v>5.1448173878650003</v>
      </c>
      <c r="H575">
        <v>65934.57548920979</v>
      </c>
      <c r="I575">
        <v>55377.495034572668</v>
      </c>
      <c r="J575">
        <v>6829.0204652447064</v>
      </c>
      <c r="K575">
        <v>7563.9700876943934</v>
      </c>
    </row>
    <row r="576" spans="1:11" x14ac:dyDescent="0.25">
      <c r="A576" t="s">
        <v>1</v>
      </c>
      <c r="B576" t="s">
        <v>113</v>
      </c>
      <c r="C576">
        <v>2014</v>
      </c>
      <c r="D576" t="s">
        <v>133</v>
      </c>
      <c r="E576">
        <v>13090.476828312894</v>
      </c>
      <c r="F576">
        <v>12388.25665777084</v>
      </c>
      <c r="G576">
        <v>5.3293747063349803</v>
      </c>
      <c r="H576">
        <v>69764.056102674891</v>
      </c>
      <c r="I576">
        <v>55514.4318488961</v>
      </c>
      <c r="J576">
        <v>6428.293578517897</v>
      </c>
      <c r="K576">
        <v>7582.6741834069198</v>
      </c>
    </row>
    <row r="577" spans="1:11" x14ac:dyDescent="0.25">
      <c r="A577" t="s">
        <v>1</v>
      </c>
      <c r="B577" t="s">
        <v>113</v>
      </c>
      <c r="C577">
        <v>2015</v>
      </c>
      <c r="D577" t="s">
        <v>132</v>
      </c>
      <c r="E577">
        <v>13191.429632076522</v>
      </c>
      <c r="F577">
        <v>12345.928803540544</v>
      </c>
      <c r="G577">
        <v>5.54303779458776</v>
      </c>
      <c r="H577">
        <v>73120.593015245075</v>
      </c>
      <c r="I577">
        <v>55324.751666777491</v>
      </c>
      <c r="J577">
        <v>5730.9341743664954</v>
      </c>
      <c r="K577">
        <v>7556.7659110504728</v>
      </c>
    </row>
    <row r="578" spans="1:11" x14ac:dyDescent="0.25">
      <c r="A578" t="s">
        <v>1</v>
      </c>
      <c r="B578" t="s">
        <v>113</v>
      </c>
      <c r="C578">
        <v>2016</v>
      </c>
      <c r="D578" t="s">
        <v>131</v>
      </c>
      <c r="E578">
        <v>13247.650475471648</v>
      </c>
      <c r="F578">
        <v>12214.954770394845</v>
      </c>
      <c r="G578">
        <v>5.8544949287139998</v>
      </c>
      <c r="H578">
        <v>77558.302526024374</v>
      </c>
      <c r="I578">
        <v>54737.828967490263</v>
      </c>
      <c r="J578">
        <v>5272.6277485923638</v>
      </c>
      <c r="K578">
        <v>7482.9614961095849</v>
      </c>
    </row>
    <row r="579" spans="1:11" x14ac:dyDescent="0.25">
      <c r="A579" t="s">
        <v>1</v>
      </c>
      <c r="B579" t="s">
        <v>113</v>
      </c>
      <c r="C579">
        <v>2017</v>
      </c>
      <c r="D579" t="s">
        <v>130</v>
      </c>
      <c r="E579">
        <v>13464.15494231467</v>
      </c>
      <c r="F579">
        <v>12214.571348574063</v>
      </c>
      <c r="G579">
        <v>6.0635881883904004</v>
      </c>
      <c r="H579">
        <v>81641.090874877467</v>
      </c>
      <c r="I579">
        <v>54736.110772176173</v>
      </c>
      <c r="J579">
        <v>6127.4622965154331</v>
      </c>
      <c r="K579">
        <v>7482.7266093846156</v>
      </c>
    </row>
    <row r="580" spans="1:11" x14ac:dyDescent="0.25">
      <c r="A580" t="s">
        <v>1</v>
      </c>
      <c r="B580" t="s">
        <v>113</v>
      </c>
      <c r="C580">
        <v>2018</v>
      </c>
      <c r="D580" t="s">
        <v>129</v>
      </c>
      <c r="E580">
        <v>13730.32668551996</v>
      </c>
      <c r="F580">
        <v>12144.694204775587</v>
      </c>
      <c r="G580">
        <v>6.1435720847647399</v>
      </c>
      <c r="H580">
        <v>84353.251739860818</v>
      </c>
      <c r="I580">
        <v>54422.976321998089</v>
      </c>
      <c r="J580">
        <v>6374.0154459063451</v>
      </c>
      <c r="K580">
        <v>7439.9194122782119</v>
      </c>
    </row>
    <row r="581" spans="1:11" x14ac:dyDescent="0.25">
      <c r="A581" t="s">
        <v>1</v>
      </c>
      <c r="B581" t="s">
        <v>113</v>
      </c>
      <c r="C581">
        <v>2019</v>
      </c>
      <c r="D581" t="s">
        <v>128</v>
      </c>
      <c r="E581" t="s">
        <v>88</v>
      </c>
      <c r="F581" t="s">
        <v>88</v>
      </c>
      <c r="G581" t="s">
        <v>88</v>
      </c>
      <c r="H581" t="s">
        <v>88</v>
      </c>
      <c r="I581" t="s">
        <v>88</v>
      </c>
      <c r="J581" t="s">
        <v>88</v>
      </c>
      <c r="K581" t="s">
        <v>88</v>
      </c>
    </row>
    <row r="582" spans="1:11" x14ac:dyDescent="0.25">
      <c r="A582" t="s">
        <v>5</v>
      </c>
      <c r="B582" t="s">
        <v>112</v>
      </c>
      <c r="C582">
        <v>2000</v>
      </c>
      <c r="D582" t="s">
        <v>147</v>
      </c>
      <c r="E582">
        <v>1245.0694741797299</v>
      </c>
      <c r="F582">
        <v>1564.6510114605901</v>
      </c>
      <c r="G582">
        <v>264.18584900011803</v>
      </c>
      <c r="H582">
        <v>328929.73610030301</v>
      </c>
      <c r="I582">
        <v>1130194.26400661</v>
      </c>
      <c r="J582">
        <v>410.95232759310102</v>
      </c>
      <c r="K582">
        <v>522.07678841054303</v>
      </c>
    </row>
    <row r="583" spans="1:11" x14ac:dyDescent="0.25">
      <c r="A583" t="s">
        <v>5</v>
      </c>
      <c r="B583" t="s">
        <v>112</v>
      </c>
      <c r="C583">
        <v>2001</v>
      </c>
      <c r="D583" t="s">
        <v>146</v>
      </c>
      <c r="E583">
        <v>1314.90984712352</v>
      </c>
      <c r="F583">
        <v>1616.9512308712599</v>
      </c>
      <c r="G583">
        <v>270.965531520176</v>
      </c>
      <c r="H583">
        <v>356295.24562693801</v>
      </c>
      <c r="I583">
        <v>1167972.2781138599</v>
      </c>
      <c r="J583">
        <v>406.53866855832501</v>
      </c>
      <c r="K583">
        <v>539.52779210588801</v>
      </c>
    </row>
    <row r="584" spans="1:11" x14ac:dyDescent="0.25">
      <c r="A584" t="s">
        <v>5</v>
      </c>
      <c r="B584" t="s">
        <v>112</v>
      </c>
      <c r="C584">
        <v>2002</v>
      </c>
      <c r="D584" t="s">
        <v>145</v>
      </c>
      <c r="E584">
        <v>1392.1314449046799</v>
      </c>
      <c r="F584">
        <v>1685.2542878762899</v>
      </c>
      <c r="G584">
        <v>286.04007543175499</v>
      </c>
      <c r="H584">
        <v>398205.383511452</v>
      </c>
      <c r="I584">
        <v>1217309.6208675299</v>
      </c>
      <c r="J584">
        <v>411.97234578502002</v>
      </c>
      <c r="K584">
        <v>562.31845940429901</v>
      </c>
    </row>
    <row r="585" spans="1:11" x14ac:dyDescent="0.25">
      <c r="A585" t="s">
        <v>5</v>
      </c>
      <c r="B585" t="s">
        <v>112</v>
      </c>
      <c r="C585">
        <v>2003</v>
      </c>
      <c r="D585" t="s">
        <v>144</v>
      </c>
      <c r="E585">
        <v>1470.92968418787</v>
      </c>
      <c r="F585">
        <v>1748.17869527935</v>
      </c>
      <c r="G585">
        <v>304.46664614884099</v>
      </c>
      <c r="H585">
        <v>447849.02766545501</v>
      </c>
      <c r="I585">
        <v>1262761.8040024501</v>
      </c>
      <c r="J585">
        <v>431.27969313490502</v>
      </c>
      <c r="K585">
        <v>583.31443377175299</v>
      </c>
    </row>
    <row r="586" spans="1:11" x14ac:dyDescent="0.25">
      <c r="A586" t="s">
        <v>5</v>
      </c>
      <c r="B586" t="s">
        <v>112</v>
      </c>
      <c r="C586">
        <v>2004</v>
      </c>
      <c r="D586" t="s">
        <v>143</v>
      </c>
      <c r="E586">
        <v>1578.69347275327</v>
      </c>
      <c r="F586">
        <v>1827.0659122960601</v>
      </c>
      <c r="G586">
        <v>316.89946610906799</v>
      </c>
      <c r="H586">
        <v>500287.11866538099</v>
      </c>
      <c r="I586">
        <v>1319744.4023718601</v>
      </c>
      <c r="J586">
        <v>459.25928251386102</v>
      </c>
      <c r="K586">
        <v>609.63671561251203</v>
      </c>
    </row>
    <row r="587" spans="1:11" x14ac:dyDescent="0.25">
      <c r="A587" t="s">
        <v>5</v>
      </c>
      <c r="B587" t="s">
        <v>112</v>
      </c>
      <c r="C587">
        <v>2005</v>
      </c>
      <c r="D587" t="s">
        <v>142</v>
      </c>
      <c r="E587">
        <v>1700.9500774415999</v>
      </c>
      <c r="F587">
        <v>1909.0898372526301</v>
      </c>
      <c r="G587">
        <v>326.963395017572</v>
      </c>
      <c r="H587">
        <v>556148.41207570699</v>
      </c>
      <c r="I587">
        <v>1378992.7387858599</v>
      </c>
      <c r="J587">
        <v>492.63137929182</v>
      </c>
      <c r="K587">
        <v>637.00562216140099</v>
      </c>
    </row>
    <row r="588" spans="1:11" x14ac:dyDescent="0.25">
      <c r="A588" t="s">
        <v>5</v>
      </c>
      <c r="B588" t="s">
        <v>112</v>
      </c>
      <c r="C588">
        <v>2006</v>
      </c>
      <c r="D588" t="s">
        <v>141</v>
      </c>
      <c r="E588">
        <v>1815.14439072143</v>
      </c>
      <c r="F588">
        <v>1977.4170525148099</v>
      </c>
      <c r="G588">
        <v>334.84625663314102</v>
      </c>
      <c r="H588">
        <v>607794.30448171403</v>
      </c>
      <c r="I588">
        <v>1428347.53177156</v>
      </c>
      <c r="J588">
        <v>485.49748740451503</v>
      </c>
      <c r="K588">
        <v>659.80435034048196</v>
      </c>
    </row>
    <row r="589" spans="1:11" x14ac:dyDescent="0.25">
      <c r="A589" t="s">
        <v>5</v>
      </c>
      <c r="B589" t="s">
        <v>112</v>
      </c>
      <c r="C589">
        <v>2007</v>
      </c>
      <c r="D589" t="s">
        <v>140</v>
      </c>
      <c r="E589">
        <v>1934.7527431277799</v>
      </c>
      <c r="F589">
        <v>2052.5802792903601</v>
      </c>
      <c r="G589">
        <v>355.758554988784</v>
      </c>
      <c r="H589">
        <v>688304.84015572397</v>
      </c>
      <c r="I589">
        <v>1482640.1805114101</v>
      </c>
      <c r="J589">
        <v>552.83952960034105</v>
      </c>
      <c r="K589">
        <v>684.88404910653105</v>
      </c>
    </row>
    <row r="590" spans="1:11" x14ac:dyDescent="0.25">
      <c r="A590" t="s">
        <v>5</v>
      </c>
      <c r="B590" t="s">
        <v>112</v>
      </c>
      <c r="C590">
        <v>2008</v>
      </c>
      <c r="D590" t="s">
        <v>139</v>
      </c>
      <c r="E590">
        <v>2026.2528556439399</v>
      </c>
      <c r="F590">
        <v>2108.6370320474698</v>
      </c>
      <c r="G590">
        <v>406.13463718542499</v>
      </c>
      <c r="H590">
        <v>822931.46837288502</v>
      </c>
      <c r="I590">
        <v>1523131.6511067301</v>
      </c>
      <c r="J590">
        <v>687.39044554034797</v>
      </c>
      <c r="K590">
        <v>703.58849452769505</v>
      </c>
    </row>
    <row r="591" spans="1:11" x14ac:dyDescent="0.25">
      <c r="A591" t="s">
        <v>5</v>
      </c>
      <c r="B591" t="s">
        <v>112</v>
      </c>
      <c r="C591">
        <v>2009</v>
      </c>
      <c r="D591" t="s">
        <v>138</v>
      </c>
      <c r="E591">
        <v>2088.5199464992802</v>
      </c>
      <c r="F591">
        <v>2156.99197445967</v>
      </c>
      <c r="G591">
        <v>439.50539090223498</v>
      </c>
      <c r="H591">
        <v>917915.77549328003</v>
      </c>
      <c r="I591">
        <v>1558059.87353556</v>
      </c>
      <c r="J591">
        <v>695.21677681204505</v>
      </c>
      <c r="K591">
        <v>719.72307844062698</v>
      </c>
    </row>
    <row r="592" spans="1:11" x14ac:dyDescent="0.25">
      <c r="A592" t="s">
        <v>5</v>
      </c>
      <c r="B592" t="s">
        <v>112</v>
      </c>
      <c r="C592">
        <v>2010</v>
      </c>
      <c r="D592" t="s">
        <v>137</v>
      </c>
      <c r="E592">
        <v>2182.37474742621</v>
      </c>
      <c r="F592">
        <v>2227.96245593513</v>
      </c>
      <c r="G592">
        <v>475.40544259937298</v>
      </c>
      <c r="H592">
        <v>1037512.83271785</v>
      </c>
      <c r="I592">
        <v>1609323.9768350699</v>
      </c>
      <c r="J592">
        <v>743.40378472600401</v>
      </c>
      <c r="K592">
        <v>743.40378472600401</v>
      </c>
    </row>
    <row r="593" spans="1:11" x14ac:dyDescent="0.25">
      <c r="A593" t="s">
        <v>5</v>
      </c>
      <c r="B593" t="s">
        <v>112</v>
      </c>
      <c r="C593">
        <v>2011</v>
      </c>
      <c r="D593" t="s">
        <v>136</v>
      </c>
      <c r="E593">
        <v>2329.3304365704398</v>
      </c>
      <c r="F593">
        <v>2329.3304365704398</v>
      </c>
      <c r="G593">
        <v>522.48323681237503</v>
      </c>
      <c r="H593">
        <v>1217036.1061049099</v>
      </c>
      <c r="I593">
        <v>1682545.10373745</v>
      </c>
      <c r="J593">
        <v>781.43701432427599</v>
      </c>
      <c r="K593">
        <v>777.22721844391799</v>
      </c>
    </row>
    <row r="594" spans="1:11" x14ac:dyDescent="0.25">
      <c r="A594" t="s">
        <v>5</v>
      </c>
      <c r="B594" t="s">
        <v>112</v>
      </c>
      <c r="C594">
        <v>2012</v>
      </c>
      <c r="D594" t="s">
        <v>135</v>
      </c>
      <c r="E594">
        <v>2408.2497923517699</v>
      </c>
      <c r="F594">
        <v>2362.9323183517399</v>
      </c>
      <c r="G594">
        <v>566.39718277473105</v>
      </c>
      <c r="H594">
        <v>1364025.89780587</v>
      </c>
      <c r="I594">
        <v>1706816.7488321001</v>
      </c>
      <c r="J594">
        <v>867.86768056322796</v>
      </c>
      <c r="K594">
        <v>788.43915158144296</v>
      </c>
    </row>
    <row r="595" spans="1:11" x14ac:dyDescent="0.25">
      <c r="A595" t="s">
        <v>5</v>
      </c>
      <c r="B595" t="s">
        <v>112</v>
      </c>
      <c r="C595">
        <v>2013</v>
      </c>
      <c r="D595" t="s">
        <v>134</v>
      </c>
      <c r="E595">
        <v>2539.6623992559698</v>
      </c>
      <c r="F595">
        <v>2448.89599430505</v>
      </c>
      <c r="G595">
        <v>610.43357922429095</v>
      </c>
      <c r="H595">
        <v>1550295.2083991701</v>
      </c>
      <c r="I595">
        <v>1768910.88532964</v>
      </c>
      <c r="J595">
        <v>970.41693842504606</v>
      </c>
      <c r="K595">
        <v>817.12263405359795</v>
      </c>
    </row>
    <row r="596" spans="1:11" x14ac:dyDescent="0.25">
      <c r="A596" t="s">
        <v>5</v>
      </c>
      <c r="B596" t="s">
        <v>112</v>
      </c>
      <c r="C596">
        <v>2014</v>
      </c>
      <c r="D596" t="s">
        <v>133</v>
      </c>
      <c r="E596">
        <v>2680.3855938812098</v>
      </c>
      <c r="F596">
        <v>2536.6000883184602</v>
      </c>
      <c r="G596">
        <v>635.34984594497905</v>
      </c>
      <c r="H596">
        <v>1702982.5741455599</v>
      </c>
      <c r="I596">
        <v>1832262.1778897301</v>
      </c>
      <c r="J596">
        <v>1030.0929174765299</v>
      </c>
      <c r="K596">
        <v>846.38684146885498</v>
      </c>
    </row>
    <row r="597" spans="1:11" x14ac:dyDescent="0.25">
      <c r="A597" t="s">
        <v>5</v>
      </c>
      <c r="B597" t="s">
        <v>112</v>
      </c>
      <c r="C597">
        <v>2015</v>
      </c>
      <c r="D597" t="s">
        <v>132</v>
      </c>
      <c r="E597">
        <v>2791.0234244477701</v>
      </c>
      <c r="F597">
        <v>2613.3571913184701</v>
      </c>
      <c r="G597">
        <v>676.34908306385398</v>
      </c>
      <c r="H597">
        <v>1887706.13393499</v>
      </c>
      <c r="I597">
        <v>1887706.1311399301</v>
      </c>
      <c r="J597">
        <v>947.93344648790298</v>
      </c>
      <c r="K597">
        <v>871.99836859431798</v>
      </c>
    </row>
    <row r="598" spans="1:11" x14ac:dyDescent="0.25">
      <c r="A598" t="s">
        <v>5</v>
      </c>
      <c r="B598" t="s">
        <v>112</v>
      </c>
      <c r="C598">
        <v>2016</v>
      </c>
      <c r="D598" t="s">
        <v>131</v>
      </c>
      <c r="E598">
        <v>2926.3280430887398</v>
      </c>
      <c r="F598">
        <v>2710.4097979159401</v>
      </c>
      <c r="G598">
        <v>719.02341046567199</v>
      </c>
      <c r="H598">
        <v>2104098.36968301</v>
      </c>
      <c r="I598">
        <v>1957810.1341929999</v>
      </c>
      <c r="J598">
        <v>966.47462235437899</v>
      </c>
      <c r="K598">
        <v>904.38189232494301</v>
      </c>
    </row>
    <row r="599" spans="1:11" x14ac:dyDescent="0.25">
      <c r="A599" t="s">
        <v>5</v>
      </c>
      <c r="B599" t="s">
        <v>112</v>
      </c>
      <c r="C599">
        <v>2017</v>
      </c>
      <c r="D599" t="s">
        <v>130</v>
      </c>
      <c r="E599">
        <v>3090.4943711467699</v>
      </c>
      <c r="F599">
        <v>2809.0690094810502</v>
      </c>
      <c r="G599">
        <v>724.689159603402</v>
      </c>
      <c r="H599">
        <v>2239647.7685853899</v>
      </c>
      <c r="I599">
        <v>2029074.63610837</v>
      </c>
      <c r="J599">
        <v>1004.84112066441</v>
      </c>
      <c r="K599">
        <v>937.30149161202098</v>
      </c>
    </row>
    <row r="600" spans="1:11" x14ac:dyDescent="0.25">
      <c r="A600" t="s">
        <v>5</v>
      </c>
      <c r="B600" t="s">
        <v>112</v>
      </c>
      <c r="C600">
        <v>2018</v>
      </c>
      <c r="D600" t="s">
        <v>129</v>
      </c>
      <c r="E600">
        <v>3227.0342112812</v>
      </c>
      <c r="F600" t="s">
        <v>88</v>
      </c>
      <c r="G600">
        <v>737.053932720695</v>
      </c>
      <c r="H600">
        <v>2378498.25644904</v>
      </c>
      <c r="I600">
        <v>2071990.68389714</v>
      </c>
      <c r="J600">
        <v>1050.6752537984601</v>
      </c>
      <c r="K600">
        <v>957.12593517396499</v>
      </c>
    </row>
    <row r="601" spans="1:11" x14ac:dyDescent="0.25">
      <c r="A601" t="s">
        <v>5</v>
      </c>
      <c r="B601" t="s">
        <v>112</v>
      </c>
      <c r="C601">
        <v>2019</v>
      </c>
      <c r="D601" t="s">
        <v>128</v>
      </c>
      <c r="E601" t="s">
        <v>88</v>
      </c>
      <c r="F601" t="s">
        <v>88</v>
      </c>
      <c r="G601" t="s">
        <v>88</v>
      </c>
      <c r="H601" t="s">
        <v>88</v>
      </c>
      <c r="I601" t="s">
        <v>88</v>
      </c>
      <c r="J601" t="s">
        <v>88</v>
      </c>
      <c r="K601" t="s">
        <v>88</v>
      </c>
    </row>
    <row r="602" spans="1:11" x14ac:dyDescent="0.25">
      <c r="A602" t="s">
        <v>85</v>
      </c>
      <c r="B602" t="s">
        <v>89</v>
      </c>
      <c r="C602">
        <v>2000</v>
      </c>
      <c r="D602" t="s">
        <v>147</v>
      </c>
      <c r="E602">
        <v>983.11989911855187</v>
      </c>
      <c r="F602">
        <v>1235.4648286229776</v>
      </c>
      <c r="G602">
        <v>218.85813789237699</v>
      </c>
      <c r="H602">
        <v>215163.79044602776</v>
      </c>
      <c r="I602">
        <v>230045.22463844347</v>
      </c>
      <c r="J602">
        <v>302.20639429434345</v>
      </c>
      <c r="K602">
        <v>530.73546860687509</v>
      </c>
    </row>
    <row r="603" spans="1:11" x14ac:dyDescent="0.25">
      <c r="A603" t="s">
        <v>85</v>
      </c>
      <c r="B603" t="s">
        <v>89</v>
      </c>
      <c r="C603">
        <v>2001</v>
      </c>
      <c r="D603" t="s">
        <v>146</v>
      </c>
      <c r="E603">
        <v>961.3663773824984</v>
      </c>
      <c r="F603">
        <v>1182.197053756506</v>
      </c>
      <c r="G603">
        <v>223.08158681980299</v>
      </c>
      <c r="H603">
        <v>214463.13698169327</v>
      </c>
      <c r="I603">
        <v>220126.69280228784</v>
      </c>
      <c r="J603">
        <v>292.56735762404469</v>
      </c>
      <c r="K603">
        <v>507.85250439743436</v>
      </c>
    </row>
    <row r="604" spans="1:11" x14ac:dyDescent="0.25">
      <c r="A604" t="s">
        <v>85</v>
      </c>
      <c r="B604" t="s">
        <v>89</v>
      </c>
      <c r="C604">
        <v>2002</v>
      </c>
      <c r="D604" t="s">
        <v>145</v>
      </c>
      <c r="E604">
        <v>942.53333912263849</v>
      </c>
      <c r="F604">
        <v>1140.9902111150125</v>
      </c>
      <c r="G604">
        <v>241.70444369037301</v>
      </c>
      <c r="H604">
        <v>227814.49639226706</v>
      </c>
      <c r="I604">
        <v>212453.92288404668</v>
      </c>
      <c r="J604">
        <v>326.85560012675541</v>
      </c>
      <c r="K604">
        <v>490.15071926161744</v>
      </c>
    </row>
    <row r="605" spans="1:11" x14ac:dyDescent="0.25">
      <c r="A605" t="s">
        <v>85</v>
      </c>
      <c r="B605" t="s">
        <v>89</v>
      </c>
      <c r="C605">
        <v>2003</v>
      </c>
      <c r="D605" t="s">
        <v>144</v>
      </c>
      <c r="E605">
        <v>982.34645708561095</v>
      </c>
      <c r="F605">
        <v>1167.5045830685146</v>
      </c>
      <c r="G605">
        <v>234.309167352598</v>
      </c>
      <c r="H605">
        <v>230172.78041150415</v>
      </c>
      <c r="I605">
        <v>217390.93485790351</v>
      </c>
      <c r="J605">
        <v>396.03004405108555</v>
      </c>
      <c r="K605">
        <v>501.54085947244272</v>
      </c>
    </row>
    <row r="606" spans="1:11" x14ac:dyDescent="0.25">
      <c r="A606" t="s">
        <v>85</v>
      </c>
      <c r="B606" t="s">
        <v>89</v>
      </c>
      <c r="C606">
        <v>2004</v>
      </c>
      <c r="D606" t="s">
        <v>143</v>
      </c>
      <c r="E606">
        <v>1004.3344868209342</v>
      </c>
      <c r="F606">
        <v>1162.3442657382998</v>
      </c>
      <c r="G606">
        <v>217.02401667482599</v>
      </c>
      <c r="H606">
        <v>217964.70441492923</v>
      </c>
      <c r="I606">
        <v>216430.076780901</v>
      </c>
      <c r="J606">
        <v>412.5893919623075</v>
      </c>
      <c r="K606">
        <v>499.32407161012509</v>
      </c>
    </row>
    <row r="607" spans="1:11" x14ac:dyDescent="0.25">
      <c r="A607" t="s">
        <v>85</v>
      </c>
      <c r="B607" t="s">
        <v>89</v>
      </c>
      <c r="C607">
        <v>2005</v>
      </c>
      <c r="D607" t="s">
        <v>142</v>
      </c>
      <c r="E607">
        <v>1020.9783166583788</v>
      </c>
      <c r="F607">
        <v>1145.9121312478635</v>
      </c>
      <c r="G607">
        <v>209.95895184206199</v>
      </c>
      <c r="H607">
        <v>214363.53721906609</v>
      </c>
      <c r="I607">
        <v>213370.3910799695</v>
      </c>
      <c r="J607">
        <v>406.40095053912478</v>
      </c>
      <c r="K607">
        <v>492.26509558997139</v>
      </c>
    </row>
    <row r="608" spans="1:11" x14ac:dyDescent="0.25">
      <c r="A608" t="s">
        <v>85</v>
      </c>
      <c r="B608" t="s">
        <v>89</v>
      </c>
      <c r="C608">
        <v>2006</v>
      </c>
      <c r="D608" t="s">
        <v>141</v>
      </c>
      <c r="E608">
        <v>1065.7776289663118</v>
      </c>
      <c r="F608">
        <v>1161.0574169634979</v>
      </c>
      <c r="G608">
        <v>200.02251460015799</v>
      </c>
      <c r="H608">
        <v>213179.52135043588</v>
      </c>
      <c r="I608">
        <v>216190.46379587983</v>
      </c>
      <c r="J608">
        <v>407.69469789241737</v>
      </c>
      <c r="K608">
        <v>498.77126243927893</v>
      </c>
    </row>
    <row r="609" spans="1:11" x14ac:dyDescent="0.25">
      <c r="A609" t="s">
        <v>85</v>
      </c>
      <c r="B609" t="s">
        <v>89</v>
      </c>
      <c r="C609">
        <v>2007</v>
      </c>
      <c r="D609" t="s">
        <v>140</v>
      </c>
      <c r="E609">
        <v>1089.696750774662</v>
      </c>
      <c r="F609">
        <v>1156.059899122112</v>
      </c>
      <c r="G609">
        <v>197.54112238216399</v>
      </c>
      <c r="H609">
        <v>215259.91920422393</v>
      </c>
      <c r="I609">
        <v>215259.91920422393</v>
      </c>
      <c r="J609">
        <v>449.1442328244392</v>
      </c>
      <c r="K609">
        <v>496.62441057270223</v>
      </c>
    </row>
    <row r="610" spans="1:11" x14ac:dyDescent="0.25">
      <c r="A610" t="s">
        <v>85</v>
      </c>
      <c r="B610" t="s">
        <v>89</v>
      </c>
      <c r="C610">
        <v>2008</v>
      </c>
      <c r="D610" t="s">
        <v>139</v>
      </c>
      <c r="E610">
        <v>1125.0339082054313</v>
      </c>
      <c r="F610">
        <v>1170.775974252392</v>
      </c>
      <c r="G610">
        <v>216.59093398657799</v>
      </c>
      <c r="H610">
        <v>243672.14494478438</v>
      </c>
      <c r="I610">
        <v>218000.07232773671</v>
      </c>
      <c r="J610">
        <v>544.14752336514186</v>
      </c>
      <c r="K610">
        <v>502.94619557974949</v>
      </c>
    </row>
    <row r="611" spans="1:11" x14ac:dyDescent="0.25">
      <c r="A611" t="s">
        <v>85</v>
      </c>
      <c r="B611" t="s">
        <v>89</v>
      </c>
      <c r="C611">
        <v>2009</v>
      </c>
      <c r="D611" t="s">
        <v>138</v>
      </c>
      <c r="E611">
        <v>1164.346278003251</v>
      </c>
      <c r="F611">
        <v>1202.5193158211666</v>
      </c>
      <c r="G611">
        <v>218.358505268421</v>
      </c>
      <c r="H611">
        <v>254244.91287963925</v>
      </c>
      <c r="I611">
        <v>223910.72552706959</v>
      </c>
      <c r="J611">
        <v>538.44195157639945</v>
      </c>
      <c r="K611">
        <v>516.5826155508704</v>
      </c>
    </row>
    <row r="612" spans="1:11" x14ac:dyDescent="0.25">
      <c r="A612" t="s">
        <v>85</v>
      </c>
      <c r="B612" t="s">
        <v>89</v>
      </c>
      <c r="C612">
        <v>2010</v>
      </c>
      <c r="D612" t="s">
        <v>137</v>
      </c>
      <c r="E612">
        <v>1216.5089672730689</v>
      </c>
      <c r="F612">
        <v>1241.9206690277456</v>
      </c>
      <c r="G612">
        <v>217.20730473234201</v>
      </c>
      <c r="H612">
        <v>264234.63396410813</v>
      </c>
      <c r="I612">
        <v>231247.31086683093</v>
      </c>
      <c r="J612">
        <v>533.50879197723327</v>
      </c>
      <c r="K612">
        <v>533.50879197723327</v>
      </c>
    </row>
    <row r="613" spans="1:11" x14ac:dyDescent="0.25">
      <c r="A613" t="s">
        <v>85</v>
      </c>
      <c r="B613" t="s">
        <v>89</v>
      </c>
      <c r="C613">
        <v>2011</v>
      </c>
      <c r="D613" t="s">
        <v>136</v>
      </c>
      <c r="E613">
        <v>1286.4704966096608</v>
      </c>
      <c r="F613">
        <v>1286.4704966096608</v>
      </c>
      <c r="G613">
        <v>215.060278884425</v>
      </c>
      <c r="H613">
        <v>276668.70377745834</v>
      </c>
      <c r="I613">
        <v>239542.54910935403</v>
      </c>
      <c r="J613">
        <v>586.32884154521457</v>
      </c>
      <c r="K613">
        <v>552.64666872634029</v>
      </c>
    </row>
    <row r="614" spans="1:11" x14ac:dyDescent="0.25">
      <c r="A614" t="s">
        <v>85</v>
      </c>
      <c r="B614" t="s">
        <v>89</v>
      </c>
      <c r="C614">
        <v>2012</v>
      </c>
      <c r="D614" t="s">
        <v>135</v>
      </c>
      <c r="E614">
        <v>1360.2575449733101</v>
      </c>
      <c r="F614">
        <v>1334.6607667131152</v>
      </c>
      <c r="G614">
        <v>214.62077264036299</v>
      </c>
      <c r="H614">
        <v>291939.5252920551</v>
      </c>
      <c r="I614">
        <v>248515.64268069639</v>
      </c>
      <c r="J614">
        <v>571.83942888057288</v>
      </c>
      <c r="K614">
        <v>573.34841999687671</v>
      </c>
    </row>
    <row r="615" spans="1:11" x14ac:dyDescent="0.25">
      <c r="A615" t="s">
        <v>85</v>
      </c>
      <c r="B615" t="s">
        <v>89</v>
      </c>
      <c r="C615">
        <v>2013</v>
      </c>
      <c r="D615" t="s">
        <v>134</v>
      </c>
      <c r="E615">
        <v>1430.5253332491673</v>
      </c>
      <c r="F615">
        <v>1379.3989938864131</v>
      </c>
      <c r="G615">
        <v>214.54261458195199</v>
      </c>
      <c r="H615">
        <v>306908.64522099448</v>
      </c>
      <c r="I615">
        <v>256845.96118233929</v>
      </c>
      <c r="J615">
        <v>621.22225977854919</v>
      </c>
      <c r="K615">
        <v>592.56723012676605</v>
      </c>
    </row>
    <row r="616" spans="1:11" x14ac:dyDescent="0.25">
      <c r="A616" t="s">
        <v>85</v>
      </c>
      <c r="B616" t="s">
        <v>89</v>
      </c>
      <c r="C616">
        <v>2014</v>
      </c>
      <c r="D616" t="s">
        <v>133</v>
      </c>
      <c r="E616">
        <v>1504.2461660202985</v>
      </c>
      <c r="F616">
        <v>1423.5530015852685</v>
      </c>
      <c r="G616">
        <v>210.38175593213799</v>
      </c>
      <c r="H616">
        <v>316465.94976153673</v>
      </c>
      <c r="I616">
        <v>265067.49722646282</v>
      </c>
      <c r="J616">
        <v>640.08161111927575</v>
      </c>
      <c r="K616">
        <v>611.53506913278818</v>
      </c>
    </row>
    <row r="617" spans="1:11" x14ac:dyDescent="0.25">
      <c r="A617" t="s">
        <v>85</v>
      </c>
      <c r="B617" t="s">
        <v>89</v>
      </c>
      <c r="C617">
        <v>2015</v>
      </c>
      <c r="D617" t="s">
        <v>132</v>
      </c>
      <c r="E617">
        <v>1566.9942182418567</v>
      </c>
      <c r="F617">
        <v>1467.2451592921818</v>
      </c>
      <c r="G617">
        <v>215.398903629465</v>
      </c>
      <c r="H617">
        <v>337528.83660300652</v>
      </c>
      <c r="I617">
        <v>273203.03617646924</v>
      </c>
      <c r="J617">
        <v>570.68073707561928</v>
      </c>
      <c r="K617">
        <v>630.30450494171362</v>
      </c>
    </row>
    <row r="618" spans="1:11" x14ac:dyDescent="0.25">
      <c r="A618" t="s">
        <v>85</v>
      </c>
      <c r="B618" t="s">
        <v>89</v>
      </c>
      <c r="C618">
        <v>2016</v>
      </c>
      <c r="D618" t="s">
        <v>131</v>
      </c>
      <c r="E618">
        <v>1620.7030811407326</v>
      </c>
      <c r="F618">
        <v>1501.11998584966</v>
      </c>
      <c r="G618">
        <v>215.10068648271701</v>
      </c>
      <c r="H618">
        <v>348614.34533802618</v>
      </c>
      <c r="I618">
        <v>279510.57476798788</v>
      </c>
      <c r="J618">
        <v>587.87440938932411</v>
      </c>
      <c r="K618">
        <v>644.85657597638522</v>
      </c>
    </row>
    <row r="619" spans="1:11" x14ac:dyDescent="0.25">
      <c r="A619" t="s">
        <v>85</v>
      </c>
      <c r="B619" t="s">
        <v>89</v>
      </c>
      <c r="C619">
        <v>2017</v>
      </c>
      <c r="D619" t="s">
        <v>130</v>
      </c>
      <c r="E619">
        <v>1682.749202167051</v>
      </c>
      <c r="F619">
        <v>1529.515367724103</v>
      </c>
      <c r="G619">
        <v>214.146701795534</v>
      </c>
      <c r="H619">
        <v>360355.19159314025</v>
      </c>
      <c r="I619">
        <v>284797.83333712193</v>
      </c>
      <c r="J619">
        <v>619.06637098701867</v>
      </c>
      <c r="K619">
        <v>657.05476726136158</v>
      </c>
    </row>
    <row r="620" spans="1:11" x14ac:dyDescent="0.25">
      <c r="A620" t="s">
        <v>85</v>
      </c>
      <c r="B620" t="s">
        <v>89</v>
      </c>
      <c r="C620">
        <v>2018</v>
      </c>
      <c r="D620" t="s">
        <v>129</v>
      </c>
      <c r="E620">
        <v>1761.1347429862212</v>
      </c>
      <c r="F620">
        <v>1565.4572056175798</v>
      </c>
      <c r="G620">
        <v>211.79864358371199</v>
      </c>
      <c r="H620">
        <v>373005.94973263092</v>
      </c>
      <c r="I620">
        <v>291490.25223935727</v>
      </c>
      <c r="J620">
        <v>671.84068755877308</v>
      </c>
      <c r="K620">
        <v>672.49479253366974</v>
      </c>
    </row>
    <row r="621" spans="1:11" x14ac:dyDescent="0.25">
      <c r="A621" t="s">
        <v>85</v>
      </c>
      <c r="B621" t="s">
        <v>89</v>
      </c>
      <c r="C621">
        <v>2019</v>
      </c>
      <c r="D621" t="s">
        <v>128</v>
      </c>
      <c r="E621" t="s">
        <v>88</v>
      </c>
      <c r="F621" t="s">
        <v>88</v>
      </c>
      <c r="G621" t="s">
        <v>88</v>
      </c>
      <c r="H621" t="s">
        <v>88</v>
      </c>
      <c r="I621" t="s">
        <v>88</v>
      </c>
      <c r="J621" t="s">
        <v>88</v>
      </c>
      <c r="K621" t="s">
        <v>88</v>
      </c>
    </row>
    <row r="622" spans="1:11" x14ac:dyDescent="0.25">
      <c r="A622" t="s">
        <v>79</v>
      </c>
      <c r="B622" t="s">
        <v>120</v>
      </c>
      <c r="C622">
        <v>2000</v>
      </c>
      <c r="D622" t="s">
        <v>147</v>
      </c>
      <c r="E622">
        <v>6021.2643947360111</v>
      </c>
      <c r="F622">
        <v>7566.7885373960471</v>
      </c>
      <c r="G622">
        <v>0.50350737315299499</v>
      </c>
      <c r="H622">
        <v>3031.751018453187</v>
      </c>
      <c r="I622">
        <v>4296.7450699655456</v>
      </c>
      <c r="J622">
        <v>2211.826817285465</v>
      </c>
      <c r="K622">
        <v>3001.7780284794917</v>
      </c>
    </row>
    <row r="623" spans="1:11" x14ac:dyDescent="0.25">
      <c r="A623" t="s">
        <v>79</v>
      </c>
      <c r="B623" t="s">
        <v>120</v>
      </c>
      <c r="C623">
        <v>2001</v>
      </c>
      <c r="D623" t="s">
        <v>146</v>
      </c>
      <c r="E623">
        <v>6331.1363497274888</v>
      </c>
      <c r="F623">
        <v>7785.4301082974744</v>
      </c>
      <c r="G623">
        <v>0.51198635518068103</v>
      </c>
      <c r="H623">
        <v>3241.4554238488986</v>
      </c>
      <c r="I623">
        <v>4420.8990736379565</v>
      </c>
      <c r="J623">
        <v>2253.0447097024385</v>
      </c>
      <c r="K623">
        <v>3088.5140936411594</v>
      </c>
    </row>
    <row r="624" spans="1:11" x14ac:dyDescent="0.25">
      <c r="A624" t="s">
        <v>79</v>
      </c>
      <c r="B624" t="s">
        <v>120</v>
      </c>
      <c r="C624">
        <v>2002</v>
      </c>
      <c r="D624" t="s">
        <v>145</v>
      </c>
      <c r="E624">
        <v>6465.2777302249315</v>
      </c>
      <c r="F624">
        <v>7826.5863881200739</v>
      </c>
      <c r="G624">
        <v>0.51553125164119296</v>
      </c>
      <c r="H624">
        <v>3333.0527204707896</v>
      </c>
      <c r="I624">
        <v>4444.2693636297963</v>
      </c>
      <c r="J624">
        <v>2344.4135334253288</v>
      </c>
      <c r="K624">
        <v>3104.8409694214024</v>
      </c>
    </row>
    <row r="625" spans="1:11" x14ac:dyDescent="0.25">
      <c r="A625" t="s">
        <v>79</v>
      </c>
      <c r="B625" t="s">
        <v>120</v>
      </c>
      <c r="C625">
        <v>2003</v>
      </c>
      <c r="D625" t="s">
        <v>144</v>
      </c>
      <c r="E625">
        <v>6843.692211446596</v>
      </c>
      <c r="F625">
        <v>8133.6293975943927</v>
      </c>
      <c r="G625">
        <v>0.51971855733046401</v>
      </c>
      <c r="H625">
        <v>3556.7938429467576</v>
      </c>
      <c r="I625">
        <v>4618.6214722827726</v>
      </c>
      <c r="J625">
        <v>2760.4143135015579</v>
      </c>
      <c r="K625">
        <v>3226.6462709813968</v>
      </c>
    </row>
    <row r="626" spans="1:11" x14ac:dyDescent="0.25">
      <c r="A626" t="s">
        <v>79</v>
      </c>
      <c r="B626" t="s">
        <v>120</v>
      </c>
      <c r="C626">
        <v>2004</v>
      </c>
      <c r="D626" t="s">
        <v>143</v>
      </c>
      <c r="E626">
        <v>7408.8248547772173</v>
      </c>
      <c r="F626">
        <v>8574.4392917029036</v>
      </c>
      <c r="G626">
        <v>0.52305557661614799</v>
      </c>
      <c r="H626">
        <v>3875.2271564635462</v>
      </c>
      <c r="I626">
        <v>4868.9321199164615</v>
      </c>
      <c r="J626">
        <v>3111.3827029012814</v>
      </c>
      <c r="K626">
        <v>3401.5174793324445</v>
      </c>
    </row>
    <row r="627" spans="1:11" x14ac:dyDescent="0.25">
      <c r="A627" t="s">
        <v>79</v>
      </c>
      <c r="B627" t="s">
        <v>120</v>
      </c>
      <c r="C627">
        <v>2005</v>
      </c>
      <c r="D627" t="s">
        <v>142</v>
      </c>
      <c r="E627">
        <v>7839.8681164189138</v>
      </c>
      <c r="F627">
        <v>8799.2074223392228</v>
      </c>
      <c r="G627">
        <v>0.52843570092522596</v>
      </c>
      <c r="H627">
        <v>4142.8662032611601</v>
      </c>
      <c r="I627">
        <v>4996.5650453542485</v>
      </c>
      <c r="J627">
        <v>3193.206569493726</v>
      </c>
      <c r="K627">
        <v>3490.6839774725777</v>
      </c>
    </row>
    <row r="628" spans="1:11" x14ac:dyDescent="0.25">
      <c r="A628" t="s">
        <v>79</v>
      </c>
      <c r="B628" t="s">
        <v>120</v>
      </c>
      <c r="C628">
        <v>2006</v>
      </c>
      <c r="D628" t="s">
        <v>141</v>
      </c>
      <c r="E628">
        <v>8421.9988330026681</v>
      </c>
      <c r="F628">
        <v>9174.9197439992458</v>
      </c>
      <c r="G628">
        <v>0.53259508155902602</v>
      </c>
      <c r="H628">
        <v>4485.5151553530777</v>
      </c>
      <c r="I628">
        <v>5209.91051653264</v>
      </c>
      <c r="J628">
        <v>3370.0339258851072</v>
      </c>
      <c r="K628">
        <v>3639.7306947971492</v>
      </c>
    </row>
    <row r="629" spans="1:11" x14ac:dyDescent="0.25">
      <c r="A629" t="s">
        <v>79</v>
      </c>
      <c r="B629" t="s">
        <v>120</v>
      </c>
      <c r="C629">
        <v>2007</v>
      </c>
      <c r="D629" t="s">
        <v>140</v>
      </c>
      <c r="E629">
        <v>9135.7998811480265</v>
      </c>
      <c r="F629">
        <v>9692.1752602195666</v>
      </c>
      <c r="G629">
        <v>0.5295919488127</v>
      </c>
      <c r="H629">
        <v>4838.2460630200167</v>
      </c>
      <c r="I629">
        <v>5503.6302469371822</v>
      </c>
      <c r="J629">
        <v>3775.7500101607743</v>
      </c>
      <c r="K629">
        <v>3844.9282149903465</v>
      </c>
    </row>
    <row r="630" spans="1:11" x14ac:dyDescent="0.25">
      <c r="A630" t="s">
        <v>79</v>
      </c>
      <c r="B630" t="s">
        <v>120</v>
      </c>
      <c r="C630">
        <v>2008</v>
      </c>
      <c r="D630" t="s">
        <v>139</v>
      </c>
      <c r="E630">
        <v>9605.9213771164996</v>
      </c>
      <c r="F630">
        <v>9996.482663198005</v>
      </c>
      <c r="G630">
        <v>0.552455776955044</v>
      </c>
      <c r="H630">
        <v>5306.8467577639613</v>
      </c>
      <c r="I630">
        <v>5676.4289616150982</v>
      </c>
      <c r="J630">
        <v>4307.1558783897099</v>
      </c>
      <c r="K630">
        <v>3965.648289517324</v>
      </c>
    </row>
    <row r="631" spans="1:11" x14ac:dyDescent="0.25">
      <c r="A631" t="s">
        <v>79</v>
      </c>
      <c r="B631" t="s">
        <v>120</v>
      </c>
      <c r="C631">
        <v>2009</v>
      </c>
      <c r="D631" t="s">
        <v>138</v>
      </c>
      <c r="E631">
        <v>9868.305639435679</v>
      </c>
      <c r="F631">
        <v>10191.837574470521</v>
      </c>
      <c r="G631">
        <v>0.56490582061862904</v>
      </c>
      <c r="H631">
        <v>5574.6632953608569</v>
      </c>
      <c r="I631">
        <v>5787.3598073438197</v>
      </c>
      <c r="J631">
        <v>4128.4627826119058</v>
      </c>
      <c r="K631">
        <v>4043.1464351989798</v>
      </c>
    </row>
    <row r="632" spans="1:11" x14ac:dyDescent="0.25">
      <c r="A632" t="s">
        <v>79</v>
      </c>
      <c r="B632" t="s">
        <v>120</v>
      </c>
      <c r="C632">
        <v>2010</v>
      </c>
      <c r="D632" t="s">
        <v>137</v>
      </c>
      <c r="E632">
        <v>10227.325955176997</v>
      </c>
      <c r="F632">
        <v>10440.96495325481</v>
      </c>
      <c r="G632">
        <v>0.57970431158546898</v>
      </c>
      <c r="H632">
        <v>5928.8249522060805</v>
      </c>
      <c r="I632">
        <v>5928.8249522060805</v>
      </c>
      <c r="J632">
        <v>4141.9763533645946</v>
      </c>
      <c r="K632">
        <v>4141.9763533645946</v>
      </c>
    </row>
    <row r="633" spans="1:11" x14ac:dyDescent="0.25">
      <c r="A633" t="s">
        <v>79</v>
      </c>
      <c r="B633" t="s">
        <v>120</v>
      </c>
      <c r="C633">
        <v>2011</v>
      </c>
      <c r="D633" t="s">
        <v>136</v>
      </c>
      <c r="E633">
        <v>10139.131456566118</v>
      </c>
      <c r="F633">
        <v>10139.131456566118</v>
      </c>
      <c r="G633">
        <v>0.59214237578085804</v>
      </c>
      <c r="H633">
        <v>6003.8093890454929</v>
      </c>
      <c r="I633">
        <v>5757.4310269710695</v>
      </c>
      <c r="J633">
        <v>4264.6749460473739</v>
      </c>
      <c r="K633">
        <v>4022.2376882569997</v>
      </c>
    </row>
    <row r="634" spans="1:11" x14ac:dyDescent="0.25">
      <c r="A634" t="s">
        <v>79</v>
      </c>
      <c r="B634" t="s">
        <v>120</v>
      </c>
      <c r="C634">
        <v>2012</v>
      </c>
      <c r="D634" t="s">
        <v>135</v>
      </c>
      <c r="E634">
        <v>10642.537897082711</v>
      </c>
      <c r="F634">
        <v>10442.270908170281</v>
      </c>
      <c r="G634">
        <v>0.60944755357006297</v>
      </c>
      <c r="H634">
        <v>6486.0686851537412</v>
      </c>
      <c r="I634">
        <v>5929.5665290741163</v>
      </c>
      <c r="J634">
        <v>4152.6785870758313</v>
      </c>
      <c r="K634">
        <v>4142.4944313777532</v>
      </c>
    </row>
    <row r="635" spans="1:11" x14ac:dyDescent="0.25">
      <c r="A635" t="s">
        <v>79</v>
      </c>
      <c r="B635" t="s">
        <v>120</v>
      </c>
      <c r="C635">
        <v>2013</v>
      </c>
      <c r="D635" t="s">
        <v>134</v>
      </c>
      <c r="E635">
        <v>11032.939570692406</v>
      </c>
      <c r="F635">
        <v>10638.627215958497</v>
      </c>
      <c r="G635">
        <v>0.62183119184624902</v>
      </c>
      <c r="H635">
        <v>6860.6259628113021</v>
      </c>
      <c r="I635">
        <v>6041.0660104295184</v>
      </c>
      <c r="J635">
        <v>4222.7032454061073</v>
      </c>
      <c r="K635">
        <v>4220.3898354265175</v>
      </c>
    </row>
    <row r="636" spans="1:11" x14ac:dyDescent="0.25">
      <c r="A636" t="s">
        <v>79</v>
      </c>
      <c r="B636" t="s">
        <v>120</v>
      </c>
      <c r="C636">
        <v>2014</v>
      </c>
      <c r="D636" t="s">
        <v>133</v>
      </c>
      <c r="E636">
        <v>11460.348264252376</v>
      </c>
      <c r="F636">
        <v>10845.574041881171</v>
      </c>
      <c r="G636">
        <v>0.637799421227223</v>
      </c>
      <c r="H636">
        <v>7309.4034900025754</v>
      </c>
      <c r="I636">
        <v>6158.5792394081973</v>
      </c>
      <c r="J636">
        <v>4305.4741650483447</v>
      </c>
      <c r="K636">
        <v>4302.4865442281662</v>
      </c>
    </row>
    <row r="637" spans="1:11" x14ac:dyDescent="0.25">
      <c r="A637" t="s">
        <v>79</v>
      </c>
      <c r="B637" t="s">
        <v>120</v>
      </c>
      <c r="C637">
        <v>2015</v>
      </c>
      <c r="D637" t="s">
        <v>132</v>
      </c>
      <c r="E637">
        <v>11598.860386469243</v>
      </c>
      <c r="F637">
        <v>10860.519813817295</v>
      </c>
      <c r="G637">
        <v>0.65277206088483897</v>
      </c>
      <c r="H637">
        <v>7571.4119983910477</v>
      </c>
      <c r="I637">
        <v>6167.0660857850962</v>
      </c>
      <c r="J637">
        <v>3859.8144363739029</v>
      </c>
      <c r="K637">
        <v>4308.4155971671762</v>
      </c>
    </row>
    <row r="638" spans="1:11" x14ac:dyDescent="0.25">
      <c r="A638" t="s">
        <v>79</v>
      </c>
      <c r="B638" t="s">
        <v>120</v>
      </c>
      <c r="C638">
        <v>2016</v>
      </c>
      <c r="D638" t="s">
        <v>131</v>
      </c>
      <c r="E638">
        <v>11743.489903438976</v>
      </c>
      <c r="F638">
        <v>10876.999990194585</v>
      </c>
      <c r="G638">
        <v>0.67650399046540699</v>
      </c>
      <c r="H638">
        <v>7944.5177816666856</v>
      </c>
      <c r="I638">
        <v>6176.4242324085053</v>
      </c>
      <c r="J638">
        <v>3698.5650752638194</v>
      </c>
      <c r="K638">
        <v>4314.9533550429687</v>
      </c>
    </row>
    <row r="639" spans="1:11" x14ac:dyDescent="0.25">
      <c r="A639" t="s">
        <v>79</v>
      </c>
      <c r="B639" t="s">
        <v>120</v>
      </c>
      <c r="C639">
        <v>2017</v>
      </c>
      <c r="D639" t="s">
        <v>130</v>
      </c>
      <c r="E639">
        <v>12047.051134045825</v>
      </c>
      <c r="F639">
        <v>10950.027384682136</v>
      </c>
      <c r="G639">
        <v>0.70176136605217698</v>
      </c>
      <c r="H639">
        <v>8454.1550607284262</v>
      </c>
      <c r="I639">
        <v>6217.8922998305143</v>
      </c>
      <c r="J639">
        <v>3494.3188644822794</v>
      </c>
      <c r="K639">
        <v>4343.9236410720378</v>
      </c>
    </row>
    <row r="640" spans="1:11" x14ac:dyDescent="0.25">
      <c r="A640" t="s">
        <v>79</v>
      </c>
      <c r="B640" t="s">
        <v>120</v>
      </c>
      <c r="C640">
        <v>2018</v>
      </c>
      <c r="D640" t="s">
        <v>129</v>
      </c>
      <c r="E640">
        <v>12483.51202715545</v>
      </c>
      <c r="F640">
        <v>11096.484202672516</v>
      </c>
      <c r="G640">
        <v>0.73078071230382102</v>
      </c>
      <c r="H640">
        <v>9122.709811257977</v>
      </c>
      <c r="I640">
        <v>6301.0567238861067</v>
      </c>
      <c r="J640">
        <v>3446.607237920216</v>
      </c>
      <c r="K640">
        <v>4402.0236997946813</v>
      </c>
    </row>
    <row r="641" spans="1:11" x14ac:dyDescent="0.25">
      <c r="A641" t="s">
        <v>79</v>
      </c>
      <c r="B641" t="s">
        <v>120</v>
      </c>
      <c r="C641">
        <v>2019</v>
      </c>
      <c r="D641" t="s">
        <v>128</v>
      </c>
      <c r="E641" t="s">
        <v>88</v>
      </c>
      <c r="F641" t="s">
        <v>88</v>
      </c>
      <c r="G641" t="s">
        <v>88</v>
      </c>
      <c r="H641" t="s">
        <v>88</v>
      </c>
      <c r="I641" t="s">
        <v>88</v>
      </c>
      <c r="J641" t="s">
        <v>88</v>
      </c>
      <c r="K641" t="s">
        <v>88</v>
      </c>
    </row>
    <row r="642" spans="1:11" x14ac:dyDescent="0.25">
      <c r="A642" t="s">
        <v>63</v>
      </c>
      <c r="B642" t="s">
        <v>103</v>
      </c>
      <c r="C642">
        <v>2000</v>
      </c>
      <c r="D642" t="s">
        <v>147</v>
      </c>
      <c r="E642">
        <v>10249.738100097587</v>
      </c>
      <c r="F642">
        <v>12880.617040323508</v>
      </c>
      <c r="G642">
        <v>8.1158179109049993</v>
      </c>
      <c r="H642">
        <v>83185.008054857375</v>
      </c>
      <c r="I642">
        <v>126864.52112457136</v>
      </c>
      <c r="J642">
        <v>6875.0213275527594</v>
      </c>
      <c r="K642">
        <v>9001.7500470987125</v>
      </c>
    </row>
    <row r="643" spans="1:11" x14ac:dyDescent="0.25">
      <c r="A643" t="s">
        <v>63</v>
      </c>
      <c r="B643" t="s">
        <v>103</v>
      </c>
      <c r="C643">
        <v>2001</v>
      </c>
      <c r="D643" t="s">
        <v>146</v>
      </c>
      <c r="E643">
        <v>10054.52708696423</v>
      </c>
      <c r="F643">
        <v>12364.102363853412</v>
      </c>
      <c r="G643">
        <v>8.3249362063180392</v>
      </c>
      <c r="H643">
        <v>83703.29658367396</v>
      </c>
      <c r="I643">
        <v>121777.23478735205</v>
      </c>
      <c r="J643">
        <v>6284.4559004492767</v>
      </c>
      <c r="K643">
        <v>8640.7785192063584</v>
      </c>
    </row>
    <row r="644" spans="1:11" x14ac:dyDescent="0.25">
      <c r="A644" t="s">
        <v>63</v>
      </c>
      <c r="B644" t="s">
        <v>103</v>
      </c>
      <c r="C644">
        <v>2002</v>
      </c>
      <c r="D644" t="s">
        <v>145</v>
      </c>
      <c r="E644">
        <v>9422.2457145261251</v>
      </c>
      <c r="F644">
        <v>11406.164302901067</v>
      </c>
      <c r="G644">
        <v>9.2292483514399208</v>
      </c>
      <c r="H644">
        <v>86960.245727652102</v>
      </c>
      <c r="I644">
        <v>112342.25562530817</v>
      </c>
      <c r="J644">
        <v>4090.8992674249471</v>
      </c>
      <c r="K644">
        <v>7971.3137755298512</v>
      </c>
    </row>
    <row r="645" spans="1:11" x14ac:dyDescent="0.25">
      <c r="A645" t="s">
        <v>63</v>
      </c>
      <c r="B645" t="s">
        <v>103</v>
      </c>
      <c r="C645">
        <v>2003</v>
      </c>
      <c r="D645" t="s">
        <v>144</v>
      </c>
      <c r="E645">
        <v>9681.4151053097321</v>
      </c>
      <c r="F645">
        <v>11506.222091512898</v>
      </c>
      <c r="G645">
        <v>10.5598111938831</v>
      </c>
      <c r="H645">
        <v>102233.91560167863</v>
      </c>
      <c r="I645">
        <v>113327.75060565615</v>
      </c>
      <c r="J645">
        <v>3624.1980524334208</v>
      </c>
      <c r="K645">
        <v>8041.2401773885085</v>
      </c>
    </row>
    <row r="646" spans="1:11" x14ac:dyDescent="0.25">
      <c r="A646" t="s">
        <v>63</v>
      </c>
      <c r="B646" t="s">
        <v>103</v>
      </c>
      <c r="C646">
        <v>2004</v>
      </c>
      <c r="D646" t="s">
        <v>143</v>
      </c>
      <c r="E646">
        <v>10446.465502115472</v>
      </c>
      <c r="F646">
        <v>12089.985391273125</v>
      </c>
      <c r="G646">
        <v>11.322071836376301</v>
      </c>
      <c r="H646">
        <v>118275.6328511782</v>
      </c>
      <c r="I646">
        <v>119077.38598743451</v>
      </c>
      <c r="J646">
        <v>4120.5566110124164</v>
      </c>
      <c r="K646">
        <v>8449.2090887116556</v>
      </c>
    </row>
    <row r="647" spans="1:11" x14ac:dyDescent="0.25">
      <c r="A647" t="s">
        <v>63</v>
      </c>
      <c r="B647" t="s">
        <v>103</v>
      </c>
      <c r="C647">
        <v>2005</v>
      </c>
      <c r="D647" t="s">
        <v>142</v>
      </c>
      <c r="E647">
        <v>11574.322884277564</v>
      </c>
      <c r="F647">
        <v>12990.635342269772</v>
      </c>
      <c r="G647">
        <v>11.054479907840101</v>
      </c>
      <c r="H647">
        <v>127948.11977110022</v>
      </c>
      <c r="I647">
        <v>127948.11977110022</v>
      </c>
      <c r="J647">
        <v>5226.9378057201075</v>
      </c>
      <c r="K647">
        <v>9078.6374548701042</v>
      </c>
    </row>
    <row r="648" spans="1:11" x14ac:dyDescent="0.25">
      <c r="A648" t="s">
        <v>63</v>
      </c>
      <c r="B648" t="s">
        <v>103</v>
      </c>
      <c r="C648">
        <v>2006</v>
      </c>
      <c r="D648" t="s">
        <v>141</v>
      </c>
      <c r="E648">
        <v>12399.8930435279</v>
      </c>
      <c r="F648">
        <v>13508.434964717517</v>
      </c>
      <c r="G648">
        <v>11.4307870622983</v>
      </c>
      <c r="H648">
        <v>141740.53697584142</v>
      </c>
      <c r="I648">
        <v>133048.06187283879</v>
      </c>
      <c r="J648">
        <v>5887.8487033755682</v>
      </c>
      <c r="K648">
        <v>9440.5069803101396</v>
      </c>
    </row>
    <row r="649" spans="1:11" x14ac:dyDescent="0.25">
      <c r="A649" t="s">
        <v>63</v>
      </c>
      <c r="B649" t="s">
        <v>103</v>
      </c>
      <c r="C649">
        <v>2007</v>
      </c>
      <c r="D649" t="s">
        <v>140</v>
      </c>
      <c r="E649">
        <v>13540.071369087387</v>
      </c>
      <c r="F649">
        <v>14364.669372397108</v>
      </c>
      <c r="G649">
        <v>12.180087291609</v>
      </c>
      <c r="H649">
        <v>164919.25121010019</v>
      </c>
      <c r="I649">
        <v>141481.33550876731</v>
      </c>
      <c r="J649">
        <v>7026.5114912061772</v>
      </c>
      <c r="K649">
        <v>10038.895092892646</v>
      </c>
    </row>
    <row r="650" spans="1:11" x14ac:dyDescent="0.25">
      <c r="A650" t="s">
        <v>63</v>
      </c>
      <c r="B650" t="s">
        <v>103</v>
      </c>
      <c r="C650">
        <v>2008</v>
      </c>
      <c r="D650" t="s">
        <v>139</v>
      </c>
      <c r="E650">
        <v>14756.475783274818</v>
      </c>
      <c r="F650">
        <v>15356.450312909794</v>
      </c>
      <c r="G650">
        <v>12.906316176869799</v>
      </c>
      <c r="H650">
        <v>190451.74211526723</v>
      </c>
      <c r="I650">
        <v>151249.6419248906</v>
      </c>
      <c r="J650">
        <v>9091.0790391691953</v>
      </c>
      <c r="K650">
        <v>10732.011276692134</v>
      </c>
    </row>
    <row r="651" spans="1:11" x14ac:dyDescent="0.25">
      <c r="A651" t="s">
        <v>63</v>
      </c>
      <c r="B651" t="s">
        <v>103</v>
      </c>
      <c r="C651">
        <v>2009</v>
      </c>
      <c r="D651" t="s">
        <v>138</v>
      </c>
      <c r="E651">
        <v>15456.184661052828</v>
      </c>
      <c r="F651">
        <v>15962.914946306986</v>
      </c>
      <c r="G651">
        <v>13.8010263321813</v>
      </c>
      <c r="H651">
        <v>213311.21150224679</v>
      </c>
      <c r="I651">
        <v>157222.86859982877</v>
      </c>
      <c r="J651">
        <v>9451.9324486993428</v>
      </c>
      <c r="K651">
        <v>11155.845245604991</v>
      </c>
    </row>
    <row r="652" spans="1:11" x14ac:dyDescent="0.25">
      <c r="A652" t="s">
        <v>63</v>
      </c>
      <c r="B652" t="s">
        <v>103</v>
      </c>
      <c r="C652">
        <v>2010</v>
      </c>
      <c r="D652" t="s">
        <v>137</v>
      </c>
      <c r="E652">
        <v>16808.284875385525</v>
      </c>
      <c r="F652">
        <v>17159.393772855074</v>
      </c>
      <c r="G652">
        <v>14.311481563579999</v>
      </c>
      <c r="H652">
        <v>240551.45910948046</v>
      </c>
      <c r="I652">
        <v>169007.29731861784</v>
      </c>
      <c r="J652">
        <v>11992.016626177407</v>
      </c>
      <c r="K652">
        <v>11992.016626177407</v>
      </c>
    </row>
    <row r="653" spans="1:11" x14ac:dyDescent="0.25">
      <c r="A653" t="s">
        <v>63</v>
      </c>
      <c r="B653" t="s">
        <v>103</v>
      </c>
      <c r="C653">
        <v>2011</v>
      </c>
      <c r="D653" t="s">
        <v>136</v>
      </c>
      <c r="E653">
        <v>17993.44753587418</v>
      </c>
      <c r="F653">
        <v>17993.44753587418</v>
      </c>
      <c r="G653">
        <v>15.2816800263708</v>
      </c>
      <c r="H653">
        <v>274970.10781451938</v>
      </c>
      <c r="I653">
        <v>177222.10806148176</v>
      </c>
      <c r="J653">
        <v>14236.681188686012</v>
      </c>
      <c r="K653">
        <v>12574.903569950056</v>
      </c>
    </row>
    <row r="654" spans="1:11" x14ac:dyDescent="0.25">
      <c r="A654" t="s">
        <v>63</v>
      </c>
      <c r="B654" t="s">
        <v>103</v>
      </c>
      <c r="C654">
        <v>2012</v>
      </c>
      <c r="D654" t="s">
        <v>135</v>
      </c>
      <c r="E654">
        <v>18930.967297260231</v>
      </c>
      <c r="F654">
        <v>18574.731984359794</v>
      </c>
      <c r="G654">
        <v>16.277244718997</v>
      </c>
      <c r="H654">
        <v>308143.98746483406</v>
      </c>
      <c r="I654">
        <v>182947.328597379</v>
      </c>
      <c r="J654">
        <v>15171.584663418806</v>
      </c>
      <c r="K654">
        <v>12981.140110882237</v>
      </c>
    </row>
    <row r="655" spans="1:11" x14ac:dyDescent="0.25">
      <c r="A655" t="s">
        <v>63</v>
      </c>
      <c r="B655" t="s">
        <v>103</v>
      </c>
      <c r="C655">
        <v>2013</v>
      </c>
      <c r="D655" t="s">
        <v>134</v>
      </c>
      <c r="E655">
        <v>20094.293779640091</v>
      </c>
      <c r="F655">
        <v>19376.132654384615</v>
      </c>
      <c r="G655">
        <v>17.300832244906701</v>
      </c>
      <c r="H655">
        <v>347648.00576142542</v>
      </c>
      <c r="I655">
        <v>190840.53060108176</v>
      </c>
      <c r="J655">
        <v>16973.67421302171</v>
      </c>
      <c r="K655">
        <v>13541.207108958259</v>
      </c>
    </row>
    <row r="656" spans="1:11" x14ac:dyDescent="0.25">
      <c r="A656" t="s">
        <v>63</v>
      </c>
      <c r="B656" t="s">
        <v>103</v>
      </c>
      <c r="C656">
        <v>2014</v>
      </c>
      <c r="D656" t="s">
        <v>133</v>
      </c>
      <c r="E656">
        <v>21069.234373588453</v>
      </c>
      <c r="F656">
        <v>19939.005005395284</v>
      </c>
      <c r="G656">
        <v>18.570966373060099</v>
      </c>
      <c r="H656">
        <v>391276.04305803316</v>
      </c>
      <c r="I656">
        <v>196384.40563763332</v>
      </c>
      <c r="J656">
        <v>16831.972944077828</v>
      </c>
      <c r="K656">
        <v>13934.57616855834</v>
      </c>
    </row>
    <row r="657" spans="1:11" x14ac:dyDescent="0.25">
      <c r="A657" t="s">
        <v>63</v>
      </c>
      <c r="B657" t="s">
        <v>103</v>
      </c>
      <c r="C657">
        <v>2015</v>
      </c>
      <c r="D657" t="s">
        <v>132</v>
      </c>
      <c r="E657">
        <v>21300.976070291017</v>
      </c>
      <c r="F657">
        <v>19945.034680727396</v>
      </c>
      <c r="G657">
        <v>20.0311751149905</v>
      </c>
      <c r="H657">
        <v>426683.58178422158</v>
      </c>
      <c r="I657">
        <v>196443.79346596097</v>
      </c>
      <c r="J657">
        <v>15613.764272642899</v>
      </c>
      <c r="K657">
        <v>13938.790068407619</v>
      </c>
    </row>
    <row r="658" spans="1:11" x14ac:dyDescent="0.25">
      <c r="A658" t="s">
        <v>63</v>
      </c>
      <c r="B658" t="s">
        <v>103</v>
      </c>
      <c r="C658">
        <v>2016</v>
      </c>
      <c r="D658" t="s">
        <v>131</v>
      </c>
      <c r="E658">
        <v>21820.259010440928</v>
      </c>
      <c r="F658">
        <v>20210.257682693355</v>
      </c>
      <c r="G658">
        <v>21.269970732039901</v>
      </c>
      <c r="H658">
        <v>464116.2705176085</v>
      </c>
      <c r="I658">
        <v>199056.04325417362</v>
      </c>
      <c r="J658">
        <v>15387.144029944648</v>
      </c>
      <c r="K658">
        <v>14124.143857202414</v>
      </c>
    </row>
    <row r="659" spans="1:11" x14ac:dyDescent="0.25">
      <c r="A659" t="s">
        <v>63</v>
      </c>
      <c r="B659" t="s">
        <v>103</v>
      </c>
      <c r="C659">
        <v>2017</v>
      </c>
      <c r="D659" t="s">
        <v>130</v>
      </c>
      <c r="E659">
        <v>22728.134750687594</v>
      </c>
      <c r="F659">
        <v>20658.474439395439</v>
      </c>
      <c r="G659">
        <v>21.855591444146999</v>
      </c>
      <c r="H659">
        <v>496736.82739854784</v>
      </c>
      <c r="I659">
        <v>203470.64575504808</v>
      </c>
      <c r="J659">
        <v>16437.244869277765</v>
      </c>
      <c r="K659">
        <v>14437.384690162702</v>
      </c>
    </row>
    <row r="660" spans="1:11" x14ac:dyDescent="0.25">
      <c r="A660" t="s">
        <v>63</v>
      </c>
      <c r="B660" t="s">
        <v>103</v>
      </c>
      <c r="C660">
        <v>2018</v>
      </c>
      <c r="D660" t="s">
        <v>129</v>
      </c>
      <c r="E660">
        <v>23530.607317141716</v>
      </c>
      <c r="F660">
        <v>20916.150183214879</v>
      </c>
      <c r="G660">
        <v>22.560863299560399</v>
      </c>
      <c r="H660">
        <v>530870.81503766996</v>
      </c>
      <c r="I660">
        <v>206008.56065017558</v>
      </c>
      <c r="J660">
        <v>17277.97011054961</v>
      </c>
      <c r="K660">
        <v>14617.46400094427</v>
      </c>
    </row>
    <row r="661" spans="1:11" x14ac:dyDescent="0.25">
      <c r="A661" t="s">
        <v>63</v>
      </c>
      <c r="B661" t="s">
        <v>103</v>
      </c>
      <c r="C661">
        <v>2019</v>
      </c>
      <c r="D661" t="s">
        <v>128</v>
      </c>
      <c r="E661" t="s">
        <v>88</v>
      </c>
      <c r="F661" t="s">
        <v>88</v>
      </c>
      <c r="G661" t="s">
        <v>88</v>
      </c>
      <c r="H661" t="s">
        <v>88</v>
      </c>
      <c r="I661" t="s">
        <v>88</v>
      </c>
      <c r="J661" t="s">
        <v>88</v>
      </c>
      <c r="K661" t="s">
        <v>88</v>
      </c>
    </row>
    <row r="662" spans="1:11" x14ac:dyDescent="0.25">
      <c r="A662" t="s">
        <v>160</v>
      </c>
      <c r="B662" t="s">
        <v>162</v>
      </c>
      <c r="C662">
        <v>2000</v>
      </c>
      <c r="D662" t="s">
        <v>147</v>
      </c>
      <c r="E662">
        <v>6002.6270136716821</v>
      </c>
      <c r="F662">
        <v>10396.778528050132</v>
      </c>
      <c r="G662">
        <v>0.293476762055073</v>
      </c>
      <c r="H662">
        <v>1761.6315397966775</v>
      </c>
      <c r="I662">
        <v>2875.9606579056122</v>
      </c>
      <c r="J662">
        <v>1627.0726330439436</v>
      </c>
      <c r="K662">
        <v>4950.2194156822134</v>
      </c>
    </row>
    <row r="663" spans="1:11" x14ac:dyDescent="0.25">
      <c r="A663" t="s">
        <v>160</v>
      </c>
      <c r="B663" t="s">
        <v>162</v>
      </c>
      <c r="C663">
        <v>2001</v>
      </c>
      <c r="D663" t="s">
        <v>146</v>
      </c>
      <c r="E663">
        <v>6773.1442259931746</v>
      </c>
      <c r="F663">
        <v>10468.91880024487</v>
      </c>
      <c r="G663">
        <v>0.314810646186441</v>
      </c>
      <c r="H663">
        <v>2132.2579104988731</v>
      </c>
      <c r="I663">
        <v>2895.9161262387038</v>
      </c>
      <c r="J663">
        <v>1909.5987018617886</v>
      </c>
      <c r="K663">
        <v>4984.5675721912248</v>
      </c>
    </row>
    <row r="664" spans="1:11" x14ac:dyDescent="0.25">
      <c r="A664" t="s">
        <v>160</v>
      </c>
      <c r="B664" t="s">
        <v>162</v>
      </c>
      <c r="C664">
        <v>2002</v>
      </c>
      <c r="D664" t="s">
        <v>145</v>
      </c>
      <c r="E664">
        <v>7100.2827741605543</v>
      </c>
      <c r="F664">
        <v>10625.572594086932</v>
      </c>
      <c r="G664">
        <v>0.31417282169411498</v>
      </c>
      <c r="H664">
        <v>2230.7158739841398</v>
      </c>
      <c r="I664">
        <v>2939.2497556688118</v>
      </c>
      <c r="J664">
        <v>2106.6350684522995</v>
      </c>
      <c r="K664">
        <v>5059.1551619648326</v>
      </c>
    </row>
    <row r="665" spans="1:11" x14ac:dyDescent="0.25">
      <c r="A665" t="s">
        <v>160</v>
      </c>
      <c r="B665" t="s">
        <v>162</v>
      </c>
      <c r="C665">
        <v>2003</v>
      </c>
      <c r="D665" t="s">
        <v>144</v>
      </c>
      <c r="E665">
        <v>7332.7285033538556</v>
      </c>
      <c r="F665">
        <v>10845.990951937563</v>
      </c>
      <c r="G665">
        <v>0.33636229132246698</v>
      </c>
      <c r="H665">
        <v>2466.4533610336666</v>
      </c>
      <c r="I665">
        <v>3000.2219619871721</v>
      </c>
      <c r="J665">
        <v>2789.1590648350862</v>
      </c>
      <c r="K665">
        <v>5164.1029812976376</v>
      </c>
    </row>
    <row r="666" spans="1:11" x14ac:dyDescent="0.25">
      <c r="A666" t="s">
        <v>160</v>
      </c>
      <c r="B666" t="s">
        <v>162</v>
      </c>
      <c r="C666">
        <v>2004</v>
      </c>
      <c r="D666" t="s">
        <v>143</v>
      </c>
      <c r="E666">
        <v>7835.1592973365168</v>
      </c>
      <c r="F666">
        <v>11305.986420526562</v>
      </c>
      <c r="G666">
        <v>0.34745751623297</v>
      </c>
      <c r="H666">
        <v>2722.3849887422089</v>
      </c>
      <c r="I666">
        <v>3127.4660758160471</v>
      </c>
      <c r="J666">
        <v>3380.1651213585906</v>
      </c>
      <c r="K666">
        <v>5383.1206792885696</v>
      </c>
    </row>
    <row r="667" spans="1:11" x14ac:dyDescent="0.25">
      <c r="A667" t="s">
        <v>160</v>
      </c>
      <c r="B667" t="s">
        <v>162</v>
      </c>
      <c r="C667">
        <v>2005</v>
      </c>
      <c r="D667" t="s">
        <v>142</v>
      </c>
      <c r="E667">
        <v>8313.6568800160567</v>
      </c>
      <c r="F667">
        <v>11761.2334806528</v>
      </c>
      <c r="G667">
        <v>0.35541041873111301</v>
      </c>
      <c r="H667">
        <v>2954.7602729133055</v>
      </c>
      <c r="I667">
        <v>3253.3966831688808</v>
      </c>
      <c r="J667">
        <v>3674.6179242796979</v>
      </c>
      <c r="K667">
        <v>5599.8775169848905</v>
      </c>
    </row>
    <row r="668" spans="1:11" x14ac:dyDescent="0.25">
      <c r="A668" t="s">
        <v>160</v>
      </c>
      <c r="B668" t="s">
        <v>162</v>
      </c>
      <c r="C668">
        <v>2006</v>
      </c>
      <c r="D668" t="s">
        <v>141</v>
      </c>
      <c r="E668">
        <v>10447.900743975613</v>
      </c>
      <c r="F668">
        <v>12752.888407558641</v>
      </c>
      <c r="G668">
        <v>0.33764760176962999</v>
      </c>
      <c r="H668">
        <v>3527.7086297304986</v>
      </c>
      <c r="I668">
        <v>3527.7086297304986</v>
      </c>
      <c r="J668">
        <v>4425.6788730780308</v>
      </c>
      <c r="K668">
        <v>6072.0342970473066</v>
      </c>
    </row>
    <row r="669" spans="1:11" x14ac:dyDescent="0.25">
      <c r="A669" t="s">
        <v>160</v>
      </c>
      <c r="B669" t="s">
        <v>162</v>
      </c>
      <c r="C669">
        <v>2007</v>
      </c>
      <c r="D669" t="s">
        <v>140</v>
      </c>
      <c r="E669">
        <v>12447.282502141632</v>
      </c>
      <c r="F669">
        <v>13602.573294036951</v>
      </c>
      <c r="G669">
        <v>0.35078756648673398</v>
      </c>
      <c r="H669">
        <v>4366.3519382991681</v>
      </c>
      <c r="I669">
        <v>3762.7487720722547</v>
      </c>
      <c r="J669">
        <v>5976.3919221176675</v>
      </c>
      <c r="K669">
        <v>6476.5948646220313</v>
      </c>
    </row>
    <row r="670" spans="1:11" x14ac:dyDescent="0.25">
      <c r="A670" t="s">
        <v>160</v>
      </c>
      <c r="B670" t="s">
        <v>162</v>
      </c>
      <c r="C670">
        <v>2008</v>
      </c>
      <c r="D670" t="s">
        <v>139</v>
      </c>
      <c r="E670">
        <v>13816.617961521728</v>
      </c>
      <c r="F670">
        <v>14559.196592572276</v>
      </c>
      <c r="G670">
        <v>0.36405177029260499</v>
      </c>
      <c r="H670">
        <v>5029.9642283485882</v>
      </c>
      <c r="I670">
        <v>4027.3702568524513</v>
      </c>
      <c r="J670">
        <v>7367.7519091088161</v>
      </c>
      <c r="K670">
        <v>6932.0720312392987</v>
      </c>
    </row>
    <row r="671" spans="1:11" x14ac:dyDescent="0.25">
      <c r="A671" t="s">
        <v>160</v>
      </c>
      <c r="B671" t="s">
        <v>162</v>
      </c>
      <c r="C671">
        <v>2009</v>
      </c>
      <c r="D671" t="s">
        <v>138</v>
      </c>
      <c r="E671">
        <v>13024.772023369775</v>
      </c>
      <c r="F671">
        <v>13686.085451583827</v>
      </c>
      <c r="G671">
        <v>0.37176624239404499</v>
      </c>
      <c r="H671">
        <v>4842.1705531672633</v>
      </c>
      <c r="I671">
        <v>3785.8499354675932</v>
      </c>
      <c r="J671">
        <v>6727.1055198211498</v>
      </c>
      <c r="K671">
        <v>6516.3575182765935</v>
      </c>
    </row>
    <row r="672" spans="1:11" x14ac:dyDescent="0.25">
      <c r="A672" t="s">
        <v>160</v>
      </c>
      <c r="B672" t="s">
        <v>162</v>
      </c>
      <c r="C672">
        <v>2010</v>
      </c>
      <c r="D672" t="s">
        <v>137</v>
      </c>
      <c r="E672">
        <v>13634.996964908503</v>
      </c>
      <c r="F672">
        <v>14034.569263566747</v>
      </c>
      <c r="G672">
        <v>0.37001271706054201</v>
      </c>
      <c r="H672">
        <v>5045.1222740980393</v>
      </c>
      <c r="I672">
        <v>3882.2476542875038</v>
      </c>
      <c r="J672">
        <v>6682.2811577457469</v>
      </c>
      <c r="K672">
        <v>6682.2811577457469</v>
      </c>
    </row>
    <row r="673" spans="1:11" x14ac:dyDescent="0.25">
      <c r="A673" t="s">
        <v>160</v>
      </c>
      <c r="B673" t="s">
        <v>162</v>
      </c>
      <c r="C673">
        <v>2011</v>
      </c>
      <c r="D673" t="s">
        <v>136</v>
      </c>
      <c r="E673">
        <v>14472.45825556558</v>
      </c>
      <c r="F673">
        <v>14472.45825556558</v>
      </c>
      <c r="G673">
        <v>0.36380170094140601</v>
      </c>
      <c r="H673">
        <v>5265.1049301782514</v>
      </c>
      <c r="I673">
        <v>4003.3766665215239</v>
      </c>
      <c r="J673">
        <v>7318.7446902672382</v>
      </c>
      <c r="K673">
        <v>6890.7732963690605</v>
      </c>
    </row>
    <row r="674" spans="1:11" x14ac:dyDescent="0.25">
      <c r="A674" t="s">
        <v>160</v>
      </c>
      <c r="B674" t="s">
        <v>162</v>
      </c>
      <c r="C674">
        <v>2012</v>
      </c>
      <c r="D674" t="s">
        <v>135</v>
      </c>
      <c r="E674">
        <v>13863.881054556754</v>
      </c>
      <c r="F674">
        <v>14066.420464432706</v>
      </c>
      <c r="G674">
        <v>0.36976984666292401</v>
      </c>
      <c r="H674">
        <v>5126.4451716964686</v>
      </c>
      <c r="I674">
        <v>3891.0583450558411</v>
      </c>
      <c r="J674">
        <v>6586.7212793222006</v>
      </c>
      <c r="K674">
        <v>6697.4464738592005</v>
      </c>
    </row>
    <row r="675" spans="1:11" x14ac:dyDescent="0.25">
      <c r="A675" t="s">
        <v>160</v>
      </c>
      <c r="B675" t="s">
        <v>162</v>
      </c>
      <c r="C675">
        <v>2013</v>
      </c>
      <c r="D675" t="s">
        <v>134</v>
      </c>
      <c r="E675">
        <v>14870.226939477318</v>
      </c>
      <c r="F675">
        <v>14551.430608233803</v>
      </c>
      <c r="G675">
        <v>0.36400389497980401</v>
      </c>
      <c r="H675">
        <v>5412.820525203354</v>
      </c>
      <c r="I675">
        <v>4025.2220274401288</v>
      </c>
      <c r="J675">
        <v>7186.4319240618079</v>
      </c>
      <c r="K675">
        <v>6928.3744121786949</v>
      </c>
    </row>
    <row r="676" spans="1:11" x14ac:dyDescent="0.25">
      <c r="A676" t="s">
        <v>160</v>
      </c>
      <c r="B676" t="s">
        <v>162</v>
      </c>
      <c r="C676">
        <v>2014</v>
      </c>
      <c r="D676" t="s">
        <v>133</v>
      </c>
      <c r="E676">
        <v>15371.106899645012</v>
      </c>
      <c r="F676">
        <v>14796.618919681785</v>
      </c>
      <c r="G676">
        <v>0.36178649206258201</v>
      </c>
      <c r="H676">
        <v>5561.058844341519</v>
      </c>
      <c r="I676">
        <v>4093.0461073318215</v>
      </c>
      <c r="J676">
        <v>7378.3452890294802</v>
      </c>
      <c r="K676">
        <v>7045.1159525080893</v>
      </c>
    </row>
    <row r="677" spans="1:11" x14ac:dyDescent="0.25">
      <c r="A677" t="s">
        <v>160</v>
      </c>
      <c r="B677" t="s">
        <v>162</v>
      </c>
      <c r="C677">
        <v>2015</v>
      </c>
      <c r="D677" t="s">
        <v>132</v>
      </c>
      <c r="E677">
        <v>16337.253790813314</v>
      </c>
      <c r="F677">
        <v>15289.705004846366</v>
      </c>
      <c r="G677">
        <v>0.35954143606698802</v>
      </c>
      <c r="H677">
        <v>5873.919689339863</v>
      </c>
      <c r="I677">
        <v>4229.4437595534264</v>
      </c>
      <c r="J677">
        <v>6514.2726952865296</v>
      </c>
      <c r="K677">
        <v>7279.8890897639249</v>
      </c>
    </row>
    <row r="678" spans="1:11" x14ac:dyDescent="0.25">
      <c r="A678" t="s">
        <v>160</v>
      </c>
      <c r="B678" t="s">
        <v>162</v>
      </c>
      <c r="C678">
        <v>2016</v>
      </c>
      <c r="D678" t="s">
        <v>131</v>
      </c>
      <c r="E678">
        <v>17866.472253435437</v>
      </c>
      <c r="F678">
        <v>15737.007826067907</v>
      </c>
      <c r="G678">
        <v>0.35564707880434798</v>
      </c>
      <c r="H678">
        <v>6354.15866547325</v>
      </c>
      <c r="I678">
        <v>4353.1768286509941</v>
      </c>
      <c r="J678">
        <v>7028.9365768509397</v>
      </c>
      <c r="K678">
        <v>7492.8634360315054</v>
      </c>
    </row>
    <row r="679" spans="1:11" x14ac:dyDescent="0.25">
      <c r="A679" t="s">
        <v>160</v>
      </c>
      <c r="B679" t="s">
        <v>162</v>
      </c>
      <c r="C679">
        <v>2017</v>
      </c>
      <c r="D679" t="s">
        <v>130</v>
      </c>
      <c r="E679">
        <v>19355.019835107636</v>
      </c>
      <c r="F679">
        <v>16477.384821094227</v>
      </c>
      <c r="G679">
        <v>0.35688826966665999</v>
      </c>
      <c r="H679">
        <v>6907.5795383154473</v>
      </c>
      <c r="I679">
        <v>4557.9801823022535</v>
      </c>
      <c r="J679">
        <v>7784.0652899655715</v>
      </c>
      <c r="K679">
        <v>7845.3792240533066</v>
      </c>
    </row>
    <row r="680" spans="1:11" x14ac:dyDescent="0.25">
      <c r="A680" t="s">
        <v>160</v>
      </c>
      <c r="B680" t="s">
        <v>162</v>
      </c>
      <c r="C680">
        <v>2018</v>
      </c>
      <c r="D680" t="s">
        <v>129</v>
      </c>
      <c r="E680">
        <v>20494.544371017582</v>
      </c>
      <c r="F680">
        <v>17278.047505105431</v>
      </c>
      <c r="G680">
        <v>0.36214801218138598</v>
      </c>
      <c r="H680">
        <v>7422.0585045272319</v>
      </c>
      <c r="I680">
        <v>4779.4597851673907</v>
      </c>
      <c r="J680">
        <v>8760.6922857970167</v>
      </c>
      <c r="K680">
        <v>8226.5988444492996</v>
      </c>
    </row>
    <row r="681" spans="1:11" x14ac:dyDescent="0.25">
      <c r="A681" t="s">
        <v>160</v>
      </c>
      <c r="B681" t="s">
        <v>162</v>
      </c>
      <c r="C681">
        <v>2019</v>
      </c>
      <c r="D681" t="s">
        <v>128</v>
      </c>
      <c r="E681" t="s">
        <v>88</v>
      </c>
      <c r="F681" t="s">
        <v>88</v>
      </c>
      <c r="G681" t="s">
        <v>88</v>
      </c>
      <c r="H681" t="s">
        <v>88</v>
      </c>
      <c r="I681" t="s">
        <v>88</v>
      </c>
      <c r="J681" t="s">
        <v>88</v>
      </c>
      <c r="K681" t="s">
        <v>88</v>
      </c>
    </row>
    <row r="685" spans="1:11" x14ac:dyDescent="0.25">
      <c r="A685" t="s">
        <v>121</v>
      </c>
    </row>
    <row r="686" spans="1:11" x14ac:dyDescent="0.25">
      <c r="A68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6"/>
  <sheetViews>
    <sheetView topLeftCell="E205" workbookViewId="0">
      <selection activeCell="A594" sqref="A1:D1048576"/>
    </sheetView>
  </sheetViews>
  <sheetFormatPr defaultColWidth="8.85546875" defaultRowHeight="15" x14ac:dyDescent="0.25"/>
  <cols>
    <col min="3" max="3" width="15.7109375" customWidth="1"/>
    <col min="5" max="5" width="25" customWidth="1"/>
    <col min="6" max="6" width="28.42578125" customWidth="1"/>
    <col min="8" max="8" width="29" customWidth="1"/>
    <col min="9" max="9" width="38.42578125" customWidth="1"/>
    <col min="10" max="10" width="46.28515625" customWidth="1"/>
    <col min="11" max="11" width="38.42578125" customWidth="1"/>
  </cols>
  <sheetData>
    <row r="1" spans="1:12" x14ac:dyDescent="0.25">
      <c r="A1" t="s">
        <v>156</v>
      </c>
      <c r="B1" t="s">
        <v>155</v>
      </c>
      <c r="C1" t="s">
        <v>9</v>
      </c>
      <c r="D1" t="s">
        <v>10</v>
      </c>
      <c r="E1" t="s">
        <v>149</v>
      </c>
      <c r="F1" t="s">
        <v>150</v>
      </c>
      <c r="G1" t="s">
        <v>148</v>
      </c>
      <c r="H1" t="s">
        <v>152</v>
      </c>
      <c r="I1" t="s">
        <v>153</v>
      </c>
      <c r="J1" t="s">
        <v>151</v>
      </c>
      <c r="K1" t="s">
        <v>154</v>
      </c>
      <c r="L1" t="s">
        <v>157</v>
      </c>
    </row>
    <row r="2" spans="1:12" x14ac:dyDescent="0.25">
      <c r="A2">
        <v>2000</v>
      </c>
      <c r="B2" t="s">
        <v>147</v>
      </c>
      <c r="C2" t="s">
        <v>86</v>
      </c>
      <c r="D2" t="s">
        <v>87</v>
      </c>
      <c r="E2">
        <v>1326.0898138694695</v>
      </c>
      <c r="F2">
        <v>1666.4674635309759</v>
      </c>
      <c r="G2">
        <v>200.90352364915901</v>
      </c>
      <c r="H2">
        <v>266416.11628163385</v>
      </c>
      <c r="I2">
        <v>312309.2489299734</v>
      </c>
      <c r="J2">
        <v>374.19239415923505</v>
      </c>
      <c r="K2">
        <v>694.24374886281464</v>
      </c>
      <c r="L2" t="s">
        <v>88</v>
      </c>
    </row>
    <row r="3" spans="1:12" x14ac:dyDescent="0.25">
      <c r="A3">
        <v>2000</v>
      </c>
      <c r="B3" t="s">
        <v>147</v>
      </c>
      <c r="C3" t="s">
        <v>0</v>
      </c>
      <c r="D3" t="s">
        <v>92</v>
      </c>
      <c r="E3">
        <v>9073.9791811122523</v>
      </c>
      <c r="F3">
        <v>11403.067056187771</v>
      </c>
      <c r="G3">
        <v>0.75602703443319896</v>
      </c>
      <c r="H3">
        <v>6860.1735708048836</v>
      </c>
      <c r="I3">
        <v>15486.50592933225</v>
      </c>
      <c r="J3">
        <v>3749.753249961675</v>
      </c>
      <c r="K3">
        <v>8803.1525291793132</v>
      </c>
      <c r="L3" t="s">
        <v>88</v>
      </c>
    </row>
    <row r="4" spans="1:12" x14ac:dyDescent="0.25">
      <c r="A4">
        <v>2000</v>
      </c>
      <c r="B4" t="s">
        <v>147</v>
      </c>
      <c r="C4" t="s">
        <v>73</v>
      </c>
      <c r="D4" t="s">
        <v>116</v>
      </c>
      <c r="E4">
        <v>3478.2024706783568</v>
      </c>
      <c r="F4">
        <v>4370.9793924479054</v>
      </c>
      <c r="G4">
        <v>1.773488229254</v>
      </c>
      <c r="H4">
        <v>6168.5511407102458</v>
      </c>
      <c r="I4">
        <v>2655.6858991354989</v>
      </c>
      <c r="J4">
        <v>997.5824598868353</v>
      </c>
      <c r="K4">
        <v>1601.4166581210557</v>
      </c>
      <c r="L4" t="s">
        <v>88</v>
      </c>
    </row>
    <row r="5" spans="1:12" x14ac:dyDescent="0.25">
      <c r="A5">
        <v>2000</v>
      </c>
      <c r="B5" t="s">
        <v>147</v>
      </c>
      <c r="C5" t="s">
        <v>40</v>
      </c>
      <c r="D5" t="s">
        <v>93</v>
      </c>
      <c r="E5">
        <v>855.74476161750044</v>
      </c>
      <c r="F5">
        <v>1075.3953370333413</v>
      </c>
      <c r="G5">
        <v>188.698058062824</v>
      </c>
      <c r="H5">
        <v>161477.37471465656</v>
      </c>
      <c r="I5">
        <v>162812.06236213102</v>
      </c>
      <c r="J5">
        <v>226.47598136697977</v>
      </c>
      <c r="K5">
        <v>434.7633304442117</v>
      </c>
      <c r="L5">
        <v>38.6</v>
      </c>
    </row>
    <row r="6" spans="1:12" x14ac:dyDescent="0.25">
      <c r="A6">
        <v>2000</v>
      </c>
      <c r="B6" t="s">
        <v>147</v>
      </c>
      <c r="C6" t="s">
        <v>65</v>
      </c>
      <c r="D6" t="s">
        <v>94</v>
      </c>
      <c r="E6">
        <v>571.32631229022695</v>
      </c>
      <c r="F6">
        <v>717.97302153511737</v>
      </c>
      <c r="G6">
        <v>172.13541144718499</v>
      </c>
      <c r="H6">
        <v>98345.489836681125</v>
      </c>
      <c r="I6">
        <v>170072.69643797469</v>
      </c>
      <c r="J6">
        <v>136.46397080034015</v>
      </c>
      <c r="K6">
        <v>229.2061072638769</v>
      </c>
      <c r="L6" t="s">
        <v>88</v>
      </c>
    </row>
    <row r="7" spans="1:12" x14ac:dyDescent="0.25">
      <c r="A7">
        <v>2000</v>
      </c>
      <c r="B7" t="s">
        <v>147</v>
      </c>
      <c r="C7" t="s">
        <v>34</v>
      </c>
      <c r="D7" t="s">
        <v>95</v>
      </c>
      <c r="E7">
        <v>2039.9342841502239</v>
      </c>
      <c r="F7">
        <v>2563.5398724300408</v>
      </c>
      <c r="G7">
        <v>226.85965558661999</v>
      </c>
      <c r="H7">
        <v>462778.78912165796</v>
      </c>
      <c r="I7">
        <v>492297.2211774633</v>
      </c>
      <c r="J7">
        <v>649.9918454050478</v>
      </c>
      <c r="K7">
        <v>1145.4548538197378</v>
      </c>
      <c r="L7" t="s">
        <v>88</v>
      </c>
    </row>
    <row r="8" spans="1:12" x14ac:dyDescent="0.25">
      <c r="A8">
        <v>2000</v>
      </c>
      <c r="B8" t="s">
        <v>147</v>
      </c>
      <c r="C8" t="s">
        <v>83</v>
      </c>
      <c r="D8" t="s">
        <v>91</v>
      </c>
      <c r="E8">
        <v>789.0857644793806</v>
      </c>
      <c r="F8">
        <v>991.62646352232264</v>
      </c>
      <c r="G8">
        <v>149.56462676954001</v>
      </c>
      <c r="H8">
        <v>118019.31785351572</v>
      </c>
      <c r="I8">
        <v>192561.16397352022</v>
      </c>
      <c r="J8">
        <v>165.76298656783337</v>
      </c>
      <c r="K8">
        <v>461.80372390124688</v>
      </c>
      <c r="L8" t="s">
        <v>88</v>
      </c>
    </row>
    <row r="9" spans="1:12" x14ac:dyDescent="0.25">
      <c r="A9">
        <v>2000</v>
      </c>
      <c r="B9" t="s">
        <v>147</v>
      </c>
      <c r="C9" t="s">
        <v>7</v>
      </c>
      <c r="D9" t="s">
        <v>96</v>
      </c>
      <c r="E9">
        <v>9553.5666226184421</v>
      </c>
      <c r="F9">
        <v>14241.154946327431</v>
      </c>
      <c r="G9">
        <v>286.57974400000001</v>
      </c>
      <c r="H9">
        <v>2737858.676996938</v>
      </c>
      <c r="I9">
        <v>5111247.3551612338</v>
      </c>
      <c r="J9">
        <v>5074.9016237500928</v>
      </c>
      <c r="K9">
        <v>9419.9829495591384</v>
      </c>
      <c r="L9" t="s">
        <v>88</v>
      </c>
    </row>
    <row r="10" spans="1:12" x14ac:dyDescent="0.25">
      <c r="A10">
        <v>2000</v>
      </c>
      <c r="B10" t="s">
        <v>147</v>
      </c>
      <c r="C10" t="s">
        <v>2</v>
      </c>
      <c r="D10" t="s">
        <v>97</v>
      </c>
      <c r="E10">
        <v>6694.8128498638544</v>
      </c>
      <c r="F10">
        <v>8413.2218436793028</v>
      </c>
      <c r="G10">
        <v>785.97451281228905</v>
      </c>
      <c r="H10">
        <v>5261952.2680411953</v>
      </c>
      <c r="I10">
        <v>10863138.611504808</v>
      </c>
      <c r="J10">
        <v>2520.4808979590171</v>
      </c>
      <c r="K10">
        <v>4857.8011523784826</v>
      </c>
      <c r="L10" t="s">
        <v>88</v>
      </c>
    </row>
    <row r="11" spans="1:12" x14ac:dyDescent="0.25">
      <c r="A11">
        <v>2000</v>
      </c>
      <c r="B11" t="s">
        <v>147</v>
      </c>
      <c r="C11" t="s">
        <v>82</v>
      </c>
      <c r="D11" t="s">
        <v>119</v>
      </c>
      <c r="E11">
        <v>1900.6560261180059</v>
      </c>
      <c r="F11">
        <v>2388.5119950114545</v>
      </c>
      <c r="G11">
        <v>181.44044704688599</v>
      </c>
      <c r="H11">
        <v>344855.87906120881</v>
      </c>
      <c r="I11">
        <v>454211.89364201069</v>
      </c>
      <c r="J11">
        <v>645.81869080205593</v>
      </c>
      <c r="K11">
        <v>1294.7939185164489</v>
      </c>
      <c r="L11" t="s">
        <v>88</v>
      </c>
    </row>
    <row r="12" spans="1:12" x14ac:dyDescent="0.25">
      <c r="A12">
        <v>2000</v>
      </c>
      <c r="B12" t="s">
        <v>147</v>
      </c>
      <c r="C12" t="s">
        <v>98</v>
      </c>
      <c r="D12" t="s">
        <v>99</v>
      </c>
      <c r="E12">
        <v>3677.147746389775</v>
      </c>
      <c r="F12">
        <v>4620.9894788905985</v>
      </c>
      <c r="G12">
        <v>199.34865276528501</v>
      </c>
      <c r="H12">
        <v>733034.44926170562</v>
      </c>
      <c r="I12">
        <v>280685.84525666753</v>
      </c>
      <c r="J12">
        <v>1029.5770368503918</v>
      </c>
      <c r="K12">
        <v>2438.9489368850732</v>
      </c>
      <c r="L12" t="s">
        <v>88</v>
      </c>
    </row>
    <row r="13" spans="1:12" x14ac:dyDescent="0.25">
      <c r="A13">
        <v>2000</v>
      </c>
      <c r="B13" t="s">
        <v>147</v>
      </c>
      <c r="C13" t="s">
        <v>11</v>
      </c>
      <c r="D13" t="s">
        <v>100</v>
      </c>
      <c r="E13">
        <v>455.81508782223273</v>
      </c>
      <c r="F13">
        <v>572.81264458685973</v>
      </c>
      <c r="G13">
        <v>61.340491360235198</v>
      </c>
      <c r="H13">
        <v>27959.921456424516</v>
      </c>
      <c r="I13">
        <v>99853.212458263661</v>
      </c>
      <c r="J13">
        <v>405.21625299165959</v>
      </c>
      <c r="K13">
        <v>289.98631988216425</v>
      </c>
      <c r="L13">
        <v>43.4</v>
      </c>
    </row>
    <row r="14" spans="1:12" x14ac:dyDescent="0.25">
      <c r="A14">
        <v>2000</v>
      </c>
      <c r="B14" t="s">
        <v>147</v>
      </c>
      <c r="C14" t="s">
        <v>6</v>
      </c>
      <c r="D14" t="s">
        <v>102</v>
      </c>
      <c r="E14">
        <v>7787.3777589385973</v>
      </c>
      <c r="F14">
        <v>9786.2237729045391</v>
      </c>
      <c r="G14">
        <v>149.31352309527799</v>
      </c>
      <c r="H14">
        <v>1162760.8088609322</v>
      </c>
      <c r="I14">
        <v>3541064.6080441209</v>
      </c>
      <c r="J14">
        <v>3772.8700115543411</v>
      </c>
      <c r="K14">
        <v>6172.4087185997205</v>
      </c>
      <c r="L14" t="s">
        <v>88</v>
      </c>
    </row>
    <row r="15" spans="1:12" x14ac:dyDescent="0.25">
      <c r="A15">
        <v>2000</v>
      </c>
      <c r="B15" t="s">
        <v>147</v>
      </c>
      <c r="C15" t="s">
        <v>76</v>
      </c>
      <c r="D15" t="s">
        <v>117</v>
      </c>
      <c r="E15">
        <v>6595.7719057881259</v>
      </c>
      <c r="F15">
        <v>8288.7593003935253</v>
      </c>
      <c r="G15">
        <v>7.0389917648497997</v>
      </c>
      <c r="H15">
        <v>46427.584127670292</v>
      </c>
      <c r="I15">
        <v>123830.1670542292</v>
      </c>
      <c r="J15">
        <v>2869.1058607252726</v>
      </c>
      <c r="K15">
        <v>4060.7296679232441</v>
      </c>
      <c r="L15" t="s">
        <v>88</v>
      </c>
    </row>
    <row r="16" spans="1:12" x14ac:dyDescent="0.25">
      <c r="A16">
        <v>2000</v>
      </c>
      <c r="B16" t="s">
        <v>147</v>
      </c>
      <c r="C16" t="s">
        <v>32</v>
      </c>
      <c r="D16" t="s">
        <v>101</v>
      </c>
      <c r="E16">
        <v>5854.3374218295821</v>
      </c>
      <c r="F16">
        <v>7357.0151372651853</v>
      </c>
      <c r="G16">
        <v>0.246749816534379</v>
      </c>
      <c r="H16">
        <v>1444.5566847667988</v>
      </c>
      <c r="I16">
        <v>2975.0053682154175</v>
      </c>
      <c r="J16">
        <v>1445.2793244290131</v>
      </c>
      <c r="K16">
        <v>3663.6636871105466</v>
      </c>
      <c r="L16" t="s">
        <v>88</v>
      </c>
    </row>
    <row r="17" spans="1:12" x14ac:dyDescent="0.25">
      <c r="A17">
        <v>2000</v>
      </c>
      <c r="B17" t="s">
        <v>147</v>
      </c>
      <c r="C17" t="s">
        <v>77</v>
      </c>
      <c r="D17" t="s">
        <v>118</v>
      </c>
      <c r="E17">
        <v>4905.5459108404712</v>
      </c>
      <c r="F17">
        <v>6164.690027607553</v>
      </c>
      <c r="G17">
        <v>2.44557273202975</v>
      </c>
      <c r="H17">
        <v>11996.869315271499</v>
      </c>
      <c r="I17">
        <v>24045.288855072678</v>
      </c>
      <c r="J17">
        <v>1728.7053395301737</v>
      </c>
      <c r="K17">
        <v>3117.8162551241398</v>
      </c>
      <c r="L17">
        <v>47.8</v>
      </c>
    </row>
    <row r="18" spans="1:12" x14ac:dyDescent="0.25">
      <c r="A18">
        <v>2000</v>
      </c>
      <c r="B18" t="s">
        <v>147</v>
      </c>
      <c r="C18" t="s">
        <v>44</v>
      </c>
      <c r="D18" t="s">
        <v>104</v>
      </c>
      <c r="E18">
        <v>1669.3188173761407</v>
      </c>
      <c r="F18">
        <v>2097.7956894940539</v>
      </c>
      <c r="G18">
        <v>18.1382010186041</v>
      </c>
      <c r="H18">
        <v>30278.440273706907</v>
      </c>
      <c r="I18">
        <v>63610.233137283896</v>
      </c>
      <c r="J18">
        <v>397.48265877751913</v>
      </c>
      <c r="K18">
        <v>819.61542508592242</v>
      </c>
      <c r="L18" t="s">
        <v>88</v>
      </c>
    </row>
    <row r="19" spans="1:12" x14ac:dyDescent="0.25">
      <c r="A19">
        <v>2000</v>
      </c>
      <c r="B19" t="s">
        <v>147</v>
      </c>
      <c r="C19" t="s">
        <v>13</v>
      </c>
      <c r="D19" t="s">
        <v>107</v>
      </c>
      <c r="E19">
        <v>8977.8397489027248</v>
      </c>
      <c r="F19">
        <v>11282.250778086602</v>
      </c>
      <c r="G19">
        <v>11.4879150172646</v>
      </c>
      <c r="H19">
        <v>103136.66007401465</v>
      </c>
      <c r="I19">
        <v>151598.83420068616</v>
      </c>
      <c r="J19">
        <v>3929.0754934937918</v>
      </c>
      <c r="K19">
        <v>5663.1872986672233</v>
      </c>
      <c r="L19" t="s">
        <v>88</v>
      </c>
    </row>
    <row r="20" spans="1:12" x14ac:dyDescent="0.25">
      <c r="A20">
        <v>2000</v>
      </c>
      <c r="B20" t="s">
        <v>147</v>
      </c>
      <c r="C20" t="s">
        <v>29</v>
      </c>
      <c r="D20" t="s">
        <v>105</v>
      </c>
      <c r="E20">
        <v>11089.813429442649</v>
      </c>
      <c r="F20">
        <v>16129.960334750125</v>
      </c>
      <c r="G20">
        <v>6.103027</v>
      </c>
      <c r="H20">
        <v>67681.430784851094</v>
      </c>
      <c r="I20">
        <v>130767.86259877354</v>
      </c>
      <c r="J20">
        <v>7157.8144998573425</v>
      </c>
      <c r="K20">
        <v>9253.9680461864373</v>
      </c>
      <c r="L20" t="s">
        <v>88</v>
      </c>
    </row>
    <row r="21" spans="1:12" x14ac:dyDescent="0.25">
      <c r="A21">
        <v>2000</v>
      </c>
      <c r="B21" t="s">
        <v>147</v>
      </c>
      <c r="C21" t="s">
        <v>4</v>
      </c>
      <c r="D21" t="s">
        <v>106</v>
      </c>
      <c r="E21">
        <v>3574.8433240755699</v>
      </c>
      <c r="F21">
        <v>4492.4257953611504</v>
      </c>
      <c r="G21">
        <v>3.9680354002814999</v>
      </c>
      <c r="H21">
        <v>14185.104860391901</v>
      </c>
      <c r="I21">
        <v>15735.387229751501</v>
      </c>
      <c r="J21">
        <v>1334.9430510438399</v>
      </c>
      <c r="K21">
        <v>1976.0908319555999</v>
      </c>
      <c r="L21" t="s">
        <v>88</v>
      </c>
    </row>
    <row r="22" spans="1:12" x14ac:dyDescent="0.25">
      <c r="A22">
        <v>2000</v>
      </c>
      <c r="B22" t="s">
        <v>147</v>
      </c>
      <c r="C22" t="s">
        <v>12</v>
      </c>
      <c r="D22" t="s">
        <v>68</v>
      </c>
      <c r="E22">
        <v>455.87923054844106</v>
      </c>
      <c r="F22">
        <v>572.89325131887085</v>
      </c>
      <c r="G22">
        <v>9.4602490667436605</v>
      </c>
      <c r="H22">
        <v>4312.731065343708</v>
      </c>
      <c r="I22">
        <v>8256.0019753920624</v>
      </c>
      <c r="J22">
        <v>283.22548238308474</v>
      </c>
      <c r="K22">
        <v>261.69220430628667</v>
      </c>
      <c r="L22">
        <v>61.6</v>
      </c>
    </row>
    <row r="23" spans="1:12" x14ac:dyDescent="0.25">
      <c r="A23">
        <v>2000</v>
      </c>
      <c r="B23" t="s">
        <v>147</v>
      </c>
      <c r="C23" t="s">
        <v>61</v>
      </c>
      <c r="D23" t="s">
        <v>108</v>
      </c>
      <c r="E23">
        <v>600.67527810701449</v>
      </c>
      <c r="F23">
        <v>754.85521164805255</v>
      </c>
      <c r="G23">
        <v>188.111921503552</v>
      </c>
      <c r="H23">
        <v>112994.18076439099</v>
      </c>
      <c r="I23">
        <v>130893.84007864055</v>
      </c>
      <c r="J23">
        <v>158.70497482063797</v>
      </c>
      <c r="K23">
        <v>322.77785789513354</v>
      </c>
      <c r="L23">
        <v>57.4</v>
      </c>
    </row>
    <row r="24" spans="1:12" x14ac:dyDescent="0.25">
      <c r="A24">
        <v>2000</v>
      </c>
      <c r="B24" t="s">
        <v>147</v>
      </c>
      <c r="C24" t="s">
        <v>8</v>
      </c>
      <c r="D24" t="s">
        <v>110</v>
      </c>
      <c r="E24">
        <v>2081.3941408267629</v>
      </c>
      <c r="F24">
        <v>2615.64154870527</v>
      </c>
      <c r="G24">
        <v>0.79990921216090405</v>
      </c>
      <c r="H24">
        <v>1664.9263473850576</v>
      </c>
      <c r="I24">
        <v>5008.1808630091118</v>
      </c>
      <c r="J24">
        <v>602.18690226600756</v>
      </c>
      <c r="K24">
        <v>1643.0372670770357</v>
      </c>
      <c r="L24">
        <v>59.3</v>
      </c>
    </row>
    <row r="25" spans="1:12" x14ac:dyDescent="0.25">
      <c r="A25">
        <v>2000</v>
      </c>
      <c r="B25" t="s">
        <v>147</v>
      </c>
      <c r="C25" t="s">
        <v>3</v>
      </c>
      <c r="D25" t="s">
        <v>109</v>
      </c>
      <c r="E25">
        <v>5115.1279186450038</v>
      </c>
      <c r="F25">
        <v>6428.0670578017834</v>
      </c>
      <c r="G25">
        <v>1.3342396694002601</v>
      </c>
      <c r="H25">
        <v>6824.8065831129497</v>
      </c>
      <c r="I25">
        <v>8397.8635782449128</v>
      </c>
      <c r="J25">
        <v>1955.5880062789622</v>
      </c>
      <c r="K25">
        <v>3242.5791573283154</v>
      </c>
      <c r="L25" t="s">
        <v>88</v>
      </c>
    </row>
    <row r="26" spans="1:12" x14ac:dyDescent="0.25">
      <c r="A26">
        <v>2000</v>
      </c>
      <c r="B26" t="s">
        <v>147</v>
      </c>
      <c r="C26" t="s">
        <v>14</v>
      </c>
      <c r="D26" t="s">
        <v>111</v>
      </c>
      <c r="E26">
        <v>639.28087339962315</v>
      </c>
      <c r="F26">
        <v>803.3700013647815</v>
      </c>
      <c r="G26">
        <v>139.37417858793401</v>
      </c>
      <c r="H26">
        <v>89099.246617049517</v>
      </c>
      <c r="I26">
        <v>236977.26187881766</v>
      </c>
      <c r="J26">
        <v>228.63770962367485</v>
      </c>
      <c r="K26">
        <v>331.40844829898919</v>
      </c>
      <c r="L26">
        <v>55</v>
      </c>
    </row>
    <row r="27" spans="1:12" x14ac:dyDescent="0.25">
      <c r="A27">
        <v>2000</v>
      </c>
      <c r="B27" t="s">
        <v>147</v>
      </c>
      <c r="C27" t="s">
        <v>69</v>
      </c>
      <c r="D27" t="s">
        <v>114</v>
      </c>
      <c r="E27" t="s">
        <v>88</v>
      </c>
      <c r="F27" t="s">
        <v>88</v>
      </c>
      <c r="G27" t="s">
        <v>88</v>
      </c>
      <c r="H27" t="s">
        <v>88</v>
      </c>
      <c r="I27" t="s">
        <v>88</v>
      </c>
      <c r="J27" t="s">
        <v>88</v>
      </c>
      <c r="K27" t="s">
        <v>88</v>
      </c>
      <c r="L27">
        <v>58.5</v>
      </c>
    </row>
    <row r="28" spans="1:12" x14ac:dyDescent="0.25">
      <c r="A28">
        <v>2000</v>
      </c>
      <c r="B28" t="s">
        <v>147</v>
      </c>
      <c r="C28" t="s">
        <v>71</v>
      </c>
      <c r="D28" t="s">
        <v>115</v>
      </c>
      <c r="E28">
        <v>1923.9821354234514</v>
      </c>
      <c r="F28">
        <v>2417.8253958096107</v>
      </c>
      <c r="G28">
        <v>223.754346141729</v>
      </c>
      <c r="H28">
        <v>430499.36470004189</v>
      </c>
      <c r="I28">
        <v>574451.74045345583</v>
      </c>
      <c r="J28">
        <v>604.65406601321115</v>
      </c>
      <c r="K28">
        <v>1114.0767239622037</v>
      </c>
      <c r="L28">
        <v>56.7</v>
      </c>
    </row>
    <row r="29" spans="1:12" x14ac:dyDescent="0.25">
      <c r="A29">
        <v>2000</v>
      </c>
      <c r="B29" t="s">
        <v>147</v>
      </c>
      <c r="C29" t="s">
        <v>84</v>
      </c>
      <c r="D29" t="s">
        <v>90</v>
      </c>
      <c r="E29">
        <v>5726.1290878191576</v>
      </c>
      <c r="F29">
        <v>7937.3125341816494</v>
      </c>
      <c r="G29">
        <v>9.5986210906674394</v>
      </c>
      <c r="H29">
        <v>54962.94343022527</v>
      </c>
      <c r="I29">
        <v>264727.50190052454</v>
      </c>
      <c r="J29">
        <v>870.13631453403298</v>
      </c>
      <c r="K29">
        <v>3405.7794945833521</v>
      </c>
      <c r="L29">
        <v>54.5</v>
      </c>
    </row>
    <row r="30" spans="1:12" x14ac:dyDescent="0.25">
      <c r="A30">
        <v>2000</v>
      </c>
      <c r="B30" t="s">
        <v>147</v>
      </c>
      <c r="C30" t="s">
        <v>1</v>
      </c>
      <c r="D30" t="s">
        <v>113</v>
      </c>
      <c r="E30">
        <v>7719.2559569716186</v>
      </c>
      <c r="F30">
        <v>9700.6166252228722</v>
      </c>
      <c r="G30">
        <v>2.7262373329485299</v>
      </c>
      <c r="H30">
        <v>21044.523772481356</v>
      </c>
      <c r="I30">
        <v>43470.541126979384</v>
      </c>
      <c r="J30">
        <v>3032.427138204624</v>
      </c>
      <c r="K30">
        <v>5937.6082752584252</v>
      </c>
      <c r="L30">
        <v>50.8</v>
      </c>
    </row>
    <row r="31" spans="1:12" x14ac:dyDescent="0.25">
      <c r="A31">
        <v>2000</v>
      </c>
      <c r="B31" t="s">
        <v>147</v>
      </c>
      <c r="C31" t="s">
        <v>5</v>
      </c>
      <c r="D31" t="s">
        <v>112</v>
      </c>
      <c r="E31">
        <v>1245.0694741797299</v>
      </c>
      <c r="F31">
        <v>1564.6510114605901</v>
      </c>
      <c r="G31">
        <v>264.18584900011803</v>
      </c>
      <c r="H31">
        <v>328929.73610030301</v>
      </c>
      <c r="I31">
        <v>1130194.26400661</v>
      </c>
      <c r="J31">
        <v>410.95232759310102</v>
      </c>
      <c r="K31">
        <v>522.07678841054303</v>
      </c>
      <c r="L31">
        <v>49.2</v>
      </c>
    </row>
    <row r="32" spans="1:12" x14ac:dyDescent="0.25">
      <c r="A32">
        <v>2000</v>
      </c>
      <c r="B32" t="s">
        <v>147</v>
      </c>
      <c r="C32" t="s">
        <v>85</v>
      </c>
      <c r="D32" t="s">
        <v>89</v>
      </c>
      <c r="E32">
        <v>983.11989911855187</v>
      </c>
      <c r="F32">
        <v>1235.4648286229776</v>
      </c>
      <c r="G32">
        <v>218.85813789237699</v>
      </c>
      <c r="H32">
        <v>215163.79044602776</v>
      </c>
      <c r="I32">
        <v>230045.22463844347</v>
      </c>
      <c r="J32">
        <v>302.20639429434345</v>
      </c>
      <c r="K32">
        <v>530.73546860687509</v>
      </c>
      <c r="L32" t="s">
        <v>88</v>
      </c>
    </row>
    <row r="33" spans="1:12" x14ac:dyDescent="0.25">
      <c r="A33">
        <v>2000</v>
      </c>
      <c r="B33" t="s">
        <v>147</v>
      </c>
      <c r="C33" t="s">
        <v>79</v>
      </c>
      <c r="D33" t="s">
        <v>120</v>
      </c>
      <c r="E33">
        <v>6021.2643947360111</v>
      </c>
      <c r="F33">
        <v>7566.7885373960471</v>
      </c>
      <c r="G33">
        <v>0.50350737315299499</v>
      </c>
      <c r="H33">
        <v>3031.751018453187</v>
      </c>
      <c r="I33">
        <v>4296.7450699655456</v>
      </c>
      <c r="J33">
        <v>2211.826817285465</v>
      </c>
      <c r="K33">
        <v>3001.7780284794917</v>
      </c>
      <c r="L33">
        <v>46.1</v>
      </c>
    </row>
    <row r="34" spans="1:12" x14ac:dyDescent="0.25">
      <c r="A34">
        <v>2000</v>
      </c>
      <c r="B34" t="s">
        <v>147</v>
      </c>
      <c r="C34" t="s">
        <v>63</v>
      </c>
      <c r="D34" t="s">
        <v>103</v>
      </c>
      <c r="E34">
        <v>10249.738100097587</v>
      </c>
      <c r="F34">
        <v>12880.617040323508</v>
      </c>
      <c r="G34">
        <v>8.1158179109049993</v>
      </c>
      <c r="H34">
        <v>83185.008054857375</v>
      </c>
      <c r="I34">
        <v>126864.52112457136</v>
      </c>
      <c r="J34">
        <v>6875.0213275527594</v>
      </c>
      <c r="K34">
        <v>9001.7500470987125</v>
      </c>
      <c r="L34">
        <v>46.6</v>
      </c>
    </row>
    <row r="35" spans="1:12" x14ac:dyDescent="0.25">
      <c r="A35">
        <v>2001</v>
      </c>
      <c r="B35" t="s">
        <v>146</v>
      </c>
      <c r="C35" t="s">
        <v>86</v>
      </c>
      <c r="D35" t="s">
        <v>87</v>
      </c>
      <c r="E35">
        <v>1384.8972818951529</v>
      </c>
      <c r="F35">
        <v>1703.0151302664535</v>
      </c>
      <c r="G35">
        <v>200.46837590934999</v>
      </c>
      <c r="H35">
        <v>277628.10890279454</v>
      </c>
      <c r="I35">
        <v>319158.57218295505</v>
      </c>
      <c r="J35">
        <v>378.73605397642081</v>
      </c>
      <c r="K35">
        <v>709.46936215673736</v>
      </c>
      <c r="L35">
        <v>47.6</v>
      </c>
    </row>
    <row r="36" spans="1:12" x14ac:dyDescent="0.25">
      <c r="A36">
        <v>2001</v>
      </c>
      <c r="B36" t="s">
        <v>146</v>
      </c>
      <c r="C36" t="s">
        <v>0</v>
      </c>
      <c r="D36" t="s">
        <v>92</v>
      </c>
      <c r="E36">
        <v>9274.2499171099589</v>
      </c>
      <c r="F36">
        <v>11404.591616424637</v>
      </c>
      <c r="G36">
        <v>0.80064932588418303</v>
      </c>
      <c r="H36">
        <v>7425.4219442155299</v>
      </c>
      <c r="I36">
        <v>15488.576434664852</v>
      </c>
      <c r="J36">
        <v>3156.7987178877347</v>
      </c>
      <c r="K36">
        <v>8804.3294876448654</v>
      </c>
      <c r="L36">
        <v>47.8</v>
      </c>
    </row>
    <row r="37" spans="1:12" x14ac:dyDescent="0.25">
      <c r="A37">
        <v>2001</v>
      </c>
      <c r="B37" t="s">
        <v>146</v>
      </c>
      <c r="C37" t="s">
        <v>73</v>
      </c>
      <c r="D37" t="s">
        <v>116</v>
      </c>
      <c r="E37">
        <v>3546.1160627746513</v>
      </c>
      <c r="F37">
        <v>4360.6766996625065</v>
      </c>
      <c r="G37">
        <v>1.7678770418394401</v>
      </c>
      <c r="H37">
        <v>6269.0971750773724</v>
      </c>
      <c r="I37">
        <v>2649.4262686278412</v>
      </c>
      <c r="J37">
        <v>948.87120662903521</v>
      </c>
      <c r="K37">
        <v>1597.6420112127339</v>
      </c>
      <c r="L37">
        <v>46.7</v>
      </c>
    </row>
    <row r="38" spans="1:12" x14ac:dyDescent="0.25">
      <c r="A38">
        <v>2001</v>
      </c>
      <c r="B38" t="s">
        <v>146</v>
      </c>
      <c r="C38" t="s">
        <v>40</v>
      </c>
      <c r="D38" t="s">
        <v>93</v>
      </c>
      <c r="E38">
        <v>906.07279057715971</v>
      </c>
      <c r="F38">
        <v>1114.2022528660555</v>
      </c>
      <c r="G38">
        <v>190.51906379200901</v>
      </c>
      <c r="H38">
        <v>172624.13978817352</v>
      </c>
      <c r="I38">
        <v>168687.32867867261</v>
      </c>
      <c r="J38">
        <v>235.49123243618652</v>
      </c>
      <c r="K38">
        <v>450.45228072201638</v>
      </c>
      <c r="L38">
        <v>44.6</v>
      </c>
    </row>
    <row r="39" spans="1:12" x14ac:dyDescent="0.25">
      <c r="A39">
        <v>2001</v>
      </c>
      <c r="B39" t="s">
        <v>146</v>
      </c>
      <c r="C39" t="s">
        <v>65</v>
      </c>
      <c r="D39" t="s">
        <v>94</v>
      </c>
      <c r="E39">
        <v>582.46781690545959</v>
      </c>
      <c r="F39">
        <v>716.2635944565078</v>
      </c>
      <c r="G39">
        <v>191.544812262779</v>
      </c>
      <c r="H39">
        <v>111568.68863826699</v>
      </c>
      <c r="I39">
        <v>169667.76914418643</v>
      </c>
      <c r="J39">
        <v>134.36344750799904</v>
      </c>
      <c r="K39">
        <v>228.66038881125064</v>
      </c>
      <c r="L39">
        <v>44</v>
      </c>
    </row>
    <row r="40" spans="1:12" x14ac:dyDescent="0.25">
      <c r="A40">
        <v>2001</v>
      </c>
      <c r="B40" t="s">
        <v>146</v>
      </c>
      <c r="C40" t="s">
        <v>34</v>
      </c>
      <c r="D40" t="s">
        <v>95</v>
      </c>
      <c r="E40">
        <v>2119.0589274408517</v>
      </c>
      <c r="F40">
        <v>2605.8173862682224</v>
      </c>
      <c r="G40">
        <v>225.23301565634901</v>
      </c>
      <c r="H40">
        <v>477282.03258101153</v>
      </c>
      <c r="I40">
        <v>500416.11287275772</v>
      </c>
      <c r="J40">
        <v>651.10090749805295</v>
      </c>
      <c r="K40">
        <v>1164.3455229114068</v>
      </c>
      <c r="L40" t="s">
        <v>88</v>
      </c>
    </row>
    <row r="41" spans="1:12" x14ac:dyDescent="0.25">
      <c r="A41">
        <v>2001</v>
      </c>
      <c r="B41" t="s">
        <v>146</v>
      </c>
      <c r="C41" t="s">
        <v>83</v>
      </c>
      <c r="D41" t="s">
        <v>91</v>
      </c>
      <c r="E41">
        <v>866.95345734372768</v>
      </c>
      <c r="F41">
        <v>1066.0970126771847</v>
      </c>
      <c r="G41">
        <v>166.547930106748</v>
      </c>
      <c r="H41">
        <v>144389.3038194867</v>
      </c>
      <c r="I41">
        <v>207022.39121434063</v>
      </c>
      <c r="J41">
        <v>196.97369758817126</v>
      </c>
      <c r="K41">
        <v>496.48490495658876</v>
      </c>
      <c r="L41" t="s">
        <v>88</v>
      </c>
    </row>
    <row r="42" spans="1:12" x14ac:dyDescent="0.25">
      <c r="A42">
        <v>2001</v>
      </c>
      <c r="B42" t="s">
        <v>146</v>
      </c>
      <c r="C42" t="s">
        <v>7</v>
      </c>
      <c r="D42" t="s">
        <v>96</v>
      </c>
      <c r="E42">
        <v>9972.6510267378217</v>
      </c>
      <c r="F42">
        <v>14546.797109678737</v>
      </c>
      <c r="G42">
        <v>291.255853</v>
      </c>
      <c r="H42">
        <v>2904592.98146385</v>
      </c>
      <c r="I42">
        <v>5220944.4060635548</v>
      </c>
      <c r="J42">
        <v>4574.5944206757331</v>
      </c>
      <c r="K42">
        <v>9622.1536287130893</v>
      </c>
      <c r="L42" t="s">
        <v>88</v>
      </c>
    </row>
    <row r="43" spans="1:12" x14ac:dyDescent="0.25">
      <c r="A43">
        <v>2001</v>
      </c>
      <c r="B43" t="s">
        <v>146</v>
      </c>
      <c r="C43" t="s">
        <v>2</v>
      </c>
      <c r="D43" t="s">
        <v>97</v>
      </c>
      <c r="E43">
        <v>6848.2785413730198</v>
      </c>
      <c r="F43">
        <v>8421.3624538836466</v>
      </c>
      <c r="G43">
        <v>819.23847079652001</v>
      </c>
      <c r="H43">
        <v>5610373.2398230555</v>
      </c>
      <c r="I43">
        <v>10873649.754402868</v>
      </c>
      <c r="J43">
        <v>2439.6817891753585</v>
      </c>
      <c r="K43">
        <v>4862.5015473480298</v>
      </c>
      <c r="L43">
        <v>58.4</v>
      </c>
    </row>
    <row r="44" spans="1:12" x14ac:dyDescent="0.25">
      <c r="A44">
        <v>2001</v>
      </c>
      <c r="B44" t="s">
        <v>146</v>
      </c>
      <c r="C44" t="s">
        <v>82</v>
      </c>
      <c r="D44" t="s">
        <v>119</v>
      </c>
      <c r="E44">
        <v>1939.2765492617375</v>
      </c>
      <c r="F44">
        <v>2384.7380945424384</v>
      </c>
      <c r="G44">
        <v>192.868306272404</v>
      </c>
      <c r="H44">
        <v>374024.98344990355</v>
      </c>
      <c r="I44">
        <v>453494.22905333451</v>
      </c>
      <c r="J44">
        <v>680.31854142518239</v>
      </c>
      <c r="K44">
        <v>1292.7481161982805</v>
      </c>
      <c r="L44">
        <v>58.1</v>
      </c>
    </row>
    <row r="45" spans="1:12" x14ac:dyDescent="0.25">
      <c r="A45">
        <v>2001</v>
      </c>
      <c r="B45" t="s">
        <v>146</v>
      </c>
      <c r="C45" t="s">
        <v>98</v>
      </c>
      <c r="D45" t="s">
        <v>99</v>
      </c>
      <c r="E45">
        <v>3790.9690400814916</v>
      </c>
      <c r="F45">
        <v>4661.7736333453431</v>
      </c>
      <c r="G45">
        <v>167.90604416346599</v>
      </c>
      <c r="H45">
        <v>636526.61506625521</v>
      </c>
      <c r="I45">
        <v>283163.13608766871</v>
      </c>
      <c r="J45">
        <v>868.33995085695392</v>
      </c>
      <c r="K45">
        <v>2460.4747314369874</v>
      </c>
      <c r="L45">
        <v>57.6</v>
      </c>
    </row>
    <row r="46" spans="1:12" x14ac:dyDescent="0.25">
      <c r="A46">
        <v>2001</v>
      </c>
      <c r="B46" t="s">
        <v>146</v>
      </c>
      <c r="C46" t="s">
        <v>11</v>
      </c>
      <c r="D46" t="s">
        <v>100</v>
      </c>
      <c r="E46">
        <v>443.57471209083252</v>
      </c>
      <c r="F46">
        <v>545.46604717176774</v>
      </c>
      <c r="G46">
        <v>103.877208285669</v>
      </c>
      <c r="H46">
        <v>46077.302758115075</v>
      </c>
      <c r="I46">
        <v>95086.129141397891</v>
      </c>
      <c r="J46">
        <v>153.5910091937169</v>
      </c>
      <c r="K46">
        <v>276.14210882879053</v>
      </c>
      <c r="L46">
        <v>56.5</v>
      </c>
    </row>
    <row r="47" spans="1:12" x14ac:dyDescent="0.25">
      <c r="A47">
        <v>2001</v>
      </c>
      <c r="B47" t="s">
        <v>146</v>
      </c>
      <c r="C47" t="s">
        <v>6</v>
      </c>
      <c r="D47" t="s">
        <v>102</v>
      </c>
      <c r="E47">
        <v>8089.5793892850716</v>
      </c>
      <c r="F47">
        <v>9947.7963294082947</v>
      </c>
      <c r="G47">
        <v>160.36752917347999</v>
      </c>
      <c r="H47">
        <v>1297305.8587123561</v>
      </c>
      <c r="I47">
        <v>3599528.309134909</v>
      </c>
      <c r="J47">
        <v>3944.7376127720868</v>
      </c>
      <c r="K47">
        <v>6274.3164492620263</v>
      </c>
      <c r="L47">
        <v>56.3</v>
      </c>
    </row>
    <row r="48" spans="1:12" x14ac:dyDescent="0.25">
      <c r="A48">
        <v>2001</v>
      </c>
      <c r="B48" t="s">
        <v>146</v>
      </c>
      <c r="C48" t="s">
        <v>76</v>
      </c>
      <c r="D48" t="s">
        <v>117</v>
      </c>
      <c r="E48">
        <v>6803.9987937246133</v>
      </c>
      <c r="F48">
        <v>8366.9114262186795</v>
      </c>
      <c r="G48">
        <v>7.3039912784205798</v>
      </c>
      <c r="H48">
        <v>49696.347847748722</v>
      </c>
      <c r="I48">
        <v>124997.72307146243</v>
      </c>
      <c r="J48">
        <v>2977.1484279110937</v>
      </c>
      <c r="K48">
        <v>4099.0170212469693</v>
      </c>
      <c r="L48">
        <v>55.6</v>
      </c>
    </row>
    <row r="49" spans="1:12" x14ac:dyDescent="0.25">
      <c r="A49">
        <v>2001</v>
      </c>
      <c r="B49" t="s">
        <v>146</v>
      </c>
      <c r="C49" t="s">
        <v>32</v>
      </c>
      <c r="D49" t="s">
        <v>101</v>
      </c>
      <c r="E49">
        <v>6110.4577561270935</v>
      </c>
      <c r="F49">
        <v>7514.0605354486606</v>
      </c>
      <c r="G49">
        <v>0.31006108618287098</v>
      </c>
      <c r="H49">
        <v>1894.6151689393153</v>
      </c>
      <c r="I49">
        <v>3038.5108652046547</v>
      </c>
      <c r="J49">
        <v>1894.6151689393153</v>
      </c>
      <c r="K49">
        <v>3741.8695235561254</v>
      </c>
      <c r="L49">
        <v>54.9</v>
      </c>
    </row>
    <row r="50" spans="1:12" x14ac:dyDescent="0.25">
      <c r="A50">
        <v>2001</v>
      </c>
      <c r="B50" t="s">
        <v>146</v>
      </c>
      <c r="C50" t="s">
        <v>77</v>
      </c>
      <c r="D50" t="s">
        <v>118</v>
      </c>
      <c r="E50">
        <v>5025.1686079082838</v>
      </c>
      <c r="F50">
        <v>6179.4750291492765</v>
      </c>
      <c r="G50">
        <v>2.6070864966663598</v>
      </c>
      <c r="H50">
        <v>13101.049221149377</v>
      </c>
      <c r="I50">
        <v>24102.957550692623</v>
      </c>
      <c r="J50">
        <v>1521.7675739797862</v>
      </c>
      <c r="K50">
        <v>3125.2938278702759</v>
      </c>
      <c r="L50">
        <v>54</v>
      </c>
    </row>
    <row r="51" spans="1:12" x14ac:dyDescent="0.25">
      <c r="A51">
        <v>2001</v>
      </c>
      <c r="B51" t="s">
        <v>146</v>
      </c>
      <c r="C51" t="s">
        <v>44</v>
      </c>
      <c r="D51" t="s">
        <v>104</v>
      </c>
      <c r="E51">
        <v>1722.7720662392826</v>
      </c>
      <c r="F51">
        <v>2118.5014463968128</v>
      </c>
      <c r="G51">
        <v>18.028103744596599</v>
      </c>
      <c r="H51">
        <v>31058.313538454833</v>
      </c>
      <c r="I51">
        <v>64238.081707316036</v>
      </c>
      <c r="J51">
        <v>395.32953178343053</v>
      </c>
      <c r="K51">
        <v>827.70522993706766</v>
      </c>
      <c r="L51">
        <v>53.7</v>
      </c>
    </row>
    <row r="52" spans="1:12" x14ac:dyDescent="0.25">
      <c r="A52">
        <v>2001</v>
      </c>
      <c r="B52" t="s">
        <v>146</v>
      </c>
      <c r="C52" t="s">
        <v>13</v>
      </c>
      <c r="D52" t="s">
        <v>107</v>
      </c>
      <c r="E52">
        <v>9407.2745409576255</v>
      </c>
      <c r="F52">
        <v>11568.172663244628</v>
      </c>
      <c r="G52">
        <v>11.941906528477899</v>
      </c>
      <c r="H52">
        <v>112340.79325584578</v>
      </c>
      <c r="I52">
        <v>155440.74707028916</v>
      </c>
      <c r="J52">
        <v>3856.6252280640379</v>
      </c>
      <c r="K52">
        <v>5806.7073480161471</v>
      </c>
      <c r="L52" t="s">
        <v>88</v>
      </c>
    </row>
    <row r="53" spans="1:12" x14ac:dyDescent="0.25">
      <c r="A53">
        <v>2001</v>
      </c>
      <c r="B53" t="s">
        <v>146</v>
      </c>
      <c r="C53" t="s">
        <v>29</v>
      </c>
      <c r="D53" t="s">
        <v>105</v>
      </c>
      <c r="E53">
        <v>11129.868957818249</v>
      </c>
      <c r="F53">
        <v>15840.765693199619</v>
      </c>
      <c r="G53">
        <v>6.3328350000000002</v>
      </c>
      <c r="H53">
        <v>70483.62368148494</v>
      </c>
      <c r="I53">
        <v>128423.32086613799</v>
      </c>
      <c r="J53">
        <v>7544.5686481364273</v>
      </c>
      <c r="K53">
        <v>9088.0533187787623</v>
      </c>
      <c r="L53">
        <v>52.9</v>
      </c>
    </row>
    <row r="54" spans="1:12" x14ac:dyDescent="0.25">
      <c r="A54">
        <v>2001</v>
      </c>
      <c r="B54" t="s">
        <v>146</v>
      </c>
      <c r="C54" t="s">
        <v>4</v>
      </c>
      <c r="D54" t="s">
        <v>106</v>
      </c>
      <c r="E54">
        <v>3873.4071759744902</v>
      </c>
      <c r="F54">
        <v>4763.1482223290304</v>
      </c>
      <c r="G54">
        <v>3.9081962249075999</v>
      </c>
      <c r="H54">
        <v>15138.035302673499</v>
      </c>
      <c r="I54">
        <v>16683.632657537299</v>
      </c>
      <c r="J54">
        <v>1339.29357716301</v>
      </c>
      <c r="K54">
        <v>2095.1739577110502</v>
      </c>
      <c r="L54">
        <v>52.7</v>
      </c>
    </row>
    <row r="55" spans="1:12" x14ac:dyDescent="0.25">
      <c r="A55">
        <v>2001</v>
      </c>
      <c r="B55" t="s">
        <v>146</v>
      </c>
      <c r="C55" t="s">
        <v>12</v>
      </c>
      <c r="D55" t="s">
        <v>68</v>
      </c>
      <c r="E55">
        <v>510.44611722902675</v>
      </c>
      <c r="F55">
        <v>627.69814930765881</v>
      </c>
      <c r="G55">
        <v>10.610631967204201</v>
      </c>
      <c r="H55">
        <v>5416.155889005574</v>
      </c>
      <c r="I55">
        <v>9045.798931482841</v>
      </c>
      <c r="J55">
        <v>261.60454650425885</v>
      </c>
      <c r="K55">
        <v>286.72656197841849</v>
      </c>
      <c r="L55">
        <v>52.8</v>
      </c>
    </row>
    <row r="56" spans="1:12" x14ac:dyDescent="0.25">
      <c r="A56">
        <v>2001</v>
      </c>
      <c r="B56" t="s">
        <v>146</v>
      </c>
      <c r="C56" t="s">
        <v>61</v>
      </c>
      <c r="D56" t="s">
        <v>108</v>
      </c>
      <c r="E56">
        <v>633.97343176693175</v>
      </c>
      <c r="F56">
        <v>779.60030725785782</v>
      </c>
      <c r="G56">
        <v>191.408029217164</v>
      </c>
      <c r="H56">
        <v>121347.60515055059</v>
      </c>
      <c r="I56">
        <v>135184.70346210842</v>
      </c>
      <c r="J56">
        <v>165.54056185391434</v>
      </c>
      <c r="K56">
        <v>333.35891878084306</v>
      </c>
      <c r="L56">
        <v>51.5</v>
      </c>
    </row>
    <row r="57" spans="1:12" x14ac:dyDescent="0.25">
      <c r="A57">
        <v>2001</v>
      </c>
      <c r="B57" t="s">
        <v>146</v>
      </c>
      <c r="C57" t="s">
        <v>8</v>
      </c>
      <c r="D57" t="s">
        <v>110</v>
      </c>
      <c r="E57">
        <v>2079.2939481529866</v>
      </c>
      <c r="F57">
        <v>2556.918191889481</v>
      </c>
      <c r="G57">
        <v>0.83685838336615803</v>
      </c>
      <c r="H57">
        <v>1740.0745719943445</v>
      </c>
      <c r="I57">
        <v>4895.7429825349827</v>
      </c>
      <c r="J57">
        <v>515.68460776882443</v>
      </c>
      <c r="K57">
        <v>1606.149695940248</v>
      </c>
      <c r="L57">
        <v>51.3</v>
      </c>
    </row>
    <row r="58" spans="1:12" x14ac:dyDescent="0.25">
      <c r="A58">
        <v>2001</v>
      </c>
      <c r="B58" t="s">
        <v>146</v>
      </c>
      <c r="C58" t="s">
        <v>3</v>
      </c>
      <c r="D58" t="s">
        <v>109</v>
      </c>
      <c r="E58">
        <v>5193.0246532087458</v>
      </c>
      <c r="F58">
        <v>6385.888449545515</v>
      </c>
      <c r="G58">
        <v>1.3115459907318301</v>
      </c>
      <c r="H58">
        <v>6810.8906636874826</v>
      </c>
      <c r="I58">
        <v>8342.7598907955944</v>
      </c>
      <c r="J58">
        <v>1941.4756317344095</v>
      </c>
      <c r="K58">
        <v>3221.3025473012162</v>
      </c>
      <c r="L58">
        <v>53.7</v>
      </c>
    </row>
    <row r="59" spans="1:12" x14ac:dyDescent="0.25">
      <c r="A59">
        <v>2001</v>
      </c>
      <c r="B59" t="s">
        <v>146</v>
      </c>
      <c r="C59" t="s">
        <v>14</v>
      </c>
      <c r="D59" t="s">
        <v>111</v>
      </c>
      <c r="E59">
        <v>683.1190855999215</v>
      </c>
      <c r="F59">
        <v>840.03496415160464</v>
      </c>
      <c r="G59">
        <v>137.81403646092099</v>
      </c>
      <c r="H59">
        <v>94143.398570018602</v>
      </c>
      <c r="I59">
        <v>247792.65512644884</v>
      </c>
      <c r="J59">
        <v>212.51720081116289</v>
      </c>
      <c r="K59">
        <v>346.53358167897437</v>
      </c>
      <c r="L59">
        <v>53.3</v>
      </c>
    </row>
    <row r="60" spans="1:12" x14ac:dyDescent="0.25">
      <c r="A60">
        <v>2001</v>
      </c>
      <c r="B60" t="s">
        <v>146</v>
      </c>
      <c r="C60" t="s">
        <v>69</v>
      </c>
      <c r="D60" t="s">
        <v>114</v>
      </c>
      <c r="E60">
        <v>1605.1921210622888</v>
      </c>
      <c r="F60">
        <v>1973.9127983648787</v>
      </c>
      <c r="G60">
        <v>2.8902107106929198</v>
      </c>
      <c r="H60">
        <v>4639.343461014113</v>
      </c>
      <c r="I60">
        <v>12907.357591776105</v>
      </c>
      <c r="J60">
        <v>524.68742169415918</v>
      </c>
      <c r="K60">
        <v>844.22714321838237</v>
      </c>
      <c r="L60" t="s">
        <v>88</v>
      </c>
    </row>
    <row r="61" spans="1:12" x14ac:dyDescent="0.25">
      <c r="A61">
        <v>2001</v>
      </c>
      <c r="B61" t="s">
        <v>146</v>
      </c>
      <c r="C61" t="s">
        <v>71</v>
      </c>
      <c r="D61" t="s">
        <v>115</v>
      </c>
      <c r="E61">
        <v>2007.413895670745</v>
      </c>
      <c r="F61">
        <v>2468.5269310054327</v>
      </c>
      <c r="G61">
        <v>224.67488074198999</v>
      </c>
      <c r="H61">
        <v>451015.47760963818</v>
      </c>
      <c r="I61">
        <v>586497.9308803496</v>
      </c>
      <c r="J61">
        <v>615.2684717237064</v>
      </c>
      <c r="K61">
        <v>1137.4387915162595</v>
      </c>
      <c r="L61" t="s">
        <v>88</v>
      </c>
    </row>
    <row r="62" spans="1:12" x14ac:dyDescent="0.25">
      <c r="A62">
        <v>2001</v>
      </c>
      <c r="B62" t="s">
        <v>146</v>
      </c>
      <c r="C62" t="s">
        <v>84</v>
      </c>
      <c r="D62" t="s">
        <v>90</v>
      </c>
      <c r="E62">
        <v>6137.7967378425938</v>
      </c>
      <c r="F62">
        <v>8347.9415227843183</v>
      </c>
      <c r="G62">
        <v>17.8232587394068</v>
      </c>
      <c r="H62">
        <v>109395.53934845557</v>
      </c>
      <c r="I62">
        <v>278422.91655033105</v>
      </c>
      <c r="J62">
        <v>1634.8750606894487</v>
      </c>
      <c r="K62">
        <v>3581.9741175419226</v>
      </c>
      <c r="L62" t="s">
        <v>88</v>
      </c>
    </row>
    <row r="63" spans="1:12" x14ac:dyDescent="0.25">
      <c r="A63">
        <v>2001</v>
      </c>
      <c r="B63" t="s">
        <v>146</v>
      </c>
      <c r="C63" t="s">
        <v>1</v>
      </c>
      <c r="D63" t="s">
        <v>113</v>
      </c>
      <c r="E63">
        <v>7994.2624251630941</v>
      </c>
      <c r="F63">
        <v>9830.5845807877486</v>
      </c>
      <c r="G63">
        <v>2.87158646716503</v>
      </c>
      <c r="H63">
        <v>22956.215795064232</v>
      </c>
      <c r="I63">
        <v>44052.955377108832</v>
      </c>
      <c r="J63">
        <v>2666.4808463752493</v>
      </c>
      <c r="K63">
        <v>6017.1597963930635</v>
      </c>
      <c r="L63" t="s">
        <v>88</v>
      </c>
    </row>
    <row r="64" spans="1:12" x14ac:dyDescent="0.25">
      <c r="A64">
        <v>2001</v>
      </c>
      <c r="B64" t="s">
        <v>146</v>
      </c>
      <c r="C64" t="s">
        <v>5</v>
      </c>
      <c r="D64" t="s">
        <v>112</v>
      </c>
      <c r="E64">
        <v>1314.90984712352</v>
      </c>
      <c r="F64">
        <v>1616.9512308712599</v>
      </c>
      <c r="G64">
        <v>270.965531520176</v>
      </c>
      <c r="H64">
        <v>356295.24562693801</v>
      </c>
      <c r="I64">
        <v>1167972.2781138599</v>
      </c>
      <c r="J64">
        <v>406.53866855832501</v>
      </c>
      <c r="K64">
        <v>539.52779210588801</v>
      </c>
      <c r="L64" t="s">
        <v>88</v>
      </c>
    </row>
    <row r="65" spans="1:12" x14ac:dyDescent="0.25">
      <c r="A65">
        <v>2001</v>
      </c>
      <c r="B65" t="s">
        <v>146</v>
      </c>
      <c r="C65" t="s">
        <v>85</v>
      </c>
      <c r="D65" t="s">
        <v>89</v>
      </c>
      <c r="E65">
        <v>961.3663773824984</v>
      </c>
      <c r="F65">
        <v>1182.197053756506</v>
      </c>
      <c r="G65">
        <v>223.08158681980299</v>
      </c>
      <c r="H65">
        <v>214463.13698169327</v>
      </c>
      <c r="I65">
        <v>220126.69280228784</v>
      </c>
      <c r="J65">
        <v>292.56735762404469</v>
      </c>
      <c r="K65">
        <v>507.85250439743436</v>
      </c>
      <c r="L65">
        <v>43.3</v>
      </c>
    </row>
    <row r="66" spans="1:12" x14ac:dyDescent="0.25">
      <c r="A66">
        <v>2001</v>
      </c>
      <c r="B66" t="s">
        <v>146</v>
      </c>
      <c r="C66" t="s">
        <v>79</v>
      </c>
      <c r="D66" t="s">
        <v>120</v>
      </c>
      <c r="E66">
        <v>6331.1363497274888</v>
      </c>
      <c r="F66">
        <v>7785.4301082974744</v>
      </c>
      <c r="G66">
        <v>0.51198635518068103</v>
      </c>
      <c r="H66">
        <v>3241.4554238488986</v>
      </c>
      <c r="I66">
        <v>4420.8990736379565</v>
      </c>
      <c r="J66">
        <v>2253.0447097024385</v>
      </c>
      <c r="K66">
        <v>3088.5140936411594</v>
      </c>
      <c r="L66" t="s">
        <v>88</v>
      </c>
    </row>
    <row r="67" spans="1:12" x14ac:dyDescent="0.25">
      <c r="A67">
        <v>2001</v>
      </c>
      <c r="B67" t="s">
        <v>146</v>
      </c>
      <c r="C67" t="s">
        <v>63</v>
      </c>
      <c r="D67" t="s">
        <v>103</v>
      </c>
      <c r="E67">
        <v>10054.52708696423</v>
      </c>
      <c r="F67">
        <v>12364.102363853412</v>
      </c>
      <c r="G67">
        <v>8.3249362063180392</v>
      </c>
      <c r="H67">
        <v>83703.29658367396</v>
      </c>
      <c r="I67">
        <v>121777.23478735205</v>
      </c>
      <c r="J67">
        <v>6284.4559004492767</v>
      </c>
      <c r="K67">
        <v>8640.7785192063584</v>
      </c>
      <c r="L67" t="s">
        <v>88</v>
      </c>
    </row>
    <row r="68" spans="1:12" x14ac:dyDescent="0.25">
      <c r="A68">
        <v>2002</v>
      </c>
      <c r="B68" t="s">
        <v>145</v>
      </c>
      <c r="C68" t="s">
        <v>86</v>
      </c>
      <c r="D68" t="s">
        <v>87</v>
      </c>
      <c r="E68">
        <v>1428.017896845151</v>
      </c>
      <c r="F68">
        <v>1728.6968788966849</v>
      </c>
      <c r="G68">
        <v>204.35876028966501</v>
      </c>
      <c r="H68">
        <v>291827.96707072982</v>
      </c>
      <c r="I68">
        <v>323971.53601299669</v>
      </c>
      <c r="J68">
        <v>418.69857634710286</v>
      </c>
      <c r="K68">
        <v>720.1682769790084</v>
      </c>
      <c r="L68" t="s">
        <v>88</v>
      </c>
    </row>
    <row r="69" spans="1:12" x14ac:dyDescent="0.25">
      <c r="A69">
        <v>2002</v>
      </c>
      <c r="B69" t="s">
        <v>145</v>
      </c>
      <c r="C69" t="s">
        <v>0</v>
      </c>
      <c r="D69" t="s">
        <v>92</v>
      </c>
      <c r="E69">
        <v>9581.9952403576535</v>
      </c>
      <c r="F69">
        <v>11599.550189254667</v>
      </c>
      <c r="G69">
        <v>0.86540912408382697</v>
      </c>
      <c r="H69">
        <v>8292.3461079333174</v>
      </c>
      <c r="I69">
        <v>15753.349682005188</v>
      </c>
      <c r="J69">
        <v>2829.2831921707725</v>
      </c>
      <c r="K69">
        <v>8954.837245341736</v>
      </c>
      <c r="L69" t="s">
        <v>88</v>
      </c>
    </row>
    <row r="70" spans="1:12" x14ac:dyDescent="0.25">
      <c r="A70">
        <v>2002</v>
      </c>
      <c r="B70" t="s">
        <v>145</v>
      </c>
      <c r="C70" t="s">
        <v>73</v>
      </c>
      <c r="D70" t="s">
        <v>116</v>
      </c>
      <c r="E70">
        <v>3623.0917696345141</v>
      </c>
      <c r="F70">
        <v>4385.9586409669482</v>
      </c>
      <c r="G70">
        <v>1.7894398844525501</v>
      </c>
      <c r="H70">
        <v>6483.3049176157701</v>
      </c>
      <c r="I70">
        <v>2664.7868752554959</v>
      </c>
      <c r="J70">
        <v>904.2266272825342</v>
      </c>
      <c r="K70">
        <v>1606.9046771554115</v>
      </c>
      <c r="L70" t="s">
        <v>88</v>
      </c>
    </row>
    <row r="71" spans="1:12" x14ac:dyDescent="0.25">
      <c r="A71">
        <v>2002</v>
      </c>
      <c r="B71" t="s">
        <v>145</v>
      </c>
      <c r="C71" t="s">
        <v>40</v>
      </c>
      <c r="D71" t="s">
        <v>93</v>
      </c>
      <c r="E71">
        <v>933.24036567987582</v>
      </c>
      <c r="F71">
        <v>1129.740538249112</v>
      </c>
      <c r="G71">
        <v>194.75058942362301</v>
      </c>
      <c r="H71">
        <v>181749.11129007328</v>
      </c>
      <c r="I71">
        <v>171039.78474916823</v>
      </c>
      <c r="J71">
        <v>260.76354131974296</v>
      </c>
      <c r="K71">
        <v>456.73413491078981</v>
      </c>
      <c r="L71">
        <v>39.799999999999997</v>
      </c>
    </row>
    <row r="72" spans="1:12" x14ac:dyDescent="0.25">
      <c r="A72">
        <v>2002</v>
      </c>
      <c r="B72" t="s">
        <v>145</v>
      </c>
      <c r="C72" t="s">
        <v>65</v>
      </c>
      <c r="D72" t="s">
        <v>94</v>
      </c>
      <c r="E72">
        <v>601.52975578213568</v>
      </c>
      <c r="F72">
        <v>728.18597979855883</v>
      </c>
      <c r="G72">
        <v>190.50035784831101</v>
      </c>
      <c r="H72">
        <v>114591.63373290397</v>
      </c>
      <c r="I72">
        <v>172491.93128158789</v>
      </c>
      <c r="J72">
        <v>123.11762796347713</v>
      </c>
      <c r="K72">
        <v>232.46649774791874</v>
      </c>
      <c r="L72" t="s">
        <v>88</v>
      </c>
    </row>
    <row r="73" spans="1:12" x14ac:dyDescent="0.25">
      <c r="A73">
        <v>2002</v>
      </c>
      <c r="B73" t="s">
        <v>145</v>
      </c>
      <c r="C73" t="s">
        <v>34</v>
      </c>
      <c r="D73" t="s">
        <v>95</v>
      </c>
      <c r="E73">
        <v>2184.9824523043012</v>
      </c>
      <c r="F73">
        <v>2645.0455236500861</v>
      </c>
      <c r="G73">
        <v>225.80926491159099</v>
      </c>
      <c r="H73">
        <v>493389.2813995597</v>
      </c>
      <c r="I73">
        <v>507949.40823233139</v>
      </c>
      <c r="J73">
        <v>707.88756739290511</v>
      </c>
      <c r="K73">
        <v>1181.8736529996543</v>
      </c>
      <c r="L73" t="s">
        <v>88</v>
      </c>
    </row>
    <row r="74" spans="1:12" x14ac:dyDescent="0.25">
      <c r="A74">
        <v>2002</v>
      </c>
      <c r="B74" t="s">
        <v>145</v>
      </c>
      <c r="C74" t="s">
        <v>83</v>
      </c>
      <c r="D74" t="s">
        <v>91</v>
      </c>
      <c r="E74">
        <v>919.30298997941156</v>
      </c>
      <c r="F74">
        <v>1112.8685523120753</v>
      </c>
      <c r="G74">
        <v>167.082514488046</v>
      </c>
      <c r="H74">
        <v>153599.45514213902</v>
      </c>
      <c r="I74">
        <v>216104.82542140779</v>
      </c>
      <c r="J74">
        <v>220.37597643997279</v>
      </c>
      <c r="K74">
        <v>518.26656566304587</v>
      </c>
      <c r="L74" t="s">
        <v>88</v>
      </c>
    </row>
    <row r="75" spans="1:12" x14ac:dyDescent="0.25">
      <c r="A75">
        <v>2002</v>
      </c>
      <c r="B75" t="s">
        <v>145</v>
      </c>
      <c r="C75" t="s">
        <v>7</v>
      </c>
      <c r="D75" t="s">
        <v>96</v>
      </c>
      <c r="E75">
        <v>10333.063625818686</v>
      </c>
      <c r="F75">
        <v>14837.822903792565</v>
      </c>
      <c r="G75">
        <v>296.44643000000002</v>
      </c>
      <c r="H75">
        <v>3063199.8228368051</v>
      </c>
      <c r="I75">
        <v>5325395.5426500291</v>
      </c>
      <c r="J75">
        <v>4446.2505048869343</v>
      </c>
      <c r="K75">
        <v>9814.6561349189615</v>
      </c>
      <c r="L75" t="s">
        <v>88</v>
      </c>
    </row>
    <row r="76" spans="1:12" x14ac:dyDescent="0.25">
      <c r="A76">
        <v>2002</v>
      </c>
      <c r="B76" t="s">
        <v>145</v>
      </c>
      <c r="C76" t="s">
        <v>2</v>
      </c>
      <c r="D76" t="s">
        <v>97</v>
      </c>
      <c r="E76">
        <v>7022.7396005967339</v>
      </c>
      <c r="F76">
        <v>8501.4256863842293</v>
      </c>
      <c r="G76">
        <v>854.61421250921398</v>
      </c>
      <c r="H76">
        <v>6001733.0734212492</v>
      </c>
      <c r="I76">
        <v>10977027.27237387</v>
      </c>
      <c r="J76">
        <v>2396.6273032160475</v>
      </c>
      <c r="K76">
        <v>4908.7301230745425</v>
      </c>
      <c r="L76">
        <v>35.299999999999997</v>
      </c>
    </row>
    <row r="77" spans="1:12" x14ac:dyDescent="0.25">
      <c r="A77">
        <v>2002</v>
      </c>
      <c r="B77" t="s">
        <v>145</v>
      </c>
      <c r="C77" t="s">
        <v>82</v>
      </c>
      <c r="D77" t="s">
        <v>119</v>
      </c>
      <c r="E77">
        <v>1967.6443203158071</v>
      </c>
      <c r="F77">
        <v>2381.945354342829</v>
      </c>
      <c r="G77">
        <v>197.78371013758101</v>
      </c>
      <c r="H77">
        <v>389167.99390319927</v>
      </c>
      <c r="I77">
        <v>452963.1470168347</v>
      </c>
      <c r="J77">
        <v>744.47517243363393</v>
      </c>
      <c r="K77">
        <v>1291.2341932897905</v>
      </c>
      <c r="L77" t="s">
        <v>88</v>
      </c>
    </row>
    <row r="78" spans="1:12" x14ac:dyDescent="0.25">
      <c r="A78">
        <v>2002</v>
      </c>
      <c r="B78" t="s">
        <v>145</v>
      </c>
      <c r="C78" t="s">
        <v>98</v>
      </c>
      <c r="D78" t="s">
        <v>99</v>
      </c>
      <c r="E78">
        <v>3914.8994902795102</v>
      </c>
      <c r="F78">
        <v>4739.2084826050905</v>
      </c>
      <c r="G78">
        <v>162.41722411645301</v>
      </c>
      <c r="H78">
        <v>635847.10790611489</v>
      </c>
      <c r="I78">
        <v>287866.64519888459</v>
      </c>
      <c r="J78">
        <v>912.278153211367</v>
      </c>
      <c r="K78">
        <v>2501.3446888655117</v>
      </c>
      <c r="L78" t="s">
        <v>88</v>
      </c>
    </row>
    <row r="79" spans="1:12" x14ac:dyDescent="0.25">
      <c r="A79">
        <v>2002</v>
      </c>
      <c r="B79" t="s">
        <v>145</v>
      </c>
      <c r="C79" t="s">
        <v>11</v>
      </c>
      <c r="D79" t="s">
        <v>100</v>
      </c>
      <c r="E79">
        <v>450.45041709212882</v>
      </c>
      <c r="F79">
        <v>545.29584807389347</v>
      </c>
      <c r="G79">
        <v>134.69592872025601</v>
      </c>
      <c r="H79">
        <v>60673.83727265097</v>
      </c>
      <c r="I79">
        <v>95056.459882451105</v>
      </c>
      <c r="J79">
        <v>175.00996507997817</v>
      </c>
      <c r="K79">
        <v>276.05594555968992</v>
      </c>
      <c r="L79" t="s">
        <v>88</v>
      </c>
    </row>
    <row r="80" spans="1:12" x14ac:dyDescent="0.25">
      <c r="A80">
        <v>2002</v>
      </c>
      <c r="B80" t="s">
        <v>145</v>
      </c>
      <c r="C80" t="s">
        <v>6</v>
      </c>
      <c r="D80" t="s">
        <v>102</v>
      </c>
      <c r="E80">
        <v>8349.6711251688703</v>
      </c>
      <c r="F80">
        <v>10107.751762622611</v>
      </c>
      <c r="G80">
        <v>173.437998328547</v>
      </c>
      <c r="H80">
        <v>1448150.2466509556</v>
      </c>
      <c r="I80">
        <v>3657406.8674597074</v>
      </c>
      <c r="J80">
        <v>4024.651899980423</v>
      </c>
      <c r="K80">
        <v>6375.2042210390264</v>
      </c>
      <c r="L80" t="s">
        <v>88</v>
      </c>
    </row>
    <row r="81" spans="1:12" x14ac:dyDescent="0.25">
      <c r="A81">
        <v>2002</v>
      </c>
      <c r="B81" t="s">
        <v>145</v>
      </c>
      <c r="C81" t="s">
        <v>76</v>
      </c>
      <c r="D81" t="s">
        <v>117</v>
      </c>
      <c r="E81">
        <v>7117.6973848651569</v>
      </c>
      <c r="F81">
        <v>8616.3774847156219</v>
      </c>
      <c r="G81">
        <v>7.6878724057953196</v>
      </c>
      <c r="H81">
        <v>54719.94931790635</v>
      </c>
      <c r="I81">
        <v>128724.62870094183</v>
      </c>
      <c r="J81">
        <v>3136.1551869777427</v>
      </c>
      <c r="K81">
        <v>4221.2324443477837</v>
      </c>
      <c r="L81" t="s">
        <v>88</v>
      </c>
    </row>
    <row r="82" spans="1:12" x14ac:dyDescent="0.25">
      <c r="A82">
        <v>2002</v>
      </c>
      <c r="B82" t="s">
        <v>145</v>
      </c>
      <c r="C82" t="s">
        <v>32</v>
      </c>
      <c r="D82" t="s">
        <v>101</v>
      </c>
      <c r="E82">
        <v>6348.9253797014417</v>
      </c>
      <c r="F82">
        <v>7685.7352505771714</v>
      </c>
      <c r="G82">
        <v>0.34212118545120501</v>
      </c>
      <c r="H82">
        <v>2172.1018772446992</v>
      </c>
      <c r="I82">
        <v>3107.9321168352485</v>
      </c>
      <c r="J82">
        <v>2172.1018772446992</v>
      </c>
      <c r="K82">
        <v>3827.3605016330275</v>
      </c>
      <c r="L82" t="s">
        <v>88</v>
      </c>
    </row>
    <row r="83" spans="1:12" x14ac:dyDescent="0.25">
      <c r="A83">
        <v>2002</v>
      </c>
      <c r="B83" t="s">
        <v>145</v>
      </c>
      <c r="C83" t="s">
        <v>77</v>
      </c>
      <c r="D83" t="s">
        <v>118</v>
      </c>
      <c r="E83">
        <v>5299.7479804598561</v>
      </c>
      <c r="F83">
        <v>6415.6463395874553</v>
      </c>
      <c r="G83">
        <v>2.7952915005246401</v>
      </c>
      <c r="H83">
        <v>14814.340484702063</v>
      </c>
      <c r="I83">
        <v>25024.140506094347</v>
      </c>
      <c r="J83">
        <v>1405.4418098135859</v>
      </c>
      <c r="K83">
        <v>3244.7383980563768</v>
      </c>
      <c r="L83" t="s">
        <v>88</v>
      </c>
    </row>
    <row r="84" spans="1:12" x14ac:dyDescent="0.25">
      <c r="A84">
        <v>2002</v>
      </c>
      <c r="B84" t="s">
        <v>145</v>
      </c>
      <c r="C84" t="s">
        <v>44</v>
      </c>
      <c r="D84" t="s">
        <v>104</v>
      </c>
      <c r="E84">
        <v>1712.506830950198</v>
      </c>
      <c r="F84">
        <v>2073.0869131914405</v>
      </c>
      <c r="G84">
        <v>17.9130017747657</v>
      </c>
      <c r="H84">
        <v>30676.13790210928</v>
      </c>
      <c r="I84">
        <v>62861.00334859782</v>
      </c>
      <c r="J84">
        <v>389.54271099110065</v>
      </c>
      <c r="K84">
        <v>809.96162786723187</v>
      </c>
      <c r="L84" t="s">
        <v>88</v>
      </c>
    </row>
    <row r="85" spans="1:12" x14ac:dyDescent="0.25">
      <c r="A85">
        <v>2002</v>
      </c>
      <c r="B85" t="s">
        <v>145</v>
      </c>
      <c r="C85" t="s">
        <v>13</v>
      </c>
      <c r="D85" t="s">
        <v>107</v>
      </c>
      <c r="E85">
        <v>9643.2181573652415</v>
      </c>
      <c r="F85">
        <v>11673.664012184834</v>
      </c>
      <c r="G85">
        <v>12.4870914330752</v>
      </c>
      <c r="H85">
        <v>120415.74684011072</v>
      </c>
      <c r="I85">
        <v>156858.22713097482</v>
      </c>
      <c r="J85">
        <v>4018.948896606058</v>
      </c>
      <c r="K85">
        <v>5859.6593058469198</v>
      </c>
      <c r="L85" t="s">
        <v>88</v>
      </c>
    </row>
    <row r="86" spans="1:12" x14ac:dyDescent="0.25">
      <c r="A86">
        <v>2002</v>
      </c>
      <c r="B86" t="s">
        <v>145</v>
      </c>
      <c r="C86" t="s">
        <v>29</v>
      </c>
      <c r="D86" t="s">
        <v>105</v>
      </c>
      <c r="E86">
        <v>11187.477621957874</v>
      </c>
      <c r="F86">
        <v>15618.530480201836</v>
      </c>
      <c r="G86">
        <v>6.5536969999999997</v>
      </c>
      <c r="H86">
        <v>73319.33852859246</v>
      </c>
      <c r="I86">
        <v>126621.62866139683</v>
      </c>
      <c r="J86">
        <v>7593.1377929362525</v>
      </c>
      <c r="K86">
        <v>8960.5540864720133</v>
      </c>
      <c r="L86" t="s">
        <v>88</v>
      </c>
    </row>
    <row r="87" spans="1:12" x14ac:dyDescent="0.25">
      <c r="A87">
        <v>2002</v>
      </c>
      <c r="B87" t="s">
        <v>145</v>
      </c>
      <c r="C87" t="s">
        <v>4</v>
      </c>
      <c r="D87" t="s">
        <v>106</v>
      </c>
      <c r="E87">
        <v>4009.1855508671902</v>
      </c>
      <c r="F87">
        <v>4853.3471212184104</v>
      </c>
      <c r="G87">
        <v>3.8938372380467001</v>
      </c>
      <c r="H87">
        <v>15611.115992205399</v>
      </c>
      <c r="I87">
        <v>16999.5676704621</v>
      </c>
      <c r="J87">
        <v>1416.4881582619901</v>
      </c>
      <c r="K87">
        <v>2134.8498978972598</v>
      </c>
      <c r="L87" t="s">
        <v>88</v>
      </c>
    </row>
    <row r="88" spans="1:12" x14ac:dyDescent="0.25">
      <c r="A88">
        <v>2002</v>
      </c>
      <c r="B88" t="s">
        <v>145</v>
      </c>
      <c r="C88" t="s">
        <v>12</v>
      </c>
      <c r="D88" t="s">
        <v>68</v>
      </c>
      <c r="E88">
        <v>547.8165976761087</v>
      </c>
      <c r="F88">
        <v>663.16314711648079</v>
      </c>
      <c r="G88">
        <v>11.589887937212399</v>
      </c>
      <c r="H88">
        <v>6349.1329772110712</v>
      </c>
      <c r="I88">
        <v>9556.8873258614622</v>
      </c>
      <c r="J88">
        <v>268.14481701203943</v>
      </c>
      <c r="K88">
        <v>302.92663665366115</v>
      </c>
      <c r="L88">
        <v>33.4</v>
      </c>
    </row>
    <row r="89" spans="1:12" x14ac:dyDescent="0.25">
      <c r="A89">
        <v>2002</v>
      </c>
      <c r="B89" t="s">
        <v>145</v>
      </c>
      <c r="C89" t="s">
        <v>61</v>
      </c>
      <c r="D89" t="s">
        <v>108</v>
      </c>
      <c r="E89">
        <v>639.44845538882169</v>
      </c>
      <c r="F89">
        <v>774.08872219885677</v>
      </c>
      <c r="G89">
        <v>194.07646503550501</v>
      </c>
      <c r="H89">
        <v>124101.89579427634</v>
      </c>
      <c r="I89">
        <v>134228.98040136724</v>
      </c>
      <c r="J89">
        <v>178.05451483149403</v>
      </c>
      <c r="K89">
        <v>331.00215209035798</v>
      </c>
      <c r="L89" t="s">
        <v>88</v>
      </c>
    </row>
    <row r="90" spans="1:12" x14ac:dyDescent="0.25">
      <c r="A90">
        <v>2002</v>
      </c>
      <c r="B90" t="s">
        <v>145</v>
      </c>
      <c r="C90" t="s">
        <v>8</v>
      </c>
      <c r="D90" t="s">
        <v>110</v>
      </c>
      <c r="E90">
        <v>2065.9522906755897</v>
      </c>
      <c r="F90">
        <v>2500.9527434708443</v>
      </c>
      <c r="G90">
        <v>0.92507932696752004</v>
      </c>
      <c r="H90">
        <v>1911.1697546051807</v>
      </c>
      <c r="I90">
        <v>4788.5856819107139</v>
      </c>
      <c r="J90">
        <v>491.83430814894763</v>
      </c>
      <c r="K90">
        <v>1570.9945281895239</v>
      </c>
      <c r="L90" t="s">
        <v>88</v>
      </c>
    </row>
    <row r="91" spans="1:12" x14ac:dyDescent="0.25">
      <c r="A91">
        <v>2002</v>
      </c>
      <c r="B91" t="s">
        <v>145</v>
      </c>
      <c r="C91" t="s">
        <v>3</v>
      </c>
      <c r="D91" t="s">
        <v>109</v>
      </c>
      <c r="E91">
        <v>5500.9240899035321</v>
      </c>
      <c r="F91">
        <v>6659.1814614316436</v>
      </c>
      <c r="G91">
        <v>1.2925310215749799</v>
      </c>
      <c r="H91">
        <v>7110.1150335294296</v>
      </c>
      <c r="I91">
        <v>8699.7999481051738</v>
      </c>
      <c r="J91">
        <v>2021.2397400373625</v>
      </c>
      <c r="K91">
        <v>3359.1626872494899</v>
      </c>
      <c r="L91" t="s">
        <v>88</v>
      </c>
    </row>
    <row r="92" spans="1:12" x14ac:dyDescent="0.25">
      <c r="A92">
        <v>2002</v>
      </c>
      <c r="B92" t="s">
        <v>145</v>
      </c>
      <c r="C92" t="s">
        <v>14</v>
      </c>
      <c r="D92" t="s">
        <v>111</v>
      </c>
      <c r="E92">
        <v>767.20759852802405</v>
      </c>
      <c r="F92">
        <v>928.74843093442701</v>
      </c>
      <c r="G92">
        <v>128.61931011436801</v>
      </c>
      <c r="H92">
        <v>98677.712037175486</v>
      </c>
      <c r="I92">
        <v>273961.26288409007</v>
      </c>
      <c r="J92">
        <v>207.58295314250068</v>
      </c>
      <c r="K92">
        <v>383.12991004544699</v>
      </c>
      <c r="L92" t="s">
        <v>88</v>
      </c>
    </row>
    <row r="93" spans="1:12" x14ac:dyDescent="0.25">
      <c r="A93">
        <v>2002</v>
      </c>
      <c r="B93" t="s">
        <v>145</v>
      </c>
      <c r="C93" t="s">
        <v>69</v>
      </c>
      <c r="D93" t="s">
        <v>114</v>
      </c>
      <c r="E93">
        <v>1638.8615931291101</v>
      </c>
      <c r="F93">
        <v>1983.9351644296348</v>
      </c>
      <c r="G93">
        <v>3.2033010339749999</v>
      </c>
      <c r="H93">
        <v>5249.7670358123942</v>
      </c>
      <c r="I93">
        <v>12972.893547984835</v>
      </c>
      <c r="J93">
        <v>577.6385698822827</v>
      </c>
      <c r="K93">
        <v>848.51363119198845</v>
      </c>
      <c r="L93" t="s">
        <v>88</v>
      </c>
    </row>
    <row r="94" spans="1:12" x14ac:dyDescent="0.25">
      <c r="A94">
        <v>2002</v>
      </c>
      <c r="B94" t="s">
        <v>145</v>
      </c>
      <c r="C94" t="s">
        <v>71</v>
      </c>
      <c r="D94" t="s">
        <v>115</v>
      </c>
      <c r="E94">
        <v>2003.1015850247695</v>
      </c>
      <c r="F94">
        <v>2424.8683898117956</v>
      </c>
      <c r="G94">
        <v>228.47482252917499</v>
      </c>
      <c r="H94">
        <v>457658.2791464433</v>
      </c>
      <c r="I94">
        <v>576125.08715978556</v>
      </c>
      <c r="J94">
        <v>656.62270773944704</v>
      </c>
      <c r="K94">
        <v>1117.3219689242421</v>
      </c>
      <c r="L94" t="s">
        <v>88</v>
      </c>
    </row>
    <row r="95" spans="1:12" x14ac:dyDescent="0.25">
      <c r="A95">
        <v>2002</v>
      </c>
      <c r="B95" t="s">
        <v>145</v>
      </c>
      <c r="C95" t="s">
        <v>84</v>
      </c>
      <c r="D95" t="s">
        <v>90</v>
      </c>
      <c r="E95">
        <v>6800.8772153077507</v>
      </c>
      <c r="F95">
        <v>8950.2068951458459</v>
      </c>
      <c r="G95">
        <v>20.357743038192599</v>
      </c>
      <c r="H95">
        <v>138450.51078353403</v>
      </c>
      <c r="I95">
        <v>298509.84229753475</v>
      </c>
      <c r="J95">
        <v>2149.9094041851108</v>
      </c>
      <c r="K95">
        <v>3840.3969838021558</v>
      </c>
      <c r="L95">
        <v>38.6</v>
      </c>
    </row>
    <row r="96" spans="1:12" x14ac:dyDescent="0.25">
      <c r="A96">
        <v>2002</v>
      </c>
      <c r="B96" t="s">
        <v>145</v>
      </c>
      <c r="C96" t="s">
        <v>1</v>
      </c>
      <c r="D96" t="s">
        <v>113</v>
      </c>
      <c r="E96">
        <v>8315.4427364892181</v>
      </c>
      <c r="F96">
        <v>10066.316351476211</v>
      </c>
      <c r="G96">
        <v>3.1718998084383001</v>
      </c>
      <c r="H96">
        <v>26375.751222949802</v>
      </c>
      <c r="I96">
        <v>45109.319939130997</v>
      </c>
      <c r="J96">
        <v>2502.2659264128401</v>
      </c>
      <c r="K96">
        <v>6161.447831520828</v>
      </c>
      <c r="L96" t="s">
        <v>88</v>
      </c>
    </row>
    <row r="97" spans="1:12" x14ac:dyDescent="0.25">
      <c r="A97">
        <v>2002</v>
      </c>
      <c r="B97" t="s">
        <v>145</v>
      </c>
      <c r="C97" t="s">
        <v>5</v>
      </c>
      <c r="D97" t="s">
        <v>112</v>
      </c>
      <c r="E97">
        <v>1392.1314449046799</v>
      </c>
      <c r="F97">
        <v>1685.2542878762899</v>
      </c>
      <c r="G97">
        <v>286.04007543175499</v>
      </c>
      <c r="H97">
        <v>398205.383511452</v>
      </c>
      <c r="I97">
        <v>1217309.6208675299</v>
      </c>
      <c r="J97">
        <v>411.97234578502002</v>
      </c>
      <c r="K97">
        <v>562.31845940429901</v>
      </c>
      <c r="L97" t="s">
        <v>88</v>
      </c>
    </row>
    <row r="98" spans="1:12" x14ac:dyDescent="0.25">
      <c r="A98">
        <v>2002</v>
      </c>
      <c r="B98" t="s">
        <v>145</v>
      </c>
      <c r="C98" t="s">
        <v>85</v>
      </c>
      <c r="D98" t="s">
        <v>89</v>
      </c>
      <c r="E98">
        <v>942.53333912263849</v>
      </c>
      <c r="F98">
        <v>1140.9902111150125</v>
      </c>
      <c r="G98">
        <v>241.70444369037301</v>
      </c>
      <c r="H98">
        <v>227814.49639226706</v>
      </c>
      <c r="I98">
        <v>212453.92288404668</v>
      </c>
      <c r="J98">
        <v>326.85560012675541</v>
      </c>
      <c r="K98">
        <v>490.15071926161744</v>
      </c>
      <c r="L98" t="s">
        <v>88</v>
      </c>
    </row>
    <row r="99" spans="1:12" x14ac:dyDescent="0.25">
      <c r="A99">
        <v>2002</v>
      </c>
      <c r="B99" t="s">
        <v>145</v>
      </c>
      <c r="C99" t="s">
        <v>79</v>
      </c>
      <c r="D99" t="s">
        <v>120</v>
      </c>
      <c r="E99">
        <v>6465.2777302249315</v>
      </c>
      <c r="F99">
        <v>7826.5863881200739</v>
      </c>
      <c r="G99">
        <v>0.51553125164119296</v>
      </c>
      <c r="H99">
        <v>3333.0527204707896</v>
      </c>
      <c r="I99">
        <v>4444.2693636297963</v>
      </c>
      <c r="J99">
        <v>2344.4135334253288</v>
      </c>
      <c r="K99">
        <v>3104.8409694214024</v>
      </c>
      <c r="L99" t="s">
        <v>88</v>
      </c>
    </row>
    <row r="100" spans="1:12" x14ac:dyDescent="0.25">
      <c r="A100">
        <v>2002</v>
      </c>
      <c r="B100" t="s">
        <v>145</v>
      </c>
      <c r="C100" t="s">
        <v>63</v>
      </c>
      <c r="D100" t="s">
        <v>103</v>
      </c>
      <c r="E100">
        <v>9422.2457145261251</v>
      </c>
      <c r="F100">
        <v>11406.164302901067</v>
      </c>
      <c r="G100">
        <v>9.2292483514399208</v>
      </c>
      <c r="H100">
        <v>86960.245727652102</v>
      </c>
      <c r="I100">
        <v>112342.25562530817</v>
      </c>
      <c r="J100">
        <v>4090.8992674249471</v>
      </c>
      <c r="K100">
        <v>7971.3137755298512</v>
      </c>
      <c r="L100" t="s">
        <v>88</v>
      </c>
    </row>
    <row r="101" spans="1:12" x14ac:dyDescent="0.25">
      <c r="A101">
        <v>2003</v>
      </c>
      <c r="B101" t="s">
        <v>144</v>
      </c>
      <c r="C101" t="s">
        <v>86</v>
      </c>
      <c r="D101" t="s">
        <v>87</v>
      </c>
      <c r="E101">
        <v>1459.5846615928333</v>
      </c>
      <c r="F101">
        <v>1734.695299702835</v>
      </c>
      <c r="G101">
        <v>206.77994197568901</v>
      </c>
      <c r="H101">
        <v>301812.83163277176</v>
      </c>
      <c r="I101">
        <v>325095.68775176833</v>
      </c>
      <c r="J101">
        <v>519.2922846611948</v>
      </c>
      <c r="K101">
        <v>722.66719534306378</v>
      </c>
      <c r="L101" t="s">
        <v>88</v>
      </c>
    </row>
    <row r="102" spans="1:12" x14ac:dyDescent="0.25">
      <c r="A102">
        <v>2003</v>
      </c>
      <c r="B102" t="s">
        <v>144</v>
      </c>
      <c r="C102" t="s">
        <v>0</v>
      </c>
      <c r="D102" t="s">
        <v>92</v>
      </c>
      <c r="E102">
        <v>9747.9434839748319</v>
      </c>
      <c r="F102">
        <v>11585.290109151063</v>
      </c>
      <c r="G102">
        <v>0.96935231468592298</v>
      </c>
      <c r="H102">
        <v>9449.191579618564</v>
      </c>
      <c r="I102">
        <v>15733.98306651577</v>
      </c>
      <c r="J102">
        <v>3070.9104906137682</v>
      </c>
      <c r="K102">
        <v>8943.8284825578467</v>
      </c>
      <c r="L102" t="s">
        <v>88</v>
      </c>
    </row>
    <row r="103" spans="1:12" x14ac:dyDescent="0.25">
      <c r="A103">
        <v>2003</v>
      </c>
      <c r="B103" t="s">
        <v>144</v>
      </c>
      <c r="C103" t="s">
        <v>73</v>
      </c>
      <c r="D103" t="s">
        <v>116</v>
      </c>
      <c r="E103">
        <v>3721.0559391911265</v>
      </c>
      <c r="F103">
        <v>4422.4212664731476</v>
      </c>
      <c r="G103">
        <v>1.8680203542204099</v>
      </c>
      <c r="H103">
        <v>6951.0082336017686</v>
      </c>
      <c r="I103">
        <v>2686.9405556342181</v>
      </c>
      <c r="J103">
        <v>907.53711009005747</v>
      </c>
      <c r="K103">
        <v>1620.2636639274256</v>
      </c>
      <c r="L103">
        <v>42.1</v>
      </c>
    </row>
    <row r="104" spans="1:12" x14ac:dyDescent="0.25">
      <c r="A104">
        <v>2003</v>
      </c>
      <c r="B104" t="s">
        <v>144</v>
      </c>
      <c r="C104" t="s">
        <v>40</v>
      </c>
      <c r="D104" t="s">
        <v>93</v>
      </c>
      <c r="E104">
        <v>995.46424088239883</v>
      </c>
      <c r="F104">
        <v>1183.0948797423471</v>
      </c>
      <c r="G104">
        <v>194.038722713151</v>
      </c>
      <c r="H104">
        <v>193158.60980743714</v>
      </c>
      <c r="I104">
        <v>179117.49354642862</v>
      </c>
      <c r="J104">
        <v>332.34430506563251</v>
      </c>
      <c r="K104">
        <v>478.30435230195695</v>
      </c>
      <c r="L104" t="s">
        <v>88</v>
      </c>
    </row>
    <row r="105" spans="1:12" x14ac:dyDescent="0.25">
      <c r="A105">
        <v>2003</v>
      </c>
      <c r="B105" t="s">
        <v>144</v>
      </c>
      <c r="C105" t="s">
        <v>65</v>
      </c>
      <c r="D105" t="s">
        <v>94</v>
      </c>
      <c r="E105">
        <v>587.24250994998295</v>
      </c>
      <c r="F105">
        <v>697.92924562816768</v>
      </c>
      <c r="G105">
        <v>209.368872477048</v>
      </c>
      <c r="H105">
        <v>122950.30217881958</v>
      </c>
      <c r="I105">
        <v>165324.74782006597</v>
      </c>
      <c r="J105">
        <v>113.56736636938132</v>
      </c>
      <c r="K105">
        <v>222.80732108013072</v>
      </c>
      <c r="L105" t="s">
        <v>88</v>
      </c>
    </row>
    <row r="106" spans="1:12" x14ac:dyDescent="0.25">
      <c r="A106">
        <v>2003</v>
      </c>
      <c r="B106" t="s">
        <v>144</v>
      </c>
      <c r="C106" t="s">
        <v>34</v>
      </c>
      <c r="D106" t="s">
        <v>95</v>
      </c>
      <c r="E106">
        <v>2265.8058534905354</v>
      </c>
      <c r="F106">
        <v>2692.8775476442124</v>
      </c>
      <c r="G106">
        <v>222.126325851274</v>
      </c>
      <c r="H106">
        <v>503295.12932816264</v>
      </c>
      <c r="I106">
        <v>517134.9772764676</v>
      </c>
      <c r="J106">
        <v>865.95813754425569</v>
      </c>
      <c r="K106">
        <v>1203.2462185841944</v>
      </c>
      <c r="L106" t="s">
        <v>88</v>
      </c>
    </row>
    <row r="107" spans="1:12" x14ac:dyDescent="0.25">
      <c r="A107">
        <v>2003</v>
      </c>
      <c r="B107" t="s">
        <v>144</v>
      </c>
      <c r="C107" t="s">
        <v>83</v>
      </c>
      <c r="D107" t="s">
        <v>91</v>
      </c>
      <c r="E107">
        <v>1033.5796676309892</v>
      </c>
      <c r="F107">
        <v>1228.3945141978015</v>
      </c>
      <c r="G107">
        <v>164.16580227511199</v>
      </c>
      <c r="H107">
        <v>169678.43535188495</v>
      </c>
      <c r="I107">
        <v>238538.48820492951</v>
      </c>
      <c r="J107">
        <v>291.94485163184703</v>
      </c>
      <c r="K107">
        <v>572.06738821935198</v>
      </c>
      <c r="L107" t="s">
        <v>88</v>
      </c>
    </row>
    <row r="108" spans="1:12" x14ac:dyDescent="0.25">
      <c r="A108">
        <v>2003</v>
      </c>
      <c r="B108" t="s">
        <v>144</v>
      </c>
      <c r="C108" t="s">
        <v>7</v>
      </c>
      <c r="D108" t="s">
        <v>96</v>
      </c>
      <c r="E108">
        <v>10841.323888343168</v>
      </c>
      <c r="F108">
        <v>15283.822688914446</v>
      </c>
      <c r="G108">
        <v>304.36780299999998</v>
      </c>
      <c r="H108">
        <v>3299749.9335064269</v>
      </c>
      <c r="I108">
        <v>5485467.8984876135</v>
      </c>
      <c r="J108">
        <v>4772.5628196506041</v>
      </c>
      <c r="K108">
        <v>10109.668048432241</v>
      </c>
      <c r="L108" t="s">
        <v>88</v>
      </c>
    </row>
    <row r="109" spans="1:12" x14ac:dyDescent="0.25">
      <c r="A109">
        <v>2003</v>
      </c>
      <c r="B109" t="s">
        <v>144</v>
      </c>
      <c r="C109" t="s">
        <v>2</v>
      </c>
      <c r="D109" t="s">
        <v>97</v>
      </c>
      <c r="E109">
        <v>7324.4008526179614</v>
      </c>
      <c r="F109">
        <v>8704.9446781047336</v>
      </c>
      <c r="G109">
        <v>896.330238067658</v>
      </c>
      <c r="H109">
        <v>6565081.9599300148</v>
      </c>
      <c r="I109">
        <v>11239810.669532776</v>
      </c>
      <c r="J109">
        <v>2281.4019274147986</v>
      </c>
      <c r="K109">
        <v>5026.2421548360171</v>
      </c>
      <c r="L109">
        <v>42.8</v>
      </c>
    </row>
    <row r="110" spans="1:12" x14ac:dyDescent="0.25">
      <c r="A110">
        <v>2003</v>
      </c>
      <c r="B110" t="s">
        <v>144</v>
      </c>
      <c r="C110" t="s">
        <v>82</v>
      </c>
      <c r="D110" t="s">
        <v>119</v>
      </c>
      <c r="E110">
        <v>1998.1684631265398</v>
      </c>
      <c r="F110">
        <v>2374.7943728165774</v>
      </c>
      <c r="G110">
        <v>204.10367596282899</v>
      </c>
      <c r="H110">
        <v>407833.52851712331</v>
      </c>
      <c r="I110">
        <v>451603.27908767149</v>
      </c>
      <c r="J110">
        <v>935.61151803478845</v>
      </c>
      <c r="K110">
        <v>1287.3577013940194</v>
      </c>
      <c r="L110" t="s">
        <v>88</v>
      </c>
    </row>
    <row r="111" spans="1:12" x14ac:dyDescent="0.25">
      <c r="A111">
        <v>2003</v>
      </c>
      <c r="B111" t="s">
        <v>144</v>
      </c>
      <c r="C111" t="s">
        <v>98</v>
      </c>
      <c r="D111" t="s">
        <v>99</v>
      </c>
      <c r="E111">
        <v>3906.1251769607179</v>
      </c>
      <c r="F111">
        <v>4642.3733838982125</v>
      </c>
      <c r="G111">
        <v>152.67664521622299</v>
      </c>
      <c r="H111">
        <v>596374.08781298774</v>
      </c>
      <c r="I111">
        <v>281984.73578203429</v>
      </c>
      <c r="J111">
        <v>1026.1076737451579</v>
      </c>
      <c r="K111">
        <v>2450.2353188651709</v>
      </c>
      <c r="L111" t="s">
        <v>88</v>
      </c>
    </row>
    <row r="112" spans="1:12" x14ac:dyDescent="0.25">
      <c r="A112">
        <v>2003</v>
      </c>
      <c r="B112" t="s">
        <v>144</v>
      </c>
      <c r="C112" t="s">
        <v>11</v>
      </c>
      <c r="D112" t="s">
        <v>100</v>
      </c>
      <c r="E112">
        <v>469.77040982478479</v>
      </c>
      <c r="F112">
        <v>558.31535045950932</v>
      </c>
      <c r="G112">
        <v>149.98071379047201</v>
      </c>
      <c r="H112">
        <v>70456.501383163792</v>
      </c>
      <c r="I112">
        <v>97326.031181369268</v>
      </c>
      <c r="J112">
        <v>173.79613530615586</v>
      </c>
      <c r="K112">
        <v>282.64706679135332</v>
      </c>
      <c r="L112" t="s">
        <v>88</v>
      </c>
    </row>
    <row r="113" spans="1:12" x14ac:dyDescent="0.25">
      <c r="A113">
        <v>2003</v>
      </c>
      <c r="B113" t="s">
        <v>144</v>
      </c>
      <c r="C113" t="s">
        <v>6</v>
      </c>
      <c r="D113" t="s">
        <v>102</v>
      </c>
      <c r="E113">
        <v>8732.2289460315642</v>
      </c>
      <c r="F113">
        <v>10378.128043685625</v>
      </c>
      <c r="G113">
        <v>188.533697241537</v>
      </c>
      <c r="H113">
        <v>1646319.4083549008</v>
      </c>
      <c r="I113">
        <v>3755240.3016774766</v>
      </c>
      <c r="J113">
        <v>4129.6327907362183</v>
      </c>
      <c r="K113">
        <v>6545.7371000394614</v>
      </c>
      <c r="L113" t="s">
        <v>88</v>
      </c>
    </row>
    <row r="114" spans="1:12" x14ac:dyDescent="0.25">
      <c r="A114">
        <v>2003</v>
      </c>
      <c r="B114" t="s">
        <v>144</v>
      </c>
      <c r="C114" t="s">
        <v>76</v>
      </c>
      <c r="D114" t="s">
        <v>117</v>
      </c>
      <c r="E114">
        <v>7051.023517560071</v>
      </c>
      <c r="F114">
        <v>8380.0396618703653</v>
      </c>
      <c r="G114">
        <v>10.073282510712801</v>
      </c>
      <c r="H114">
        <v>71026.951882062509</v>
      </c>
      <c r="I114">
        <v>125193.852739964</v>
      </c>
      <c r="J114">
        <v>2445.4358930222215</v>
      </c>
      <c r="K114">
        <v>4105.4486491983034</v>
      </c>
      <c r="L114" t="s">
        <v>88</v>
      </c>
    </row>
    <row r="115" spans="1:12" x14ac:dyDescent="0.25">
      <c r="A115">
        <v>2003</v>
      </c>
      <c r="B115" t="s">
        <v>144</v>
      </c>
      <c r="C115" t="s">
        <v>32</v>
      </c>
      <c r="D115" t="s">
        <v>101</v>
      </c>
      <c r="E115">
        <v>6530.5170585989663</v>
      </c>
      <c r="F115">
        <v>7761.4252494392476</v>
      </c>
      <c r="G115">
        <v>0.37146397750587601</v>
      </c>
      <c r="H115">
        <v>2425.8518417571458</v>
      </c>
      <c r="I115">
        <v>3138.5393874108258</v>
      </c>
      <c r="J115">
        <v>2425.8518417571458</v>
      </c>
      <c r="K115">
        <v>3865.0527851385777</v>
      </c>
      <c r="L115" t="s">
        <v>88</v>
      </c>
    </row>
    <row r="116" spans="1:12" x14ac:dyDescent="0.25">
      <c r="A116">
        <v>2003</v>
      </c>
      <c r="B116" t="s">
        <v>144</v>
      </c>
      <c r="C116" t="s">
        <v>77</v>
      </c>
      <c r="D116" t="s">
        <v>118</v>
      </c>
      <c r="E116">
        <v>5587.1084174400194</v>
      </c>
      <c r="F116">
        <v>6640.1976984922785</v>
      </c>
      <c r="G116">
        <v>2.90913716403622</v>
      </c>
      <c r="H116">
        <v>16253.664736674351</v>
      </c>
      <c r="I116">
        <v>25900</v>
      </c>
      <c r="J116">
        <v>2148.6198708044403</v>
      </c>
      <c r="K116">
        <v>3358.3061320005568</v>
      </c>
      <c r="L116">
        <v>46.6</v>
      </c>
    </row>
    <row r="117" spans="1:12" x14ac:dyDescent="0.25">
      <c r="A117">
        <v>2003</v>
      </c>
      <c r="B117" t="s">
        <v>144</v>
      </c>
      <c r="C117" t="s">
        <v>44</v>
      </c>
      <c r="D117" t="s">
        <v>104</v>
      </c>
      <c r="E117">
        <v>1747.4645447853202</v>
      </c>
      <c r="F117">
        <v>2076.836385035987</v>
      </c>
      <c r="G117">
        <v>18.676290117298301</v>
      </c>
      <c r="H117">
        <v>32636.154808103249</v>
      </c>
      <c r="I117">
        <v>62974.696392857433</v>
      </c>
      <c r="J117">
        <v>429.78784373716178</v>
      </c>
      <c r="K117">
        <v>811.426558401271</v>
      </c>
      <c r="L117" t="s">
        <v>88</v>
      </c>
    </row>
    <row r="118" spans="1:12" x14ac:dyDescent="0.25">
      <c r="A118">
        <v>2003</v>
      </c>
      <c r="B118" t="s">
        <v>144</v>
      </c>
      <c r="C118" t="s">
        <v>13</v>
      </c>
      <c r="D118" t="s">
        <v>107</v>
      </c>
      <c r="E118">
        <v>10329.296754194085</v>
      </c>
      <c r="F118">
        <v>12276.220078376387</v>
      </c>
      <c r="G118">
        <v>12.948793215407299</v>
      </c>
      <c r="H118">
        <v>133751.92773063699</v>
      </c>
      <c r="I118">
        <v>164954.73189513173</v>
      </c>
      <c r="J118">
        <v>4793.7181775401687</v>
      </c>
      <c r="K118">
        <v>6162.1156089295228</v>
      </c>
      <c r="L118" t="s">
        <v>88</v>
      </c>
    </row>
    <row r="119" spans="1:12" x14ac:dyDescent="0.25">
      <c r="A119">
        <v>2003</v>
      </c>
      <c r="B119" t="s">
        <v>144</v>
      </c>
      <c r="C119" t="s">
        <v>29</v>
      </c>
      <c r="D119" t="s">
        <v>105</v>
      </c>
      <c r="E119">
        <v>11482.449587771407</v>
      </c>
      <c r="F119">
        <v>15629.816791941317</v>
      </c>
      <c r="G119">
        <v>6.6480730000000001</v>
      </c>
      <c r="H119">
        <v>76336.163078324214</v>
      </c>
      <c r="I119">
        <v>126713.12838192716</v>
      </c>
      <c r="J119">
        <v>7075.3696429997417</v>
      </c>
      <c r="K119">
        <v>8967.0291903178313</v>
      </c>
      <c r="L119" t="s">
        <v>88</v>
      </c>
    </row>
    <row r="120" spans="1:12" x14ac:dyDescent="0.25">
      <c r="A120">
        <v>2003</v>
      </c>
      <c r="B120" t="s">
        <v>144</v>
      </c>
      <c r="C120" t="s">
        <v>4</v>
      </c>
      <c r="D120" t="s">
        <v>106</v>
      </c>
      <c r="E120">
        <v>4276.0125733878403</v>
      </c>
      <c r="F120">
        <v>5081.9792148482502</v>
      </c>
      <c r="G120">
        <v>3.8634651218967502</v>
      </c>
      <c r="H120">
        <v>16520.2254380759</v>
      </c>
      <c r="I120">
        <v>17800.385466969601</v>
      </c>
      <c r="J120">
        <v>1725.45803790064</v>
      </c>
      <c r="K120">
        <v>2235.41867848331</v>
      </c>
      <c r="L120" t="s">
        <v>88</v>
      </c>
    </row>
    <row r="121" spans="1:12" x14ac:dyDescent="0.25">
      <c r="A121">
        <v>2003</v>
      </c>
      <c r="B121" t="s">
        <v>144</v>
      </c>
      <c r="C121" t="s">
        <v>12</v>
      </c>
      <c r="D121" t="s">
        <v>68</v>
      </c>
      <c r="E121">
        <v>576.83419673305548</v>
      </c>
      <c r="F121">
        <v>685.55911562451467</v>
      </c>
      <c r="G121">
        <v>11.937960457319299</v>
      </c>
      <c r="H121">
        <v>6886.2238310287566</v>
      </c>
      <c r="I121">
        <v>9879.6370873876804</v>
      </c>
      <c r="J121">
        <v>289.5524752033553</v>
      </c>
      <c r="K121">
        <v>313.15690268131834</v>
      </c>
      <c r="L121" t="s">
        <v>88</v>
      </c>
    </row>
    <row r="122" spans="1:12" x14ac:dyDescent="0.25">
      <c r="A122">
        <v>2003</v>
      </c>
      <c r="B122" t="s">
        <v>144</v>
      </c>
      <c r="C122" t="s">
        <v>61</v>
      </c>
      <c r="D122" t="s">
        <v>108</v>
      </c>
      <c r="E122">
        <v>661.00842196714325</v>
      </c>
      <c r="F122">
        <v>785.59896717403308</v>
      </c>
      <c r="G122">
        <v>189.88271533375101</v>
      </c>
      <c r="H122">
        <v>125514.07402159901</v>
      </c>
      <c r="I122">
        <v>136224.88655899628</v>
      </c>
      <c r="J122">
        <v>215.95665732037477</v>
      </c>
      <c r="K122">
        <v>335.9239598219682</v>
      </c>
      <c r="L122" t="s">
        <v>88</v>
      </c>
    </row>
    <row r="123" spans="1:12" x14ac:dyDescent="0.25">
      <c r="A123">
        <v>2003</v>
      </c>
      <c r="B123" t="s">
        <v>144</v>
      </c>
      <c r="C123" t="s">
        <v>8</v>
      </c>
      <c r="D123" t="s">
        <v>110</v>
      </c>
      <c r="E123">
        <v>2106.7617910993672</v>
      </c>
      <c r="F123">
        <v>2503.8559754563171</v>
      </c>
      <c r="G123">
        <v>0.95852192779526302</v>
      </c>
      <c r="H123">
        <v>2019.377373409967</v>
      </c>
      <c r="I123">
        <v>4794.1445135012709</v>
      </c>
      <c r="J123">
        <v>568.24643988236687</v>
      </c>
      <c r="K123">
        <v>1572.8182178114682</v>
      </c>
      <c r="L123" t="s">
        <v>88</v>
      </c>
    </row>
    <row r="124" spans="1:12" x14ac:dyDescent="0.25">
      <c r="A124">
        <v>2003</v>
      </c>
      <c r="B124" t="s">
        <v>144</v>
      </c>
      <c r="C124" t="s">
        <v>3</v>
      </c>
      <c r="D124" t="s">
        <v>109</v>
      </c>
      <c r="E124">
        <v>5778.6120589147631</v>
      </c>
      <c r="F124">
        <v>6867.7970118336798</v>
      </c>
      <c r="G124">
        <v>1.29185376806166</v>
      </c>
      <c r="H124">
        <v>7465.1217624755836</v>
      </c>
      <c r="I124">
        <v>8972.3429873770583</v>
      </c>
      <c r="J124">
        <v>2145.6431830523061</v>
      </c>
      <c r="K124">
        <v>3464.3968781105204</v>
      </c>
      <c r="L124" t="s">
        <v>88</v>
      </c>
    </row>
    <row r="125" spans="1:12" x14ac:dyDescent="0.25">
      <c r="A125">
        <v>2003</v>
      </c>
      <c r="B125" t="s">
        <v>144</v>
      </c>
      <c r="C125" t="s">
        <v>14</v>
      </c>
      <c r="D125" t="s">
        <v>111</v>
      </c>
      <c r="E125">
        <v>786.52323933146135</v>
      </c>
      <c r="F125">
        <v>934.7715156765172</v>
      </c>
      <c r="G125">
        <v>153.62357065220201</v>
      </c>
      <c r="H125">
        <v>120828.50842703556</v>
      </c>
      <c r="I125">
        <v>275737.94626512227</v>
      </c>
      <c r="J125">
        <v>224.73241842266052</v>
      </c>
      <c r="K125">
        <v>385.61456987212512</v>
      </c>
      <c r="L125">
        <v>39.799999999999997</v>
      </c>
    </row>
    <row r="126" spans="1:12" x14ac:dyDescent="0.25">
      <c r="A126">
        <v>2003</v>
      </c>
      <c r="B126" t="s">
        <v>144</v>
      </c>
      <c r="C126" t="s">
        <v>69</v>
      </c>
      <c r="D126" t="s">
        <v>114</v>
      </c>
      <c r="E126">
        <v>1743.9236784887014</v>
      </c>
      <c r="F126">
        <v>2072.6281165584996</v>
      </c>
      <c r="G126">
        <v>3.6378594316694199</v>
      </c>
      <c r="H126">
        <v>6344.1492019017514</v>
      </c>
      <c r="I126">
        <v>13552.854147027427</v>
      </c>
      <c r="J126">
        <v>678.69405622646684</v>
      </c>
      <c r="K126">
        <v>886.44691662454738</v>
      </c>
      <c r="L126" t="s">
        <v>88</v>
      </c>
    </row>
    <row r="127" spans="1:12" x14ac:dyDescent="0.25">
      <c r="A127">
        <v>2003</v>
      </c>
      <c r="B127" t="s">
        <v>144</v>
      </c>
      <c r="C127" t="s">
        <v>71</v>
      </c>
      <c r="D127" t="s">
        <v>115</v>
      </c>
      <c r="E127">
        <v>2123.4337362706319</v>
      </c>
      <c r="F127">
        <v>2523.670341615747</v>
      </c>
      <c r="G127">
        <v>225.45887279759799</v>
      </c>
      <c r="H127">
        <v>478746.97663996863</v>
      </c>
      <c r="I127">
        <v>599599.46759782103</v>
      </c>
      <c r="J127">
        <v>823.72114508538391</v>
      </c>
      <c r="K127">
        <v>1162.8475701432499</v>
      </c>
      <c r="L127" t="s">
        <v>88</v>
      </c>
    </row>
    <row r="128" spans="1:12" x14ac:dyDescent="0.25">
      <c r="A128">
        <v>2003</v>
      </c>
      <c r="B128" t="s">
        <v>144</v>
      </c>
      <c r="C128" t="s">
        <v>84</v>
      </c>
      <c r="D128" t="s">
        <v>90</v>
      </c>
      <c r="E128">
        <v>7197.8717156928778</v>
      </c>
      <c r="F128">
        <v>9365.2979596986133</v>
      </c>
      <c r="G128">
        <v>22.660880000657599</v>
      </c>
      <c r="H128">
        <v>163110.10720944375</v>
      </c>
      <c r="I128">
        <v>312354.07737169432</v>
      </c>
      <c r="J128">
        <v>2832.4906523084628</v>
      </c>
      <c r="K128">
        <v>4018.5062153525728</v>
      </c>
      <c r="L128" t="s">
        <v>88</v>
      </c>
    </row>
    <row r="129" spans="1:12" x14ac:dyDescent="0.25">
      <c r="A129">
        <v>2003</v>
      </c>
      <c r="B129" t="s">
        <v>144</v>
      </c>
      <c r="C129" t="s">
        <v>1</v>
      </c>
      <c r="D129" t="s">
        <v>113</v>
      </c>
      <c r="E129">
        <v>8613.5874416957377</v>
      </c>
      <c r="F129">
        <v>10237.124328494176</v>
      </c>
      <c r="G129">
        <v>3.29448435837477</v>
      </c>
      <c r="H129">
        <v>28377.32909615996</v>
      </c>
      <c r="I129">
        <v>45874.747073986458</v>
      </c>
      <c r="J129">
        <v>3751.2584318329941</v>
      </c>
      <c r="K129">
        <v>6265.9969439128172</v>
      </c>
      <c r="L129" t="s">
        <v>88</v>
      </c>
    </row>
    <row r="130" spans="1:12" x14ac:dyDescent="0.25">
      <c r="A130">
        <v>2003</v>
      </c>
      <c r="B130" t="s">
        <v>144</v>
      </c>
      <c r="C130" t="s">
        <v>5</v>
      </c>
      <c r="D130" t="s">
        <v>112</v>
      </c>
      <c r="E130">
        <v>1470.92968418787</v>
      </c>
      <c r="F130">
        <v>1748.17869527935</v>
      </c>
      <c r="G130">
        <v>304.46664614884099</v>
      </c>
      <c r="H130">
        <v>447849.02766545501</v>
      </c>
      <c r="I130">
        <v>1262761.8040024501</v>
      </c>
      <c r="J130">
        <v>431.27969313490502</v>
      </c>
      <c r="K130">
        <v>583.31443377175299</v>
      </c>
      <c r="L130" t="s">
        <v>88</v>
      </c>
    </row>
    <row r="131" spans="1:12" x14ac:dyDescent="0.25">
      <c r="A131">
        <v>2003</v>
      </c>
      <c r="B131" t="s">
        <v>144</v>
      </c>
      <c r="C131" t="s">
        <v>85</v>
      </c>
      <c r="D131" t="s">
        <v>89</v>
      </c>
      <c r="E131">
        <v>982.34645708561095</v>
      </c>
      <c r="F131">
        <v>1167.5045830685146</v>
      </c>
      <c r="G131">
        <v>234.309167352598</v>
      </c>
      <c r="H131">
        <v>230172.78041150415</v>
      </c>
      <c r="I131">
        <v>217390.93485790351</v>
      </c>
      <c r="J131">
        <v>396.03004405108555</v>
      </c>
      <c r="K131">
        <v>501.54085947244272</v>
      </c>
      <c r="L131" t="s">
        <v>88</v>
      </c>
    </row>
    <row r="132" spans="1:12" x14ac:dyDescent="0.25">
      <c r="A132">
        <v>2003</v>
      </c>
      <c r="B132" t="s">
        <v>144</v>
      </c>
      <c r="C132" t="s">
        <v>79</v>
      </c>
      <c r="D132" t="s">
        <v>120</v>
      </c>
      <c r="E132">
        <v>6843.692211446596</v>
      </c>
      <c r="F132">
        <v>8133.6293975943927</v>
      </c>
      <c r="G132">
        <v>0.51971855733046401</v>
      </c>
      <c r="H132">
        <v>3556.7938429467576</v>
      </c>
      <c r="I132">
        <v>4618.6214722827726</v>
      </c>
      <c r="J132">
        <v>2760.4143135015579</v>
      </c>
      <c r="K132">
        <v>3226.6462709813968</v>
      </c>
      <c r="L132" t="s">
        <v>88</v>
      </c>
    </row>
    <row r="133" spans="1:12" x14ac:dyDescent="0.25">
      <c r="A133">
        <v>2003</v>
      </c>
      <c r="B133" t="s">
        <v>144</v>
      </c>
      <c r="C133" t="s">
        <v>63</v>
      </c>
      <c r="D133" t="s">
        <v>103</v>
      </c>
      <c r="E133">
        <v>9681.4151053097321</v>
      </c>
      <c r="F133">
        <v>11506.222091512898</v>
      </c>
      <c r="G133">
        <v>10.5598111938831</v>
      </c>
      <c r="H133">
        <v>102233.91560167863</v>
      </c>
      <c r="I133">
        <v>113327.75060565615</v>
      </c>
      <c r="J133">
        <v>3624.1980524334208</v>
      </c>
      <c r="K133">
        <v>8041.2401773885085</v>
      </c>
      <c r="L133">
        <v>43.3</v>
      </c>
    </row>
    <row r="134" spans="1:12" x14ac:dyDescent="0.25">
      <c r="A134">
        <v>2004</v>
      </c>
      <c r="B134" t="s">
        <v>143</v>
      </c>
      <c r="C134" t="s">
        <v>86</v>
      </c>
      <c r="D134" t="s">
        <v>87</v>
      </c>
      <c r="E134">
        <v>1518.932589910519</v>
      </c>
      <c r="F134">
        <v>1757.9029786321437</v>
      </c>
      <c r="G134">
        <v>202.90978979971999</v>
      </c>
      <c r="H134">
        <v>308206.2925386877</v>
      </c>
      <c r="I134">
        <v>329444.99125419802</v>
      </c>
      <c r="J134">
        <v>583.40935143068236</v>
      </c>
      <c r="K134">
        <v>732.33542252113887</v>
      </c>
      <c r="L134" t="s">
        <v>88</v>
      </c>
    </row>
    <row r="135" spans="1:12" x14ac:dyDescent="0.25">
      <c r="A135">
        <v>2004</v>
      </c>
      <c r="B135" t="s">
        <v>143</v>
      </c>
      <c r="C135" t="s">
        <v>0</v>
      </c>
      <c r="D135" t="s">
        <v>92</v>
      </c>
      <c r="E135">
        <v>10460.553250816822</v>
      </c>
      <c r="F135">
        <v>12106.289535096817</v>
      </c>
      <c r="G135">
        <v>1.01711422268673</v>
      </c>
      <c r="H135">
        <v>10639.577488577699</v>
      </c>
      <c r="I135">
        <v>16441.552412493558</v>
      </c>
      <c r="J135">
        <v>3637.4623892573331</v>
      </c>
      <c r="K135">
        <v>9346.039343163684</v>
      </c>
      <c r="L135" t="s">
        <v>88</v>
      </c>
    </row>
    <row r="136" spans="1:12" x14ac:dyDescent="0.25">
      <c r="A136">
        <v>2004</v>
      </c>
      <c r="B136" t="s">
        <v>143</v>
      </c>
      <c r="C136" t="s">
        <v>73</v>
      </c>
      <c r="D136" t="s">
        <v>116</v>
      </c>
      <c r="E136">
        <v>3909.0650391371641</v>
      </c>
      <c r="F136">
        <v>4524.0698116634821</v>
      </c>
      <c r="G136">
        <v>1.9639841781318499</v>
      </c>
      <c r="H136">
        <v>7677.34188815375</v>
      </c>
      <c r="I136">
        <v>2748.6993936182216</v>
      </c>
      <c r="J136">
        <v>967.40699195485774</v>
      </c>
      <c r="K136">
        <v>1657.5051283513537</v>
      </c>
      <c r="L136" t="s">
        <v>88</v>
      </c>
    </row>
    <row r="137" spans="1:12" x14ac:dyDescent="0.25">
      <c r="A137">
        <v>2004</v>
      </c>
      <c r="B137" t="s">
        <v>143</v>
      </c>
      <c r="C137" t="s">
        <v>40</v>
      </c>
      <c r="D137" t="s">
        <v>93</v>
      </c>
      <c r="E137">
        <v>1037.2316439721778</v>
      </c>
      <c r="F137">
        <v>1200.4170616798931</v>
      </c>
      <c r="G137">
        <v>189.122982911349</v>
      </c>
      <c r="H137">
        <v>196164.34247806063</v>
      </c>
      <c r="I137">
        <v>181740.02692438065</v>
      </c>
      <c r="J137">
        <v>371.32308648301182</v>
      </c>
      <c r="K137">
        <v>485.30740434280341</v>
      </c>
      <c r="L137" t="s">
        <v>88</v>
      </c>
    </row>
    <row r="138" spans="1:12" x14ac:dyDescent="0.25">
      <c r="A138">
        <v>2004</v>
      </c>
      <c r="B138" t="s">
        <v>143</v>
      </c>
      <c r="C138" t="s">
        <v>65</v>
      </c>
      <c r="D138" t="s">
        <v>94</v>
      </c>
      <c r="E138">
        <v>612.47443783263043</v>
      </c>
      <c r="F138">
        <v>708.83372030714042</v>
      </c>
      <c r="G138">
        <v>230.68237906498399</v>
      </c>
      <c r="H138">
        <v>141287.06043571982</v>
      </c>
      <c r="I138">
        <v>167907.78834703064</v>
      </c>
      <c r="J138">
        <v>128.33661283458213</v>
      </c>
      <c r="K138">
        <v>226.28847164980095</v>
      </c>
      <c r="L138" t="s">
        <v>88</v>
      </c>
    </row>
    <row r="139" spans="1:12" x14ac:dyDescent="0.25">
      <c r="A139">
        <v>2004</v>
      </c>
      <c r="B139" t="s">
        <v>143</v>
      </c>
      <c r="C139" t="s">
        <v>34</v>
      </c>
      <c r="D139" t="s">
        <v>95</v>
      </c>
      <c r="E139">
        <v>2418.5881402914847</v>
      </c>
      <c r="F139">
        <v>2799.0993966053984</v>
      </c>
      <c r="G139">
        <v>220.59878261327901</v>
      </c>
      <c r="H139">
        <v>533537.59939121595</v>
      </c>
      <c r="I139">
        <v>537533.61497050698</v>
      </c>
      <c r="J139">
        <v>1009.9431204365826</v>
      </c>
      <c r="K139">
        <v>1250.7088439105412</v>
      </c>
      <c r="L139" t="s">
        <v>88</v>
      </c>
    </row>
    <row r="140" spans="1:12" x14ac:dyDescent="0.25">
      <c r="A140">
        <v>2004</v>
      </c>
      <c r="B140" t="s">
        <v>143</v>
      </c>
      <c r="C140" t="s">
        <v>83</v>
      </c>
      <c r="D140" t="s">
        <v>91</v>
      </c>
      <c r="E140">
        <v>1365.7741538873993</v>
      </c>
      <c r="F140">
        <v>1580.6484561628185</v>
      </c>
      <c r="G140">
        <v>175.423353722635</v>
      </c>
      <c r="H140">
        <v>239588.68250262178</v>
      </c>
      <c r="I140">
        <v>306941.69402308244</v>
      </c>
      <c r="J140">
        <v>453.52181721416514</v>
      </c>
      <c r="K140">
        <v>736.11321408458377</v>
      </c>
      <c r="L140" t="s">
        <v>88</v>
      </c>
    </row>
    <row r="141" spans="1:12" x14ac:dyDescent="0.25">
      <c r="A141">
        <v>2004</v>
      </c>
      <c r="B141" t="s">
        <v>143</v>
      </c>
      <c r="C141" t="s">
        <v>7</v>
      </c>
      <c r="D141" t="s">
        <v>96</v>
      </c>
      <c r="E141">
        <v>11812.635011043383</v>
      </c>
      <c r="F141">
        <v>16216.569836706425</v>
      </c>
      <c r="G141">
        <v>319.653389</v>
      </c>
      <c r="H141">
        <v>3775948.8143000696</v>
      </c>
      <c r="I141">
        <v>5820237.1928428719</v>
      </c>
      <c r="J141">
        <v>6194.8531069841838</v>
      </c>
      <c r="K141">
        <v>10726.644849932196</v>
      </c>
      <c r="L141" t="s">
        <v>88</v>
      </c>
    </row>
    <row r="142" spans="1:12" x14ac:dyDescent="0.25">
      <c r="A142">
        <v>2004</v>
      </c>
      <c r="B142" t="s">
        <v>143</v>
      </c>
      <c r="C142" t="s">
        <v>2</v>
      </c>
      <c r="D142" t="s">
        <v>97</v>
      </c>
      <c r="E142">
        <v>7811.2300857097853</v>
      </c>
      <c r="F142">
        <v>9040.1540698124263</v>
      </c>
      <c r="G142">
        <v>936.40038406886003</v>
      </c>
      <c r="H142">
        <v>7314438.8523088777</v>
      </c>
      <c r="I142">
        <v>11672632.500890354</v>
      </c>
      <c r="J142">
        <v>2782.6230527548878</v>
      </c>
      <c r="K142">
        <v>5219.7923309257021</v>
      </c>
      <c r="L142">
        <v>52.8</v>
      </c>
    </row>
    <row r="143" spans="1:12" x14ac:dyDescent="0.25">
      <c r="A143">
        <v>2004</v>
      </c>
      <c r="B143" t="s">
        <v>143</v>
      </c>
      <c r="C143" t="s">
        <v>82</v>
      </c>
      <c r="D143" t="s">
        <v>119</v>
      </c>
      <c r="E143">
        <v>2042.2698262594772</v>
      </c>
      <c r="F143">
        <v>2363.5757337747173</v>
      </c>
      <c r="G143">
        <v>205.48729299733799</v>
      </c>
      <c r="H143">
        <v>419660.49816820375</v>
      </c>
      <c r="I143">
        <v>449469.88419832964</v>
      </c>
      <c r="J143">
        <v>1059.1768842180757</v>
      </c>
      <c r="K143">
        <v>1281.2761637522706</v>
      </c>
      <c r="L143" t="s">
        <v>88</v>
      </c>
    </row>
    <row r="144" spans="1:12" x14ac:dyDescent="0.25">
      <c r="A144">
        <v>2004</v>
      </c>
      <c r="B144" t="s">
        <v>143</v>
      </c>
      <c r="C144" t="s">
        <v>98</v>
      </c>
      <c r="D144" t="s">
        <v>99</v>
      </c>
      <c r="E144">
        <v>4028.3121960098388</v>
      </c>
      <c r="F144">
        <v>4662.0778665648741</v>
      </c>
      <c r="G144">
        <v>173.66202277928701</v>
      </c>
      <c r="H144">
        <v>699564.84434554027</v>
      </c>
      <c r="I144">
        <v>283181.61567061715</v>
      </c>
      <c r="J144">
        <v>1324.2191415417219</v>
      </c>
      <c r="K144">
        <v>2460.635305117306</v>
      </c>
      <c r="L144" t="s">
        <v>88</v>
      </c>
    </row>
    <row r="145" spans="1:12" x14ac:dyDescent="0.25">
      <c r="A145">
        <v>2004</v>
      </c>
      <c r="B145" t="s">
        <v>143</v>
      </c>
      <c r="C145" t="s">
        <v>11</v>
      </c>
      <c r="D145" t="s">
        <v>100</v>
      </c>
      <c r="E145">
        <v>498.97987032199063</v>
      </c>
      <c r="F145">
        <v>577.48329724637949</v>
      </c>
      <c r="G145">
        <v>155.34544463352699</v>
      </c>
      <c r="H145">
        <v>77514.249818349272</v>
      </c>
      <c r="I145">
        <v>100667.40480673418</v>
      </c>
      <c r="J145">
        <v>194.0399624266239</v>
      </c>
      <c r="K145">
        <v>292.35083712699367</v>
      </c>
      <c r="L145">
        <v>51.5</v>
      </c>
    </row>
    <row r="146" spans="1:12" x14ac:dyDescent="0.25">
      <c r="A146">
        <v>2004</v>
      </c>
      <c r="B146" t="s">
        <v>143</v>
      </c>
      <c r="C146" t="s">
        <v>6</v>
      </c>
      <c r="D146" t="s">
        <v>102</v>
      </c>
      <c r="E146">
        <v>9220.88915417926</v>
      </c>
      <c r="F146">
        <v>10671.591759528621</v>
      </c>
      <c r="G146">
        <v>208.27646071679399</v>
      </c>
      <c r="H146">
        <v>1920494.1576943286</v>
      </c>
      <c r="I146">
        <v>3861427.7343411306</v>
      </c>
      <c r="J146">
        <v>4385.3907192800871</v>
      </c>
      <c r="K146">
        <v>6730.8317841889502</v>
      </c>
      <c r="L146" t="s">
        <v>88</v>
      </c>
    </row>
    <row r="147" spans="1:12" x14ac:dyDescent="0.25">
      <c r="A147">
        <v>2004</v>
      </c>
      <c r="B147" t="s">
        <v>143</v>
      </c>
      <c r="C147" t="s">
        <v>76</v>
      </c>
      <c r="D147" t="s">
        <v>117</v>
      </c>
      <c r="E147">
        <v>7324.2282670236082</v>
      </c>
      <c r="F147">
        <v>8476.5333052344995</v>
      </c>
      <c r="G147">
        <v>14.239650912903</v>
      </c>
      <c r="H147">
        <v>104294.45372883267</v>
      </c>
      <c r="I147">
        <v>126635.42240611229</v>
      </c>
      <c r="J147">
        <v>2528.5771991386546</v>
      </c>
      <c r="K147">
        <v>4152.7216590872667</v>
      </c>
      <c r="L147" t="s">
        <v>88</v>
      </c>
    </row>
    <row r="148" spans="1:12" x14ac:dyDescent="0.25">
      <c r="A148">
        <v>2004</v>
      </c>
      <c r="B148" t="s">
        <v>143</v>
      </c>
      <c r="C148" t="s">
        <v>32</v>
      </c>
      <c r="D148" t="s">
        <v>101</v>
      </c>
      <c r="E148">
        <v>7135.9864812147853</v>
      </c>
      <c r="F148">
        <v>8258.675845216585</v>
      </c>
      <c r="G148">
        <v>0.37714170110948703</v>
      </c>
      <c r="H148">
        <v>2691.278080619647</v>
      </c>
      <c r="I148">
        <v>3339.6159332905181</v>
      </c>
      <c r="J148">
        <v>2691.278080619647</v>
      </c>
      <c r="K148">
        <v>4112.6748053673837</v>
      </c>
      <c r="L148">
        <v>48.2</v>
      </c>
    </row>
    <row r="149" spans="1:12" x14ac:dyDescent="0.25">
      <c r="A149">
        <v>2004</v>
      </c>
      <c r="B149" t="s">
        <v>143</v>
      </c>
      <c r="C149" t="s">
        <v>77</v>
      </c>
      <c r="D149" t="s">
        <v>118</v>
      </c>
      <c r="E149">
        <v>5925.2648198793477</v>
      </c>
      <c r="F149">
        <v>6857.4739558809333</v>
      </c>
      <c r="G149">
        <v>2.9425388497928302</v>
      </c>
      <c r="H149">
        <v>17435.321927805697</v>
      </c>
      <c r="I149">
        <v>26747.483060277547</v>
      </c>
      <c r="J149">
        <v>2699.1333716957238</v>
      </c>
      <c r="K149">
        <v>3468.194454706992</v>
      </c>
      <c r="L149" t="s">
        <v>88</v>
      </c>
    </row>
    <row r="150" spans="1:12" x14ac:dyDescent="0.25">
      <c r="A150">
        <v>2004</v>
      </c>
      <c r="B150" t="s">
        <v>143</v>
      </c>
      <c r="C150" t="s">
        <v>44</v>
      </c>
      <c r="D150" t="s">
        <v>104</v>
      </c>
      <c r="E150">
        <v>1835.4818632050806</v>
      </c>
      <c r="F150">
        <v>2124.2542664408566</v>
      </c>
      <c r="G150">
        <v>19.482801381447899</v>
      </c>
      <c r="H150">
        <v>35760.328580074507</v>
      </c>
      <c r="I150">
        <v>64412.521108651032</v>
      </c>
      <c r="J150">
        <v>451.66871591453878</v>
      </c>
      <c r="K150">
        <v>829.95287496248932</v>
      </c>
      <c r="L150" t="s">
        <v>88</v>
      </c>
    </row>
    <row r="151" spans="1:12" x14ac:dyDescent="0.25">
      <c r="A151">
        <v>2004</v>
      </c>
      <c r="B151" t="s">
        <v>143</v>
      </c>
      <c r="C151" t="s">
        <v>13</v>
      </c>
      <c r="D151" t="s">
        <v>107</v>
      </c>
      <c r="E151">
        <v>10997.502662517431</v>
      </c>
      <c r="F151">
        <v>12727.716039783736</v>
      </c>
      <c r="G151">
        <v>13.4724883928594</v>
      </c>
      <c r="H151">
        <v>148163.72697120646</v>
      </c>
      <c r="I151">
        <v>171021.45233433825</v>
      </c>
      <c r="J151">
        <v>5388.0657843593817</v>
      </c>
      <c r="K151">
        <v>6388.746468705117</v>
      </c>
      <c r="L151">
        <v>49</v>
      </c>
    </row>
    <row r="152" spans="1:12" x14ac:dyDescent="0.25">
      <c r="A152">
        <v>2004</v>
      </c>
      <c r="B152" t="s">
        <v>143</v>
      </c>
      <c r="C152" t="s">
        <v>29</v>
      </c>
      <c r="D152" t="s">
        <v>105</v>
      </c>
      <c r="E152">
        <v>12085.761795394201</v>
      </c>
      <c r="F152">
        <v>16019.754616684677</v>
      </c>
      <c r="G152">
        <v>6.9892089999999998</v>
      </c>
      <c r="H152">
        <v>84469.91511222531</v>
      </c>
      <c r="I152">
        <v>129874.40930450015</v>
      </c>
      <c r="J152">
        <v>7484.4865419302942</v>
      </c>
      <c r="K152">
        <v>9190.7415922882501</v>
      </c>
      <c r="L152" t="s">
        <v>88</v>
      </c>
    </row>
    <row r="153" spans="1:12" x14ac:dyDescent="0.25">
      <c r="A153">
        <v>2004</v>
      </c>
      <c r="B153" t="s">
        <v>143</v>
      </c>
      <c r="C153" t="s">
        <v>4</v>
      </c>
      <c r="D153" t="s">
        <v>106</v>
      </c>
      <c r="E153">
        <v>4547.8236849083096</v>
      </c>
      <c r="F153">
        <v>5263.3229776609496</v>
      </c>
      <c r="G153">
        <v>3.8080485591194901</v>
      </c>
      <c r="H153">
        <v>17318.333430444502</v>
      </c>
      <c r="I153">
        <v>18435.568875564699</v>
      </c>
      <c r="J153">
        <v>1952.9018302260399</v>
      </c>
      <c r="K153">
        <v>2315.1866620739402</v>
      </c>
      <c r="L153">
        <v>47.6</v>
      </c>
    </row>
    <row r="154" spans="1:12" x14ac:dyDescent="0.25">
      <c r="A154">
        <v>2004</v>
      </c>
      <c r="B154" t="s">
        <v>143</v>
      </c>
      <c r="C154" t="s">
        <v>12</v>
      </c>
      <c r="D154" t="s">
        <v>68</v>
      </c>
      <c r="E154">
        <v>620.04841134880553</v>
      </c>
      <c r="F154">
        <v>717.59929074298918</v>
      </c>
      <c r="G154">
        <v>12.496136269510201</v>
      </c>
      <c r="H154">
        <v>7748.2094419079895</v>
      </c>
      <c r="I154">
        <v>10341.370138808808</v>
      </c>
      <c r="J154">
        <v>343.12503894408161</v>
      </c>
      <c r="K154">
        <v>327.79255083009741</v>
      </c>
      <c r="L154" t="s">
        <v>88</v>
      </c>
    </row>
    <row r="155" spans="1:12" x14ac:dyDescent="0.25">
      <c r="A155">
        <v>2004</v>
      </c>
      <c r="B155" t="s">
        <v>143</v>
      </c>
      <c r="C155" t="s">
        <v>61</v>
      </c>
      <c r="D155" t="s">
        <v>108</v>
      </c>
      <c r="E155">
        <v>654.74209924669515</v>
      </c>
      <c r="F155">
        <v>757.751261739293</v>
      </c>
      <c r="G155">
        <v>187.663852509446</v>
      </c>
      <c r="H155">
        <v>122871.42474475686</v>
      </c>
      <c r="I155">
        <v>131396.02263186814</v>
      </c>
      <c r="J155">
        <v>232.58557646321995</v>
      </c>
      <c r="K155">
        <v>324.01621570254235</v>
      </c>
      <c r="L155">
        <v>47.3</v>
      </c>
    </row>
    <row r="156" spans="1:12" x14ac:dyDescent="0.25">
      <c r="A156">
        <v>2004</v>
      </c>
      <c r="B156" t="s">
        <v>143</v>
      </c>
      <c r="C156" t="s">
        <v>8</v>
      </c>
      <c r="D156" t="s">
        <v>110</v>
      </c>
      <c r="E156">
        <v>2176.5822279012036</v>
      </c>
      <c r="F156">
        <v>2519.0192159157837</v>
      </c>
      <c r="G156">
        <v>0.914796348038313</v>
      </c>
      <c r="H156">
        <v>1991.1294732891163</v>
      </c>
      <c r="I156">
        <v>4823.1776395150018</v>
      </c>
      <c r="J156">
        <v>618.0368976903859</v>
      </c>
      <c r="K156">
        <v>1582.3431350069791</v>
      </c>
      <c r="L156" t="s">
        <v>88</v>
      </c>
    </row>
    <row r="157" spans="1:12" x14ac:dyDescent="0.25">
      <c r="A157">
        <v>2004</v>
      </c>
      <c r="B157" t="s">
        <v>143</v>
      </c>
      <c r="C157" t="s">
        <v>3</v>
      </c>
      <c r="D157" t="s">
        <v>109</v>
      </c>
      <c r="E157">
        <v>6171.5981358674535</v>
      </c>
      <c r="F157">
        <v>7142.562361244165</v>
      </c>
      <c r="G157">
        <v>1.33697554674661</v>
      </c>
      <c r="H157">
        <v>8251.2757920017484</v>
      </c>
      <c r="I157">
        <v>9331.3065606611126</v>
      </c>
      <c r="J157">
        <v>2417.0355006156619</v>
      </c>
      <c r="K157">
        <v>3602.9997251472696</v>
      </c>
      <c r="L157">
        <v>47.7</v>
      </c>
    </row>
    <row r="158" spans="1:12" x14ac:dyDescent="0.25">
      <c r="A158">
        <v>2004</v>
      </c>
      <c r="B158" t="s">
        <v>143</v>
      </c>
      <c r="C158" t="s">
        <v>14</v>
      </c>
      <c r="D158" t="s">
        <v>111</v>
      </c>
      <c r="E158">
        <v>855.51957421834277</v>
      </c>
      <c r="F158">
        <v>990.11662386224157</v>
      </c>
      <c r="G158">
        <v>169.09149367405101</v>
      </c>
      <c r="H158">
        <v>144661.08267196774</v>
      </c>
      <c r="I158">
        <v>292063.58970956132</v>
      </c>
      <c r="J158">
        <v>250.51750487396762</v>
      </c>
      <c r="K158">
        <v>408.44568927366004</v>
      </c>
      <c r="L158" t="s">
        <v>88</v>
      </c>
    </row>
    <row r="159" spans="1:12" x14ac:dyDescent="0.25">
      <c r="A159">
        <v>2004</v>
      </c>
      <c r="B159" t="s">
        <v>143</v>
      </c>
      <c r="C159" t="s">
        <v>69</v>
      </c>
      <c r="D159" t="s">
        <v>114</v>
      </c>
      <c r="E159">
        <v>1819.323372666147</v>
      </c>
      <c r="F159">
        <v>2105.5535954319871</v>
      </c>
      <c r="G159">
        <v>4.0566386122266902</v>
      </c>
      <c r="H159">
        <v>7380.3374416839806</v>
      </c>
      <c r="I159">
        <v>13768.152882641591</v>
      </c>
      <c r="J159">
        <v>745.31365772534286</v>
      </c>
      <c r="K159">
        <v>900.52888771845141</v>
      </c>
      <c r="L159">
        <v>46.6</v>
      </c>
    </row>
    <row r="160" spans="1:12" x14ac:dyDescent="0.25">
      <c r="A160">
        <v>2004</v>
      </c>
      <c r="B160" t="s">
        <v>143</v>
      </c>
      <c r="C160" t="s">
        <v>71</v>
      </c>
      <c r="D160" t="s">
        <v>115</v>
      </c>
      <c r="E160">
        <v>2251.2531217783066</v>
      </c>
      <c r="F160">
        <v>2605.4379204953048</v>
      </c>
      <c r="G160">
        <v>220.712259141885</v>
      </c>
      <c r="H160">
        <v>496879.16240791121</v>
      </c>
      <c r="I160">
        <v>619026.64711270027</v>
      </c>
      <c r="J160">
        <v>940.55169182969325</v>
      </c>
      <c r="K160">
        <v>1200.524135441281</v>
      </c>
      <c r="L160" t="s">
        <v>88</v>
      </c>
    </row>
    <row r="161" spans="1:12" x14ac:dyDescent="0.25">
      <c r="A161">
        <v>2004</v>
      </c>
      <c r="B161" t="s">
        <v>143</v>
      </c>
      <c r="C161" t="s">
        <v>84</v>
      </c>
      <c r="D161" t="s">
        <v>90</v>
      </c>
      <c r="E161">
        <v>8064.4928807005263</v>
      </c>
      <c r="F161">
        <v>10236.387826055787</v>
      </c>
      <c r="G161">
        <v>24.1158142653866</v>
      </c>
      <c r="H161">
        <v>194481.81245550644</v>
      </c>
      <c r="I161">
        <v>341406.91399095586</v>
      </c>
      <c r="J161">
        <v>3331.2289951167054</v>
      </c>
      <c r="K161">
        <v>4392.2775632744915</v>
      </c>
      <c r="L161" t="s">
        <v>88</v>
      </c>
    </row>
    <row r="162" spans="1:12" x14ac:dyDescent="0.25">
      <c r="A162">
        <v>2004</v>
      </c>
      <c r="B162" t="s">
        <v>143</v>
      </c>
      <c r="C162" t="s">
        <v>1</v>
      </c>
      <c r="D162" t="s">
        <v>113</v>
      </c>
      <c r="E162">
        <v>9136.4143140303477</v>
      </c>
      <c r="F162">
        <v>10573.826674953036</v>
      </c>
      <c r="G162">
        <v>3.41750960451501</v>
      </c>
      <c r="H162">
        <v>31223.783669027129</v>
      </c>
      <c r="I162">
        <v>47383.582415570119</v>
      </c>
      <c r="J162">
        <v>4833.6331286709274</v>
      </c>
      <c r="K162">
        <v>6472.0876199874547</v>
      </c>
      <c r="L162">
        <v>58.7</v>
      </c>
    </row>
    <row r="163" spans="1:12" x14ac:dyDescent="0.25">
      <c r="A163">
        <v>2004</v>
      </c>
      <c r="B163" t="s">
        <v>143</v>
      </c>
      <c r="C163" t="s">
        <v>5</v>
      </c>
      <c r="D163" t="s">
        <v>112</v>
      </c>
      <c r="E163">
        <v>1578.69347275327</v>
      </c>
      <c r="F163">
        <v>1827.0659122960601</v>
      </c>
      <c r="G163">
        <v>316.89946610906799</v>
      </c>
      <c r="H163">
        <v>500287.11866538099</v>
      </c>
      <c r="I163">
        <v>1319744.4023718601</v>
      </c>
      <c r="J163">
        <v>459.25928251386102</v>
      </c>
      <c r="K163">
        <v>609.63671561251203</v>
      </c>
      <c r="L163">
        <v>57.2</v>
      </c>
    </row>
    <row r="164" spans="1:12" x14ac:dyDescent="0.25">
      <c r="A164">
        <v>2004</v>
      </c>
      <c r="B164" t="s">
        <v>143</v>
      </c>
      <c r="C164" t="s">
        <v>85</v>
      </c>
      <c r="D164" t="s">
        <v>89</v>
      </c>
      <c r="E164">
        <v>1004.3344868209342</v>
      </c>
      <c r="F164">
        <v>1162.3442657382998</v>
      </c>
      <c r="G164">
        <v>217.02401667482599</v>
      </c>
      <c r="H164">
        <v>217964.70441492923</v>
      </c>
      <c r="I164">
        <v>216430.076780901</v>
      </c>
      <c r="J164">
        <v>412.5893919623075</v>
      </c>
      <c r="K164">
        <v>499.32407161012509</v>
      </c>
      <c r="L164">
        <v>55.8</v>
      </c>
    </row>
    <row r="165" spans="1:12" x14ac:dyDescent="0.25">
      <c r="A165">
        <v>2004</v>
      </c>
      <c r="B165" t="s">
        <v>143</v>
      </c>
      <c r="C165" t="s">
        <v>79</v>
      </c>
      <c r="D165" t="s">
        <v>120</v>
      </c>
      <c r="E165">
        <v>7408.8248547772173</v>
      </c>
      <c r="F165">
        <v>8574.4392917029036</v>
      </c>
      <c r="G165">
        <v>0.52305557661614799</v>
      </c>
      <c r="H165">
        <v>3875.2271564635462</v>
      </c>
      <c r="I165">
        <v>4868.9321199164615</v>
      </c>
      <c r="J165">
        <v>3111.3827029012814</v>
      </c>
      <c r="K165">
        <v>3401.5174793324445</v>
      </c>
      <c r="L165">
        <v>53.4</v>
      </c>
    </row>
    <row r="166" spans="1:12" x14ac:dyDescent="0.25">
      <c r="A166">
        <v>2004</v>
      </c>
      <c r="B166" t="s">
        <v>143</v>
      </c>
      <c r="C166" t="s">
        <v>63</v>
      </c>
      <c r="D166" t="s">
        <v>103</v>
      </c>
      <c r="E166">
        <v>10446.465502115472</v>
      </c>
      <c r="F166">
        <v>12089.985391273125</v>
      </c>
      <c r="G166">
        <v>11.322071836376301</v>
      </c>
      <c r="H166">
        <v>118275.6328511782</v>
      </c>
      <c r="I166">
        <v>119077.38598743451</v>
      </c>
      <c r="J166">
        <v>4120.5566110124164</v>
      </c>
      <c r="K166">
        <v>8449.2090887116556</v>
      </c>
      <c r="L166">
        <v>54.8</v>
      </c>
    </row>
    <row r="167" spans="1:12" x14ac:dyDescent="0.25">
      <c r="A167">
        <v>2005</v>
      </c>
      <c r="B167" t="s">
        <v>142</v>
      </c>
      <c r="C167" t="s">
        <v>86</v>
      </c>
      <c r="D167" t="s">
        <v>87</v>
      </c>
      <c r="E167">
        <v>1546.708440596075</v>
      </c>
      <c r="F167">
        <v>1735.9741501499068</v>
      </c>
      <c r="G167">
        <v>205.22955852249001</v>
      </c>
      <c r="H167">
        <v>317430.29042654147</v>
      </c>
      <c r="I167">
        <v>325335.35449075914</v>
      </c>
      <c r="J167">
        <v>601.79997695887482</v>
      </c>
      <c r="K167">
        <v>723.19995937718966</v>
      </c>
      <c r="L167">
        <v>53.7</v>
      </c>
    </row>
    <row r="168" spans="1:12" x14ac:dyDescent="0.25">
      <c r="A168">
        <v>2005</v>
      </c>
      <c r="B168" t="s">
        <v>142</v>
      </c>
      <c r="C168" t="s">
        <v>0</v>
      </c>
      <c r="D168" t="s">
        <v>92</v>
      </c>
      <c r="E168">
        <v>11004.958942457244</v>
      </c>
      <c r="F168">
        <v>12351.600176310169</v>
      </c>
      <c r="G168">
        <v>1.0596895551772301</v>
      </c>
      <c r="H168">
        <v>11661.840046476198</v>
      </c>
      <c r="I168">
        <v>16774.708806379476</v>
      </c>
      <c r="J168">
        <v>4790.4370877736601</v>
      </c>
      <c r="K168">
        <v>9535.4188303657756</v>
      </c>
      <c r="L168" t="s">
        <v>88</v>
      </c>
    </row>
    <row r="169" spans="1:12" x14ac:dyDescent="0.25">
      <c r="A169">
        <v>2005</v>
      </c>
      <c r="B169" t="s">
        <v>142</v>
      </c>
      <c r="C169" t="s">
        <v>73</v>
      </c>
      <c r="D169" t="s">
        <v>116</v>
      </c>
      <c r="E169">
        <v>4134.6165125834923</v>
      </c>
      <c r="F169">
        <v>4640.5561631652945</v>
      </c>
      <c r="G169">
        <v>2.0178069403737302</v>
      </c>
      <c r="H169">
        <v>8342.8578948748</v>
      </c>
      <c r="I169">
        <v>2819.4732713582066</v>
      </c>
      <c r="J169">
        <v>1034.3112402368924</v>
      </c>
      <c r="K169">
        <v>1700.1827909505073</v>
      </c>
      <c r="L169" t="s">
        <v>88</v>
      </c>
    </row>
    <row r="170" spans="1:12" x14ac:dyDescent="0.25">
      <c r="A170">
        <v>2005</v>
      </c>
      <c r="B170" t="s">
        <v>142</v>
      </c>
      <c r="C170" t="s">
        <v>40</v>
      </c>
      <c r="D170" t="s">
        <v>93</v>
      </c>
      <c r="E170">
        <v>1128.2956479434586</v>
      </c>
      <c r="F170">
        <v>1266.3615372795375</v>
      </c>
      <c r="G170">
        <v>190.268293468851</v>
      </c>
      <c r="H170">
        <v>214678.88746253334</v>
      </c>
      <c r="I170">
        <v>191723.8493420842</v>
      </c>
      <c r="J170">
        <v>406.99880706062288</v>
      </c>
      <c r="K170">
        <v>511.9675904611384</v>
      </c>
      <c r="L170">
        <v>55.5</v>
      </c>
    </row>
    <row r="171" spans="1:12" x14ac:dyDescent="0.25">
      <c r="A171">
        <v>2005</v>
      </c>
      <c r="B171" t="s">
        <v>142</v>
      </c>
      <c r="C171" t="s">
        <v>65</v>
      </c>
      <c r="D171" t="s">
        <v>94</v>
      </c>
      <c r="E171">
        <v>617.06194445438246</v>
      </c>
      <c r="F171">
        <v>692.56981891249131</v>
      </c>
      <c r="G171">
        <v>265.86506251797198</v>
      </c>
      <c r="H171">
        <v>164055.21243982576</v>
      </c>
      <c r="I171">
        <v>164055.21243982576</v>
      </c>
      <c r="J171">
        <v>151.6814633664853</v>
      </c>
      <c r="K171">
        <v>221.09637471053085</v>
      </c>
      <c r="L171">
        <v>54.4</v>
      </c>
    </row>
    <row r="172" spans="1:12" x14ac:dyDescent="0.25">
      <c r="A172">
        <v>2005</v>
      </c>
      <c r="B172" t="s">
        <v>142</v>
      </c>
      <c r="C172" t="s">
        <v>34</v>
      </c>
      <c r="D172" t="s">
        <v>95</v>
      </c>
      <c r="E172">
        <v>2476.2993116486546</v>
      </c>
      <c r="F172">
        <v>2779.3160496359578</v>
      </c>
      <c r="G172">
        <v>215.53713515485501</v>
      </c>
      <c r="H172">
        <v>533734.45941869053</v>
      </c>
      <c r="I172">
        <v>533734.45941869053</v>
      </c>
      <c r="J172">
        <v>1011.8800727829617</v>
      </c>
      <c r="K172">
        <v>1241.8691410236636</v>
      </c>
      <c r="L172">
        <v>54.7</v>
      </c>
    </row>
    <row r="173" spans="1:12" x14ac:dyDescent="0.25">
      <c r="A173">
        <v>2005</v>
      </c>
      <c r="B173" t="s">
        <v>142</v>
      </c>
      <c r="C173" t="s">
        <v>83</v>
      </c>
      <c r="D173" t="s">
        <v>91</v>
      </c>
      <c r="E173">
        <v>1593.1913248408716</v>
      </c>
      <c r="F173">
        <v>1788.1449946060684</v>
      </c>
      <c r="G173">
        <v>217.94925688575299</v>
      </c>
      <c r="H173">
        <v>347234.86532589624</v>
      </c>
      <c r="I173">
        <v>347234.86532589624</v>
      </c>
      <c r="J173">
        <v>658.30495782758487</v>
      </c>
      <c r="K173">
        <v>832.74503833959852</v>
      </c>
      <c r="L173">
        <v>53.5</v>
      </c>
    </row>
    <row r="174" spans="1:12" x14ac:dyDescent="0.25">
      <c r="A174">
        <v>2005</v>
      </c>
      <c r="B174" t="s">
        <v>142</v>
      </c>
      <c r="C174" t="s">
        <v>7</v>
      </c>
      <c r="D174" t="s">
        <v>96</v>
      </c>
      <c r="E174">
        <v>12746.583387932285</v>
      </c>
      <c r="F174">
        <v>16970.105328360842</v>
      </c>
      <c r="G174">
        <v>333.69</v>
      </c>
      <c r="H174">
        <v>4253407.4107191246</v>
      </c>
      <c r="I174">
        <v>6090686.2051072875</v>
      </c>
      <c r="J174">
        <v>7598.5251210888882</v>
      </c>
      <c r="K174">
        <v>11225.079949474653</v>
      </c>
      <c r="L174">
        <v>52.7</v>
      </c>
    </row>
    <row r="175" spans="1:12" x14ac:dyDescent="0.25">
      <c r="A175">
        <v>2005</v>
      </c>
      <c r="B175" t="s">
        <v>142</v>
      </c>
      <c r="C175" t="s">
        <v>2</v>
      </c>
      <c r="D175" t="s">
        <v>97</v>
      </c>
      <c r="E175">
        <v>8320.5692914727733</v>
      </c>
      <c r="F175">
        <v>9338.7304455138856</v>
      </c>
      <c r="G175">
        <v>949.52169247416396</v>
      </c>
      <c r="H175">
        <v>7900561.0359877832</v>
      </c>
      <c r="I175">
        <v>12058153.840471154</v>
      </c>
      <c r="J175">
        <v>3404.1901985018076</v>
      </c>
      <c r="K175">
        <v>5392.190573704147</v>
      </c>
      <c r="L175">
        <v>52.8</v>
      </c>
    </row>
    <row r="176" spans="1:12" x14ac:dyDescent="0.25">
      <c r="A176">
        <v>2005</v>
      </c>
      <c r="B176" t="s">
        <v>142</v>
      </c>
      <c r="C176" t="s">
        <v>82</v>
      </c>
      <c r="D176" t="s">
        <v>119</v>
      </c>
      <c r="E176">
        <v>2114.6570684966391</v>
      </c>
      <c r="F176">
        <v>2373.4208148028247</v>
      </c>
      <c r="G176">
        <v>199.90932932048401</v>
      </c>
      <c r="H176">
        <v>422739.67630598386</v>
      </c>
      <c r="I176">
        <v>451342.07613463764</v>
      </c>
      <c r="J176">
        <v>1068.6003213487515</v>
      </c>
      <c r="K176">
        <v>1286.613106195565</v>
      </c>
      <c r="L176">
        <v>52.7</v>
      </c>
    </row>
    <row r="177" spans="1:12" x14ac:dyDescent="0.25">
      <c r="A177">
        <v>2005</v>
      </c>
      <c r="B177" t="s">
        <v>142</v>
      </c>
      <c r="C177" t="s">
        <v>98</v>
      </c>
      <c r="D177" t="s">
        <v>99</v>
      </c>
      <c r="E177">
        <v>4337.194227757067</v>
      </c>
      <c r="F177">
        <v>4867.9226581733747</v>
      </c>
      <c r="G177">
        <v>204.338167736706</v>
      </c>
      <c r="H177">
        <v>886254.32161809667</v>
      </c>
      <c r="I177">
        <v>295684.93765138602</v>
      </c>
      <c r="J177">
        <v>1680.2045879515686</v>
      </c>
      <c r="K177">
        <v>2569.2797714053813</v>
      </c>
      <c r="L177">
        <v>51.1</v>
      </c>
    </row>
    <row r="178" spans="1:12" x14ac:dyDescent="0.25">
      <c r="A178">
        <v>2005</v>
      </c>
      <c r="B178" t="s">
        <v>142</v>
      </c>
      <c r="C178" t="s">
        <v>11</v>
      </c>
      <c r="D178" t="s">
        <v>100</v>
      </c>
      <c r="E178">
        <v>528.97478376426818</v>
      </c>
      <c r="F178">
        <v>593.70371725779944</v>
      </c>
      <c r="G178">
        <v>195.651978327222</v>
      </c>
      <c r="H178">
        <v>103494.96292869354</v>
      </c>
      <c r="I178">
        <v>103494.96292869354</v>
      </c>
      <c r="J178">
        <v>218.38619084019163</v>
      </c>
      <c r="K178">
        <v>300.56242245162849</v>
      </c>
      <c r="L178">
        <v>50.8</v>
      </c>
    </row>
    <row r="179" spans="1:12" x14ac:dyDescent="0.25">
      <c r="A179">
        <v>2005</v>
      </c>
      <c r="B179" t="s">
        <v>142</v>
      </c>
      <c r="C179" t="s">
        <v>6</v>
      </c>
      <c r="D179" t="s">
        <v>102</v>
      </c>
      <c r="E179">
        <v>9737.0888130047988</v>
      </c>
      <c r="F179">
        <v>10928.584879627291</v>
      </c>
      <c r="G179">
        <v>228.45100097759399</v>
      </c>
      <c r="H179">
        <v>2224447.6859386787</v>
      </c>
      <c r="I179">
        <v>3954418.5818028315</v>
      </c>
      <c r="J179">
        <v>4654.8248220027599</v>
      </c>
      <c r="K179">
        <v>6892.9235789330196</v>
      </c>
      <c r="L179">
        <v>49.7</v>
      </c>
    </row>
    <row r="180" spans="1:12" x14ac:dyDescent="0.25">
      <c r="A180">
        <v>2005</v>
      </c>
      <c r="B180" t="s">
        <v>142</v>
      </c>
      <c r="C180" t="s">
        <v>76</v>
      </c>
      <c r="D180" t="s">
        <v>117</v>
      </c>
      <c r="E180">
        <v>8152.859622010149</v>
      </c>
      <c r="F180">
        <v>9150.498686201121</v>
      </c>
      <c r="G180">
        <v>14.607854741033</v>
      </c>
      <c r="H180">
        <v>119095.78908235747</v>
      </c>
      <c r="I180">
        <v>136704.14833833979</v>
      </c>
      <c r="J180">
        <v>3970.3228404099632</v>
      </c>
      <c r="K180">
        <v>4482.9027053042109</v>
      </c>
      <c r="L180" t="s">
        <v>88</v>
      </c>
    </row>
    <row r="181" spans="1:12" x14ac:dyDescent="0.25">
      <c r="A181">
        <v>2005</v>
      </c>
      <c r="B181" t="s">
        <v>142</v>
      </c>
      <c r="C181" t="s">
        <v>32</v>
      </c>
      <c r="D181" t="s">
        <v>101</v>
      </c>
      <c r="E181">
        <v>7619.0337864212279</v>
      </c>
      <c r="F181">
        <v>8551.3503095960477</v>
      </c>
      <c r="G181">
        <v>0.39403117920611003</v>
      </c>
      <c r="H181">
        <v>3002.1368672747499</v>
      </c>
      <c r="I181">
        <v>3457.9666620063131</v>
      </c>
      <c r="J181">
        <v>3002.1368672747499</v>
      </c>
      <c r="K181">
        <v>4258.4215229268311</v>
      </c>
      <c r="L181" t="s">
        <v>88</v>
      </c>
    </row>
    <row r="182" spans="1:12" x14ac:dyDescent="0.25">
      <c r="A182">
        <v>2005</v>
      </c>
      <c r="B182" t="s">
        <v>142</v>
      </c>
      <c r="C182" t="s">
        <v>77</v>
      </c>
      <c r="D182" t="s">
        <v>118</v>
      </c>
      <c r="E182">
        <v>6449.3706516641532</v>
      </c>
      <c r="F182">
        <v>7238.5592799310552</v>
      </c>
      <c r="G182">
        <v>3.04075805703796</v>
      </c>
      <c r="H182">
        <v>19610.97577187193</v>
      </c>
      <c r="I182">
        <v>28233.90113712777</v>
      </c>
      <c r="J182">
        <v>3083.8261714138239</v>
      </c>
      <c r="K182">
        <v>3660.9298578808366</v>
      </c>
      <c r="L182" t="s">
        <v>88</v>
      </c>
    </row>
    <row r="183" spans="1:12" x14ac:dyDescent="0.25">
      <c r="A183">
        <v>2005</v>
      </c>
      <c r="B183" t="s">
        <v>142</v>
      </c>
      <c r="C183" t="s">
        <v>44</v>
      </c>
      <c r="D183" t="s">
        <v>104</v>
      </c>
      <c r="E183">
        <v>1950.2876701517916</v>
      </c>
      <c r="F183">
        <v>2188.9380647814928</v>
      </c>
      <c r="G183">
        <v>19.820008565460299</v>
      </c>
      <c r="H183">
        <v>38654.718327520117</v>
      </c>
      <c r="I183">
        <v>66373.890136749877</v>
      </c>
      <c r="J183">
        <v>511.61642223942999</v>
      </c>
      <c r="K183">
        <v>855.22503999678725</v>
      </c>
      <c r="L183" t="s">
        <v>88</v>
      </c>
    </row>
    <row r="184" spans="1:12" x14ac:dyDescent="0.25">
      <c r="A184">
        <v>2005</v>
      </c>
      <c r="B184" t="s">
        <v>142</v>
      </c>
      <c r="C184" t="s">
        <v>13</v>
      </c>
      <c r="D184" t="s">
        <v>107</v>
      </c>
      <c r="E184">
        <v>11473.50701528428</v>
      </c>
      <c r="F184">
        <v>12877.482961443717</v>
      </c>
      <c r="G184">
        <v>13.5813446065793</v>
      </c>
      <c r="H184">
        <v>155825.65262058092</v>
      </c>
      <c r="I184">
        <v>173033.86024584979</v>
      </c>
      <c r="J184">
        <v>5282.9060224903851</v>
      </c>
      <c r="K184">
        <v>6463.9227916913642</v>
      </c>
      <c r="L184" t="s">
        <v>88</v>
      </c>
    </row>
    <row r="185" spans="1:12" x14ac:dyDescent="0.25">
      <c r="A185">
        <v>2005</v>
      </c>
      <c r="B185" t="s">
        <v>142</v>
      </c>
      <c r="C185" t="s">
        <v>29</v>
      </c>
      <c r="D185" t="s">
        <v>105</v>
      </c>
      <c r="E185">
        <v>12657.637194557525</v>
      </c>
      <c r="F185">
        <v>16159.048913703455</v>
      </c>
      <c r="G185">
        <v>7.126862</v>
      </c>
      <c r="H185">
        <v>90209.233531678634</v>
      </c>
      <c r="I185">
        <v>131003.68780955025</v>
      </c>
      <c r="J185">
        <v>8277.6712514960345</v>
      </c>
      <c r="K185">
        <v>9270.6565422866515</v>
      </c>
      <c r="L185" t="s">
        <v>88</v>
      </c>
    </row>
    <row r="186" spans="1:12" x14ac:dyDescent="0.25">
      <c r="A186">
        <v>2005</v>
      </c>
      <c r="B186" t="s">
        <v>142</v>
      </c>
      <c r="C186" t="s">
        <v>4</v>
      </c>
      <c r="D186" t="s">
        <v>106</v>
      </c>
      <c r="E186">
        <v>4787.2339453984096</v>
      </c>
      <c r="F186">
        <v>5373.0322805563901</v>
      </c>
      <c r="G186">
        <v>3.7369801468727402</v>
      </c>
      <c r="H186">
        <v>17889.798212389102</v>
      </c>
      <c r="I186">
        <v>18819.841970414302</v>
      </c>
      <c r="J186">
        <v>2018.0257430782899</v>
      </c>
      <c r="K186">
        <v>2363.4446762309599</v>
      </c>
      <c r="L186">
        <v>55.9</v>
      </c>
    </row>
    <row r="187" spans="1:12" x14ac:dyDescent="0.25">
      <c r="A187">
        <v>2005</v>
      </c>
      <c r="B187" t="s">
        <v>142</v>
      </c>
      <c r="C187" t="s">
        <v>12</v>
      </c>
      <c r="D187" t="s">
        <v>68</v>
      </c>
      <c r="E187">
        <v>675.33222268160569</v>
      </c>
      <c r="F187">
        <v>757.97044263024691</v>
      </c>
      <c r="G187">
        <v>12.8697211853637</v>
      </c>
      <c r="H187">
        <v>8691.3374134042169</v>
      </c>
      <c r="I187">
        <v>10923.161439304575</v>
      </c>
      <c r="J187">
        <v>376.884671670969</v>
      </c>
      <c r="K187">
        <v>346.23371016203038</v>
      </c>
      <c r="L187" t="s">
        <v>88</v>
      </c>
    </row>
    <row r="188" spans="1:12" x14ac:dyDescent="0.25">
      <c r="A188">
        <v>2005</v>
      </c>
      <c r="B188" t="s">
        <v>142</v>
      </c>
      <c r="C188" t="s">
        <v>61</v>
      </c>
      <c r="D188" t="s">
        <v>108</v>
      </c>
      <c r="E188">
        <v>679.70154880615667</v>
      </c>
      <c r="F188">
        <v>762.87442906150523</v>
      </c>
      <c r="G188">
        <v>193.95131656928399</v>
      </c>
      <c r="H188">
        <v>131829.0102651355</v>
      </c>
      <c r="I188">
        <v>132284.39305552284</v>
      </c>
      <c r="J188">
        <v>249.92792979354681</v>
      </c>
      <c r="K188">
        <v>326.20689405831814</v>
      </c>
      <c r="L188" t="s">
        <v>88</v>
      </c>
    </row>
    <row r="189" spans="1:12" x14ac:dyDescent="0.25">
      <c r="A189">
        <v>2005</v>
      </c>
      <c r="B189" t="s">
        <v>142</v>
      </c>
      <c r="C189" t="s">
        <v>8</v>
      </c>
      <c r="D189" t="s">
        <v>110</v>
      </c>
      <c r="E189">
        <v>2335.0931547609912</v>
      </c>
      <c r="F189">
        <v>2620.8309520150174</v>
      </c>
      <c r="G189">
        <v>0.99523918191097804</v>
      </c>
      <c r="H189">
        <v>2323.9762010302538</v>
      </c>
      <c r="I189">
        <v>5018.1170373137211</v>
      </c>
      <c r="J189">
        <v>749.18639620575573</v>
      </c>
      <c r="K189">
        <v>1646.2970344698685</v>
      </c>
      <c r="L189" t="s">
        <v>88</v>
      </c>
    </row>
    <row r="190" spans="1:12" x14ac:dyDescent="0.25">
      <c r="A190">
        <v>2005</v>
      </c>
      <c r="B190" t="s">
        <v>142</v>
      </c>
      <c r="C190" t="s">
        <v>3</v>
      </c>
      <c r="D190" t="s">
        <v>109</v>
      </c>
      <c r="E190">
        <v>6705.0880802792581</v>
      </c>
      <c r="F190">
        <v>7525.5680232515297</v>
      </c>
      <c r="G190">
        <v>1.34201642073563</v>
      </c>
      <c r="H190">
        <v>8998.3383062135072</v>
      </c>
      <c r="I190">
        <v>9831.6792652876811</v>
      </c>
      <c r="J190">
        <v>2729.4986823834461</v>
      </c>
      <c r="K190">
        <v>3796.2033998439238</v>
      </c>
      <c r="L190" t="s">
        <v>88</v>
      </c>
    </row>
    <row r="191" spans="1:12" x14ac:dyDescent="0.25">
      <c r="A191">
        <v>2005</v>
      </c>
      <c r="B191" t="s">
        <v>142</v>
      </c>
      <c r="C191" t="s">
        <v>14</v>
      </c>
      <c r="D191" t="s">
        <v>111</v>
      </c>
      <c r="E191">
        <v>947.46713168636552</v>
      </c>
      <c r="F191">
        <v>1063.405620318679</v>
      </c>
      <c r="G191">
        <v>178.827771496087</v>
      </c>
      <c r="H191">
        <v>169433.43572526233</v>
      </c>
      <c r="I191">
        <v>313682.30297566293</v>
      </c>
      <c r="J191">
        <v>303.7407156419664</v>
      </c>
      <c r="K191">
        <v>438.67907183929736</v>
      </c>
      <c r="L191" t="s">
        <v>88</v>
      </c>
    </row>
    <row r="192" spans="1:12" x14ac:dyDescent="0.25">
      <c r="A192">
        <v>2005</v>
      </c>
      <c r="B192" t="s">
        <v>142</v>
      </c>
      <c r="C192" t="s">
        <v>69</v>
      </c>
      <c r="D192" t="s">
        <v>114</v>
      </c>
      <c r="E192">
        <v>1961.4207702459028</v>
      </c>
      <c r="F192">
        <v>2201.4334863277713</v>
      </c>
      <c r="G192">
        <v>4.6642515660300399</v>
      </c>
      <c r="H192">
        <v>9148.5598992632986</v>
      </c>
      <c r="I192">
        <v>14395.108662389061</v>
      </c>
      <c r="J192">
        <v>866.50745112915274</v>
      </c>
      <c r="K192">
        <v>941.53597093412827</v>
      </c>
      <c r="L192" t="s">
        <v>88</v>
      </c>
    </row>
    <row r="193" spans="1:12" x14ac:dyDescent="0.25">
      <c r="A193">
        <v>2005</v>
      </c>
      <c r="B193" t="s">
        <v>142</v>
      </c>
      <c r="C193" t="s">
        <v>71</v>
      </c>
      <c r="D193" t="s">
        <v>115</v>
      </c>
      <c r="E193">
        <v>2389.9881798740435</v>
      </c>
      <c r="F193">
        <v>2682.4433038111752</v>
      </c>
      <c r="G193">
        <v>219.35984858028399</v>
      </c>
      <c r="H193">
        <v>524267.44524583872</v>
      </c>
      <c r="I193">
        <v>637322.37539264688</v>
      </c>
      <c r="J193">
        <v>993.93204109563908</v>
      </c>
      <c r="K193">
        <v>1236.006393722083</v>
      </c>
      <c r="L193" t="s">
        <v>88</v>
      </c>
    </row>
    <row r="194" spans="1:12" x14ac:dyDescent="0.25">
      <c r="A194">
        <v>2005</v>
      </c>
      <c r="B194" t="s">
        <v>142</v>
      </c>
      <c r="C194" t="s">
        <v>84</v>
      </c>
      <c r="D194" t="s">
        <v>90</v>
      </c>
      <c r="E194">
        <v>9181.6925848374722</v>
      </c>
      <c r="F194">
        <v>10836.032957387984</v>
      </c>
      <c r="G194">
        <v>27.032848239658701</v>
      </c>
      <c r="H194">
        <v>248207.302229111</v>
      </c>
      <c r="I194">
        <v>361406.44871517987</v>
      </c>
      <c r="J194">
        <v>3720.4791546743099</v>
      </c>
      <c r="K194">
        <v>4649.5761241567861</v>
      </c>
      <c r="L194" t="s">
        <v>88</v>
      </c>
    </row>
    <row r="195" spans="1:12" x14ac:dyDescent="0.25">
      <c r="A195">
        <v>2005</v>
      </c>
      <c r="B195" t="s">
        <v>142</v>
      </c>
      <c r="C195" t="s">
        <v>1</v>
      </c>
      <c r="D195" t="s">
        <v>113</v>
      </c>
      <c r="E195">
        <v>9796.1545492892692</v>
      </c>
      <c r="F195">
        <v>10994.878299032096</v>
      </c>
      <c r="G195">
        <v>3.49487004094548</v>
      </c>
      <c r="H195">
        <v>34236.287050782841</v>
      </c>
      <c r="I195">
        <v>49270.404939152708</v>
      </c>
      <c r="J195">
        <v>5383.6325561818285</v>
      </c>
      <c r="K195">
        <v>6729.8072788535092</v>
      </c>
      <c r="L195">
        <v>45.3</v>
      </c>
    </row>
    <row r="196" spans="1:12" x14ac:dyDescent="0.25">
      <c r="A196">
        <v>2005</v>
      </c>
      <c r="B196" t="s">
        <v>142</v>
      </c>
      <c r="C196" t="s">
        <v>5</v>
      </c>
      <c r="D196" t="s">
        <v>112</v>
      </c>
      <c r="E196">
        <v>1700.9500774415999</v>
      </c>
      <c r="F196">
        <v>1909.0898372526301</v>
      </c>
      <c r="G196">
        <v>326.963395017572</v>
      </c>
      <c r="H196">
        <v>556148.41207570699</v>
      </c>
      <c r="I196">
        <v>1378992.7387858599</v>
      </c>
      <c r="J196">
        <v>492.63137929182</v>
      </c>
      <c r="K196">
        <v>637.00562216140099</v>
      </c>
      <c r="L196" t="s">
        <v>88</v>
      </c>
    </row>
    <row r="197" spans="1:12" x14ac:dyDescent="0.25">
      <c r="A197">
        <v>2005</v>
      </c>
      <c r="B197" t="s">
        <v>142</v>
      </c>
      <c r="C197" t="s">
        <v>85</v>
      </c>
      <c r="D197" t="s">
        <v>89</v>
      </c>
      <c r="E197">
        <v>1020.9783166583788</v>
      </c>
      <c r="F197">
        <v>1145.9121312478635</v>
      </c>
      <c r="G197">
        <v>209.95895184206199</v>
      </c>
      <c r="H197">
        <v>214363.53721906609</v>
      </c>
      <c r="I197">
        <v>213370.3910799695</v>
      </c>
      <c r="J197">
        <v>406.40095053912478</v>
      </c>
      <c r="K197">
        <v>492.26509558997139</v>
      </c>
      <c r="L197" t="s">
        <v>88</v>
      </c>
    </row>
    <row r="198" spans="1:12" x14ac:dyDescent="0.25">
      <c r="A198">
        <v>2005</v>
      </c>
      <c r="B198" t="s">
        <v>142</v>
      </c>
      <c r="C198" t="s">
        <v>79</v>
      </c>
      <c r="D198" t="s">
        <v>120</v>
      </c>
      <c r="E198">
        <v>7839.8681164189138</v>
      </c>
      <c r="F198">
        <v>8799.2074223392228</v>
      </c>
      <c r="G198">
        <v>0.52843570092522596</v>
      </c>
      <c r="H198">
        <v>4142.8662032611601</v>
      </c>
      <c r="I198">
        <v>4996.5650453542485</v>
      </c>
      <c r="J198">
        <v>3193.206569493726</v>
      </c>
      <c r="K198">
        <v>3490.6839774725777</v>
      </c>
      <c r="L198" t="s">
        <v>88</v>
      </c>
    </row>
    <row r="199" spans="1:12" x14ac:dyDescent="0.25">
      <c r="A199">
        <v>2005</v>
      </c>
      <c r="B199" t="s">
        <v>142</v>
      </c>
      <c r="C199" t="s">
        <v>63</v>
      </c>
      <c r="D199" t="s">
        <v>103</v>
      </c>
      <c r="E199">
        <v>11574.322884277564</v>
      </c>
      <c r="F199">
        <v>12990.635342269772</v>
      </c>
      <c r="G199">
        <v>11.054479907840101</v>
      </c>
      <c r="H199">
        <v>127948.11977110022</v>
      </c>
      <c r="I199">
        <v>127948.11977110022</v>
      </c>
      <c r="J199">
        <v>5226.9378057201075</v>
      </c>
      <c r="K199">
        <v>9078.6374548701042</v>
      </c>
      <c r="L199" t="s">
        <v>88</v>
      </c>
    </row>
    <row r="200" spans="1:12" x14ac:dyDescent="0.25">
      <c r="A200">
        <v>2006</v>
      </c>
      <c r="B200" t="s">
        <v>141</v>
      </c>
      <c r="C200" t="s">
        <v>86</v>
      </c>
      <c r="D200" t="s">
        <v>87</v>
      </c>
      <c r="E200">
        <v>1609.1046737843635</v>
      </c>
      <c r="F200">
        <v>1752.9575264025584</v>
      </c>
      <c r="G200">
        <v>203.36795044020801</v>
      </c>
      <c r="H200">
        <v>327240.31955128553</v>
      </c>
      <c r="I200">
        <v>328518.174196415</v>
      </c>
      <c r="J200">
        <v>625.83001581266421</v>
      </c>
      <c r="K200">
        <v>730.27516669807301</v>
      </c>
      <c r="L200" t="s">
        <v>88</v>
      </c>
    </row>
    <row r="201" spans="1:12" x14ac:dyDescent="0.25">
      <c r="A201">
        <v>2006</v>
      </c>
      <c r="B201" t="s">
        <v>141</v>
      </c>
      <c r="C201" t="s">
        <v>0</v>
      </c>
      <c r="D201" t="s">
        <v>92</v>
      </c>
      <c r="E201">
        <v>11659.395700718322</v>
      </c>
      <c r="F201">
        <v>12701.737668073503</v>
      </c>
      <c r="G201">
        <v>1.09824081560318</v>
      </c>
      <c r="H201">
        <v>12804.824243797098</v>
      </c>
      <c r="I201">
        <v>17250.23055114831</v>
      </c>
      <c r="J201">
        <v>5886.4635883772817</v>
      </c>
      <c r="K201">
        <v>9805.724506109771</v>
      </c>
      <c r="L201" t="s">
        <v>88</v>
      </c>
    </row>
    <row r="202" spans="1:12" x14ac:dyDescent="0.25">
      <c r="A202">
        <v>2006</v>
      </c>
      <c r="B202" t="s">
        <v>141</v>
      </c>
      <c r="C202" t="s">
        <v>73</v>
      </c>
      <c r="D202" t="s">
        <v>116</v>
      </c>
      <c r="E202">
        <v>4386.5654548964376</v>
      </c>
      <c r="F202">
        <v>4778.7213936392027</v>
      </c>
      <c r="G202">
        <v>2.2261458810728501</v>
      </c>
      <c r="H202">
        <v>9765.1346194741582</v>
      </c>
      <c r="I202">
        <v>2903.4186349429287</v>
      </c>
      <c r="J202">
        <v>1218.8744594680413</v>
      </c>
      <c r="K202">
        <v>1750.8030482860468</v>
      </c>
      <c r="L202" t="s">
        <v>88</v>
      </c>
    </row>
    <row r="203" spans="1:12" x14ac:dyDescent="0.25">
      <c r="A203">
        <v>2006</v>
      </c>
      <c r="B203" t="s">
        <v>141</v>
      </c>
      <c r="C203" t="s">
        <v>40</v>
      </c>
      <c r="D203" t="s">
        <v>93</v>
      </c>
      <c r="E203">
        <v>1198.7569255116939</v>
      </c>
      <c r="F203">
        <v>1305.9249712828314</v>
      </c>
      <c r="G203">
        <v>183.45541859644001</v>
      </c>
      <c r="H203">
        <v>219918.45356512925</v>
      </c>
      <c r="I203">
        <v>197713.65054577365</v>
      </c>
      <c r="J203">
        <v>420.58255370512705</v>
      </c>
      <c r="K203">
        <v>527.96238766616716</v>
      </c>
      <c r="L203" t="s">
        <v>88</v>
      </c>
    </row>
    <row r="204" spans="1:12" x14ac:dyDescent="0.25">
      <c r="A204">
        <v>2006</v>
      </c>
      <c r="B204" t="s">
        <v>141</v>
      </c>
      <c r="C204" t="s">
        <v>65</v>
      </c>
      <c r="D204" t="s">
        <v>94</v>
      </c>
      <c r="E204">
        <v>648.74898705818123</v>
      </c>
      <c r="F204">
        <v>706.7467009060955</v>
      </c>
      <c r="G204">
        <v>265.39917297938302</v>
      </c>
      <c r="H204">
        <v>172177.44463645376</v>
      </c>
      <c r="I204">
        <v>167413.4173798665</v>
      </c>
      <c r="J204">
        <v>167.37648450549202</v>
      </c>
      <c r="K204">
        <v>225.6222104138636</v>
      </c>
      <c r="L204" t="s">
        <v>88</v>
      </c>
    </row>
    <row r="205" spans="1:12" x14ac:dyDescent="0.25">
      <c r="A205">
        <v>2006</v>
      </c>
      <c r="B205" t="s">
        <v>141</v>
      </c>
      <c r="C205" t="s">
        <v>34</v>
      </c>
      <c r="D205" t="s">
        <v>95</v>
      </c>
      <c r="E205">
        <v>2568.4424778830603</v>
      </c>
      <c r="F205">
        <v>2798.0594712637835</v>
      </c>
      <c r="G205">
        <v>216.23265987125399</v>
      </c>
      <c r="H205">
        <v>555381.1487189685</v>
      </c>
      <c r="I205">
        <v>537333.90972643602</v>
      </c>
      <c r="J205">
        <v>1062.1374333133647</v>
      </c>
      <c r="K205">
        <v>1250.2441788031351</v>
      </c>
      <c r="L205" t="s">
        <v>88</v>
      </c>
    </row>
    <row r="206" spans="1:12" x14ac:dyDescent="0.25">
      <c r="A206">
        <v>2006</v>
      </c>
      <c r="B206" t="s">
        <v>141</v>
      </c>
      <c r="C206" t="s">
        <v>83</v>
      </c>
      <c r="D206" t="s">
        <v>91</v>
      </c>
      <c r="E206">
        <v>1595.0937992147085</v>
      </c>
      <c r="F206">
        <v>1737.6940892697792</v>
      </c>
      <c r="G206">
        <v>232.66919727369199</v>
      </c>
      <c r="H206">
        <v>371129.19383952988</v>
      </c>
      <c r="I206">
        <v>337437.94540449174</v>
      </c>
      <c r="J206">
        <v>709.76519509459047</v>
      </c>
      <c r="K206">
        <v>809.2498848563705</v>
      </c>
      <c r="L206" t="s">
        <v>88</v>
      </c>
    </row>
    <row r="207" spans="1:12" x14ac:dyDescent="0.25">
      <c r="A207">
        <v>2006</v>
      </c>
      <c r="B207" t="s">
        <v>141</v>
      </c>
      <c r="C207" t="s">
        <v>7</v>
      </c>
      <c r="D207" t="s">
        <v>96</v>
      </c>
      <c r="E207">
        <v>15753.962990375037</v>
      </c>
      <c r="F207">
        <v>17852.627398590346</v>
      </c>
      <c r="G207">
        <v>318.57472200000001</v>
      </c>
      <c r="H207">
        <v>5018814.3800570164</v>
      </c>
      <c r="I207">
        <v>6407429.3775769658</v>
      </c>
      <c r="J207">
        <v>9464.5502429060707</v>
      </c>
      <c r="K207">
        <v>11808.834770309288</v>
      </c>
      <c r="L207">
        <v>47.3</v>
      </c>
    </row>
    <row r="208" spans="1:12" x14ac:dyDescent="0.25">
      <c r="A208">
        <v>2006</v>
      </c>
      <c r="B208" t="s">
        <v>141</v>
      </c>
      <c r="C208" t="s">
        <v>2</v>
      </c>
      <c r="D208" t="s">
        <v>97</v>
      </c>
      <c r="E208">
        <v>9036.3142489614711</v>
      </c>
      <c r="F208">
        <v>9844.1545362004636</v>
      </c>
      <c r="G208">
        <v>974.93388186816605</v>
      </c>
      <c r="H208">
        <v>8809808.9285206292</v>
      </c>
      <c r="I208">
        <v>12710756.619375287</v>
      </c>
      <c r="J208">
        <v>3731.1684894676819</v>
      </c>
      <c r="K208">
        <v>5684.0228557711753</v>
      </c>
      <c r="L208" t="s">
        <v>88</v>
      </c>
    </row>
    <row r="209" spans="1:12" x14ac:dyDescent="0.25">
      <c r="A209">
        <v>2006</v>
      </c>
      <c r="B209" t="s">
        <v>141</v>
      </c>
      <c r="C209" t="s">
        <v>82</v>
      </c>
      <c r="D209" t="s">
        <v>119</v>
      </c>
      <c r="E209">
        <v>2183.4904137809972</v>
      </c>
      <c r="F209">
        <v>2378.69295703641</v>
      </c>
      <c r="G209">
        <v>200.07340548660201</v>
      </c>
      <c r="H209">
        <v>436858.36293251388</v>
      </c>
      <c r="I209">
        <v>452344.65418845031</v>
      </c>
      <c r="J209">
        <v>1113.9577571960619</v>
      </c>
      <c r="K209">
        <v>1289.4710938112257</v>
      </c>
      <c r="L209" t="s">
        <v>88</v>
      </c>
    </row>
    <row r="210" spans="1:12" x14ac:dyDescent="0.25">
      <c r="A210">
        <v>2006</v>
      </c>
      <c r="B210" t="s">
        <v>141</v>
      </c>
      <c r="C210" t="s">
        <v>98</v>
      </c>
      <c r="D210" t="s">
        <v>99</v>
      </c>
      <c r="E210">
        <v>4591.9955609259259</v>
      </c>
      <c r="F210">
        <v>5002.5168100474784</v>
      </c>
      <c r="G210">
        <v>235.066715484638</v>
      </c>
      <c r="H210">
        <v>1079425.3140268952</v>
      </c>
      <c r="I210">
        <v>303860.38870098616</v>
      </c>
      <c r="J210">
        <v>2064.344522925363</v>
      </c>
      <c r="K210">
        <v>2640.3182935928644</v>
      </c>
      <c r="L210" t="s">
        <v>88</v>
      </c>
    </row>
    <row r="211" spans="1:12" x14ac:dyDescent="0.25">
      <c r="A211">
        <v>2006</v>
      </c>
      <c r="B211" t="s">
        <v>141</v>
      </c>
      <c r="C211" t="s">
        <v>11</v>
      </c>
      <c r="D211" t="s">
        <v>100</v>
      </c>
      <c r="E211">
        <v>555.79995797550043</v>
      </c>
      <c r="F211">
        <v>605.48809246572353</v>
      </c>
      <c r="G211">
        <v>215.210340086543</v>
      </c>
      <c r="H211">
        <v>119613.89797599376</v>
      </c>
      <c r="I211">
        <v>105549.22575344915</v>
      </c>
      <c r="J211">
        <v>255.43308382953438</v>
      </c>
      <c r="K211">
        <v>306.52826072519048</v>
      </c>
      <c r="L211" t="s">
        <v>88</v>
      </c>
    </row>
    <row r="212" spans="1:12" x14ac:dyDescent="0.25">
      <c r="A212">
        <v>2006</v>
      </c>
      <c r="B212" t="s">
        <v>141</v>
      </c>
      <c r="C212" t="s">
        <v>6</v>
      </c>
      <c r="D212" t="s">
        <v>102</v>
      </c>
      <c r="E212">
        <v>10609.506879455306</v>
      </c>
      <c r="F212">
        <v>11557.989507308599</v>
      </c>
      <c r="G212">
        <v>250.65011137086199</v>
      </c>
      <c r="H212">
        <v>2659274.080925399</v>
      </c>
      <c r="I212">
        <v>4182163.471245511</v>
      </c>
      <c r="J212">
        <v>5201.5140947196069</v>
      </c>
      <c r="K212">
        <v>7289.9043451181842</v>
      </c>
      <c r="L212" t="s">
        <v>88</v>
      </c>
    </row>
    <row r="213" spans="1:12" x14ac:dyDescent="0.25">
      <c r="A213">
        <v>2006</v>
      </c>
      <c r="B213" t="s">
        <v>141</v>
      </c>
      <c r="C213" t="s">
        <v>76</v>
      </c>
      <c r="D213" t="s">
        <v>117</v>
      </c>
      <c r="E213">
        <v>9049.3991301904134</v>
      </c>
      <c r="F213">
        <v>9858.4091968239045</v>
      </c>
      <c r="G213">
        <v>15.1204231809251</v>
      </c>
      <c r="H213">
        <v>136830.74438157456</v>
      </c>
      <c r="I213">
        <v>147279.9985486001</v>
      </c>
      <c r="J213">
        <v>4134.6837853340703</v>
      </c>
      <c r="K213">
        <v>4829.7137428239212</v>
      </c>
      <c r="L213">
        <v>48.9</v>
      </c>
    </row>
    <row r="214" spans="1:12" x14ac:dyDescent="0.25">
      <c r="A214">
        <v>2006</v>
      </c>
      <c r="B214" t="s">
        <v>141</v>
      </c>
      <c r="C214" t="s">
        <v>32</v>
      </c>
      <c r="D214" t="s">
        <v>101</v>
      </c>
      <c r="E214">
        <v>8059.1311422933495</v>
      </c>
      <c r="F214">
        <v>8779.6119309772366</v>
      </c>
      <c r="G214">
        <v>0.41305730278144698</v>
      </c>
      <c r="H214">
        <v>3328.8829723976528</v>
      </c>
      <c r="I214">
        <v>3550.2703390134307</v>
      </c>
      <c r="J214">
        <v>3328.8829723976528</v>
      </c>
      <c r="K214">
        <v>4372.0917815592074</v>
      </c>
      <c r="L214" t="s">
        <v>88</v>
      </c>
    </row>
    <row r="215" spans="1:12" x14ac:dyDescent="0.25">
      <c r="A215">
        <v>2006</v>
      </c>
      <c r="B215" t="s">
        <v>141</v>
      </c>
      <c r="C215" t="s">
        <v>77</v>
      </c>
      <c r="D215" t="s">
        <v>118</v>
      </c>
      <c r="E215">
        <v>7005.2199725056244</v>
      </c>
      <c r="F215">
        <v>7631.4818264923433</v>
      </c>
      <c r="G215">
        <v>3.0707139268845101</v>
      </c>
      <c r="H215">
        <v>21511.026530462546</v>
      </c>
      <c r="I215">
        <v>29766.490137941419</v>
      </c>
      <c r="J215">
        <v>3176.70036630917</v>
      </c>
      <c r="K215">
        <v>3859.6519829491408</v>
      </c>
      <c r="L215" t="s">
        <v>88</v>
      </c>
    </row>
    <row r="216" spans="1:12" x14ac:dyDescent="0.25">
      <c r="A216">
        <v>2006</v>
      </c>
      <c r="B216" t="s">
        <v>141</v>
      </c>
      <c r="C216" t="s">
        <v>44</v>
      </c>
      <c r="D216" t="s">
        <v>104</v>
      </c>
      <c r="E216">
        <v>2081.1642976254016</v>
      </c>
      <c r="F216">
        <v>2267.2189563794818</v>
      </c>
      <c r="G216">
        <v>23.764519982668801</v>
      </c>
      <c r="H216">
        <v>49457.870538135743</v>
      </c>
      <c r="I216">
        <v>68747.555880120475</v>
      </c>
      <c r="J216">
        <v>685.95453224008247</v>
      </c>
      <c r="K216">
        <v>885.80963246425722</v>
      </c>
      <c r="L216" t="s">
        <v>88</v>
      </c>
    </row>
    <row r="217" spans="1:12" x14ac:dyDescent="0.25">
      <c r="A217">
        <v>2006</v>
      </c>
      <c r="B217" t="s">
        <v>141</v>
      </c>
      <c r="C217" t="s">
        <v>13</v>
      </c>
      <c r="D217" t="s">
        <v>107</v>
      </c>
      <c r="E217">
        <v>12338.181047061382</v>
      </c>
      <c r="F217">
        <v>13441.205958153847</v>
      </c>
      <c r="G217">
        <v>14.638167840957999</v>
      </c>
      <c r="H217">
        <v>180608.3650190114</v>
      </c>
      <c r="I217">
        <v>180608.56770398931</v>
      </c>
      <c r="J217">
        <v>5695.9693270492844</v>
      </c>
      <c r="K217">
        <v>6746.8866237962266</v>
      </c>
      <c r="L217" t="s">
        <v>88</v>
      </c>
    </row>
    <row r="218" spans="1:12" x14ac:dyDescent="0.25">
      <c r="A218">
        <v>2006</v>
      </c>
      <c r="B218" t="s">
        <v>141</v>
      </c>
      <c r="C218" t="s">
        <v>29</v>
      </c>
      <c r="D218" t="s">
        <v>105</v>
      </c>
      <c r="E218">
        <v>13808.177624732967</v>
      </c>
      <c r="F218">
        <v>16641.305765175122</v>
      </c>
      <c r="G218">
        <v>7.1578710000000001</v>
      </c>
      <c r="H218">
        <v>98837.154182924991</v>
      </c>
      <c r="I218">
        <v>134913.41209787977</v>
      </c>
      <c r="J218">
        <v>9068.2943870123472</v>
      </c>
      <c r="K218">
        <v>9547.3335706832277</v>
      </c>
      <c r="L218" t="s">
        <v>88</v>
      </c>
    </row>
    <row r="219" spans="1:12" x14ac:dyDescent="0.25">
      <c r="A219">
        <v>2006</v>
      </c>
      <c r="B219" t="s">
        <v>141</v>
      </c>
      <c r="C219" t="s">
        <v>4</v>
      </c>
      <c r="D219" t="s">
        <v>106</v>
      </c>
      <c r="E219">
        <v>5243.9147389630698</v>
      </c>
      <c r="F219">
        <v>5712.7171148285897</v>
      </c>
      <c r="G219">
        <v>3.6833636275486401</v>
      </c>
      <c r="H219">
        <v>19315.2448154628</v>
      </c>
      <c r="I219">
        <v>20009.6384516086</v>
      </c>
      <c r="J219">
        <v>2196.0121896701598</v>
      </c>
      <c r="K219">
        <v>2512.8624111778099</v>
      </c>
      <c r="L219" t="s">
        <v>88</v>
      </c>
    </row>
    <row r="220" spans="1:12" x14ac:dyDescent="0.25">
      <c r="A220">
        <v>2006</v>
      </c>
      <c r="B220" t="s">
        <v>141</v>
      </c>
      <c r="C220" t="s">
        <v>12</v>
      </c>
      <c r="D220" t="s">
        <v>68</v>
      </c>
      <c r="E220">
        <v>743.05622546658162</v>
      </c>
      <c r="F220">
        <v>809.48494165300758</v>
      </c>
      <c r="G220">
        <v>13.479149259979099</v>
      </c>
      <c r="H220">
        <v>10015.765771620736</v>
      </c>
      <c r="I220">
        <v>11665.540241488303</v>
      </c>
      <c r="J220">
        <v>394.30906788844197</v>
      </c>
      <c r="K220">
        <v>369.76504479019286</v>
      </c>
      <c r="L220" t="s">
        <v>88</v>
      </c>
    </row>
    <row r="221" spans="1:12" x14ac:dyDescent="0.25">
      <c r="A221">
        <v>2006</v>
      </c>
      <c r="B221" t="s">
        <v>141</v>
      </c>
      <c r="C221" t="s">
        <v>61</v>
      </c>
      <c r="D221" t="s">
        <v>108</v>
      </c>
      <c r="E221">
        <v>713.67386436954382</v>
      </c>
      <c r="F221">
        <v>777.47581765525661</v>
      </c>
      <c r="G221">
        <v>188.90464989377199</v>
      </c>
      <c r="H221">
        <v>134816.311487064</v>
      </c>
      <c r="I221">
        <v>134816.311487064</v>
      </c>
      <c r="J221">
        <v>257.82915279341489</v>
      </c>
      <c r="K221">
        <v>332.4504820469283</v>
      </c>
      <c r="L221" t="s">
        <v>88</v>
      </c>
    </row>
    <row r="222" spans="1:12" x14ac:dyDescent="0.25">
      <c r="A222">
        <v>2006</v>
      </c>
      <c r="B222" t="s">
        <v>141</v>
      </c>
      <c r="C222" t="s">
        <v>8</v>
      </c>
      <c r="D222" t="s">
        <v>110</v>
      </c>
      <c r="E222">
        <v>2404.6833870244423</v>
      </c>
      <c r="F222">
        <v>2619.6604301607995</v>
      </c>
      <c r="G222">
        <v>1.58849546574432</v>
      </c>
      <c r="H222">
        <v>3819.8286568390204</v>
      </c>
      <c r="I222">
        <v>5015.8758337539557</v>
      </c>
      <c r="J222">
        <v>1249.65768863121</v>
      </c>
      <c r="K222">
        <v>1645.5617613093084</v>
      </c>
      <c r="L222" t="s">
        <v>88</v>
      </c>
    </row>
    <row r="223" spans="1:12" x14ac:dyDescent="0.25">
      <c r="A223">
        <v>2006</v>
      </c>
      <c r="B223" t="s">
        <v>141</v>
      </c>
      <c r="C223" t="s">
        <v>3</v>
      </c>
      <c r="D223" t="s">
        <v>109</v>
      </c>
      <c r="E223">
        <v>7365.7366193694152</v>
      </c>
      <c r="F223">
        <v>8024.2284139638659</v>
      </c>
      <c r="G223">
        <v>1.4023272351567999</v>
      </c>
      <c r="H223">
        <v>10329.173068333506</v>
      </c>
      <c r="I223">
        <v>10483.147567565875</v>
      </c>
      <c r="J223">
        <v>3154.3312368941261</v>
      </c>
      <c r="K223">
        <v>4047.7480360416002</v>
      </c>
      <c r="L223" t="s">
        <v>88</v>
      </c>
    </row>
    <row r="224" spans="1:12" x14ac:dyDescent="0.25">
      <c r="A224">
        <v>2006</v>
      </c>
      <c r="B224" t="s">
        <v>141</v>
      </c>
      <c r="C224" t="s">
        <v>14</v>
      </c>
      <c r="D224" t="s">
        <v>111</v>
      </c>
      <c r="E224">
        <v>1042.2606365070471</v>
      </c>
      <c r="F224">
        <v>1135.4380215310885</v>
      </c>
      <c r="G224">
        <v>182.39853737158799</v>
      </c>
      <c r="H224">
        <v>190106.81565886576</v>
      </c>
      <c r="I224">
        <v>334930.34706104617</v>
      </c>
      <c r="J224">
        <v>344.57724580974065</v>
      </c>
      <c r="K224">
        <v>468.3940802071732</v>
      </c>
      <c r="L224" t="s">
        <v>88</v>
      </c>
    </row>
    <row r="225" spans="1:12" x14ac:dyDescent="0.25">
      <c r="A225">
        <v>2006</v>
      </c>
      <c r="B225" t="s">
        <v>141</v>
      </c>
      <c r="C225" t="s">
        <v>69</v>
      </c>
      <c r="D225" t="s">
        <v>114</v>
      </c>
      <c r="E225">
        <v>2147.5825092633017</v>
      </c>
      <c r="F225">
        <v>2339.5749105182795</v>
      </c>
      <c r="G225">
        <v>5.1187703099551696</v>
      </c>
      <c r="H225">
        <v>10992.981586596012</v>
      </c>
      <c r="I225">
        <v>15298.411362356925</v>
      </c>
      <c r="J225">
        <v>883.06669807666503</v>
      </c>
      <c r="K225">
        <v>1000.6179830681384</v>
      </c>
      <c r="L225" t="s">
        <v>88</v>
      </c>
    </row>
    <row r="226" spans="1:12" x14ac:dyDescent="0.25">
      <c r="A226">
        <v>2006</v>
      </c>
      <c r="B226" t="s">
        <v>141</v>
      </c>
      <c r="C226" t="s">
        <v>71</v>
      </c>
      <c r="D226" t="s">
        <v>115</v>
      </c>
      <c r="E226">
        <v>2458.1690335284025</v>
      </c>
      <c r="F226">
        <v>2677.9276567254437</v>
      </c>
      <c r="G226">
        <v>221.41617855537999</v>
      </c>
      <c r="H226">
        <v>544278.39364703058</v>
      </c>
      <c r="I226">
        <v>636249.50167225022</v>
      </c>
      <c r="J226">
        <v>1040.9039942562131</v>
      </c>
      <c r="K226">
        <v>1233.9256904088661</v>
      </c>
      <c r="L226">
        <v>42.2</v>
      </c>
    </row>
    <row r="227" spans="1:12" x14ac:dyDescent="0.25">
      <c r="A227">
        <v>2006</v>
      </c>
      <c r="B227" t="s">
        <v>141</v>
      </c>
      <c r="C227" t="s">
        <v>84</v>
      </c>
      <c r="D227" t="s">
        <v>90</v>
      </c>
      <c r="E227">
        <v>10198.610805372928</v>
      </c>
      <c r="F227">
        <v>11934.260408045671</v>
      </c>
      <c r="G227">
        <v>28.8543556446736</v>
      </c>
      <c r="H227">
        <v>294274.34325984149</v>
      </c>
      <c r="I227">
        <v>398034.84255493007</v>
      </c>
      <c r="J227">
        <v>4382.617278516921</v>
      </c>
      <c r="K227">
        <v>5120.8087379326698</v>
      </c>
      <c r="L227" t="s">
        <v>88</v>
      </c>
    </row>
    <row r="228" spans="1:12" x14ac:dyDescent="0.25">
      <c r="A228">
        <v>2006</v>
      </c>
      <c r="B228" t="s">
        <v>141</v>
      </c>
      <c r="C228" t="s">
        <v>1</v>
      </c>
      <c r="D228" t="s">
        <v>113</v>
      </c>
      <c r="E228">
        <v>10524.34606154931</v>
      </c>
      <c r="F228">
        <v>11465.215370774738</v>
      </c>
      <c r="G228">
        <v>3.6044061608459099</v>
      </c>
      <c r="H228">
        <v>37934.017783122719</v>
      </c>
      <c r="I228">
        <v>51378.086111457749</v>
      </c>
      <c r="J228">
        <v>5601.9703688861991</v>
      </c>
      <c r="K228">
        <v>7017.693853205762</v>
      </c>
      <c r="L228" t="s">
        <v>88</v>
      </c>
    </row>
    <row r="229" spans="1:12" x14ac:dyDescent="0.25">
      <c r="A229">
        <v>2006</v>
      </c>
      <c r="B229" t="s">
        <v>141</v>
      </c>
      <c r="C229" t="s">
        <v>5</v>
      </c>
      <c r="D229" t="s">
        <v>112</v>
      </c>
      <c r="E229">
        <v>1815.14439072143</v>
      </c>
      <c r="F229">
        <v>1977.4170525148099</v>
      </c>
      <c r="G229">
        <v>334.84625663314102</v>
      </c>
      <c r="H229">
        <v>607794.30448171403</v>
      </c>
      <c r="I229">
        <v>1428347.53177156</v>
      </c>
      <c r="J229">
        <v>485.49748740451503</v>
      </c>
      <c r="K229">
        <v>659.80435034048196</v>
      </c>
      <c r="L229" t="s">
        <v>88</v>
      </c>
    </row>
    <row r="230" spans="1:12" x14ac:dyDescent="0.25">
      <c r="A230">
        <v>2006</v>
      </c>
      <c r="B230" t="s">
        <v>141</v>
      </c>
      <c r="C230" t="s">
        <v>85</v>
      </c>
      <c r="D230" t="s">
        <v>89</v>
      </c>
      <c r="E230">
        <v>1065.7776289663118</v>
      </c>
      <c r="F230">
        <v>1161.0574169634979</v>
      </c>
      <c r="G230">
        <v>200.02251460015799</v>
      </c>
      <c r="H230">
        <v>213179.52135043588</v>
      </c>
      <c r="I230">
        <v>216190.46379587983</v>
      </c>
      <c r="J230">
        <v>407.69469789241737</v>
      </c>
      <c r="K230">
        <v>498.77126243927893</v>
      </c>
      <c r="L230" t="s">
        <v>88</v>
      </c>
    </row>
    <row r="231" spans="1:12" x14ac:dyDescent="0.25">
      <c r="A231">
        <v>2006</v>
      </c>
      <c r="B231" t="s">
        <v>141</v>
      </c>
      <c r="C231" t="s">
        <v>79</v>
      </c>
      <c r="D231" t="s">
        <v>120</v>
      </c>
      <c r="E231">
        <v>8421.9988330026681</v>
      </c>
      <c r="F231">
        <v>9174.9197439992458</v>
      </c>
      <c r="G231">
        <v>0.53259508155902602</v>
      </c>
      <c r="H231">
        <v>4485.5151553530777</v>
      </c>
      <c r="I231">
        <v>5209.91051653264</v>
      </c>
      <c r="J231">
        <v>3370.0339258851072</v>
      </c>
      <c r="K231">
        <v>3639.7306947971492</v>
      </c>
      <c r="L231" t="s">
        <v>88</v>
      </c>
    </row>
    <row r="232" spans="1:12" x14ac:dyDescent="0.25">
      <c r="A232">
        <v>2006</v>
      </c>
      <c r="B232" t="s">
        <v>141</v>
      </c>
      <c r="C232" t="s">
        <v>63</v>
      </c>
      <c r="D232" t="s">
        <v>103</v>
      </c>
      <c r="E232">
        <v>12399.8930435279</v>
      </c>
      <c r="F232">
        <v>13508.434964717517</v>
      </c>
      <c r="G232">
        <v>11.4307870622983</v>
      </c>
      <c r="H232">
        <v>141740.53697584142</v>
      </c>
      <c r="I232">
        <v>133048.06187283879</v>
      </c>
      <c r="J232">
        <v>5887.8487033755682</v>
      </c>
      <c r="K232">
        <v>9440.5069803101396</v>
      </c>
      <c r="L232" t="s">
        <v>88</v>
      </c>
    </row>
    <row r="233" spans="1:12" x14ac:dyDescent="0.25">
      <c r="A233">
        <v>2007</v>
      </c>
      <c r="B233" t="s">
        <v>140</v>
      </c>
      <c r="C233" t="s">
        <v>86</v>
      </c>
      <c r="D233" t="s">
        <v>87</v>
      </c>
      <c r="E233">
        <v>1701.9711364373468</v>
      </c>
      <c r="F233">
        <v>1805.6221411138033</v>
      </c>
      <c r="G233">
        <v>198.82119876445699</v>
      </c>
      <c r="H233">
        <v>338387.94160897849</v>
      </c>
      <c r="I233">
        <v>338387.94160897849</v>
      </c>
      <c r="J233">
        <v>706.05337488217106</v>
      </c>
      <c r="K233">
        <v>752.21503672234667</v>
      </c>
      <c r="L233" t="s">
        <v>88</v>
      </c>
    </row>
    <row r="234" spans="1:12" x14ac:dyDescent="0.25">
      <c r="A234">
        <v>2007</v>
      </c>
      <c r="B234" t="s">
        <v>140</v>
      </c>
      <c r="C234" t="s">
        <v>0</v>
      </c>
      <c r="D234" t="s">
        <v>92</v>
      </c>
      <c r="E234">
        <v>12568.201054034167</v>
      </c>
      <c r="F234">
        <v>13333.611605562912</v>
      </c>
      <c r="G234">
        <v>1.1383769798573899</v>
      </c>
      <c r="H234">
        <v>14307.350758131879</v>
      </c>
      <c r="I234">
        <v>18108.378576701682</v>
      </c>
      <c r="J234">
        <v>7348.0307935554811</v>
      </c>
      <c r="K234">
        <v>10293.530341462982</v>
      </c>
      <c r="L234">
        <v>42.1</v>
      </c>
    </row>
    <row r="235" spans="1:12" x14ac:dyDescent="0.25">
      <c r="A235">
        <v>2007</v>
      </c>
      <c r="B235" t="s">
        <v>140</v>
      </c>
      <c r="C235" t="s">
        <v>73</v>
      </c>
      <c r="D235" t="s">
        <v>116</v>
      </c>
      <c r="E235">
        <v>4629.682797588438</v>
      </c>
      <c r="F235">
        <v>4911.6330980546727</v>
      </c>
      <c r="G235">
        <v>2.32775747064098</v>
      </c>
      <c r="H235">
        <v>10776.778718784519</v>
      </c>
      <c r="I235">
        <v>2984.1721017417176</v>
      </c>
      <c r="J235">
        <v>1372.6282248299012</v>
      </c>
      <c r="K235">
        <v>1799.4985461138217</v>
      </c>
      <c r="L235" t="s">
        <v>88</v>
      </c>
    </row>
    <row r="236" spans="1:12" x14ac:dyDescent="0.25">
      <c r="A236">
        <v>2007</v>
      </c>
      <c r="B236" t="s">
        <v>140</v>
      </c>
      <c r="C236" t="s">
        <v>40</v>
      </c>
      <c r="D236" t="s">
        <v>93</v>
      </c>
      <c r="E236">
        <v>1261.9829023494017</v>
      </c>
      <c r="F236">
        <v>1338.8383747558582</v>
      </c>
      <c r="G236">
        <v>180.43382937496699</v>
      </c>
      <c r="H236">
        <v>227704.40767663758</v>
      </c>
      <c r="I236">
        <v>202696.65439027915</v>
      </c>
      <c r="J236">
        <v>475.11001218452606</v>
      </c>
      <c r="K236">
        <v>541.26869504672766</v>
      </c>
      <c r="L236" t="s">
        <v>88</v>
      </c>
    </row>
    <row r="237" spans="1:12" x14ac:dyDescent="0.25">
      <c r="A237">
        <v>2007</v>
      </c>
      <c r="B237" t="s">
        <v>140</v>
      </c>
      <c r="C237" t="s">
        <v>65</v>
      </c>
      <c r="D237" t="s">
        <v>94</v>
      </c>
      <c r="E237">
        <v>666.87559494137247</v>
      </c>
      <c r="F237">
        <v>707.48869579252994</v>
      </c>
      <c r="G237">
        <v>279.83936681128</v>
      </c>
      <c r="H237">
        <v>186618.04423028932</v>
      </c>
      <c r="I237">
        <v>167589.18035047126</v>
      </c>
      <c r="J237">
        <v>172.49585992683714</v>
      </c>
      <c r="K237">
        <v>225.85908527465668</v>
      </c>
      <c r="L237" t="s">
        <v>88</v>
      </c>
    </row>
    <row r="238" spans="1:12" x14ac:dyDescent="0.25">
      <c r="A238">
        <v>2007</v>
      </c>
      <c r="B238" t="s">
        <v>140</v>
      </c>
      <c r="C238" t="s">
        <v>34</v>
      </c>
      <c r="D238" t="s">
        <v>95</v>
      </c>
      <c r="E238">
        <v>2691.8972896120017</v>
      </c>
      <c r="F238">
        <v>2855.8353568216558</v>
      </c>
      <c r="G238">
        <v>212.59282008468099</v>
      </c>
      <c r="H238">
        <v>572278.03617692459</v>
      </c>
      <c r="I238">
        <v>548429.07864387741</v>
      </c>
      <c r="J238">
        <v>1194.0698503984099</v>
      </c>
      <c r="K238">
        <v>1276.0599147929422</v>
      </c>
      <c r="L238" t="s">
        <v>88</v>
      </c>
    </row>
    <row r="239" spans="1:12" x14ac:dyDescent="0.25">
      <c r="A239">
        <v>2007</v>
      </c>
      <c r="B239" t="s">
        <v>140</v>
      </c>
      <c r="C239" t="s">
        <v>83</v>
      </c>
      <c r="D239" t="s">
        <v>91</v>
      </c>
      <c r="E239">
        <v>1635.0967059234952</v>
      </c>
      <c r="F239">
        <v>1734.6750199640665</v>
      </c>
      <c r="G239">
        <v>234.064165026605</v>
      </c>
      <c r="H239">
        <v>382717.54520973517</v>
      </c>
      <c r="I239">
        <v>336851.68079678883</v>
      </c>
      <c r="J239">
        <v>798.54800125887118</v>
      </c>
      <c r="K239">
        <v>807.84389429502357</v>
      </c>
      <c r="L239" t="s">
        <v>88</v>
      </c>
    </row>
    <row r="240" spans="1:12" x14ac:dyDescent="0.25">
      <c r="A240">
        <v>2007</v>
      </c>
      <c r="B240" t="s">
        <v>140</v>
      </c>
      <c r="C240" t="s">
        <v>7</v>
      </c>
      <c r="D240" t="s">
        <v>96</v>
      </c>
      <c r="E240">
        <v>16941.835983008878</v>
      </c>
      <c r="F240">
        <v>18529.302566833729</v>
      </c>
      <c r="G240">
        <v>323.878962</v>
      </c>
      <c r="H240">
        <v>5487104.2525511645</v>
      </c>
      <c r="I240">
        <v>6650292.6970915953</v>
      </c>
      <c r="J240">
        <v>10502.354520273666</v>
      </c>
      <c r="K240">
        <v>12256.429685979139</v>
      </c>
      <c r="L240" t="s">
        <v>88</v>
      </c>
    </row>
    <row r="241" spans="1:12" x14ac:dyDescent="0.25">
      <c r="A241">
        <v>2007</v>
      </c>
      <c r="B241" t="s">
        <v>140</v>
      </c>
      <c r="C241" t="s">
        <v>2</v>
      </c>
      <c r="D241" t="s">
        <v>97</v>
      </c>
      <c r="E241">
        <v>9792.9029519881824</v>
      </c>
      <c r="F241">
        <v>10389.296279666729</v>
      </c>
      <c r="G241">
        <v>998.13603641980103</v>
      </c>
      <c r="H241">
        <v>9774649.3375412524</v>
      </c>
      <c r="I241">
        <v>13414642.768132968</v>
      </c>
      <c r="J241">
        <v>4703.2131568537452</v>
      </c>
      <c r="K241">
        <v>5998.7881429375375</v>
      </c>
      <c r="L241" t="s">
        <v>88</v>
      </c>
    </row>
    <row r="242" spans="1:12" x14ac:dyDescent="0.25">
      <c r="A242">
        <v>2007</v>
      </c>
      <c r="B242" t="s">
        <v>140</v>
      </c>
      <c r="C242" t="s">
        <v>82</v>
      </c>
      <c r="D242" t="s">
        <v>119</v>
      </c>
      <c r="E242">
        <v>2206.5593291389855</v>
      </c>
      <c r="F242">
        <v>2340.9400400964178</v>
      </c>
      <c r="G242">
        <v>201.74638261343901</v>
      </c>
      <c r="H242">
        <v>445165.36267572705</v>
      </c>
      <c r="I242">
        <v>445165.36267572705</v>
      </c>
      <c r="J242">
        <v>1238.4615138051827</v>
      </c>
      <c r="K242">
        <v>1269.0055289062757</v>
      </c>
      <c r="L242">
        <v>47.4</v>
      </c>
    </row>
    <row r="243" spans="1:12" x14ac:dyDescent="0.25">
      <c r="A243">
        <v>2007</v>
      </c>
      <c r="B243" t="s">
        <v>140</v>
      </c>
      <c r="C243" t="s">
        <v>98</v>
      </c>
      <c r="D243" t="s">
        <v>99</v>
      </c>
      <c r="E243">
        <v>4483.9266471755427</v>
      </c>
      <c r="F243">
        <v>4757.0003156563034</v>
      </c>
      <c r="G243">
        <v>231.486846465154</v>
      </c>
      <c r="H243">
        <v>1037970.0393357376</v>
      </c>
      <c r="I243">
        <v>288947.34787554253</v>
      </c>
      <c r="J243">
        <v>2165.7457585957086</v>
      </c>
      <c r="K243">
        <v>2510.7351825040969</v>
      </c>
      <c r="L243">
        <v>51.6</v>
      </c>
    </row>
    <row r="244" spans="1:12" x14ac:dyDescent="0.25">
      <c r="A244">
        <v>2007</v>
      </c>
      <c r="B244" t="s">
        <v>140</v>
      </c>
      <c r="C244" t="s">
        <v>11</v>
      </c>
      <c r="D244" t="s">
        <v>100</v>
      </c>
      <c r="E244">
        <v>586.99526535610164</v>
      </c>
      <c r="F244">
        <v>622.74360896305905</v>
      </c>
      <c r="G244">
        <v>252.06544795363601</v>
      </c>
      <c r="H244">
        <v>147961.22450864917</v>
      </c>
      <c r="I244">
        <v>108557.22282049754</v>
      </c>
      <c r="J244">
        <v>286.33049206530745</v>
      </c>
      <c r="K244">
        <v>315.26386349865453</v>
      </c>
      <c r="L244">
        <v>51.9</v>
      </c>
    </row>
    <row r="245" spans="1:12" x14ac:dyDescent="0.25">
      <c r="A245">
        <v>2007</v>
      </c>
      <c r="B245" t="s">
        <v>140</v>
      </c>
      <c r="C245" t="s">
        <v>6</v>
      </c>
      <c r="D245" t="s">
        <v>102</v>
      </c>
      <c r="E245">
        <v>11625.930485774061</v>
      </c>
      <c r="F245">
        <v>12333.956226840168</v>
      </c>
      <c r="G245">
        <v>269.80897562983898</v>
      </c>
      <c r="H245">
        <v>3136780.3951104158</v>
      </c>
      <c r="I245">
        <v>4462940.6485629883</v>
      </c>
      <c r="J245">
        <v>6071.7892434757368</v>
      </c>
      <c r="K245">
        <v>7779.3253777989376</v>
      </c>
      <c r="L245">
        <v>49.3</v>
      </c>
    </row>
    <row r="246" spans="1:12" x14ac:dyDescent="0.25">
      <c r="A246">
        <v>2007</v>
      </c>
      <c r="B246" t="s">
        <v>140</v>
      </c>
      <c r="C246" t="s">
        <v>76</v>
      </c>
      <c r="D246" t="s">
        <v>117</v>
      </c>
      <c r="E246">
        <v>9853.1717184371282</v>
      </c>
      <c r="F246">
        <v>10453.235448074498</v>
      </c>
      <c r="G246">
        <v>15.849355674709299</v>
      </c>
      <c r="H246">
        <v>156166.42308949667</v>
      </c>
      <c r="I246">
        <v>156166.42308949667</v>
      </c>
      <c r="J246">
        <v>4729.6643726849088</v>
      </c>
      <c r="K246">
        <v>5121.1238945939422</v>
      </c>
      <c r="L246">
        <v>48.3</v>
      </c>
    </row>
    <row r="247" spans="1:12" x14ac:dyDescent="0.25">
      <c r="A247">
        <v>2007</v>
      </c>
      <c r="B247" t="s">
        <v>140</v>
      </c>
      <c r="C247" t="s">
        <v>32</v>
      </c>
      <c r="D247" t="s">
        <v>101</v>
      </c>
      <c r="E247">
        <v>8316.5681666438668</v>
      </c>
      <c r="F247">
        <v>8823.0518710252418</v>
      </c>
      <c r="G247">
        <v>0.42900345026112502</v>
      </c>
      <c r="H247">
        <v>3567.8364378220581</v>
      </c>
      <c r="I247">
        <v>3567.8364378220581</v>
      </c>
      <c r="J247">
        <v>3567.8364378220581</v>
      </c>
      <c r="K247">
        <v>4393.7241049885833</v>
      </c>
      <c r="L247">
        <v>47.5</v>
      </c>
    </row>
    <row r="248" spans="1:12" x14ac:dyDescent="0.25">
      <c r="A248">
        <v>2007</v>
      </c>
      <c r="B248" t="s">
        <v>140</v>
      </c>
      <c r="C248" t="s">
        <v>77</v>
      </c>
      <c r="D248" t="s">
        <v>118</v>
      </c>
      <c r="E248">
        <v>7465.1882892771382</v>
      </c>
      <c r="F248">
        <v>7919.82247767015</v>
      </c>
      <c r="G248">
        <v>3.1403306325540998</v>
      </c>
      <c r="H248">
        <v>23443.159462601136</v>
      </c>
      <c r="I248">
        <v>30891.158890981842</v>
      </c>
      <c r="J248">
        <v>3327.4419426293948</v>
      </c>
      <c r="K248">
        <v>4005.4814026327349</v>
      </c>
      <c r="L248">
        <v>49.4</v>
      </c>
    </row>
    <row r="249" spans="1:12" x14ac:dyDescent="0.25">
      <c r="A249">
        <v>2007</v>
      </c>
      <c r="B249" t="s">
        <v>140</v>
      </c>
      <c r="C249" t="s">
        <v>44</v>
      </c>
      <c r="D249" t="s">
        <v>104</v>
      </c>
      <c r="E249">
        <v>2221.1228119968177</v>
      </c>
      <c r="F249">
        <v>2356.3904472959566</v>
      </c>
      <c r="G249">
        <v>25.024232542157801</v>
      </c>
      <c r="H249">
        <v>55581.893752099808</v>
      </c>
      <c r="I249">
        <v>71451.450904217985</v>
      </c>
      <c r="J249">
        <v>825.66659762231291</v>
      </c>
      <c r="K249">
        <v>920.64921660444543</v>
      </c>
      <c r="L249">
        <v>49.3</v>
      </c>
    </row>
    <row r="250" spans="1:12" x14ac:dyDescent="0.25">
      <c r="A250">
        <v>2007</v>
      </c>
      <c r="B250" t="s">
        <v>140</v>
      </c>
      <c r="C250" t="s">
        <v>13</v>
      </c>
      <c r="D250" t="s">
        <v>107</v>
      </c>
      <c r="E250">
        <v>13334.330171154057</v>
      </c>
      <c r="F250">
        <v>14146.39841916256</v>
      </c>
      <c r="G250">
        <v>15.439602207600901</v>
      </c>
      <c r="H250">
        <v>205876.75354742951</v>
      </c>
      <c r="I250">
        <v>190084.19070500229</v>
      </c>
      <c r="J250">
        <v>6574.6543381149295</v>
      </c>
      <c r="K250">
        <v>7100.8618249198553</v>
      </c>
      <c r="L250">
        <v>48.7</v>
      </c>
    </row>
    <row r="251" spans="1:12" x14ac:dyDescent="0.25">
      <c r="A251">
        <v>2007</v>
      </c>
      <c r="B251" t="s">
        <v>140</v>
      </c>
      <c r="C251" t="s">
        <v>29</v>
      </c>
      <c r="D251" t="s">
        <v>105</v>
      </c>
      <c r="E251">
        <v>14290.067237294599</v>
      </c>
      <c r="F251">
        <v>16771.535314442037</v>
      </c>
      <c r="G251">
        <v>7.3741529999999997</v>
      </c>
      <c r="H251">
        <v>105377.14218809768</v>
      </c>
      <c r="I251">
        <v>135969.2014148657</v>
      </c>
      <c r="J251">
        <v>9642.6806050491086</v>
      </c>
      <c r="K251">
        <v>9622.047956991355</v>
      </c>
      <c r="L251">
        <v>50.6</v>
      </c>
    </row>
    <row r="252" spans="1:12" x14ac:dyDescent="0.25">
      <c r="A252">
        <v>2007</v>
      </c>
      <c r="B252" t="s">
        <v>140</v>
      </c>
      <c r="C252" t="s">
        <v>4</v>
      </c>
      <c r="D252" t="s">
        <v>106</v>
      </c>
      <c r="E252">
        <v>5509.9298776250298</v>
      </c>
      <c r="F252">
        <v>5845.48772304663</v>
      </c>
      <c r="G252">
        <v>3.7159614806922501</v>
      </c>
      <c r="H252">
        <v>20474.687186570001</v>
      </c>
      <c r="I252">
        <v>20474.687186570001</v>
      </c>
      <c r="J252">
        <v>2499.2599375718701</v>
      </c>
      <c r="K252">
        <v>2571.2644401938001</v>
      </c>
      <c r="L252">
        <v>48.2</v>
      </c>
    </row>
    <row r="253" spans="1:12" x14ac:dyDescent="0.25">
      <c r="A253">
        <v>2007</v>
      </c>
      <c r="B253" t="s">
        <v>140</v>
      </c>
      <c r="C253" t="s">
        <v>12</v>
      </c>
      <c r="D253" t="s">
        <v>68</v>
      </c>
      <c r="E253">
        <v>797.24399124056015</v>
      </c>
      <c r="F253">
        <v>845.79660114987291</v>
      </c>
      <c r="G253">
        <v>14.0077862490817</v>
      </c>
      <c r="H253">
        <v>11167.623417662529</v>
      </c>
      <c r="I253">
        <v>12188.829932623139</v>
      </c>
      <c r="J253">
        <v>432.17855124215009</v>
      </c>
      <c r="K253">
        <v>386.35186649541998</v>
      </c>
      <c r="L253">
        <v>48.7</v>
      </c>
    </row>
    <row r="254" spans="1:12" x14ac:dyDescent="0.25">
      <c r="A254">
        <v>2007</v>
      </c>
      <c r="B254" t="s">
        <v>140</v>
      </c>
      <c r="C254" t="s">
        <v>61</v>
      </c>
      <c r="D254" t="s">
        <v>108</v>
      </c>
      <c r="E254">
        <v>728.03558559212422</v>
      </c>
      <c r="F254">
        <v>772.37336445998676</v>
      </c>
      <c r="G254">
        <v>192.36864190425101</v>
      </c>
      <c r="H254">
        <v>140051.21685832302</v>
      </c>
      <c r="I254">
        <v>133931.53294643204</v>
      </c>
      <c r="J254">
        <v>292.21973409867536</v>
      </c>
      <c r="K254">
        <v>330.26866110038725</v>
      </c>
      <c r="L254">
        <v>48.6</v>
      </c>
    </row>
    <row r="255" spans="1:12" x14ac:dyDescent="0.25">
      <c r="A255">
        <v>2007</v>
      </c>
      <c r="B255" t="s">
        <v>140</v>
      </c>
      <c r="C255" t="s">
        <v>8</v>
      </c>
      <c r="D255" t="s">
        <v>110</v>
      </c>
      <c r="E255">
        <v>2678.1949406683761</v>
      </c>
      <c r="F255">
        <v>2841.2985270786444</v>
      </c>
      <c r="G255">
        <v>1.55222007340912</v>
      </c>
      <c r="H255">
        <v>4157.1479474082007</v>
      </c>
      <c r="I255">
        <v>5440.2473138778887</v>
      </c>
      <c r="J255">
        <v>1401.9316586545042</v>
      </c>
      <c r="K255">
        <v>1784.785598467083</v>
      </c>
      <c r="L255">
        <v>49.3</v>
      </c>
    </row>
    <row r="256" spans="1:12" x14ac:dyDescent="0.25">
      <c r="A256">
        <v>2007</v>
      </c>
      <c r="B256" t="s">
        <v>140</v>
      </c>
      <c r="C256" t="s">
        <v>3</v>
      </c>
      <c r="D256" t="s">
        <v>109</v>
      </c>
      <c r="E256">
        <v>8140.9796817841152</v>
      </c>
      <c r="F256">
        <v>8636.7699481419058</v>
      </c>
      <c r="G256">
        <v>1.3859995763971</v>
      </c>
      <c r="H256">
        <v>11283.394390410182</v>
      </c>
      <c r="I256">
        <v>11283.394390410182</v>
      </c>
      <c r="J256">
        <v>3606.0704347747469</v>
      </c>
      <c r="K256">
        <v>4356.7389650196892</v>
      </c>
      <c r="L256">
        <v>48.6</v>
      </c>
    </row>
    <row r="257" spans="1:12" x14ac:dyDescent="0.25">
      <c r="A257">
        <v>2007</v>
      </c>
      <c r="B257" t="s">
        <v>140</v>
      </c>
      <c r="C257" t="s">
        <v>14</v>
      </c>
      <c r="D257" t="s">
        <v>111</v>
      </c>
      <c r="E257">
        <v>1123.8364509227492</v>
      </c>
      <c r="F257">
        <v>1192.2787263152729</v>
      </c>
      <c r="G257">
        <v>200.02569223731501</v>
      </c>
      <c r="H257">
        <v>224796.16405735022</v>
      </c>
      <c r="I257">
        <v>351697.16006145085</v>
      </c>
      <c r="J257">
        <v>410.99572004525089</v>
      </c>
      <c r="K257">
        <v>491.84216731615891</v>
      </c>
      <c r="L257">
        <v>48.4</v>
      </c>
    </row>
    <row r="258" spans="1:12" x14ac:dyDescent="0.25">
      <c r="A258">
        <v>2007</v>
      </c>
      <c r="B258" t="s">
        <v>140</v>
      </c>
      <c r="C258" t="s">
        <v>69</v>
      </c>
      <c r="D258" t="s">
        <v>114</v>
      </c>
      <c r="E258">
        <v>2213.7788556549517</v>
      </c>
      <c r="F258">
        <v>2348.5992398598592</v>
      </c>
      <c r="G258">
        <v>5.48406231651638</v>
      </c>
      <c r="H258">
        <v>12140.501199398075</v>
      </c>
      <c r="I258">
        <v>15357.421185857849</v>
      </c>
      <c r="J258">
        <v>896.85461878697379</v>
      </c>
      <c r="K258">
        <v>1004.477618501788</v>
      </c>
      <c r="L258">
        <v>48.7</v>
      </c>
    </row>
    <row r="259" spans="1:12" x14ac:dyDescent="0.25">
      <c r="A259">
        <v>2007</v>
      </c>
      <c r="B259" t="s">
        <v>140</v>
      </c>
      <c r="C259" t="s">
        <v>71</v>
      </c>
      <c r="D259" t="s">
        <v>115</v>
      </c>
      <c r="E259">
        <v>2579.7744672385211</v>
      </c>
      <c r="F259">
        <v>2736.8841911599698</v>
      </c>
      <c r="G259">
        <v>227.09068732985</v>
      </c>
      <c r="H259">
        <v>585842.75692119333</v>
      </c>
      <c r="I259">
        <v>650256.99943272315</v>
      </c>
      <c r="J259">
        <v>1222.3729182183981</v>
      </c>
      <c r="K259">
        <v>1261.0914662555492</v>
      </c>
      <c r="L259">
        <v>48.3</v>
      </c>
    </row>
    <row r="260" spans="1:12" x14ac:dyDescent="0.25">
      <c r="A260">
        <v>2007</v>
      </c>
      <c r="B260" t="s">
        <v>140</v>
      </c>
      <c r="C260" t="s">
        <v>84</v>
      </c>
      <c r="D260" t="s">
        <v>90</v>
      </c>
      <c r="E260">
        <v>11225.362439995562</v>
      </c>
      <c r="F260">
        <v>12754.379823351343</v>
      </c>
      <c r="G260">
        <v>30.4545993408626</v>
      </c>
      <c r="H260">
        <v>341863.91556603269</v>
      </c>
      <c r="I260">
        <v>425387.69821470446</v>
      </c>
      <c r="J260">
        <v>5848.4764054510451</v>
      </c>
      <c r="K260">
        <v>5472.7094443404349</v>
      </c>
      <c r="L260" t="s">
        <v>88</v>
      </c>
    </row>
    <row r="261" spans="1:12" x14ac:dyDescent="0.25">
      <c r="A261">
        <v>2007</v>
      </c>
      <c r="B261" t="s">
        <v>140</v>
      </c>
      <c r="C261" t="s">
        <v>1</v>
      </c>
      <c r="D261" t="s">
        <v>113</v>
      </c>
      <c r="E261">
        <v>11240.260367416213</v>
      </c>
      <c r="F261">
        <v>11924.798580177234</v>
      </c>
      <c r="G261">
        <v>3.8207387486601698</v>
      </c>
      <c r="H261">
        <v>42946.09833081632</v>
      </c>
      <c r="I261">
        <v>53437.576922964952</v>
      </c>
      <c r="J261">
        <v>6095.6527207343152</v>
      </c>
      <c r="K261">
        <v>7298.9981426900822</v>
      </c>
      <c r="L261" t="s">
        <v>88</v>
      </c>
    </row>
    <row r="262" spans="1:12" x14ac:dyDescent="0.25">
      <c r="A262">
        <v>2007</v>
      </c>
      <c r="B262" t="s">
        <v>140</v>
      </c>
      <c r="C262" t="s">
        <v>5</v>
      </c>
      <c r="D262" t="s">
        <v>112</v>
      </c>
      <c r="E262">
        <v>1934.7527431277799</v>
      </c>
      <c r="F262">
        <v>2052.5802792903601</v>
      </c>
      <c r="G262">
        <v>355.758554988784</v>
      </c>
      <c r="H262">
        <v>688304.84015572397</v>
      </c>
      <c r="I262">
        <v>1482640.1805114101</v>
      </c>
      <c r="J262">
        <v>552.83952960034105</v>
      </c>
      <c r="K262">
        <v>684.88404910653105</v>
      </c>
      <c r="L262">
        <v>51.5</v>
      </c>
    </row>
    <row r="263" spans="1:12" x14ac:dyDescent="0.25">
      <c r="A263">
        <v>2007</v>
      </c>
      <c r="B263" t="s">
        <v>140</v>
      </c>
      <c r="C263" t="s">
        <v>85</v>
      </c>
      <c r="D263" t="s">
        <v>89</v>
      </c>
      <c r="E263">
        <v>1089.696750774662</v>
      </c>
      <c r="F263">
        <v>1156.059899122112</v>
      </c>
      <c r="G263">
        <v>197.54112238216399</v>
      </c>
      <c r="H263">
        <v>215259.91920422393</v>
      </c>
      <c r="I263">
        <v>215259.91920422393</v>
      </c>
      <c r="J263">
        <v>449.1442328244392</v>
      </c>
      <c r="K263">
        <v>496.62441057270223</v>
      </c>
      <c r="L263">
        <v>50</v>
      </c>
    </row>
    <row r="264" spans="1:12" x14ac:dyDescent="0.25">
      <c r="A264">
        <v>2007</v>
      </c>
      <c r="B264" t="s">
        <v>140</v>
      </c>
      <c r="C264" t="s">
        <v>79</v>
      </c>
      <c r="D264" t="s">
        <v>120</v>
      </c>
      <c r="E264">
        <v>9135.7998811480265</v>
      </c>
      <c r="F264">
        <v>9692.1752602195666</v>
      </c>
      <c r="G264">
        <v>0.5295919488127</v>
      </c>
      <c r="H264">
        <v>4838.2460630200167</v>
      </c>
      <c r="I264">
        <v>5503.6302469371822</v>
      </c>
      <c r="J264">
        <v>3775.7500101607743</v>
      </c>
      <c r="K264">
        <v>3844.9282149903465</v>
      </c>
      <c r="L264">
        <v>49.7</v>
      </c>
    </row>
    <row r="265" spans="1:12" x14ac:dyDescent="0.25">
      <c r="A265">
        <v>2007</v>
      </c>
      <c r="B265" t="s">
        <v>140</v>
      </c>
      <c r="C265" t="s">
        <v>63</v>
      </c>
      <c r="D265" t="s">
        <v>103</v>
      </c>
      <c r="E265">
        <v>13540.071369087387</v>
      </c>
      <c r="F265">
        <v>14364.669372397108</v>
      </c>
      <c r="G265">
        <v>12.180087291609</v>
      </c>
      <c r="H265">
        <v>164919.25121010019</v>
      </c>
      <c r="I265">
        <v>141481.33550876731</v>
      </c>
      <c r="J265">
        <v>7026.5114912061772</v>
      </c>
      <c r="K265">
        <v>10038.895092892646</v>
      </c>
      <c r="L265">
        <v>52.1</v>
      </c>
    </row>
    <row r="266" spans="1:12" x14ac:dyDescent="0.25">
      <c r="A266">
        <v>2008</v>
      </c>
      <c r="B266" t="s">
        <v>139</v>
      </c>
      <c r="C266" t="s">
        <v>86</v>
      </c>
      <c r="D266" t="s">
        <v>87</v>
      </c>
      <c r="E266">
        <v>1769.2524346169726</v>
      </c>
      <c r="F266">
        <v>1841.1873879794725</v>
      </c>
      <c r="G266">
        <v>207.583668060577</v>
      </c>
      <c r="H266">
        <v>367267.91010289732</v>
      </c>
      <c r="I266">
        <v>345053.15156938875</v>
      </c>
      <c r="J266">
        <v>820.15087830112191</v>
      </c>
      <c r="K266">
        <v>767.03137778725863</v>
      </c>
      <c r="L266">
        <v>52.1</v>
      </c>
    </row>
    <row r="267" spans="1:12" x14ac:dyDescent="0.25">
      <c r="A267">
        <v>2008</v>
      </c>
      <c r="B267" t="s">
        <v>139</v>
      </c>
      <c r="C267" t="s">
        <v>0</v>
      </c>
      <c r="D267" t="s">
        <v>92</v>
      </c>
      <c r="E267">
        <v>13332.147205761801</v>
      </c>
      <c r="F267">
        <v>13874.210830321021</v>
      </c>
      <c r="G267">
        <v>1.2146828220521899</v>
      </c>
      <c r="H267">
        <v>16194.330191909961</v>
      </c>
      <c r="I267">
        <v>18842.566410409621</v>
      </c>
      <c r="J267">
        <v>8831.0231169756571</v>
      </c>
      <c r="K267">
        <v>10710.872220560266</v>
      </c>
      <c r="L267">
        <v>50</v>
      </c>
    </row>
    <row r="268" spans="1:12" x14ac:dyDescent="0.25">
      <c r="A268">
        <v>2008</v>
      </c>
      <c r="B268" t="s">
        <v>139</v>
      </c>
      <c r="C268" t="s">
        <v>73</v>
      </c>
      <c r="D268" t="s">
        <v>116</v>
      </c>
      <c r="E268">
        <v>4925.919669782902</v>
      </c>
      <c r="F268">
        <v>5126.1996268880675</v>
      </c>
      <c r="G268">
        <v>2.5203814863744598</v>
      </c>
      <c r="H268">
        <v>12415.196739088618</v>
      </c>
      <c r="I268">
        <v>3114.5367760830841</v>
      </c>
      <c r="J268">
        <v>1715.2089218585329</v>
      </c>
      <c r="K268">
        <v>1878.1103131110976</v>
      </c>
      <c r="L268">
        <v>52</v>
      </c>
    </row>
    <row r="269" spans="1:12" x14ac:dyDescent="0.25">
      <c r="A269">
        <v>2008</v>
      </c>
      <c r="B269" t="s">
        <v>139</v>
      </c>
      <c r="C269" t="s">
        <v>40</v>
      </c>
      <c r="D269" t="s">
        <v>93</v>
      </c>
      <c r="E269">
        <v>1339.2455229981863</v>
      </c>
      <c r="F269">
        <v>1393.6970881637262</v>
      </c>
      <c r="G269">
        <v>190.51180401392699</v>
      </c>
      <c r="H269">
        <v>255142.08060395959</v>
      </c>
      <c r="I269">
        <v>211002.12119015158</v>
      </c>
      <c r="J269">
        <v>569.76131720658805</v>
      </c>
      <c r="K269">
        <v>563.44710341781558</v>
      </c>
      <c r="L269">
        <v>48.9</v>
      </c>
    </row>
    <row r="270" spans="1:12" x14ac:dyDescent="0.25">
      <c r="A270">
        <v>2008</v>
      </c>
      <c r="B270" t="s">
        <v>139</v>
      </c>
      <c r="C270" t="s">
        <v>65</v>
      </c>
      <c r="D270" t="s">
        <v>94</v>
      </c>
      <c r="E270">
        <v>689.74864328730121</v>
      </c>
      <c r="F270">
        <v>717.7927117966467</v>
      </c>
      <c r="G270">
        <v>340.972340620453</v>
      </c>
      <c r="H270">
        <v>235185.20934145301</v>
      </c>
      <c r="I270">
        <v>170029.9848562078</v>
      </c>
      <c r="J270">
        <v>198.35290055506292</v>
      </c>
      <c r="K270">
        <v>229.14854508254555</v>
      </c>
      <c r="L270">
        <v>48.1</v>
      </c>
    </row>
    <row r="271" spans="1:12" x14ac:dyDescent="0.25">
      <c r="A271">
        <v>2008</v>
      </c>
      <c r="B271" t="s">
        <v>139</v>
      </c>
      <c r="C271" t="s">
        <v>34</v>
      </c>
      <c r="D271" t="s">
        <v>95</v>
      </c>
      <c r="E271">
        <v>2762.9420180479756</v>
      </c>
      <c r="F271">
        <v>2875.2787888348134</v>
      </c>
      <c r="G271">
        <v>222.326578808915</v>
      </c>
      <c r="H271">
        <v>614275.44632000581</v>
      </c>
      <c r="I271">
        <v>552162.95758727647</v>
      </c>
      <c r="J271">
        <v>1371.7467084914044</v>
      </c>
      <c r="K271">
        <v>1284.7477350269505</v>
      </c>
      <c r="L271">
        <v>48.9</v>
      </c>
    </row>
    <row r="272" spans="1:12" x14ac:dyDescent="0.25">
      <c r="A272">
        <v>2008</v>
      </c>
      <c r="B272" t="s">
        <v>139</v>
      </c>
      <c r="C272" t="s">
        <v>83</v>
      </c>
      <c r="D272" t="s">
        <v>91</v>
      </c>
      <c r="E272">
        <v>1661.6366222373035</v>
      </c>
      <c r="F272">
        <v>1729.1960900596268</v>
      </c>
      <c r="G272">
        <v>249.45571062913899</v>
      </c>
      <c r="H272">
        <v>414504.7444076087</v>
      </c>
      <c r="I272">
        <v>335787.74275304133</v>
      </c>
      <c r="J272">
        <v>925.63608427057193</v>
      </c>
      <c r="K272">
        <v>805.29233851677554</v>
      </c>
      <c r="L272">
        <v>47.3</v>
      </c>
    </row>
    <row r="273" spans="1:12" x14ac:dyDescent="0.25">
      <c r="A273">
        <v>2008</v>
      </c>
      <c r="B273" t="s">
        <v>139</v>
      </c>
      <c r="C273" t="s">
        <v>7</v>
      </c>
      <c r="D273" t="s">
        <v>96</v>
      </c>
      <c r="E273">
        <v>16501.80692146279</v>
      </c>
      <c r="F273">
        <v>18978.859981649282</v>
      </c>
      <c r="G273">
        <v>340.40083299999998</v>
      </c>
      <c r="H273">
        <v>5617228.8220710987</v>
      </c>
      <c r="I273">
        <v>6811641.9104193868</v>
      </c>
      <c r="J273">
        <v>10751.47967421702</v>
      </c>
      <c r="K273">
        <v>12553.794836373943</v>
      </c>
      <c r="L273">
        <v>47.7</v>
      </c>
    </row>
    <row r="274" spans="1:12" x14ac:dyDescent="0.25">
      <c r="A274">
        <v>2008</v>
      </c>
      <c r="B274" t="s">
        <v>139</v>
      </c>
      <c r="C274" t="s">
        <v>2</v>
      </c>
      <c r="D274" t="s">
        <v>97</v>
      </c>
      <c r="E274">
        <v>10188.01706174854</v>
      </c>
      <c r="F274">
        <v>10602.245420491483</v>
      </c>
      <c r="G274">
        <v>1054.88708826728</v>
      </c>
      <c r="H274">
        <v>10747207.653485287</v>
      </c>
      <c r="I274">
        <v>13689602.358758537</v>
      </c>
      <c r="J274">
        <v>5461.7807264131106</v>
      </c>
      <c r="K274">
        <v>6121.7451504808096</v>
      </c>
      <c r="L274">
        <v>46.1</v>
      </c>
    </row>
    <row r="275" spans="1:12" x14ac:dyDescent="0.25">
      <c r="A275">
        <v>2008</v>
      </c>
      <c r="B275" t="s">
        <v>139</v>
      </c>
      <c r="C275" t="s">
        <v>82</v>
      </c>
      <c r="D275" t="s">
        <v>119</v>
      </c>
      <c r="E275">
        <v>2283.8969131445501</v>
      </c>
      <c r="F275">
        <v>2376.7564818060446</v>
      </c>
      <c r="G275">
        <v>204.050078500502</v>
      </c>
      <c r="H275">
        <v>466029.34441419964</v>
      </c>
      <c r="I275">
        <v>451976.40396269795</v>
      </c>
      <c r="J275">
        <v>1387.594626399379</v>
      </c>
      <c r="K275">
        <v>1288.4213455341094</v>
      </c>
      <c r="L275">
        <v>47.7</v>
      </c>
    </row>
    <row r="276" spans="1:12" x14ac:dyDescent="0.25">
      <c r="A276">
        <v>2008</v>
      </c>
      <c r="B276" t="s">
        <v>139</v>
      </c>
      <c r="C276" t="s">
        <v>98</v>
      </c>
      <c r="D276" t="s">
        <v>99</v>
      </c>
      <c r="E276">
        <v>4663.0118622748059</v>
      </c>
      <c r="F276">
        <v>4852.6024115251494</v>
      </c>
      <c r="G276">
        <v>283.90038643649501</v>
      </c>
      <c r="H276">
        <v>1323830.8696577777</v>
      </c>
      <c r="I276">
        <v>294754.36284708459</v>
      </c>
      <c r="J276">
        <v>2956.2644070040656</v>
      </c>
      <c r="K276">
        <v>2561.193776090699</v>
      </c>
      <c r="L276">
        <v>44.3</v>
      </c>
    </row>
    <row r="277" spans="1:12" x14ac:dyDescent="0.25">
      <c r="A277">
        <v>2008</v>
      </c>
      <c r="B277" t="s">
        <v>139</v>
      </c>
      <c r="C277" t="s">
        <v>11</v>
      </c>
      <c r="D277" t="s">
        <v>100</v>
      </c>
      <c r="E277">
        <v>615.07197452030459</v>
      </c>
      <c r="F277">
        <v>640.07980999703432</v>
      </c>
      <c r="G277">
        <v>297.85771499429597</v>
      </c>
      <c r="H277">
        <v>183203.93288764777</v>
      </c>
      <c r="I277">
        <v>111579.28488812744</v>
      </c>
      <c r="J277">
        <v>327.56372182292404</v>
      </c>
      <c r="K277">
        <v>324.04031280732119</v>
      </c>
      <c r="L277">
        <v>45.2</v>
      </c>
    </row>
    <row r="278" spans="1:12" x14ac:dyDescent="0.25">
      <c r="A278">
        <v>2008</v>
      </c>
      <c r="B278" t="s">
        <v>139</v>
      </c>
      <c r="C278" t="s">
        <v>6</v>
      </c>
      <c r="D278" t="s">
        <v>102</v>
      </c>
      <c r="E278">
        <v>12240.57906670336</v>
      </c>
      <c r="F278">
        <v>12738.261289468826</v>
      </c>
      <c r="G278">
        <v>294.879151124776</v>
      </c>
      <c r="H278">
        <v>3609491.5644651894</v>
      </c>
      <c r="I278">
        <v>4609235.1112025334</v>
      </c>
      <c r="J278">
        <v>6859.079201505735</v>
      </c>
      <c r="K278">
        <v>8034.3303880514741</v>
      </c>
      <c r="L278">
        <v>45.7</v>
      </c>
    </row>
    <row r="279" spans="1:12" x14ac:dyDescent="0.25">
      <c r="A279">
        <v>2008</v>
      </c>
      <c r="B279" t="s">
        <v>139</v>
      </c>
      <c r="C279" t="s">
        <v>76</v>
      </c>
      <c r="D279" t="s">
        <v>117</v>
      </c>
      <c r="E279">
        <v>10236.544836214678</v>
      </c>
      <c r="F279">
        <v>10652.74625607917</v>
      </c>
      <c r="G279">
        <v>17.162537229018401</v>
      </c>
      <c r="H279">
        <v>175685.08184805047</v>
      </c>
      <c r="I279">
        <v>159147.02076268161</v>
      </c>
      <c r="J279">
        <v>5105.580924605656</v>
      </c>
      <c r="K279">
        <v>5218.8658397723293</v>
      </c>
      <c r="L279" t="s">
        <v>88</v>
      </c>
    </row>
    <row r="280" spans="1:12" x14ac:dyDescent="0.25">
      <c r="A280">
        <v>2008</v>
      </c>
      <c r="B280" t="s">
        <v>139</v>
      </c>
      <c r="C280" t="s">
        <v>32</v>
      </c>
      <c r="D280" t="s">
        <v>101</v>
      </c>
      <c r="E280">
        <v>8868.9375914232387</v>
      </c>
      <c r="F280">
        <v>9229.5343042107233</v>
      </c>
      <c r="G280">
        <v>0.47908999452412399</v>
      </c>
      <c r="H280">
        <v>4249.0192621097567</v>
      </c>
      <c r="I280">
        <v>3732.2084553114223</v>
      </c>
      <c r="J280">
        <v>4249.0192621097567</v>
      </c>
      <c r="K280">
        <v>4596.145182303856</v>
      </c>
      <c r="L280" t="s">
        <v>88</v>
      </c>
    </row>
    <row r="281" spans="1:12" x14ac:dyDescent="0.25">
      <c r="A281">
        <v>2008</v>
      </c>
      <c r="B281" t="s">
        <v>139</v>
      </c>
      <c r="C281" t="s">
        <v>77</v>
      </c>
      <c r="D281" t="s">
        <v>118</v>
      </c>
      <c r="E281">
        <v>7619.6311578938285</v>
      </c>
      <c r="F281">
        <v>7929.4330839831691</v>
      </c>
      <c r="G281">
        <v>3.40156330432918</v>
      </c>
      <c r="H281">
        <v>25918.657739214908</v>
      </c>
      <c r="I281">
        <v>30928.644929020091</v>
      </c>
      <c r="J281">
        <v>3137.3962304767961</v>
      </c>
      <c r="K281">
        <v>4010.3420046176093</v>
      </c>
      <c r="L281" t="s">
        <v>88</v>
      </c>
    </row>
    <row r="282" spans="1:12" x14ac:dyDescent="0.25">
      <c r="A282">
        <v>2008</v>
      </c>
      <c r="B282" t="s">
        <v>139</v>
      </c>
      <c r="C282" t="s">
        <v>44</v>
      </c>
      <c r="D282" t="s">
        <v>104</v>
      </c>
      <c r="E282">
        <v>2207.6420316962813</v>
      </c>
      <c r="F282">
        <v>2297.4011997403531</v>
      </c>
      <c r="G282">
        <v>28.265889016765101</v>
      </c>
      <c r="H282">
        <v>62400.964656672913</v>
      </c>
      <c r="I282">
        <v>69662.754412754672</v>
      </c>
      <c r="J282">
        <v>902.07002581373581</v>
      </c>
      <c r="K282">
        <v>897.60193061138216</v>
      </c>
      <c r="L282">
        <v>56.4</v>
      </c>
    </row>
    <row r="283" spans="1:12" x14ac:dyDescent="0.25">
      <c r="A283">
        <v>2008</v>
      </c>
      <c r="B283" t="s">
        <v>139</v>
      </c>
      <c r="C283" t="s">
        <v>13</v>
      </c>
      <c r="D283" t="s">
        <v>107</v>
      </c>
      <c r="E283">
        <v>14274.274385405652</v>
      </c>
      <c r="F283">
        <v>14854.64338312873</v>
      </c>
      <c r="G283">
        <v>16.006262070517501</v>
      </c>
      <c r="H283">
        <v>228477.77667927797</v>
      </c>
      <c r="I283">
        <v>199600.829980059</v>
      </c>
      <c r="J283">
        <v>8030.0630053730374</v>
      </c>
      <c r="K283">
        <v>7456.3692465478716</v>
      </c>
      <c r="L283" t="s">
        <v>88</v>
      </c>
    </row>
    <row r="284" spans="1:12" x14ac:dyDescent="0.25">
      <c r="A284">
        <v>2008</v>
      </c>
      <c r="B284" t="s">
        <v>139</v>
      </c>
      <c r="C284" t="s">
        <v>29</v>
      </c>
      <c r="D284" t="s">
        <v>105</v>
      </c>
      <c r="E284">
        <v>14924.821748732198</v>
      </c>
      <c r="F284">
        <v>16711.554771483596</v>
      </c>
      <c r="G284">
        <v>7.4695320000000001</v>
      </c>
      <c r="H284">
        <v>111481.43364645111</v>
      </c>
      <c r="I284">
        <v>135482.93069643801</v>
      </c>
      <c r="J284">
        <v>10016.571304388359</v>
      </c>
      <c r="K284">
        <v>9587.6363393301181</v>
      </c>
      <c r="L284" t="s">
        <v>88</v>
      </c>
    </row>
    <row r="285" spans="1:12" x14ac:dyDescent="0.25">
      <c r="A285">
        <v>2008</v>
      </c>
      <c r="B285" t="s">
        <v>139</v>
      </c>
      <c r="C285" t="s">
        <v>4</v>
      </c>
      <c r="D285" t="s">
        <v>106</v>
      </c>
      <c r="E285">
        <v>5879.2609502733003</v>
      </c>
      <c r="F285">
        <v>6118.30222781462</v>
      </c>
      <c r="G285">
        <v>3.8101996054446099</v>
      </c>
      <c r="H285">
        <v>22401.1577530373</v>
      </c>
      <c r="I285">
        <v>21430.2604269449</v>
      </c>
      <c r="J285">
        <v>2890.3600832273901</v>
      </c>
      <c r="K285">
        <v>2691.2678117026098</v>
      </c>
      <c r="L285">
        <v>53.4</v>
      </c>
    </row>
    <row r="286" spans="1:12" x14ac:dyDescent="0.25">
      <c r="A286">
        <v>2008</v>
      </c>
      <c r="B286" t="s">
        <v>139</v>
      </c>
      <c r="C286" t="s">
        <v>12</v>
      </c>
      <c r="D286" t="s">
        <v>68</v>
      </c>
      <c r="E286">
        <v>845.11402036617108</v>
      </c>
      <c r="F286">
        <v>879.47499478201416</v>
      </c>
      <c r="G286">
        <v>14.837327424673999</v>
      </c>
      <c r="H286">
        <v>12539.233431355491</v>
      </c>
      <c r="I286">
        <v>12674.171457793642</v>
      </c>
      <c r="J286">
        <v>516.00509581473261</v>
      </c>
      <c r="K286">
        <v>401.73583732558836</v>
      </c>
      <c r="L286">
        <v>53.9</v>
      </c>
    </row>
    <row r="287" spans="1:12" x14ac:dyDescent="0.25">
      <c r="A287">
        <v>2008</v>
      </c>
      <c r="B287" t="s">
        <v>139</v>
      </c>
      <c r="C287" t="s">
        <v>61</v>
      </c>
      <c r="D287" t="s">
        <v>108</v>
      </c>
      <c r="E287">
        <v>783.19687126477641</v>
      </c>
      <c r="F287">
        <v>815.04039415940326</v>
      </c>
      <c r="G287">
        <v>201.673270148006</v>
      </c>
      <c r="H287">
        <v>157949.87419765434</v>
      </c>
      <c r="I287">
        <v>141330.10591238239</v>
      </c>
      <c r="J287">
        <v>352.71997494816236</v>
      </c>
      <c r="K287">
        <v>348.51318301215593</v>
      </c>
      <c r="L287">
        <v>53.1</v>
      </c>
    </row>
    <row r="288" spans="1:12" x14ac:dyDescent="0.25">
      <c r="A288">
        <v>2008</v>
      </c>
      <c r="B288" t="s">
        <v>139</v>
      </c>
      <c r="C288" t="s">
        <v>8</v>
      </c>
      <c r="D288" t="s">
        <v>110</v>
      </c>
      <c r="E288">
        <v>2656.8199021235937</v>
      </c>
      <c r="F288">
        <v>2764.8419186614456</v>
      </c>
      <c r="G288">
        <v>1.7001798580829399</v>
      </c>
      <c r="H288">
        <v>4517.0716841444219</v>
      </c>
      <c r="I288">
        <v>5293.8554952760105</v>
      </c>
      <c r="J288">
        <v>1672.9275523663648</v>
      </c>
      <c r="K288">
        <v>1736.7587359920026</v>
      </c>
      <c r="L288">
        <v>52.2</v>
      </c>
    </row>
    <row r="289" spans="1:12" x14ac:dyDescent="0.25">
      <c r="A289">
        <v>2008</v>
      </c>
      <c r="B289" t="s">
        <v>139</v>
      </c>
      <c r="C289" t="s">
        <v>3</v>
      </c>
      <c r="D289" t="s">
        <v>109</v>
      </c>
      <c r="E289">
        <v>8984.079457449734</v>
      </c>
      <c r="F289">
        <v>9349.3576529926486</v>
      </c>
      <c r="G289">
        <v>1.3745540930755</v>
      </c>
      <c r="H289">
        <v>12349.103190753049</v>
      </c>
      <c r="I289">
        <v>12214.345215761032</v>
      </c>
      <c r="J289">
        <v>4220.6169693950751</v>
      </c>
      <c r="K289">
        <v>4716.1972623180991</v>
      </c>
      <c r="L289">
        <v>53.3</v>
      </c>
    </row>
    <row r="290" spans="1:12" x14ac:dyDescent="0.25">
      <c r="A290">
        <v>2008</v>
      </c>
      <c r="B290" t="s">
        <v>139</v>
      </c>
      <c r="C290" t="s">
        <v>14</v>
      </c>
      <c r="D290" t="s">
        <v>111</v>
      </c>
      <c r="E290">
        <v>1240.1049946994092</v>
      </c>
      <c r="F290">
        <v>1290.5256657200589</v>
      </c>
      <c r="G290">
        <v>225.35973722526899</v>
      </c>
      <c r="H290">
        <v>279469.73573720246</v>
      </c>
      <c r="I290">
        <v>380677.94182896509</v>
      </c>
      <c r="J290">
        <v>511.05495128214164</v>
      </c>
      <c r="K290">
        <v>532.37127057238149</v>
      </c>
      <c r="L290">
        <v>49.7</v>
      </c>
    </row>
    <row r="291" spans="1:12" x14ac:dyDescent="0.25">
      <c r="A291">
        <v>2008</v>
      </c>
      <c r="B291" t="s">
        <v>139</v>
      </c>
      <c r="C291" t="s">
        <v>69</v>
      </c>
      <c r="D291" t="s">
        <v>114</v>
      </c>
      <c r="E291">
        <v>2372.8154292179761</v>
      </c>
      <c r="F291">
        <v>2469.2902814770232</v>
      </c>
      <c r="G291">
        <v>6.8048345226702098</v>
      </c>
      <c r="H291">
        <v>16146.616348667018</v>
      </c>
      <c r="I291">
        <v>16146.616348667018</v>
      </c>
      <c r="J291">
        <v>1098.7679338582172</v>
      </c>
      <c r="K291">
        <v>1056.0962378049874</v>
      </c>
      <c r="L291">
        <v>48.4</v>
      </c>
    </row>
    <row r="292" spans="1:12" x14ac:dyDescent="0.25">
      <c r="A292">
        <v>2008</v>
      </c>
      <c r="B292" t="s">
        <v>139</v>
      </c>
      <c r="C292" t="s">
        <v>71</v>
      </c>
      <c r="D292" t="s">
        <v>115</v>
      </c>
      <c r="E292">
        <v>2664.2292758313356</v>
      </c>
      <c r="F292">
        <v>2772.5525455661204</v>
      </c>
      <c r="G292">
        <v>237.31795302334399</v>
      </c>
      <c r="H292">
        <v>632269.43812515866</v>
      </c>
      <c r="I292">
        <v>658731.45267621824</v>
      </c>
      <c r="J292">
        <v>1411.9293320672148</v>
      </c>
      <c r="K292">
        <v>1277.5265998656093</v>
      </c>
      <c r="L292">
        <v>48.7</v>
      </c>
    </row>
    <row r="293" spans="1:12" x14ac:dyDescent="0.25">
      <c r="A293">
        <v>2008</v>
      </c>
      <c r="B293" t="s">
        <v>139</v>
      </c>
      <c r="C293" t="s">
        <v>84</v>
      </c>
      <c r="D293" t="s">
        <v>90</v>
      </c>
      <c r="E293">
        <v>12632.1426970174</v>
      </c>
      <c r="F293">
        <v>13533.202416286797</v>
      </c>
      <c r="G293">
        <v>31.324441133794199</v>
      </c>
      <c r="H293">
        <v>395694.81030640978</v>
      </c>
      <c r="I293">
        <v>451363.21052615828</v>
      </c>
      <c r="J293">
        <v>7101.0401411686234</v>
      </c>
      <c r="K293">
        <v>5806.890315449511</v>
      </c>
      <c r="L293">
        <v>45.9</v>
      </c>
    </row>
    <row r="294" spans="1:12" x14ac:dyDescent="0.25">
      <c r="A294">
        <v>2008</v>
      </c>
      <c r="B294" t="s">
        <v>139</v>
      </c>
      <c r="C294" t="s">
        <v>1</v>
      </c>
      <c r="D294" t="s">
        <v>113</v>
      </c>
      <c r="E294">
        <v>11667.849826064434</v>
      </c>
      <c r="F294">
        <v>12142.245800689911</v>
      </c>
      <c r="G294">
        <v>4.0788290343453699</v>
      </c>
      <c r="H294">
        <v>47591.164638933187</v>
      </c>
      <c r="I294">
        <v>54412.004498802329</v>
      </c>
      <c r="J294">
        <v>5760.7890161868527</v>
      </c>
      <c r="K294">
        <v>7432.0944669578557</v>
      </c>
      <c r="L294">
        <v>46.1</v>
      </c>
    </row>
    <row r="295" spans="1:12" x14ac:dyDescent="0.25">
      <c r="A295">
        <v>2008</v>
      </c>
      <c r="B295" t="s">
        <v>139</v>
      </c>
      <c r="C295" t="s">
        <v>5</v>
      </c>
      <c r="D295" t="s">
        <v>112</v>
      </c>
      <c r="E295">
        <v>2026.2528556439399</v>
      </c>
      <c r="F295">
        <v>2108.6370320474698</v>
      </c>
      <c r="G295">
        <v>406.13463718542499</v>
      </c>
      <c r="H295">
        <v>822931.46837288502</v>
      </c>
      <c r="I295">
        <v>1523131.6511067301</v>
      </c>
      <c r="J295">
        <v>687.39044554034797</v>
      </c>
      <c r="K295">
        <v>703.58849452769505</v>
      </c>
      <c r="L295">
        <v>46.9</v>
      </c>
    </row>
    <row r="296" spans="1:12" x14ac:dyDescent="0.25">
      <c r="A296">
        <v>2008</v>
      </c>
      <c r="B296" t="s">
        <v>139</v>
      </c>
      <c r="C296" t="s">
        <v>85</v>
      </c>
      <c r="D296" t="s">
        <v>89</v>
      </c>
      <c r="E296">
        <v>1125.0339082054313</v>
      </c>
      <c r="F296">
        <v>1170.775974252392</v>
      </c>
      <c r="G296">
        <v>216.59093398657799</v>
      </c>
      <c r="H296">
        <v>243672.14494478438</v>
      </c>
      <c r="I296">
        <v>218000.07232773671</v>
      </c>
      <c r="J296">
        <v>544.14752336514186</v>
      </c>
      <c r="K296">
        <v>502.94619557974949</v>
      </c>
      <c r="L296">
        <v>45</v>
      </c>
    </row>
    <row r="297" spans="1:12" x14ac:dyDescent="0.25">
      <c r="A297">
        <v>2008</v>
      </c>
      <c r="B297" t="s">
        <v>139</v>
      </c>
      <c r="C297" t="s">
        <v>79</v>
      </c>
      <c r="D297" t="s">
        <v>120</v>
      </c>
      <c r="E297">
        <v>9605.9213771164996</v>
      </c>
      <c r="F297">
        <v>9996.482663198005</v>
      </c>
      <c r="G297">
        <v>0.552455776955044</v>
      </c>
      <c r="H297">
        <v>5306.8467577639613</v>
      </c>
      <c r="I297">
        <v>5676.4289616150982</v>
      </c>
      <c r="J297">
        <v>4307.1558783897099</v>
      </c>
      <c r="K297">
        <v>3965.648289517324</v>
      </c>
      <c r="L297">
        <v>46</v>
      </c>
    </row>
    <row r="298" spans="1:12" x14ac:dyDescent="0.25">
      <c r="A298">
        <v>2008</v>
      </c>
      <c r="B298" t="s">
        <v>139</v>
      </c>
      <c r="C298" t="s">
        <v>63</v>
      </c>
      <c r="D298" t="s">
        <v>103</v>
      </c>
      <c r="E298">
        <v>14756.475783274818</v>
      </c>
      <c r="F298">
        <v>15356.450312909794</v>
      </c>
      <c r="G298">
        <v>12.906316176869799</v>
      </c>
      <c r="H298">
        <v>190451.74211526723</v>
      </c>
      <c r="I298">
        <v>151249.6419248906</v>
      </c>
      <c r="J298">
        <v>9091.0790391691953</v>
      </c>
      <c r="K298">
        <v>10732.011276692134</v>
      </c>
      <c r="L298">
        <v>45</v>
      </c>
    </row>
    <row r="299" spans="1:12" x14ac:dyDescent="0.25">
      <c r="A299">
        <v>2009</v>
      </c>
      <c r="B299" t="s">
        <v>138</v>
      </c>
      <c r="C299" t="s">
        <v>86</v>
      </c>
      <c r="D299" t="s">
        <v>87</v>
      </c>
      <c r="E299">
        <v>1773.7297707974355</v>
      </c>
      <c r="F299">
        <v>1831.8814176902558</v>
      </c>
      <c r="G299">
        <v>211.22568361803999</v>
      </c>
      <c r="H299">
        <v>374657.28339035774</v>
      </c>
      <c r="I299">
        <v>343309.13876674342</v>
      </c>
      <c r="J299">
        <v>793.45225261799794</v>
      </c>
      <c r="K299">
        <v>763.15454740096175</v>
      </c>
      <c r="L299">
        <v>44.7</v>
      </c>
    </row>
    <row r="300" spans="1:12" x14ac:dyDescent="0.25">
      <c r="A300">
        <v>2009</v>
      </c>
      <c r="B300" t="s">
        <v>138</v>
      </c>
      <c r="C300" t="s">
        <v>0</v>
      </c>
      <c r="D300" t="s">
        <v>92</v>
      </c>
      <c r="E300">
        <v>13288.438813305167</v>
      </c>
      <c r="F300">
        <v>13724.099653164103</v>
      </c>
      <c r="G300">
        <v>1.2936562522761701</v>
      </c>
      <c r="H300">
        <v>17190.671953821558</v>
      </c>
      <c r="I300">
        <v>18638.70041333665</v>
      </c>
      <c r="J300">
        <v>8597.9153515162343</v>
      </c>
      <c r="K300">
        <v>10594.986592392366</v>
      </c>
      <c r="L300" t="s">
        <v>88</v>
      </c>
    </row>
    <row r="301" spans="1:12" x14ac:dyDescent="0.25">
      <c r="A301">
        <v>2009</v>
      </c>
      <c r="B301" t="s">
        <v>138</v>
      </c>
      <c r="C301" t="s">
        <v>73</v>
      </c>
      <c r="D301" t="s">
        <v>116</v>
      </c>
      <c r="E301">
        <v>5045.3312726883469</v>
      </c>
      <c r="F301">
        <v>5210.7422205436123</v>
      </c>
      <c r="G301">
        <v>2.4407835645029299</v>
      </c>
      <c r="H301">
        <v>12314.561647850367</v>
      </c>
      <c r="I301">
        <v>3165.9025121547966</v>
      </c>
      <c r="J301">
        <v>1754.2110609473457</v>
      </c>
      <c r="K301">
        <v>1909.0845881293394</v>
      </c>
      <c r="L301" t="s">
        <v>88</v>
      </c>
    </row>
    <row r="302" spans="1:12" x14ac:dyDescent="0.25">
      <c r="A302">
        <v>2009</v>
      </c>
      <c r="B302" t="s">
        <v>138</v>
      </c>
      <c r="C302" t="s">
        <v>40</v>
      </c>
      <c r="D302" t="s">
        <v>93</v>
      </c>
      <c r="E302">
        <v>1348.0059732863674</v>
      </c>
      <c r="F302">
        <v>1392.2002855534136</v>
      </c>
      <c r="G302">
        <v>193.61845883925201</v>
      </c>
      <c r="H302">
        <v>260998.83905381235</v>
      </c>
      <c r="I302">
        <v>210775.50916056414</v>
      </c>
      <c r="J302">
        <v>552.74558861273863</v>
      </c>
      <c r="K302">
        <v>562.84197257386734</v>
      </c>
      <c r="L302">
        <v>53.1</v>
      </c>
    </row>
    <row r="303" spans="1:12" x14ac:dyDescent="0.25">
      <c r="A303">
        <v>2009</v>
      </c>
      <c r="B303" t="s">
        <v>138</v>
      </c>
      <c r="C303" t="s">
        <v>65</v>
      </c>
      <c r="D303" t="s">
        <v>94</v>
      </c>
      <c r="E303">
        <v>698.17355330755981</v>
      </c>
      <c r="F303">
        <v>721.06314032937451</v>
      </c>
      <c r="G303">
        <v>373.78439296702402</v>
      </c>
      <c r="H303">
        <v>260966.37780869642</v>
      </c>
      <c r="I303">
        <v>170804.68053750161</v>
      </c>
      <c r="J303">
        <v>212.1368803900248</v>
      </c>
      <c r="K303">
        <v>230.19259850877117</v>
      </c>
      <c r="L303" t="s">
        <v>88</v>
      </c>
    </row>
    <row r="304" spans="1:12" x14ac:dyDescent="0.25">
      <c r="A304">
        <v>2009</v>
      </c>
      <c r="B304" t="s">
        <v>138</v>
      </c>
      <c r="C304" t="s">
        <v>34</v>
      </c>
      <c r="D304" t="s">
        <v>95</v>
      </c>
      <c r="E304">
        <v>2767.9748361416523</v>
      </c>
      <c r="F304">
        <v>2858.7227606167526</v>
      </c>
      <c r="G304">
        <v>224.27449876075201</v>
      </c>
      <c r="H304">
        <v>620786.1689580438</v>
      </c>
      <c r="I304">
        <v>548983.5700641321</v>
      </c>
      <c r="J304">
        <v>1314.7060153122693</v>
      </c>
      <c r="K304">
        <v>1277.3500802893327</v>
      </c>
      <c r="L304" t="s">
        <v>88</v>
      </c>
    </row>
    <row r="305" spans="1:12" x14ac:dyDescent="0.25">
      <c r="A305">
        <v>2009</v>
      </c>
      <c r="B305" t="s">
        <v>138</v>
      </c>
      <c r="C305" t="s">
        <v>83</v>
      </c>
      <c r="D305" t="s">
        <v>91</v>
      </c>
      <c r="E305">
        <v>1688.082282319363</v>
      </c>
      <c r="F305">
        <v>1743.4259803412658</v>
      </c>
      <c r="G305">
        <v>223.90392021377701</v>
      </c>
      <c r="H305">
        <v>377968.24065472523</v>
      </c>
      <c r="I305">
        <v>338551.00526835863</v>
      </c>
      <c r="J305">
        <v>800.46422493563489</v>
      </c>
      <c r="K305">
        <v>811.91924548679015</v>
      </c>
      <c r="L305" t="s">
        <v>88</v>
      </c>
    </row>
    <row r="306" spans="1:12" x14ac:dyDescent="0.25">
      <c r="A306">
        <v>2009</v>
      </c>
      <c r="B306" t="s">
        <v>138</v>
      </c>
      <c r="C306" t="s">
        <v>7</v>
      </c>
      <c r="D306" t="s">
        <v>96</v>
      </c>
      <c r="E306">
        <v>16159.605234049139</v>
      </c>
      <c r="F306">
        <v>18485.135017397606</v>
      </c>
      <c r="G306">
        <v>354.32588500000003</v>
      </c>
      <c r="H306">
        <v>5725766.4258050937</v>
      </c>
      <c r="I306">
        <v>6634440.6632439084</v>
      </c>
      <c r="J306">
        <v>10208.906762286078</v>
      </c>
      <c r="K306">
        <v>12227.214530032859</v>
      </c>
      <c r="L306" t="s">
        <v>88</v>
      </c>
    </row>
    <row r="307" spans="1:12" x14ac:dyDescent="0.25">
      <c r="A307">
        <v>2009</v>
      </c>
      <c r="B307" t="s">
        <v>138</v>
      </c>
      <c r="C307" t="s">
        <v>2</v>
      </c>
      <c r="D307" t="s">
        <v>97</v>
      </c>
      <c r="E307">
        <v>10274.489856874934</v>
      </c>
      <c r="F307">
        <v>10611.338522324277</v>
      </c>
      <c r="G307">
        <v>1091.3425933946</v>
      </c>
      <c r="H307">
        <v>11212988.406208403</v>
      </c>
      <c r="I307">
        <v>13701343.357326452</v>
      </c>
      <c r="J307">
        <v>5195.3933758311068</v>
      </c>
      <c r="K307">
        <v>6126.9955148932531</v>
      </c>
      <c r="L307" t="s">
        <v>88</v>
      </c>
    </row>
    <row r="308" spans="1:12" x14ac:dyDescent="0.25">
      <c r="A308">
        <v>2009</v>
      </c>
      <c r="B308" t="s">
        <v>138</v>
      </c>
      <c r="C308" t="s">
        <v>82</v>
      </c>
      <c r="D308" t="s">
        <v>119</v>
      </c>
      <c r="E308">
        <v>2318.430195540288</v>
      </c>
      <c r="F308">
        <v>2394.4398201721797</v>
      </c>
      <c r="G308">
        <v>204.58357542049299</v>
      </c>
      <c r="H308">
        <v>474312.73876646487</v>
      </c>
      <c r="I308">
        <v>455339.15977969614</v>
      </c>
      <c r="J308">
        <v>1339.3371906595805</v>
      </c>
      <c r="K308">
        <v>1298.0073467865045</v>
      </c>
      <c r="L308" t="s">
        <v>88</v>
      </c>
    </row>
    <row r="309" spans="1:12" x14ac:dyDescent="0.25">
      <c r="A309">
        <v>2009</v>
      </c>
      <c r="B309" t="s">
        <v>138</v>
      </c>
      <c r="C309" t="s">
        <v>98</v>
      </c>
      <c r="D309" t="s">
        <v>99</v>
      </c>
      <c r="E309">
        <v>4886.383668850518</v>
      </c>
      <c r="F309">
        <v>5046.5835270093485</v>
      </c>
      <c r="G309">
        <v>223.634652028077</v>
      </c>
      <c r="H309">
        <v>1092764.7114590639</v>
      </c>
      <c r="I309">
        <v>306537.06731162395</v>
      </c>
      <c r="J309">
        <v>2314.2660247852677</v>
      </c>
      <c r="K309">
        <v>2663.5766180225423</v>
      </c>
      <c r="L309" t="s">
        <v>88</v>
      </c>
    </row>
    <row r="310" spans="1:12" x14ac:dyDescent="0.25">
      <c r="A310">
        <v>2009</v>
      </c>
      <c r="B310" t="s">
        <v>138</v>
      </c>
      <c r="C310" t="s">
        <v>11</v>
      </c>
      <c r="D310" t="s">
        <v>100</v>
      </c>
      <c r="E310">
        <v>616.65861939496756</v>
      </c>
      <c r="F310">
        <v>636.87574315241068</v>
      </c>
      <c r="G310">
        <v>392.14237913723701</v>
      </c>
      <c r="H310">
        <v>241817.97812502651</v>
      </c>
      <c r="I310">
        <v>111020.74909044537</v>
      </c>
      <c r="J310">
        <v>298.61968205052068</v>
      </c>
      <c r="K310">
        <v>322.4182544227703</v>
      </c>
      <c r="L310" t="s">
        <v>88</v>
      </c>
    </row>
    <row r="311" spans="1:12" x14ac:dyDescent="0.25">
      <c r="A311">
        <v>2009</v>
      </c>
      <c r="B311" t="s">
        <v>138</v>
      </c>
      <c r="C311" t="s">
        <v>6</v>
      </c>
      <c r="D311" t="s">
        <v>102</v>
      </c>
      <c r="E311">
        <v>12058.523821364082</v>
      </c>
      <c r="F311">
        <v>12453.861956210545</v>
      </c>
      <c r="G311">
        <v>321.40755296989499</v>
      </c>
      <c r="H311">
        <v>3875700.6338538164</v>
      </c>
      <c r="I311">
        <v>4506327.550848091</v>
      </c>
      <c r="J311">
        <v>6760.4780256689492</v>
      </c>
      <c r="K311">
        <v>7854.9528298734485</v>
      </c>
      <c r="L311">
        <v>51.5</v>
      </c>
    </row>
    <row r="312" spans="1:12" x14ac:dyDescent="0.25">
      <c r="A312">
        <v>2009</v>
      </c>
      <c r="B312" t="s">
        <v>138</v>
      </c>
      <c r="C312" t="s">
        <v>76</v>
      </c>
      <c r="D312" t="s">
        <v>117</v>
      </c>
      <c r="E312">
        <v>10283.161474415137</v>
      </c>
      <c r="F312">
        <v>10620.294438436664</v>
      </c>
      <c r="G312">
        <v>17.6285169391812</v>
      </c>
      <c r="H312">
        <v>181276.88624006277</v>
      </c>
      <c r="I312">
        <v>158662.20586406413</v>
      </c>
      <c r="J312">
        <v>5051.4653692265165</v>
      </c>
      <c r="K312">
        <v>5202.9674340033625</v>
      </c>
      <c r="L312" t="s">
        <v>88</v>
      </c>
    </row>
    <row r="313" spans="1:12" x14ac:dyDescent="0.25">
      <c r="A313">
        <v>2009</v>
      </c>
      <c r="B313" t="s">
        <v>138</v>
      </c>
      <c r="C313" t="s">
        <v>32</v>
      </c>
      <c r="D313" t="s">
        <v>101</v>
      </c>
      <c r="E313">
        <v>8841.9843892282643</v>
      </c>
      <c r="F313">
        <v>9131.8684304726867</v>
      </c>
      <c r="G313">
        <v>0.478582138511083</v>
      </c>
      <c r="H313">
        <v>4231.6157976784743</v>
      </c>
      <c r="I313">
        <v>3692.7146533766731</v>
      </c>
      <c r="J313">
        <v>4231.6157976784743</v>
      </c>
      <c r="K313">
        <v>4547.5093009840602</v>
      </c>
      <c r="L313" t="s">
        <v>88</v>
      </c>
    </row>
    <row r="314" spans="1:12" x14ac:dyDescent="0.25">
      <c r="A314">
        <v>2009</v>
      </c>
      <c r="B314" t="s">
        <v>138</v>
      </c>
      <c r="C314" t="s">
        <v>77</v>
      </c>
      <c r="D314" t="s">
        <v>118</v>
      </c>
      <c r="E314">
        <v>7742.4114085576139</v>
      </c>
      <c r="F314">
        <v>7996.2460014826875</v>
      </c>
      <c r="G314">
        <v>3.7056434915169998</v>
      </c>
      <c r="H314">
        <v>28690.61644476849</v>
      </c>
      <c r="I314">
        <v>31189.247796857962</v>
      </c>
      <c r="J314">
        <v>3385.8428366319899</v>
      </c>
      <c r="K314">
        <v>4044.1329007209629</v>
      </c>
      <c r="L314" t="s">
        <v>88</v>
      </c>
    </row>
    <row r="315" spans="1:12" x14ac:dyDescent="0.25">
      <c r="A315">
        <v>2009</v>
      </c>
      <c r="B315" t="s">
        <v>138</v>
      </c>
      <c r="C315" t="s">
        <v>44</v>
      </c>
      <c r="D315" t="s">
        <v>104</v>
      </c>
      <c r="E315">
        <v>2235.6801113350139</v>
      </c>
      <c r="F315">
        <v>2308.9767783584289</v>
      </c>
      <c r="G315">
        <v>31.316534760781401</v>
      </c>
      <c r="H315">
        <v>70013.753920610601</v>
      </c>
      <c r="I315">
        <v>70013.753920610601</v>
      </c>
      <c r="J315">
        <v>905.13178612848537</v>
      </c>
      <c r="K315">
        <v>902.12454586756928</v>
      </c>
      <c r="L315" t="s">
        <v>88</v>
      </c>
    </row>
    <row r="316" spans="1:12" x14ac:dyDescent="0.25">
      <c r="A316">
        <v>2009</v>
      </c>
      <c r="B316" t="s">
        <v>138</v>
      </c>
      <c r="C316" t="s">
        <v>13</v>
      </c>
      <c r="D316" t="s">
        <v>107</v>
      </c>
      <c r="E316">
        <v>14820.498660916837</v>
      </c>
      <c r="F316">
        <v>15306.388010633194</v>
      </c>
      <c r="G316">
        <v>15.781240684315501</v>
      </c>
      <c r="H316">
        <v>233885.8564295042</v>
      </c>
      <c r="I316">
        <v>205670.89172865229</v>
      </c>
      <c r="J316">
        <v>7318.126409724222</v>
      </c>
      <c r="K316">
        <v>7683.1249256268584</v>
      </c>
      <c r="L316" t="s">
        <v>88</v>
      </c>
    </row>
    <row r="317" spans="1:12" x14ac:dyDescent="0.25">
      <c r="A317">
        <v>2009</v>
      </c>
      <c r="B317" t="s">
        <v>138</v>
      </c>
      <c r="C317" t="s">
        <v>29</v>
      </c>
      <c r="D317" t="s">
        <v>105</v>
      </c>
      <c r="E317">
        <v>14558.24481274288</v>
      </c>
      <c r="F317">
        <v>15596.197689341276</v>
      </c>
      <c r="G317">
        <v>7.4286539999999999</v>
      </c>
      <c r="H317">
        <v>108148.16356116164</v>
      </c>
      <c r="I317">
        <v>126440.5735771875</v>
      </c>
      <c r="J317">
        <v>8002.9721064980668</v>
      </c>
      <c r="K317">
        <v>8947.7414738730513</v>
      </c>
      <c r="L317" t="s">
        <v>88</v>
      </c>
    </row>
    <row r="318" spans="1:12" x14ac:dyDescent="0.25">
      <c r="A318">
        <v>2009</v>
      </c>
      <c r="B318" t="s">
        <v>138</v>
      </c>
      <c r="C318" t="s">
        <v>4</v>
      </c>
      <c r="D318" t="s">
        <v>106</v>
      </c>
      <c r="E318">
        <v>6099.6927655251002</v>
      </c>
      <c r="F318">
        <v>6299.6709052030801</v>
      </c>
      <c r="G318">
        <v>3.7869276123987601</v>
      </c>
      <c r="H318">
        <v>23099.094960916002</v>
      </c>
      <c r="I318">
        <v>22065.5311025345</v>
      </c>
      <c r="J318">
        <v>2866.92419864666</v>
      </c>
      <c r="K318">
        <v>2771.0467545092602</v>
      </c>
      <c r="L318" t="s">
        <v>88</v>
      </c>
    </row>
    <row r="319" spans="1:12" x14ac:dyDescent="0.25">
      <c r="A319">
        <v>2009</v>
      </c>
      <c r="B319" t="s">
        <v>138</v>
      </c>
      <c r="C319" t="s">
        <v>12</v>
      </c>
      <c r="D319" t="s">
        <v>68</v>
      </c>
      <c r="E319">
        <v>881.19660675928935</v>
      </c>
      <c r="F319">
        <v>910.08659595780466</v>
      </c>
      <c r="G319">
        <v>14.8835312533395</v>
      </c>
      <c r="H319">
        <v>13115.3172370386</v>
      </c>
      <c r="I319">
        <v>13115.3172370386</v>
      </c>
      <c r="J319">
        <v>476.6034688566736</v>
      </c>
      <c r="K319">
        <v>415.71892644488878</v>
      </c>
      <c r="L319" t="s">
        <v>88</v>
      </c>
    </row>
    <row r="320" spans="1:12" x14ac:dyDescent="0.25">
      <c r="A320">
        <v>2009</v>
      </c>
      <c r="B320" t="s">
        <v>138</v>
      </c>
      <c r="C320" t="s">
        <v>61</v>
      </c>
      <c r="D320" t="s">
        <v>108</v>
      </c>
      <c r="E320">
        <v>754.25407308918716</v>
      </c>
      <c r="F320">
        <v>778.98225730748607</v>
      </c>
      <c r="G320">
        <v>212.31435891613901</v>
      </c>
      <c r="H320">
        <v>160138.96998781743</v>
      </c>
      <c r="I320">
        <v>135077.53200708469</v>
      </c>
      <c r="J320">
        <v>339.14361765222208</v>
      </c>
      <c r="K320">
        <v>333.09463917334369</v>
      </c>
      <c r="L320" t="s">
        <v>88</v>
      </c>
    </row>
    <row r="321" spans="1:12" x14ac:dyDescent="0.25">
      <c r="A321">
        <v>2009</v>
      </c>
      <c r="B321" t="s">
        <v>138</v>
      </c>
      <c r="C321" t="s">
        <v>8</v>
      </c>
      <c r="D321" t="s">
        <v>110</v>
      </c>
      <c r="E321">
        <v>2791.8019655236176</v>
      </c>
      <c r="F321">
        <v>2883.3310613118924</v>
      </c>
      <c r="G321">
        <v>1.60491911051058</v>
      </c>
      <c r="H321">
        <v>4480.6163272298527</v>
      </c>
      <c r="I321">
        <v>5520.7271998450333</v>
      </c>
      <c r="J321">
        <v>1626.2989826974895</v>
      </c>
      <c r="K321">
        <v>1811.1886888328488</v>
      </c>
      <c r="L321" t="s">
        <v>88</v>
      </c>
    </row>
    <row r="322" spans="1:12" x14ac:dyDescent="0.25">
      <c r="A322">
        <v>2009</v>
      </c>
      <c r="B322" t="s">
        <v>138</v>
      </c>
      <c r="C322" t="s">
        <v>3</v>
      </c>
      <c r="D322" t="s">
        <v>109</v>
      </c>
      <c r="E322">
        <v>9078.5566568496797</v>
      </c>
      <c r="F322">
        <v>9376.1967087321227</v>
      </c>
      <c r="G322">
        <v>1.39230649462265</v>
      </c>
      <c r="H322">
        <v>12640.133395131501</v>
      </c>
      <c r="I322">
        <v>12249.408746779343</v>
      </c>
      <c r="J322">
        <v>4196.3127930188903</v>
      </c>
      <c r="K322">
        <v>4729.7359765164165</v>
      </c>
      <c r="L322" t="s">
        <v>88</v>
      </c>
    </row>
    <row r="323" spans="1:12" x14ac:dyDescent="0.25">
      <c r="A323">
        <v>2009</v>
      </c>
      <c r="B323" t="s">
        <v>138</v>
      </c>
      <c r="C323" t="s">
        <v>14</v>
      </c>
      <c r="D323" t="s">
        <v>111</v>
      </c>
      <c r="E323">
        <v>1292.678894031535</v>
      </c>
      <c r="F323">
        <v>1335.0593106142369</v>
      </c>
      <c r="G323">
        <v>241.45427452503401</v>
      </c>
      <c r="H323">
        <v>312122.84455220762</v>
      </c>
      <c r="I323">
        <v>393814.43088205077</v>
      </c>
      <c r="J323">
        <v>549.24004107157418</v>
      </c>
      <c r="K323">
        <v>550.74241478539068</v>
      </c>
      <c r="L323" t="s">
        <v>88</v>
      </c>
    </row>
    <row r="324" spans="1:12" x14ac:dyDescent="0.25">
      <c r="A324">
        <v>2009</v>
      </c>
      <c r="B324" t="s">
        <v>138</v>
      </c>
      <c r="C324" t="s">
        <v>69</v>
      </c>
      <c r="D324" t="s">
        <v>114</v>
      </c>
      <c r="E324">
        <v>2382.6916492450164</v>
      </c>
      <c r="F324">
        <v>2460.8080826062824</v>
      </c>
      <c r="G324">
        <v>7.26459340235031</v>
      </c>
      <c r="H324">
        <v>17309.286034940527</v>
      </c>
      <c r="I324">
        <v>16091.151500331311</v>
      </c>
      <c r="J324">
        <v>1067.9173339768911</v>
      </c>
      <c r="K324">
        <v>1052.4684673549511</v>
      </c>
      <c r="L324" t="s">
        <v>88</v>
      </c>
    </row>
    <row r="325" spans="1:12" x14ac:dyDescent="0.25">
      <c r="A325">
        <v>2009</v>
      </c>
      <c r="B325" t="s">
        <v>138</v>
      </c>
      <c r="C325" t="s">
        <v>71</v>
      </c>
      <c r="D325" t="s">
        <v>115</v>
      </c>
      <c r="E325">
        <v>2667.3074260738199</v>
      </c>
      <c r="F325">
        <v>2754.754974256954</v>
      </c>
      <c r="G325">
        <v>233.186710836781</v>
      </c>
      <c r="H325">
        <v>621980.64547667454</v>
      </c>
      <c r="I325">
        <v>654502.92325795919</v>
      </c>
      <c r="J325">
        <v>1317.2356874324275</v>
      </c>
      <c r="K325">
        <v>1269.3259001902052</v>
      </c>
      <c r="L325" t="s">
        <v>88</v>
      </c>
    </row>
    <row r="326" spans="1:12" x14ac:dyDescent="0.25">
      <c r="A326">
        <v>2009</v>
      </c>
      <c r="B326" t="s">
        <v>138</v>
      </c>
      <c r="C326" t="s">
        <v>84</v>
      </c>
      <c r="D326" t="s">
        <v>90</v>
      </c>
      <c r="E326">
        <v>12536.504052520069</v>
      </c>
      <c r="F326">
        <v>13216.399638509794</v>
      </c>
      <c r="G326">
        <v>33.2558771572225</v>
      </c>
      <c r="H326">
        <v>416912.43875162944</v>
      </c>
      <c r="I326">
        <v>440797.11430720682</v>
      </c>
      <c r="J326">
        <v>6169.1141947782262</v>
      </c>
      <c r="K326">
        <v>5670.9550855170291</v>
      </c>
      <c r="L326" t="s">
        <v>88</v>
      </c>
    </row>
    <row r="327" spans="1:12" x14ac:dyDescent="0.25">
      <c r="A327">
        <v>2009</v>
      </c>
      <c r="B327" t="s">
        <v>138</v>
      </c>
      <c r="C327" t="s">
        <v>1</v>
      </c>
      <c r="D327" t="s">
        <v>113</v>
      </c>
      <c r="E327">
        <v>11416.001688222037</v>
      </c>
      <c r="F327">
        <v>11790.274765232496</v>
      </c>
      <c r="G327">
        <v>4.3517500416110098</v>
      </c>
      <c r="H327">
        <v>49679.585821751607</v>
      </c>
      <c r="I327">
        <v>52834.746891015398</v>
      </c>
      <c r="J327">
        <v>5862.8152196989959</v>
      </c>
      <c r="K327">
        <v>7216.6580453855076</v>
      </c>
      <c r="L327">
        <v>46.5</v>
      </c>
    </row>
    <row r="328" spans="1:12" x14ac:dyDescent="0.25">
      <c r="A328">
        <v>2009</v>
      </c>
      <c r="B328" t="s">
        <v>138</v>
      </c>
      <c r="C328" t="s">
        <v>5</v>
      </c>
      <c r="D328" t="s">
        <v>112</v>
      </c>
      <c r="E328">
        <v>2088.5199464992802</v>
      </c>
      <c r="F328">
        <v>2156.99197445967</v>
      </c>
      <c r="G328">
        <v>439.50539090223498</v>
      </c>
      <c r="H328">
        <v>917915.77549328003</v>
      </c>
      <c r="I328">
        <v>1558059.87353556</v>
      </c>
      <c r="J328">
        <v>695.21677681204505</v>
      </c>
      <c r="K328">
        <v>719.72307844062698</v>
      </c>
      <c r="L328" t="s">
        <v>88</v>
      </c>
    </row>
    <row r="329" spans="1:12" x14ac:dyDescent="0.25">
      <c r="A329">
        <v>2009</v>
      </c>
      <c r="B329" t="s">
        <v>138</v>
      </c>
      <c r="C329" t="s">
        <v>85</v>
      </c>
      <c r="D329" t="s">
        <v>89</v>
      </c>
      <c r="E329">
        <v>1164.346278003251</v>
      </c>
      <c r="F329">
        <v>1202.5193158211666</v>
      </c>
      <c r="G329">
        <v>218.358505268421</v>
      </c>
      <c r="H329">
        <v>254244.91287963925</v>
      </c>
      <c r="I329">
        <v>223910.72552706959</v>
      </c>
      <c r="J329">
        <v>538.44195157639945</v>
      </c>
      <c r="K329">
        <v>516.5826155508704</v>
      </c>
      <c r="L329" t="s">
        <v>88</v>
      </c>
    </row>
    <row r="330" spans="1:12" x14ac:dyDescent="0.25">
      <c r="A330">
        <v>2009</v>
      </c>
      <c r="B330" t="s">
        <v>138</v>
      </c>
      <c r="C330" t="s">
        <v>79</v>
      </c>
      <c r="D330" t="s">
        <v>120</v>
      </c>
      <c r="E330">
        <v>9868.305639435679</v>
      </c>
      <c r="F330">
        <v>10191.837574470521</v>
      </c>
      <c r="G330">
        <v>0.56490582061862904</v>
      </c>
      <c r="H330">
        <v>5574.6632953608569</v>
      </c>
      <c r="I330">
        <v>5787.3598073438197</v>
      </c>
      <c r="J330">
        <v>4128.4627826119058</v>
      </c>
      <c r="K330">
        <v>4043.1464351989798</v>
      </c>
      <c r="L330" t="s">
        <v>88</v>
      </c>
    </row>
    <row r="331" spans="1:12" x14ac:dyDescent="0.25">
      <c r="A331">
        <v>2009</v>
      </c>
      <c r="B331" t="s">
        <v>138</v>
      </c>
      <c r="C331" t="s">
        <v>63</v>
      </c>
      <c r="D331" t="s">
        <v>103</v>
      </c>
      <c r="E331">
        <v>15456.184661052828</v>
      </c>
      <c r="F331">
        <v>15962.914946306986</v>
      </c>
      <c r="G331">
        <v>13.8010263321813</v>
      </c>
      <c r="H331">
        <v>213311.21150224679</v>
      </c>
      <c r="I331">
        <v>157222.86859982877</v>
      </c>
      <c r="J331">
        <v>9451.9324486993428</v>
      </c>
      <c r="K331">
        <v>11155.845245604991</v>
      </c>
      <c r="L331" t="s">
        <v>88</v>
      </c>
    </row>
    <row r="332" spans="1:12" x14ac:dyDescent="0.25">
      <c r="A332">
        <v>2010</v>
      </c>
      <c r="B332" t="s">
        <v>137</v>
      </c>
      <c r="C332" t="s">
        <v>86</v>
      </c>
      <c r="D332" t="s">
        <v>87</v>
      </c>
      <c r="E332">
        <v>1781.5633173483102</v>
      </c>
      <c r="F332">
        <v>1818.7784607590561</v>
      </c>
      <c r="G332">
        <v>210.64048203043799</v>
      </c>
      <c r="H332">
        <v>375269.35593399423</v>
      </c>
      <c r="I332">
        <v>340853.54048625001</v>
      </c>
      <c r="J332">
        <v>757.69590740937747</v>
      </c>
      <c r="K332">
        <v>757.69590740937747</v>
      </c>
      <c r="L332" t="s">
        <v>88</v>
      </c>
    </row>
    <row r="333" spans="1:12" x14ac:dyDescent="0.25">
      <c r="A333">
        <v>2010</v>
      </c>
      <c r="B333" t="s">
        <v>137</v>
      </c>
      <c r="C333" t="s">
        <v>0</v>
      </c>
      <c r="D333" t="s">
        <v>92</v>
      </c>
      <c r="E333">
        <v>14320.372281227679</v>
      </c>
      <c r="F333">
        <v>14619.511078570305</v>
      </c>
      <c r="G333">
        <v>1.38646945234844</v>
      </c>
      <c r="H333">
        <v>19854.758714179519</v>
      </c>
      <c r="I333">
        <v>19854.758714179519</v>
      </c>
      <c r="J333">
        <v>11286.243016245748</v>
      </c>
      <c r="K333">
        <v>11286.243016245748</v>
      </c>
      <c r="L333" t="s">
        <v>88</v>
      </c>
    </row>
    <row r="334" spans="1:12" x14ac:dyDescent="0.25">
      <c r="A334">
        <v>2010</v>
      </c>
      <c r="B334" t="s">
        <v>137</v>
      </c>
      <c r="C334" t="s">
        <v>73</v>
      </c>
      <c r="D334" t="s">
        <v>116</v>
      </c>
      <c r="E334">
        <v>5228.1153291265473</v>
      </c>
      <c r="F334">
        <v>5337.3256276586135</v>
      </c>
      <c r="G334">
        <v>2.6244423173096099</v>
      </c>
      <c r="H334">
        <v>13720.887109534771</v>
      </c>
      <c r="I334">
        <v>3242.8110809576269</v>
      </c>
      <c r="J334">
        <v>1955.4615573609776</v>
      </c>
      <c r="K334">
        <v>1955.4615573609776</v>
      </c>
      <c r="L334" t="s">
        <v>88</v>
      </c>
    </row>
    <row r="335" spans="1:12" x14ac:dyDescent="0.25">
      <c r="A335">
        <v>2010</v>
      </c>
      <c r="B335" t="s">
        <v>137</v>
      </c>
      <c r="C335" t="s">
        <v>40</v>
      </c>
      <c r="D335" t="s">
        <v>93</v>
      </c>
      <c r="E335">
        <v>1394.2531003201748</v>
      </c>
      <c r="F335">
        <v>1423.3777059819765</v>
      </c>
      <c r="G335">
        <v>204.414386944791</v>
      </c>
      <c r="H335">
        <v>285005.39274782274</v>
      </c>
      <c r="I335">
        <v>215495.68967865041</v>
      </c>
      <c r="J335">
        <v>575.44645268773377</v>
      </c>
      <c r="K335">
        <v>575.44645268773377</v>
      </c>
      <c r="L335" t="s">
        <v>88</v>
      </c>
    </row>
    <row r="336" spans="1:12" x14ac:dyDescent="0.25">
      <c r="A336">
        <v>2010</v>
      </c>
      <c r="B336" t="s">
        <v>137</v>
      </c>
      <c r="C336" t="s">
        <v>65</v>
      </c>
      <c r="D336" t="s">
        <v>94</v>
      </c>
      <c r="E336">
        <v>718.71446912981276</v>
      </c>
      <c r="F336">
        <v>733.72772281526522</v>
      </c>
      <c r="G336">
        <v>401.11217538148099</v>
      </c>
      <c r="H336">
        <v>288285.12419080542</v>
      </c>
      <c r="I336">
        <v>173804.65355602989</v>
      </c>
      <c r="J336">
        <v>234.23564687499908</v>
      </c>
      <c r="K336">
        <v>234.23564687499908</v>
      </c>
      <c r="L336" t="s">
        <v>88</v>
      </c>
    </row>
    <row r="337" spans="1:12" x14ac:dyDescent="0.25">
      <c r="A337">
        <v>2010</v>
      </c>
      <c r="B337" t="s">
        <v>137</v>
      </c>
      <c r="C337" t="s">
        <v>34</v>
      </c>
      <c r="D337" t="s">
        <v>95</v>
      </c>
      <c r="E337">
        <v>2817.5727222160363</v>
      </c>
      <c r="F337">
        <v>2876.4291052064405</v>
      </c>
      <c r="G337">
        <v>225.925161284571</v>
      </c>
      <c r="H337">
        <v>636560.57169766584</v>
      </c>
      <c r="I337">
        <v>552383.86211047787</v>
      </c>
      <c r="J337">
        <v>1285.2617256558772</v>
      </c>
      <c r="K337">
        <v>1285.2617256558772</v>
      </c>
      <c r="L337">
        <v>40.799999999999997</v>
      </c>
    </row>
    <row r="338" spans="1:12" x14ac:dyDescent="0.25">
      <c r="A338">
        <v>2010</v>
      </c>
      <c r="B338" t="s">
        <v>137</v>
      </c>
      <c r="C338" t="s">
        <v>83</v>
      </c>
      <c r="D338" t="s">
        <v>91</v>
      </c>
      <c r="E338">
        <v>1875.5572613762927</v>
      </c>
      <c r="F338">
        <v>1914.735847833211</v>
      </c>
      <c r="G338">
        <v>235.47023824638799</v>
      </c>
      <c r="H338">
        <v>441637.91518101859</v>
      </c>
      <c r="I338">
        <v>371817.18835026649</v>
      </c>
      <c r="J338">
        <v>891.69881739111372</v>
      </c>
      <c r="K338">
        <v>891.69881739111372</v>
      </c>
      <c r="L338" t="s">
        <v>88</v>
      </c>
    </row>
    <row r="339" spans="1:12" x14ac:dyDescent="0.25">
      <c r="A339">
        <v>2010</v>
      </c>
      <c r="B339" t="s">
        <v>137</v>
      </c>
      <c r="C339" t="s">
        <v>7</v>
      </c>
      <c r="D339" t="s">
        <v>96</v>
      </c>
      <c r="E339">
        <v>18161.803922492905</v>
      </c>
      <c r="F339">
        <v>19363.220303036</v>
      </c>
      <c r="G339">
        <v>359.83702</v>
      </c>
      <c r="H339">
        <v>6535289.4012941569</v>
      </c>
      <c r="I339">
        <v>6949591.4435521187</v>
      </c>
      <c r="J339">
        <v>12808.034586422002</v>
      </c>
      <c r="K339">
        <v>12808.034586422002</v>
      </c>
      <c r="L339" t="s">
        <v>88</v>
      </c>
    </row>
    <row r="340" spans="1:12" x14ac:dyDescent="0.25">
      <c r="A340">
        <v>2010</v>
      </c>
      <c r="B340" t="s">
        <v>137</v>
      </c>
      <c r="C340" t="s">
        <v>2</v>
      </c>
      <c r="D340" t="s">
        <v>97</v>
      </c>
      <c r="E340">
        <v>10732.749051391555</v>
      </c>
      <c r="F340">
        <v>10956.945851611792</v>
      </c>
      <c r="G340">
        <v>1119.1349426417501</v>
      </c>
      <c r="H340">
        <v>12011394.494017385</v>
      </c>
      <c r="I340">
        <v>14147590.989085129</v>
      </c>
      <c r="J340">
        <v>6326.5494686196307</v>
      </c>
      <c r="K340">
        <v>6326.5494686196307</v>
      </c>
      <c r="L340" t="s">
        <v>88</v>
      </c>
    </row>
    <row r="341" spans="1:12" x14ac:dyDescent="0.25">
      <c r="A341">
        <v>2010</v>
      </c>
      <c r="B341" t="s">
        <v>137</v>
      </c>
      <c r="C341" t="s">
        <v>82</v>
      </c>
      <c r="D341" t="s">
        <v>119</v>
      </c>
      <c r="E341">
        <v>2376.5388856848817</v>
      </c>
      <c r="F341">
        <v>2426.1824962098394</v>
      </c>
      <c r="G341">
        <v>205.57082593080301</v>
      </c>
      <c r="H341">
        <v>488547.06158691132</v>
      </c>
      <c r="I341">
        <v>461375.51254762994</v>
      </c>
      <c r="J341">
        <v>1315.2148064839398</v>
      </c>
      <c r="K341">
        <v>1315.2148064839398</v>
      </c>
      <c r="L341" t="s">
        <v>88</v>
      </c>
    </row>
    <row r="342" spans="1:12" x14ac:dyDescent="0.25">
      <c r="A342">
        <v>2010</v>
      </c>
      <c r="B342" t="s">
        <v>137</v>
      </c>
      <c r="C342" t="s">
        <v>98</v>
      </c>
      <c r="D342" t="s">
        <v>99</v>
      </c>
      <c r="E342">
        <v>5214.5027819979568</v>
      </c>
      <c r="F342">
        <v>5323.4287275190209</v>
      </c>
      <c r="G342">
        <v>266.86672678795799</v>
      </c>
      <c r="H342">
        <v>1391577.2892584957</v>
      </c>
      <c r="I342">
        <v>323353.06082671083</v>
      </c>
      <c r="J342">
        <v>2809.6949570815841</v>
      </c>
      <c r="K342">
        <v>2809.6949570815841</v>
      </c>
      <c r="L342" t="s">
        <v>88</v>
      </c>
    </row>
    <row r="343" spans="1:12" x14ac:dyDescent="0.25">
      <c r="A343">
        <v>2010</v>
      </c>
      <c r="B343" t="s">
        <v>137</v>
      </c>
      <c r="C343" t="s">
        <v>11</v>
      </c>
      <c r="D343" t="s">
        <v>100</v>
      </c>
      <c r="E343">
        <v>646.29539528968496</v>
      </c>
      <c r="F343">
        <v>659.7958842070326</v>
      </c>
      <c r="G343">
        <v>468.19868142410502</v>
      </c>
      <c r="H343">
        <v>302594.65188510122</v>
      </c>
      <c r="I343">
        <v>115016.20857607042</v>
      </c>
      <c r="J343">
        <v>334.02157257298984</v>
      </c>
      <c r="K343">
        <v>334.02157257298984</v>
      </c>
      <c r="L343" t="s">
        <v>88</v>
      </c>
    </row>
    <row r="344" spans="1:12" x14ac:dyDescent="0.25">
      <c r="A344">
        <v>2010</v>
      </c>
      <c r="B344" t="s">
        <v>137</v>
      </c>
      <c r="C344" t="s">
        <v>6</v>
      </c>
      <c r="D344" t="s">
        <v>102</v>
      </c>
      <c r="E344">
        <v>12644.696653630534</v>
      </c>
      <c r="F344">
        <v>12908.832199512066</v>
      </c>
      <c r="G344">
        <v>338.581321938092</v>
      </c>
      <c r="H344">
        <v>4281258.108492394</v>
      </c>
      <c r="I344">
        <v>4670954.7925354205</v>
      </c>
      <c r="J344">
        <v>8141.9135985647481</v>
      </c>
      <c r="K344">
        <v>8141.9135985647481</v>
      </c>
      <c r="L344" t="s">
        <v>88</v>
      </c>
    </row>
    <row r="345" spans="1:12" x14ac:dyDescent="0.25">
      <c r="A345">
        <v>2010</v>
      </c>
      <c r="B345" t="s">
        <v>137</v>
      </c>
      <c r="C345" t="s">
        <v>76</v>
      </c>
      <c r="D345" t="s">
        <v>117</v>
      </c>
      <c r="E345">
        <v>11132.937643917621</v>
      </c>
      <c r="F345">
        <v>11365.493998758868</v>
      </c>
      <c r="G345">
        <v>18.3740067635093</v>
      </c>
      <c r="H345">
        <v>204556.67156706966</v>
      </c>
      <c r="I345">
        <v>169795.13694568639</v>
      </c>
      <c r="J345">
        <v>5568.0466760776335</v>
      </c>
      <c r="K345">
        <v>5568.0466760776335</v>
      </c>
      <c r="L345" t="s">
        <v>88</v>
      </c>
    </row>
    <row r="346" spans="1:12" x14ac:dyDescent="0.25">
      <c r="A346">
        <v>2010</v>
      </c>
      <c r="B346" t="s">
        <v>137</v>
      </c>
      <c r="C346" t="s">
        <v>32</v>
      </c>
      <c r="D346" t="s">
        <v>101</v>
      </c>
      <c r="E346">
        <v>9114.3383283538333</v>
      </c>
      <c r="F346">
        <v>9304.7280858667946</v>
      </c>
      <c r="G346">
        <v>0.508384722123425</v>
      </c>
      <c r="H346">
        <v>4633.5903583990448</v>
      </c>
      <c r="I346">
        <v>3762.6150672198478</v>
      </c>
      <c r="J346">
        <v>4633.5903583990448</v>
      </c>
      <c r="K346">
        <v>4633.5903583990448</v>
      </c>
      <c r="L346" t="s">
        <v>88</v>
      </c>
    </row>
    <row r="347" spans="1:12" x14ac:dyDescent="0.25">
      <c r="A347">
        <v>2010</v>
      </c>
      <c r="B347" t="s">
        <v>137</v>
      </c>
      <c r="C347" t="s">
        <v>77</v>
      </c>
      <c r="D347" t="s">
        <v>118</v>
      </c>
      <c r="E347">
        <v>8073.5124646947343</v>
      </c>
      <c r="F347">
        <v>8242.1603714384055</v>
      </c>
      <c r="G347">
        <v>3.7800721049977901</v>
      </c>
      <c r="H347">
        <v>30518.459257144521</v>
      </c>
      <c r="I347">
        <v>32148.433422204522</v>
      </c>
      <c r="J347">
        <v>4168.5050616216631</v>
      </c>
      <c r="K347">
        <v>4168.5050616216631</v>
      </c>
      <c r="L347" t="s">
        <v>88</v>
      </c>
    </row>
    <row r="348" spans="1:12" x14ac:dyDescent="0.25">
      <c r="A348">
        <v>2010</v>
      </c>
      <c r="B348" t="s">
        <v>137</v>
      </c>
      <c r="C348" t="s">
        <v>44</v>
      </c>
      <c r="D348" t="s">
        <v>104</v>
      </c>
      <c r="E348">
        <v>2385.9926450555399</v>
      </c>
      <c r="F348">
        <v>2435.8337355169706</v>
      </c>
      <c r="G348">
        <v>31.603317267983702</v>
      </c>
      <c r="H348">
        <v>75405.28256076586</v>
      </c>
      <c r="I348">
        <v>73860.36332130371</v>
      </c>
      <c r="J348">
        <v>951.68796111687857</v>
      </c>
      <c r="K348">
        <v>951.68796111687857</v>
      </c>
      <c r="L348">
        <v>35.700000000000003</v>
      </c>
    </row>
    <row r="349" spans="1:12" x14ac:dyDescent="0.25">
      <c r="A349">
        <v>2010</v>
      </c>
      <c r="B349" t="s">
        <v>137</v>
      </c>
      <c r="C349" t="s">
        <v>13</v>
      </c>
      <c r="D349" t="s">
        <v>107</v>
      </c>
      <c r="E349">
        <v>15612.293421755005</v>
      </c>
      <c r="F349">
        <v>15938.419208587127</v>
      </c>
      <c r="G349">
        <v>15.775183156920299</v>
      </c>
      <c r="H349">
        <v>246286.7882277671</v>
      </c>
      <c r="I349">
        <v>214163.45182795267</v>
      </c>
      <c r="J349">
        <v>8000.3764318215426</v>
      </c>
      <c r="K349">
        <v>8000.3764318215426</v>
      </c>
      <c r="L349" t="s">
        <v>88</v>
      </c>
    </row>
    <row r="350" spans="1:12" x14ac:dyDescent="0.25">
      <c r="A350">
        <v>2010</v>
      </c>
      <c r="B350" t="s">
        <v>137</v>
      </c>
      <c r="C350" t="s">
        <v>29</v>
      </c>
      <c r="D350" t="s">
        <v>105</v>
      </c>
      <c r="E350">
        <v>15260.620553957058</v>
      </c>
      <c r="F350">
        <v>16160.341704612338</v>
      </c>
      <c r="G350">
        <v>7.6768429999999999</v>
      </c>
      <c r="H350">
        <v>117153.38807530137</v>
      </c>
      <c r="I350">
        <v>131014.16864771931</v>
      </c>
      <c r="J350">
        <v>9271.3982332463893</v>
      </c>
      <c r="K350">
        <v>9271.3982332463893</v>
      </c>
      <c r="L350" t="s">
        <v>88</v>
      </c>
    </row>
    <row r="351" spans="1:12" x14ac:dyDescent="0.25">
      <c r="A351">
        <v>2010</v>
      </c>
      <c r="B351" t="s">
        <v>137</v>
      </c>
      <c r="C351" t="s">
        <v>4</v>
      </c>
      <c r="D351" t="s">
        <v>106</v>
      </c>
      <c r="E351">
        <v>6324.1529548659801</v>
      </c>
      <c r="F351">
        <v>6456.25842475025</v>
      </c>
      <c r="G351">
        <v>3.7798292190571301</v>
      </c>
      <c r="H351">
        <v>23904.218124588999</v>
      </c>
      <c r="I351">
        <v>22614.0020996438</v>
      </c>
      <c r="J351">
        <v>2839.9251680593302</v>
      </c>
      <c r="K351">
        <v>2839.9251680593302</v>
      </c>
      <c r="L351" t="s">
        <v>88</v>
      </c>
    </row>
    <row r="352" spans="1:12" x14ac:dyDescent="0.25">
      <c r="A352">
        <v>2010</v>
      </c>
      <c r="B352" t="s">
        <v>137</v>
      </c>
      <c r="C352" t="s">
        <v>12</v>
      </c>
      <c r="D352" t="s">
        <v>68</v>
      </c>
      <c r="E352">
        <v>925.33875567615655</v>
      </c>
      <c r="F352">
        <v>944.66819188573925</v>
      </c>
      <c r="G352">
        <v>15.8366959931408</v>
      </c>
      <c r="H352">
        <v>14654.308564314482</v>
      </c>
      <c r="I352">
        <v>13613.674869347882</v>
      </c>
      <c r="J352">
        <v>431.51547151847262</v>
      </c>
      <c r="K352">
        <v>431.51547151847262</v>
      </c>
      <c r="L352" t="s">
        <v>88</v>
      </c>
    </row>
    <row r="353" spans="1:12" x14ac:dyDescent="0.25">
      <c r="A353">
        <v>2010</v>
      </c>
      <c r="B353" t="s">
        <v>137</v>
      </c>
      <c r="C353" t="s">
        <v>61</v>
      </c>
      <c r="D353" t="s">
        <v>108</v>
      </c>
      <c r="E353">
        <v>795.68282559022077</v>
      </c>
      <c r="F353">
        <v>812.30387418021871</v>
      </c>
      <c r="G353">
        <v>216.20552010618201</v>
      </c>
      <c r="H353">
        <v>172031.01914629017</v>
      </c>
      <c r="I353">
        <v>140855.58629193046</v>
      </c>
      <c r="J353">
        <v>347.34304065460373</v>
      </c>
      <c r="K353">
        <v>347.34304065460373</v>
      </c>
      <c r="L353" t="s">
        <v>88</v>
      </c>
    </row>
    <row r="354" spans="1:12" x14ac:dyDescent="0.25">
      <c r="A354">
        <v>2010</v>
      </c>
      <c r="B354" t="s">
        <v>137</v>
      </c>
      <c r="C354" t="s">
        <v>8</v>
      </c>
      <c r="D354" t="s">
        <v>110</v>
      </c>
      <c r="E354">
        <v>3039.7773475945146</v>
      </c>
      <c r="F354">
        <v>3103.275371395242</v>
      </c>
      <c r="G354">
        <v>1.74383283108335</v>
      </c>
      <c r="H354">
        <v>5300.863537918779</v>
      </c>
      <c r="I354">
        <v>5941.855578552897</v>
      </c>
      <c r="J354">
        <v>1949.3485595258996</v>
      </c>
      <c r="K354">
        <v>1949.3485595258996</v>
      </c>
      <c r="L354">
        <v>38.5</v>
      </c>
    </row>
    <row r="355" spans="1:12" x14ac:dyDescent="0.25">
      <c r="A355">
        <v>2010</v>
      </c>
      <c r="B355" t="s">
        <v>137</v>
      </c>
      <c r="C355" t="s">
        <v>3</v>
      </c>
      <c r="D355" t="s">
        <v>109</v>
      </c>
      <c r="E355">
        <v>9869.0704163008377</v>
      </c>
      <c r="F355">
        <v>10075.225800898797</v>
      </c>
      <c r="G355">
        <v>1.4548645229377</v>
      </c>
      <c r="H355">
        <v>14358.160423050087</v>
      </c>
      <c r="I355">
        <v>13162.646101096492</v>
      </c>
      <c r="J355">
        <v>5082.3547566635116</v>
      </c>
      <c r="K355">
        <v>5082.3547566635116</v>
      </c>
      <c r="L355" t="s">
        <v>88</v>
      </c>
    </row>
    <row r="356" spans="1:12" x14ac:dyDescent="0.25">
      <c r="A356">
        <v>2010</v>
      </c>
      <c r="B356" t="s">
        <v>137</v>
      </c>
      <c r="C356" t="s">
        <v>14</v>
      </c>
      <c r="D356" t="s">
        <v>111</v>
      </c>
      <c r="E356">
        <v>1367.8329885560618</v>
      </c>
      <c r="F356">
        <v>1396.4057035055534</v>
      </c>
      <c r="G356">
        <v>245.57975413270199</v>
      </c>
      <c r="H356">
        <v>335912.08902419661</v>
      </c>
      <c r="I356">
        <v>411910.32715503755</v>
      </c>
      <c r="J356">
        <v>576.04920100134734</v>
      </c>
      <c r="K356">
        <v>576.04920100134734</v>
      </c>
      <c r="L356" t="s">
        <v>88</v>
      </c>
    </row>
    <row r="357" spans="1:12" x14ac:dyDescent="0.25">
      <c r="A357">
        <v>2010</v>
      </c>
      <c r="B357" t="s">
        <v>137</v>
      </c>
      <c r="C357" t="s">
        <v>69</v>
      </c>
      <c r="D357" t="s">
        <v>114</v>
      </c>
      <c r="E357">
        <v>2507.2027119150835</v>
      </c>
      <c r="F357">
        <v>2559.5757640402367</v>
      </c>
      <c r="G357">
        <v>8.0769757970158391</v>
      </c>
      <c r="H357">
        <v>20250.615622350604</v>
      </c>
      <c r="I357">
        <v>16736.990457267355</v>
      </c>
      <c r="J357">
        <v>1094.7106361115254</v>
      </c>
      <c r="K357">
        <v>1094.7106361115254</v>
      </c>
      <c r="L357" t="s">
        <v>88</v>
      </c>
    </row>
    <row r="358" spans="1:12" x14ac:dyDescent="0.25">
      <c r="A358">
        <v>2010</v>
      </c>
      <c r="B358" t="s">
        <v>137</v>
      </c>
      <c r="C358" t="s">
        <v>71</v>
      </c>
      <c r="D358" t="s">
        <v>115</v>
      </c>
      <c r="E358">
        <v>2718.9065715636925</v>
      </c>
      <c r="F358">
        <v>2775.7019136073181</v>
      </c>
      <c r="G358">
        <v>232.97904817934199</v>
      </c>
      <c r="H358">
        <v>633448.26513146714</v>
      </c>
      <c r="I358">
        <v>659479.71181673778</v>
      </c>
      <c r="J358">
        <v>1278.9777541284313</v>
      </c>
      <c r="K358">
        <v>1278.9777541284313</v>
      </c>
      <c r="L358" t="s">
        <v>88</v>
      </c>
    </row>
    <row r="359" spans="1:12" x14ac:dyDescent="0.25">
      <c r="A359">
        <v>2010</v>
      </c>
      <c r="B359" t="s">
        <v>137</v>
      </c>
      <c r="C359" t="s">
        <v>84</v>
      </c>
      <c r="D359" t="s">
        <v>90</v>
      </c>
      <c r="E359">
        <v>12797.324265741552</v>
      </c>
      <c r="F359">
        <v>13366.644493841573</v>
      </c>
      <c r="G359">
        <v>34.836040755151203</v>
      </c>
      <c r="H359">
        <v>445808.10967825819</v>
      </c>
      <c r="I359">
        <v>445808.12339297775</v>
      </c>
      <c r="J359">
        <v>5735.4228565984877</v>
      </c>
      <c r="K359">
        <v>5735.4228565984877</v>
      </c>
      <c r="L359" t="s">
        <v>88</v>
      </c>
    </row>
    <row r="360" spans="1:12" x14ac:dyDescent="0.25">
      <c r="A360">
        <v>2010</v>
      </c>
      <c r="B360" t="s">
        <v>137</v>
      </c>
      <c r="C360" t="s">
        <v>1</v>
      </c>
      <c r="D360" t="s">
        <v>113</v>
      </c>
      <c r="E360">
        <v>11728.160490472692</v>
      </c>
      <c r="F360">
        <v>11973.150477832174</v>
      </c>
      <c r="G360">
        <v>4.5748232031936098</v>
      </c>
      <c r="H360">
        <v>53654.260742593018</v>
      </c>
      <c r="I360">
        <v>53654.252134117123</v>
      </c>
      <c r="J360">
        <v>7328.5936456083109</v>
      </c>
      <c r="K360">
        <v>7328.5936456083109</v>
      </c>
      <c r="L360" t="s">
        <v>88</v>
      </c>
    </row>
    <row r="361" spans="1:12" x14ac:dyDescent="0.25">
      <c r="A361">
        <v>2010</v>
      </c>
      <c r="B361" t="s">
        <v>137</v>
      </c>
      <c r="C361" t="s">
        <v>5</v>
      </c>
      <c r="D361" t="s">
        <v>112</v>
      </c>
      <c r="E361">
        <v>2182.37474742621</v>
      </c>
      <c r="F361">
        <v>2227.96245593513</v>
      </c>
      <c r="G361">
        <v>475.40544259937298</v>
      </c>
      <c r="H361">
        <v>1037512.83271785</v>
      </c>
      <c r="I361">
        <v>1609323.9768350699</v>
      </c>
      <c r="J361">
        <v>743.40378472600401</v>
      </c>
      <c r="K361">
        <v>743.40378472600401</v>
      </c>
      <c r="L361" t="s">
        <v>88</v>
      </c>
    </row>
    <row r="362" spans="1:12" x14ac:dyDescent="0.25">
      <c r="A362">
        <v>2010</v>
      </c>
      <c r="B362" t="s">
        <v>137</v>
      </c>
      <c r="C362" t="s">
        <v>85</v>
      </c>
      <c r="D362" t="s">
        <v>89</v>
      </c>
      <c r="E362">
        <v>1216.5089672730689</v>
      </c>
      <c r="F362">
        <v>1241.9206690277456</v>
      </c>
      <c r="G362">
        <v>217.20730473234201</v>
      </c>
      <c r="H362">
        <v>264234.63396410813</v>
      </c>
      <c r="I362">
        <v>231247.31086683093</v>
      </c>
      <c r="J362">
        <v>533.50879197723327</v>
      </c>
      <c r="K362">
        <v>533.50879197723327</v>
      </c>
      <c r="L362">
        <v>52.6</v>
      </c>
    </row>
    <row r="363" spans="1:12" x14ac:dyDescent="0.25">
      <c r="A363">
        <v>2010</v>
      </c>
      <c r="B363" t="s">
        <v>137</v>
      </c>
      <c r="C363" t="s">
        <v>79</v>
      </c>
      <c r="D363" t="s">
        <v>120</v>
      </c>
      <c r="E363">
        <v>10227.325955176997</v>
      </c>
      <c r="F363">
        <v>10440.96495325481</v>
      </c>
      <c r="G363">
        <v>0.57970431158546898</v>
      </c>
      <c r="H363">
        <v>5928.8249522060805</v>
      </c>
      <c r="I363">
        <v>5928.8249522060805</v>
      </c>
      <c r="J363">
        <v>4141.9763533645946</v>
      </c>
      <c r="K363">
        <v>4141.9763533645946</v>
      </c>
      <c r="L363" t="s">
        <v>88</v>
      </c>
    </row>
    <row r="364" spans="1:12" x14ac:dyDescent="0.25">
      <c r="A364">
        <v>2010</v>
      </c>
      <c r="B364" t="s">
        <v>137</v>
      </c>
      <c r="C364" t="s">
        <v>63</v>
      </c>
      <c r="D364" t="s">
        <v>103</v>
      </c>
      <c r="E364">
        <v>16808.284875385525</v>
      </c>
      <c r="F364">
        <v>17159.393772855074</v>
      </c>
      <c r="G364">
        <v>14.311481563579999</v>
      </c>
      <c r="H364">
        <v>240551.45910948046</v>
      </c>
      <c r="I364">
        <v>169007.29731861784</v>
      </c>
      <c r="J364">
        <v>11992.016626177407</v>
      </c>
      <c r="K364">
        <v>11992.016626177407</v>
      </c>
      <c r="L364">
        <v>50.1</v>
      </c>
    </row>
    <row r="365" spans="1:12" x14ac:dyDescent="0.25">
      <c r="A365">
        <v>2011</v>
      </c>
      <c r="B365" t="s">
        <v>136</v>
      </c>
      <c r="C365" t="s">
        <v>86</v>
      </c>
      <c r="D365" t="s">
        <v>87</v>
      </c>
      <c r="E365">
        <v>1820.8893040888006</v>
      </c>
      <c r="F365">
        <v>1820.8893040888006</v>
      </c>
      <c r="G365">
        <v>214.03456356771599</v>
      </c>
      <c r="H365">
        <v>389733.24750576855</v>
      </c>
      <c r="I365">
        <v>341249.12930472271</v>
      </c>
      <c r="J365">
        <v>825.94034092673451</v>
      </c>
      <c r="K365">
        <v>758.57527638511431</v>
      </c>
      <c r="L365" t="s">
        <v>88</v>
      </c>
    </row>
    <row r="366" spans="1:12" x14ac:dyDescent="0.25">
      <c r="A366">
        <v>2011</v>
      </c>
      <c r="B366" t="s">
        <v>136</v>
      </c>
      <c r="C366" t="s">
        <v>0</v>
      </c>
      <c r="D366" t="s">
        <v>92</v>
      </c>
      <c r="E366">
        <v>15061.956629643651</v>
      </c>
      <c r="F366">
        <v>15061.956629643651</v>
      </c>
      <c r="G366">
        <v>1.4710748541493599</v>
      </c>
      <c r="H366">
        <v>22157.265652157021</v>
      </c>
      <c r="I366">
        <v>20455.64403883311</v>
      </c>
      <c r="J366">
        <v>13245.615526157952</v>
      </c>
      <c r="K366">
        <v>11627.81039042355</v>
      </c>
      <c r="L366">
        <v>50</v>
      </c>
    </row>
    <row r="367" spans="1:12" x14ac:dyDescent="0.25">
      <c r="A367">
        <v>2011</v>
      </c>
      <c r="B367" t="s">
        <v>136</v>
      </c>
      <c r="C367" t="s">
        <v>73</v>
      </c>
      <c r="D367" t="s">
        <v>116</v>
      </c>
      <c r="E367">
        <v>5524.7177977738447</v>
      </c>
      <c r="F367">
        <v>5524.7177977738447</v>
      </c>
      <c r="G367">
        <v>2.94613074289785</v>
      </c>
      <c r="H367">
        <v>16276.540949856431</v>
      </c>
      <c r="I367">
        <v>3356.6653683155723</v>
      </c>
      <c r="J367">
        <v>2346.3371702258082</v>
      </c>
      <c r="K367">
        <v>2024.1173243825476</v>
      </c>
      <c r="L367">
        <v>50.1</v>
      </c>
    </row>
    <row r="368" spans="1:12" x14ac:dyDescent="0.25">
      <c r="A368">
        <v>2011</v>
      </c>
      <c r="B368" t="s">
        <v>136</v>
      </c>
      <c r="C368" t="s">
        <v>40</v>
      </c>
      <c r="D368" t="s">
        <v>93</v>
      </c>
      <c r="E368">
        <v>1472.7158413796385</v>
      </c>
      <c r="F368">
        <v>1472.7158413796385</v>
      </c>
      <c r="G368">
        <v>213.65917158750099</v>
      </c>
      <c r="H368">
        <v>314659.24665296305</v>
      </c>
      <c r="I368">
        <v>222965.35529888209</v>
      </c>
      <c r="J368">
        <v>666.84011979873765</v>
      </c>
      <c r="K368">
        <v>595.39298892860086</v>
      </c>
      <c r="L368">
        <v>48.9</v>
      </c>
    </row>
    <row r="369" spans="1:12" x14ac:dyDescent="0.25">
      <c r="A369">
        <v>2011</v>
      </c>
      <c r="B369" t="s">
        <v>136</v>
      </c>
      <c r="C369" t="s">
        <v>65</v>
      </c>
      <c r="D369" t="s">
        <v>94</v>
      </c>
      <c r="E369">
        <v>739.21925497390805</v>
      </c>
      <c r="F369">
        <v>739.21925497390805</v>
      </c>
      <c r="G369">
        <v>425.76830071685998</v>
      </c>
      <c r="H369">
        <v>314736.12604742404</v>
      </c>
      <c r="I369">
        <v>175105.48193506748</v>
      </c>
      <c r="J369">
        <v>249.57797936680134</v>
      </c>
      <c r="K369">
        <v>235.98876665978665</v>
      </c>
      <c r="L369" t="s">
        <v>88</v>
      </c>
    </row>
    <row r="370" spans="1:12" x14ac:dyDescent="0.25">
      <c r="A370">
        <v>2011</v>
      </c>
      <c r="B370" t="s">
        <v>136</v>
      </c>
      <c r="C370" t="s">
        <v>34</v>
      </c>
      <c r="D370" t="s">
        <v>95</v>
      </c>
      <c r="E370">
        <v>2914.2376674035027</v>
      </c>
      <c r="F370">
        <v>2914.2376674035027</v>
      </c>
      <c r="G370">
        <v>227.21165560877699</v>
      </c>
      <c r="H370">
        <v>662148.76524821029</v>
      </c>
      <c r="I370">
        <v>559644.54500700929</v>
      </c>
      <c r="J370">
        <v>1403.2556380893018</v>
      </c>
      <c r="K370">
        <v>1302.1555534251788</v>
      </c>
      <c r="L370">
        <v>49.9</v>
      </c>
    </row>
    <row r="371" spans="1:12" x14ac:dyDescent="0.25">
      <c r="A371">
        <v>2011</v>
      </c>
      <c r="B371" t="s">
        <v>136</v>
      </c>
      <c r="C371" t="s">
        <v>83</v>
      </c>
      <c r="D371" t="s">
        <v>91</v>
      </c>
      <c r="E371">
        <v>1852.9381558882899</v>
      </c>
      <c r="F371">
        <v>1852.9381558882899</v>
      </c>
      <c r="G371">
        <v>250.443010609873</v>
      </c>
      <c r="H371">
        <v>464055.41023456951</v>
      </c>
      <c r="I371">
        <v>359816.86773606867</v>
      </c>
      <c r="J371">
        <v>983.44723266742312</v>
      </c>
      <c r="K371">
        <v>862.91942785435583</v>
      </c>
      <c r="L371" t="s">
        <v>88</v>
      </c>
    </row>
    <row r="372" spans="1:12" x14ac:dyDescent="0.25">
      <c r="A372">
        <v>2011</v>
      </c>
      <c r="B372" t="s">
        <v>136</v>
      </c>
      <c r="C372" t="s">
        <v>7</v>
      </c>
      <c r="D372" t="s">
        <v>96</v>
      </c>
      <c r="E372">
        <v>20342.570920491067</v>
      </c>
      <c r="F372">
        <v>20342.570920491067</v>
      </c>
      <c r="G372">
        <v>348.01684699999998</v>
      </c>
      <c r="H372">
        <v>7079557.3916231897</v>
      </c>
      <c r="I372">
        <v>7301087.0400896482</v>
      </c>
      <c r="J372">
        <v>14637.240235540303</v>
      </c>
      <c r="K372">
        <v>13455.837812553325</v>
      </c>
      <c r="L372">
        <v>47.2</v>
      </c>
    </row>
    <row r="373" spans="1:12" x14ac:dyDescent="0.25">
      <c r="A373">
        <v>2011</v>
      </c>
      <c r="B373" t="s">
        <v>136</v>
      </c>
      <c r="C373" t="s">
        <v>2</v>
      </c>
      <c r="D373" t="s">
        <v>97</v>
      </c>
      <c r="E373">
        <v>11650.199492694199</v>
      </c>
      <c r="F373">
        <v>11650.199492694199</v>
      </c>
      <c r="G373">
        <v>1161.9098945148301</v>
      </c>
      <c r="H373">
        <v>13536482.063633045</v>
      </c>
      <c r="I373">
        <v>15042718.983560449</v>
      </c>
      <c r="J373">
        <v>7324.3832858033957</v>
      </c>
      <c r="K373">
        <v>6726.8346862346616</v>
      </c>
      <c r="L373" t="s">
        <v>88</v>
      </c>
    </row>
    <row r="374" spans="1:12" x14ac:dyDescent="0.25">
      <c r="A374">
        <v>2011</v>
      </c>
      <c r="B374" t="s">
        <v>136</v>
      </c>
      <c r="C374" t="s">
        <v>82</v>
      </c>
      <c r="D374" t="s">
        <v>119</v>
      </c>
      <c r="E374">
        <v>2465.3249183450184</v>
      </c>
      <c r="F374">
        <v>2465.3249183450184</v>
      </c>
      <c r="G374">
        <v>207.584476413723</v>
      </c>
      <c r="H374">
        <v>511763.18236435507</v>
      </c>
      <c r="I374">
        <v>468819.03961255023</v>
      </c>
      <c r="J374">
        <v>1446.0680180219233</v>
      </c>
      <c r="K374">
        <v>1336.433611431323</v>
      </c>
      <c r="L374">
        <v>48.7</v>
      </c>
    </row>
    <row r="375" spans="1:12" x14ac:dyDescent="0.25">
      <c r="A375">
        <v>2011</v>
      </c>
      <c r="B375" t="s">
        <v>136</v>
      </c>
      <c r="C375" t="s">
        <v>98</v>
      </c>
      <c r="D375" t="s">
        <v>99</v>
      </c>
      <c r="E375">
        <v>5353.8042963066055</v>
      </c>
      <c r="F375">
        <v>5353.8042963066055</v>
      </c>
      <c r="G375">
        <v>289.29899420572099</v>
      </c>
      <c r="H375">
        <v>1548850.1980957687</v>
      </c>
      <c r="I375">
        <v>325198.1185225232</v>
      </c>
      <c r="J375">
        <v>3282.39345461725</v>
      </c>
      <c r="K375">
        <v>2825.7271210889221</v>
      </c>
      <c r="L375" t="s">
        <v>88</v>
      </c>
    </row>
    <row r="376" spans="1:12" x14ac:dyDescent="0.25">
      <c r="A376">
        <v>2011</v>
      </c>
      <c r="B376" t="s">
        <v>136</v>
      </c>
      <c r="C376" t="s">
        <v>11</v>
      </c>
      <c r="D376" t="s">
        <v>100</v>
      </c>
      <c r="E376">
        <v>682.00733197906663</v>
      </c>
      <c r="F376">
        <v>682.00733197906663</v>
      </c>
      <c r="G376">
        <v>521.86969639897302</v>
      </c>
      <c r="H376">
        <v>355918.95928178908</v>
      </c>
      <c r="I376">
        <v>118888.12801490576</v>
      </c>
      <c r="J376">
        <v>387.08246536078059</v>
      </c>
      <c r="K376">
        <v>345.26611484965798</v>
      </c>
      <c r="L376">
        <v>48.7</v>
      </c>
    </row>
    <row r="377" spans="1:12" x14ac:dyDescent="0.25">
      <c r="A377">
        <v>2011</v>
      </c>
      <c r="B377" t="s">
        <v>136</v>
      </c>
      <c r="C377" t="s">
        <v>6</v>
      </c>
      <c r="D377" t="s">
        <v>102</v>
      </c>
      <c r="E377">
        <v>13302.928281846558</v>
      </c>
      <c r="F377">
        <v>13302.928281846558</v>
      </c>
      <c r="G377">
        <v>346.73829785888199</v>
      </c>
      <c r="H377">
        <v>4612634.7089862572</v>
      </c>
      <c r="I377">
        <v>4813555.2195956865</v>
      </c>
      <c r="J377">
        <v>9121.9317975026497</v>
      </c>
      <c r="K377">
        <v>8390.4795573058946</v>
      </c>
      <c r="L377" t="s">
        <v>88</v>
      </c>
    </row>
    <row r="378" spans="1:12" x14ac:dyDescent="0.25">
      <c r="A378">
        <v>2011</v>
      </c>
      <c r="B378" t="s">
        <v>136</v>
      </c>
      <c r="C378" t="s">
        <v>76</v>
      </c>
      <c r="D378" t="s">
        <v>117</v>
      </c>
      <c r="E378">
        <v>11580.568776398031</v>
      </c>
      <c r="F378">
        <v>11580.568776398031</v>
      </c>
      <c r="G378">
        <v>19.448823261062</v>
      </c>
      <c r="H378">
        <v>225228.43539473831</v>
      </c>
      <c r="I378">
        <v>173008.25300793521</v>
      </c>
      <c r="J378">
        <v>5891.1590253805316</v>
      </c>
      <c r="K378">
        <v>5673.4135348232949</v>
      </c>
      <c r="L378">
        <v>48.3</v>
      </c>
    </row>
    <row r="379" spans="1:12" x14ac:dyDescent="0.25">
      <c r="A379">
        <v>2011</v>
      </c>
      <c r="B379" t="s">
        <v>136</v>
      </c>
      <c r="C379" t="s">
        <v>32</v>
      </c>
      <c r="D379" t="s">
        <v>101</v>
      </c>
      <c r="E379">
        <v>9883.5800285423757</v>
      </c>
      <c r="F379">
        <v>9883.5800285423757</v>
      </c>
      <c r="G379">
        <v>0.52618138115240398</v>
      </c>
      <c r="H379">
        <v>5200.5557901487437</v>
      </c>
      <c r="I379">
        <v>3996.6892949781891</v>
      </c>
      <c r="J379">
        <v>5200.5557901487437</v>
      </c>
      <c r="K379">
        <v>4921.8484091201763</v>
      </c>
      <c r="L379" t="s">
        <v>88</v>
      </c>
    </row>
    <row r="380" spans="1:12" x14ac:dyDescent="0.25">
      <c r="A380">
        <v>2011</v>
      </c>
      <c r="B380" t="s">
        <v>136</v>
      </c>
      <c r="C380" t="s">
        <v>77</v>
      </c>
      <c r="D380" t="s">
        <v>118</v>
      </c>
      <c r="E380">
        <v>8370.8198371046055</v>
      </c>
      <c r="F380">
        <v>8370.8198371046055</v>
      </c>
      <c r="G380">
        <v>3.9004862770698598</v>
      </c>
      <c r="H380">
        <v>32650.267902450672</v>
      </c>
      <c r="I380">
        <v>32650.267902450672</v>
      </c>
      <c r="J380">
        <v>4496.6007770793231</v>
      </c>
      <c r="K380">
        <v>4233.5750929830519</v>
      </c>
      <c r="L380" t="s">
        <v>88</v>
      </c>
    </row>
    <row r="381" spans="1:12" x14ac:dyDescent="0.25">
      <c r="A381">
        <v>2011</v>
      </c>
      <c r="B381" t="s">
        <v>136</v>
      </c>
      <c r="C381" t="s">
        <v>44</v>
      </c>
      <c r="D381" t="s">
        <v>104</v>
      </c>
      <c r="E381">
        <v>2515.9274713723194</v>
      </c>
      <c r="F381">
        <v>2515.9274713723194</v>
      </c>
      <c r="G381">
        <v>34.298100498250299</v>
      </c>
      <c r="H381">
        <v>86291.533259436575</v>
      </c>
      <c r="I381">
        <v>76288.998882006737</v>
      </c>
      <c r="J381">
        <v>971.63332904823039</v>
      </c>
      <c r="K381">
        <v>982.98083758171401</v>
      </c>
      <c r="L381" t="s">
        <v>88</v>
      </c>
    </row>
    <row r="382" spans="1:12" x14ac:dyDescent="0.25">
      <c r="A382">
        <v>2011</v>
      </c>
      <c r="B382" t="s">
        <v>136</v>
      </c>
      <c r="C382" t="s">
        <v>13</v>
      </c>
      <c r="D382" t="s">
        <v>107</v>
      </c>
      <c r="E382">
        <v>16561.770983185503</v>
      </c>
      <c r="F382">
        <v>16561.770983185503</v>
      </c>
      <c r="G382">
        <v>15.940919392769599</v>
      </c>
      <c r="H382">
        <v>264009.85624447063</v>
      </c>
      <c r="I382">
        <v>222539.38710760343</v>
      </c>
      <c r="J382">
        <v>9197.0269715206105</v>
      </c>
      <c r="K382">
        <v>8313.2712541351702</v>
      </c>
      <c r="L382">
        <v>40.6</v>
      </c>
    </row>
    <row r="383" spans="1:12" x14ac:dyDescent="0.25">
      <c r="A383">
        <v>2011</v>
      </c>
      <c r="B383" t="s">
        <v>136</v>
      </c>
      <c r="C383" t="s">
        <v>29</v>
      </c>
      <c r="D383" t="s">
        <v>105</v>
      </c>
      <c r="E383">
        <v>16520.258508537099</v>
      </c>
      <c r="F383">
        <v>16520.258508537099</v>
      </c>
      <c r="G383">
        <v>7.6730130000000001</v>
      </c>
      <c r="H383">
        <v>126760.15829936578</v>
      </c>
      <c r="I383">
        <v>133932.06492184877</v>
      </c>
      <c r="J383">
        <v>10203.420854311318</v>
      </c>
      <c r="K383">
        <v>9477.8871850902324</v>
      </c>
      <c r="L383" t="s">
        <v>88</v>
      </c>
    </row>
    <row r="384" spans="1:12" x14ac:dyDescent="0.25">
      <c r="A384">
        <v>2011</v>
      </c>
      <c r="B384" t="s">
        <v>136</v>
      </c>
      <c r="C384" t="s">
        <v>4</v>
      </c>
      <c r="D384" t="s">
        <v>106</v>
      </c>
      <c r="E384">
        <v>6703.8768312386101</v>
      </c>
      <c r="F384">
        <v>6703.8768312386101</v>
      </c>
      <c r="G384">
        <v>3.6769043405007</v>
      </c>
      <c r="H384">
        <v>24649.5138189633</v>
      </c>
      <c r="I384">
        <v>23481.3222711493</v>
      </c>
      <c r="J384">
        <v>3046.9491364495698</v>
      </c>
      <c r="K384">
        <v>2948.8454897684501</v>
      </c>
      <c r="L384" t="s">
        <v>88</v>
      </c>
    </row>
    <row r="385" spans="1:12" x14ac:dyDescent="0.25">
      <c r="A385">
        <v>2011</v>
      </c>
      <c r="B385" t="s">
        <v>136</v>
      </c>
      <c r="C385" t="s">
        <v>12</v>
      </c>
      <c r="D385" t="s">
        <v>68</v>
      </c>
      <c r="E385">
        <v>984.46522923271505</v>
      </c>
      <c r="F385">
        <v>984.46522923271505</v>
      </c>
      <c r="G385">
        <v>16.029552664259601</v>
      </c>
      <c r="H385">
        <v>15780.537238118206</v>
      </c>
      <c r="I385">
        <v>14187.192567793423</v>
      </c>
      <c r="J385">
        <v>542.89095894116497</v>
      </c>
      <c r="K385">
        <v>449.69438077288271</v>
      </c>
      <c r="L385" t="s">
        <v>88</v>
      </c>
    </row>
    <row r="386" spans="1:12" x14ac:dyDescent="0.25">
      <c r="A386">
        <v>2011</v>
      </c>
      <c r="B386" t="s">
        <v>136</v>
      </c>
      <c r="C386" t="s">
        <v>61</v>
      </c>
      <c r="D386" t="s">
        <v>108</v>
      </c>
      <c r="E386">
        <v>799.25837599087083</v>
      </c>
      <c r="F386">
        <v>799.25837599087083</v>
      </c>
      <c r="G386">
        <v>221.08716541313601</v>
      </c>
      <c r="H386">
        <v>176705.7687805281</v>
      </c>
      <c r="I386">
        <v>138593.46326834479</v>
      </c>
      <c r="J386">
        <v>374.48286448322551</v>
      </c>
      <c r="K386">
        <v>341.76475504995221</v>
      </c>
      <c r="L386" t="s">
        <v>88</v>
      </c>
    </row>
    <row r="387" spans="1:12" x14ac:dyDescent="0.25">
      <c r="A387">
        <v>2011</v>
      </c>
      <c r="B387" t="s">
        <v>136</v>
      </c>
      <c r="C387" t="s">
        <v>8</v>
      </c>
      <c r="D387" t="s">
        <v>110</v>
      </c>
      <c r="E387">
        <v>3069.7420597367354</v>
      </c>
      <c r="F387">
        <v>3069.7420597367354</v>
      </c>
      <c r="G387">
        <v>1.85903340416986</v>
      </c>
      <c r="H387">
        <v>5706.7530312357803</v>
      </c>
      <c r="I387">
        <v>5877.6491930087523</v>
      </c>
      <c r="J387">
        <v>2406.8971030096081</v>
      </c>
      <c r="K387">
        <v>1928.2843273987155</v>
      </c>
      <c r="L387" t="s">
        <v>88</v>
      </c>
    </row>
    <row r="388" spans="1:12" x14ac:dyDescent="0.25">
      <c r="A388">
        <v>2011</v>
      </c>
      <c r="B388" t="s">
        <v>136</v>
      </c>
      <c r="C388" t="s">
        <v>3</v>
      </c>
      <c r="D388" t="s">
        <v>109</v>
      </c>
      <c r="E388">
        <v>10626.077133757815</v>
      </c>
      <c r="F388">
        <v>10626.077133757815</v>
      </c>
      <c r="G388">
        <v>1.5212295647858201</v>
      </c>
      <c r="H388">
        <v>16164.702693566958</v>
      </c>
      <c r="I388">
        <v>13882.298572616659</v>
      </c>
      <c r="J388">
        <v>5869.3230796147409</v>
      </c>
      <c r="K388">
        <v>5360.2266324006014</v>
      </c>
      <c r="L388">
        <v>40.700000000000003</v>
      </c>
    </row>
    <row r="389" spans="1:12" x14ac:dyDescent="0.25">
      <c r="A389">
        <v>2011</v>
      </c>
      <c r="B389" t="s">
        <v>136</v>
      </c>
      <c r="C389" t="s">
        <v>14</v>
      </c>
      <c r="D389" t="s">
        <v>111</v>
      </c>
      <c r="E389">
        <v>1467.9617081650931</v>
      </c>
      <c r="F389">
        <v>1467.9617081650931</v>
      </c>
      <c r="G389">
        <v>260.75100867123803</v>
      </c>
      <c r="H389">
        <v>382772.49609480158</v>
      </c>
      <c r="I389">
        <v>433017.8442721797</v>
      </c>
      <c r="J389">
        <v>637.62843829743895</v>
      </c>
      <c r="K389">
        <v>605.56768492582421</v>
      </c>
      <c r="L389" t="s">
        <v>88</v>
      </c>
    </row>
    <row r="390" spans="1:12" x14ac:dyDescent="0.25">
      <c r="A390">
        <v>2011</v>
      </c>
      <c r="B390" t="s">
        <v>136</v>
      </c>
      <c r="C390" t="s">
        <v>69</v>
      </c>
      <c r="D390" t="s">
        <v>114</v>
      </c>
      <c r="E390">
        <v>2612.0101469872357</v>
      </c>
      <c r="F390">
        <v>2612.0101469872357</v>
      </c>
      <c r="G390">
        <v>8.5271567518376603</v>
      </c>
      <c r="H390">
        <v>22273.019960750687</v>
      </c>
      <c r="I390">
        <v>17079.857341438565</v>
      </c>
      <c r="J390">
        <v>1263.8655225942937</v>
      </c>
      <c r="K390">
        <v>1117.1364136628097</v>
      </c>
      <c r="L390" t="s">
        <v>88</v>
      </c>
    </row>
    <row r="391" spans="1:12" x14ac:dyDescent="0.25">
      <c r="A391">
        <v>2011</v>
      </c>
      <c r="B391" t="s">
        <v>136</v>
      </c>
      <c r="C391" t="s">
        <v>71</v>
      </c>
      <c r="D391" t="s">
        <v>115</v>
      </c>
      <c r="E391">
        <v>2739.3356552020841</v>
      </c>
      <c r="F391">
        <v>2739.3356552020841</v>
      </c>
      <c r="G391">
        <v>236.28712591942201</v>
      </c>
      <c r="H391">
        <v>647269.7488962973</v>
      </c>
      <c r="I391">
        <v>650839.44338756474</v>
      </c>
      <c r="J391">
        <v>1371.7233530789715</v>
      </c>
      <c r="K391">
        <v>1262.2210428716621</v>
      </c>
      <c r="L391" t="s">
        <v>88</v>
      </c>
    </row>
    <row r="392" spans="1:12" x14ac:dyDescent="0.25">
      <c r="A392">
        <v>2011</v>
      </c>
      <c r="B392" t="s">
        <v>136</v>
      </c>
      <c r="C392" t="s">
        <v>84</v>
      </c>
      <c r="D392" t="s">
        <v>90</v>
      </c>
      <c r="E392">
        <v>13746.926684133437</v>
      </c>
      <c r="F392">
        <v>13746.926684133437</v>
      </c>
      <c r="G392">
        <v>36.3236708134257</v>
      </c>
      <c r="H392">
        <v>499338.83957076067</v>
      </c>
      <c r="I392">
        <v>458491.40300678776</v>
      </c>
      <c r="J392">
        <v>6809.1598040014596</v>
      </c>
      <c r="K392">
        <v>5898.5961322221629</v>
      </c>
      <c r="L392" t="s">
        <v>88</v>
      </c>
    </row>
    <row r="393" spans="1:12" x14ac:dyDescent="0.25">
      <c r="A393">
        <v>2011</v>
      </c>
      <c r="B393" t="s">
        <v>136</v>
      </c>
      <c r="C393" t="s">
        <v>1</v>
      </c>
      <c r="D393" t="s">
        <v>113</v>
      </c>
      <c r="E393">
        <v>12179.174188180319</v>
      </c>
      <c r="F393">
        <v>12179.174188180319</v>
      </c>
      <c r="G393">
        <v>4.7739382424645704</v>
      </c>
      <c r="H393">
        <v>58142.625418591415</v>
      </c>
      <c r="I393">
        <v>54577.488513806158</v>
      </c>
      <c r="J393">
        <v>8007.3774115380893</v>
      </c>
      <c r="K393">
        <v>7454.6978031813351</v>
      </c>
      <c r="L393" t="s">
        <v>88</v>
      </c>
    </row>
    <row r="394" spans="1:12" x14ac:dyDescent="0.25">
      <c r="A394">
        <v>2011</v>
      </c>
      <c r="B394" t="s">
        <v>136</v>
      </c>
      <c r="C394" t="s">
        <v>5</v>
      </c>
      <c r="D394" t="s">
        <v>112</v>
      </c>
      <c r="E394">
        <v>2329.3304365704398</v>
      </c>
      <c r="F394">
        <v>2329.3304365704398</v>
      </c>
      <c r="G394">
        <v>522.48323681237503</v>
      </c>
      <c r="H394">
        <v>1217036.1061049099</v>
      </c>
      <c r="I394">
        <v>1682545.10373745</v>
      </c>
      <c r="J394">
        <v>781.43701432427599</v>
      </c>
      <c r="K394">
        <v>777.22721844391799</v>
      </c>
      <c r="L394" t="s">
        <v>88</v>
      </c>
    </row>
    <row r="395" spans="1:12" x14ac:dyDescent="0.25">
      <c r="A395">
        <v>2011</v>
      </c>
      <c r="B395" t="s">
        <v>136</v>
      </c>
      <c r="C395" t="s">
        <v>85</v>
      </c>
      <c r="D395" t="s">
        <v>89</v>
      </c>
      <c r="E395">
        <v>1286.4704966096608</v>
      </c>
      <c r="F395">
        <v>1286.4704966096608</v>
      </c>
      <c r="G395">
        <v>215.060278884425</v>
      </c>
      <c r="H395">
        <v>276668.70377745834</v>
      </c>
      <c r="I395">
        <v>239542.54910935403</v>
      </c>
      <c r="J395">
        <v>586.32884154521457</v>
      </c>
      <c r="K395">
        <v>552.64666872634029</v>
      </c>
      <c r="L395">
        <v>39.5</v>
      </c>
    </row>
    <row r="396" spans="1:12" x14ac:dyDescent="0.25">
      <c r="A396">
        <v>2011</v>
      </c>
      <c r="B396" t="s">
        <v>136</v>
      </c>
      <c r="C396" t="s">
        <v>79</v>
      </c>
      <c r="D396" t="s">
        <v>120</v>
      </c>
      <c r="E396">
        <v>10139.131456566118</v>
      </c>
      <c r="F396">
        <v>10139.131456566118</v>
      </c>
      <c r="G396">
        <v>0.59214237578085804</v>
      </c>
      <c r="H396">
        <v>6003.8093890454929</v>
      </c>
      <c r="I396">
        <v>5757.4310269710695</v>
      </c>
      <c r="J396">
        <v>4264.6749460473739</v>
      </c>
      <c r="K396">
        <v>4022.2376882569997</v>
      </c>
      <c r="L396" t="s">
        <v>88</v>
      </c>
    </row>
    <row r="397" spans="1:12" x14ac:dyDescent="0.25">
      <c r="A397">
        <v>2011</v>
      </c>
      <c r="B397" t="s">
        <v>136</v>
      </c>
      <c r="C397" t="s">
        <v>63</v>
      </c>
      <c r="D397" t="s">
        <v>103</v>
      </c>
      <c r="E397">
        <v>17993.44753587418</v>
      </c>
      <c r="F397">
        <v>17993.44753587418</v>
      </c>
      <c r="G397">
        <v>15.2816800263708</v>
      </c>
      <c r="H397">
        <v>274970.10781451938</v>
      </c>
      <c r="I397">
        <v>177222.10806148176</v>
      </c>
      <c r="J397">
        <v>14236.681188686012</v>
      </c>
      <c r="K397">
        <v>12574.903569950056</v>
      </c>
      <c r="L397" t="s">
        <v>88</v>
      </c>
    </row>
    <row r="398" spans="1:12" x14ac:dyDescent="0.25">
      <c r="A398">
        <v>2012</v>
      </c>
      <c r="B398" t="s">
        <v>135</v>
      </c>
      <c r="C398" t="s">
        <v>86</v>
      </c>
      <c r="D398" t="s">
        <v>87</v>
      </c>
      <c r="E398">
        <v>1891.5303879857945</v>
      </c>
      <c r="F398">
        <v>1855.9363314833322</v>
      </c>
      <c r="G398">
        <v>226.162144732901</v>
      </c>
      <c r="H398">
        <v>427792.56937432365</v>
      </c>
      <c r="I398">
        <v>347817.22081706621</v>
      </c>
      <c r="J398">
        <v>837.94292090336364</v>
      </c>
      <c r="K398">
        <v>773.17572926963908</v>
      </c>
      <c r="L398" t="s">
        <v>88</v>
      </c>
    </row>
    <row r="399" spans="1:12" x14ac:dyDescent="0.25">
      <c r="A399">
        <v>2012</v>
      </c>
      <c r="B399" t="s">
        <v>135</v>
      </c>
      <c r="C399" t="s">
        <v>0</v>
      </c>
      <c r="D399" t="s">
        <v>92</v>
      </c>
      <c r="E399">
        <v>15506.561712351509</v>
      </c>
      <c r="F399">
        <v>15214.765483618372</v>
      </c>
      <c r="G399">
        <v>1.5580432796505801</v>
      </c>
      <c r="H399">
        <v>24159.894266416261</v>
      </c>
      <c r="I399">
        <v>20663.173750924896</v>
      </c>
      <c r="J399">
        <v>12370.024200714892</v>
      </c>
      <c r="K399">
        <v>11745.778621489824</v>
      </c>
      <c r="L399" t="s">
        <v>88</v>
      </c>
    </row>
    <row r="400" spans="1:12" x14ac:dyDescent="0.25">
      <c r="A400">
        <v>2012</v>
      </c>
      <c r="B400" t="s">
        <v>135</v>
      </c>
      <c r="C400" t="s">
        <v>73</v>
      </c>
      <c r="D400" t="s">
        <v>116</v>
      </c>
      <c r="E400">
        <v>5825.1399845226333</v>
      </c>
      <c r="F400">
        <v>5715.5248479851371</v>
      </c>
      <c r="G400">
        <v>3.0959387256397002</v>
      </c>
      <c r="H400">
        <v>18034.276460355864</v>
      </c>
      <c r="I400">
        <v>3472.5944421467775</v>
      </c>
      <c r="J400">
        <v>2609.8808191542494</v>
      </c>
      <c r="K400">
        <v>2094.0242173830611</v>
      </c>
      <c r="L400" t="s">
        <v>88</v>
      </c>
    </row>
    <row r="401" spans="1:12" x14ac:dyDescent="0.25">
      <c r="A401">
        <v>2012</v>
      </c>
      <c r="B401" t="s">
        <v>135</v>
      </c>
      <c r="C401" t="s">
        <v>40</v>
      </c>
      <c r="D401" t="s">
        <v>93</v>
      </c>
      <c r="E401">
        <v>1550.6306836582457</v>
      </c>
      <c r="F401">
        <v>1521.4515403998876</v>
      </c>
      <c r="G401">
        <v>221.84791656341301</v>
      </c>
      <c r="H401">
        <v>344004.18652888254</v>
      </c>
      <c r="I401">
        <v>230343.81361546379</v>
      </c>
      <c r="J401">
        <v>673.82159836154153</v>
      </c>
      <c r="K401">
        <v>615.09597078829734</v>
      </c>
      <c r="L401" t="s">
        <v>88</v>
      </c>
    </row>
    <row r="402" spans="1:12" x14ac:dyDescent="0.25">
      <c r="A402">
        <v>2012</v>
      </c>
      <c r="B402" t="s">
        <v>135</v>
      </c>
      <c r="C402" t="s">
        <v>65</v>
      </c>
      <c r="D402" t="s">
        <v>94</v>
      </c>
      <c r="E402">
        <v>762.42247952526282</v>
      </c>
      <c r="F402">
        <v>748.07552058273734</v>
      </c>
      <c r="G402">
        <v>477.46394083581902</v>
      </c>
      <c r="H402">
        <v>364029.24165594851</v>
      </c>
      <c r="I402">
        <v>177203.34484535348</v>
      </c>
      <c r="J402">
        <v>252.35897985834407</v>
      </c>
      <c r="K402">
        <v>238.81604582517156</v>
      </c>
      <c r="L402" t="s">
        <v>88</v>
      </c>
    </row>
    <row r="403" spans="1:12" x14ac:dyDescent="0.25">
      <c r="A403">
        <v>2012</v>
      </c>
      <c r="B403" t="s">
        <v>135</v>
      </c>
      <c r="C403" t="s">
        <v>34</v>
      </c>
      <c r="D403" t="s">
        <v>95</v>
      </c>
      <c r="E403">
        <v>3021.4092004632203</v>
      </c>
      <c r="F403">
        <v>2964.5535398397451</v>
      </c>
      <c r="G403">
        <v>228.890478032353</v>
      </c>
      <c r="H403">
        <v>691571.79622537608</v>
      </c>
      <c r="I403">
        <v>569307.10748472938</v>
      </c>
      <c r="J403">
        <v>1354.6230870513552</v>
      </c>
      <c r="K403">
        <v>1324.637965704429</v>
      </c>
      <c r="L403" t="s">
        <v>88</v>
      </c>
    </row>
    <row r="404" spans="1:12" x14ac:dyDescent="0.25">
      <c r="A404">
        <v>2012</v>
      </c>
      <c r="B404" t="s">
        <v>135</v>
      </c>
      <c r="C404" t="s">
        <v>83</v>
      </c>
      <c r="D404" t="s">
        <v>91</v>
      </c>
      <c r="E404">
        <v>1988.0648231918481</v>
      </c>
      <c r="F404">
        <v>1950.6542205937035</v>
      </c>
      <c r="G404">
        <v>248.426539877404</v>
      </c>
      <c r="H404">
        <v>493888.06507753377</v>
      </c>
      <c r="I404">
        <v>378792.07649738947</v>
      </c>
      <c r="J404">
        <v>967.4081259888726</v>
      </c>
      <c r="K404">
        <v>908.42612238693823</v>
      </c>
      <c r="L404">
        <v>47</v>
      </c>
    </row>
    <row r="405" spans="1:12" x14ac:dyDescent="0.25">
      <c r="A405">
        <v>2012</v>
      </c>
      <c r="B405" t="s">
        <v>135</v>
      </c>
      <c r="C405" t="s">
        <v>7</v>
      </c>
      <c r="D405" t="s">
        <v>96</v>
      </c>
      <c r="E405">
        <v>21507.707402790791</v>
      </c>
      <c r="F405">
        <v>21219.176547276213</v>
      </c>
      <c r="G405">
        <v>347.22850699999998</v>
      </c>
      <c r="H405">
        <v>7468089.1304638926</v>
      </c>
      <c r="I405">
        <v>7615706.7607732201</v>
      </c>
      <c r="J405">
        <v>15351.551325769664</v>
      </c>
      <c r="K405">
        <v>14035.679130825978</v>
      </c>
      <c r="L405" t="s">
        <v>88</v>
      </c>
    </row>
    <row r="406" spans="1:12" x14ac:dyDescent="0.25">
      <c r="A406">
        <v>2012</v>
      </c>
      <c r="B406" t="s">
        <v>135</v>
      </c>
      <c r="C406" t="s">
        <v>2</v>
      </c>
      <c r="D406" t="s">
        <v>97</v>
      </c>
      <c r="E406">
        <v>12226.28583721324</v>
      </c>
      <c r="F406">
        <v>11996.216517857272</v>
      </c>
      <c r="G406">
        <v>1182.00972560376</v>
      </c>
      <c r="H406">
        <v>14451588.767597558</v>
      </c>
      <c r="I406">
        <v>15489495.613979498</v>
      </c>
      <c r="J406">
        <v>8042.5297690297793</v>
      </c>
      <c r="K406">
        <v>6926.6251986936386</v>
      </c>
      <c r="L406" t="s">
        <v>88</v>
      </c>
    </row>
    <row r="407" spans="1:12" x14ac:dyDescent="0.25">
      <c r="A407">
        <v>2012</v>
      </c>
      <c r="B407" t="s">
        <v>135</v>
      </c>
      <c r="C407" t="s">
        <v>82</v>
      </c>
      <c r="D407" t="s">
        <v>119</v>
      </c>
      <c r="E407">
        <v>2531.0379766874767</v>
      </c>
      <c r="F407">
        <v>2483.4099241199224</v>
      </c>
      <c r="G407">
        <v>212.31070786619301</v>
      </c>
      <c r="H407">
        <v>537366.46446673514</v>
      </c>
      <c r="I407">
        <v>472258.1785981204</v>
      </c>
      <c r="J407">
        <v>1403.4285189215727</v>
      </c>
      <c r="K407">
        <v>1346.2373534860362</v>
      </c>
      <c r="L407" t="s">
        <v>88</v>
      </c>
    </row>
    <row r="408" spans="1:12" x14ac:dyDescent="0.25">
      <c r="A408">
        <v>2012</v>
      </c>
      <c r="B408" t="s">
        <v>135</v>
      </c>
      <c r="C408" t="s">
        <v>98</v>
      </c>
      <c r="D408" t="s">
        <v>99</v>
      </c>
      <c r="E408">
        <v>5518.9674218418741</v>
      </c>
      <c r="F408">
        <v>5415.1137171929668</v>
      </c>
      <c r="G408">
        <v>280.53415405223097</v>
      </c>
      <c r="H408">
        <v>1548258.8569282324</v>
      </c>
      <c r="I408">
        <v>328922.14488144423</v>
      </c>
      <c r="J408">
        <v>3032.6673293704339</v>
      </c>
      <c r="K408">
        <v>2858.0861099104527</v>
      </c>
      <c r="L408" t="s">
        <v>88</v>
      </c>
    </row>
    <row r="409" spans="1:12" x14ac:dyDescent="0.25">
      <c r="A409">
        <v>2012</v>
      </c>
      <c r="B409" t="s">
        <v>135</v>
      </c>
      <c r="C409" t="s">
        <v>11</v>
      </c>
      <c r="D409" t="s">
        <v>100</v>
      </c>
      <c r="E409">
        <v>719.91425898670241</v>
      </c>
      <c r="F409">
        <v>706.36720260629329</v>
      </c>
      <c r="G409">
        <v>542.46505505245796</v>
      </c>
      <c r="H409">
        <v>390528.32813427097</v>
      </c>
      <c r="I409">
        <v>123134.56244714608</v>
      </c>
      <c r="J409">
        <v>424.60038611833693</v>
      </c>
      <c r="K409">
        <v>357.59829589131431</v>
      </c>
      <c r="L409" t="s">
        <v>88</v>
      </c>
    </row>
    <row r="410" spans="1:12" x14ac:dyDescent="0.25">
      <c r="A410">
        <v>2012</v>
      </c>
      <c r="B410" t="s">
        <v>135</v>
      </c>
      <c r="C410" t="s">
        <v>6</v>
      </c>
      <c r="D410" t="s">
        <v>102</v>
      </c>
      <c r="E410">
        <v>14041.993775270033</v>
      </c>
      <c r="F410">
        <v>13777.757195715803</v>
      </c>
      <c r="G410">
        <v>355.03278506832498</v>
      </c>
      <c r="H410">
        <v>4985368.1579462029</v>
      </c>
      <c r="I410">
        <v>4985368.1579462029</v>
      </c>
      <c r="J410">
        <v>9913.2107079546859</v>
      </c>
      <c r="K410">
        <v>8689.9656712372416</v>
      </c>
      <c r="L410">
        <v>45.6</v>
      </c>
    </row>
    <row r="411" spans="1:12" x14ac:dyDescent="0.25">
      <c r="A411">
        <v>2012</v>
      </c>
      <c r="B411" t="s">
        <v>135</v>
      </c>
      <c r="C411" t="s">
        <v>76</v>
      </c>
      <c r="D411" t="s">
        <v>117</v>
      </c>
      <c r="E411">
        <v>11979.702264498494</v>
      </c>
      <c r="F411">
        <v>11754.273055433883</v>
      </c>
      <c r="G411">
        <v>20.055721130741301</v>
      </c>
      <c r="H411">
        <v>240261.56784609187</v>
      </c>
      <c r="I411">
        <v>175603.3132710584</v>
      </c>
      <c r="J411">
        <v>6107.9774313433309</v>
      </c>
      <c r="K411">
        <v>5758.5126544578352</v>
      </c>
      <c r="L411" t="s">
        <v>88</v>
      </c>
    </row>
    <row r="412" spans="1:12" x14ac:dyDescent="0.25">
      <c r="A412">
        <v>2012</v>
      </c>
      <c r="B412" t="s">
        <v>135</v>
      </c>
      <c r="C412" t="s">
        <v>32</v>
      </c>
      <c r="D412" t="s">
        <v>101</v>
      </c>
      <c r="E412">
        <v>10483.134131365199</v>
      </c>
      <c r="F412">
        <v>10285.8667382719</v>
      </c>
      <c r="G412">
        <v>0.54201777210433999</v>
      </c>
      <c r="H412">
        <v>5682.0450065535306</v>
      </c>
      <c r="I412">
        <v>4159.3646597392208</v>
      </c>
      <c r="J412">
        <v>5682.0450065535306</v>
      </c>
      <c r="K412">
        <v>5122.1800902088617</v>
      </c>
      <c r="L412" t="s">
        <v>88</v>
      </c>
    </row>
    <row r="413" spans="1:12" x14ac:dyDescent="0.25">
      <c r="A413">
        <v>2012</v>
      </c>
      <c r="B413" t="s">
        <v>135</v>
      </c>
      <c r="C413" t="s">
        <v>77</v>
      </c>
      <c r="D413" t="s">
        <v>118</v>
      </c>
      <c r="E413">
        <v>8873.8003759177209</v>
      </c>
      <c r="F413">
        <v>8706.8167768287512</v>
      </c>
      <c r="G413">
        <v>4.1351217152945203</v>
      </c>
      <c r="H413">
        <v>36694.244631646048</v>
      </c>
      <c r="I413">
        <v>33960.819354982174</v>
      </c>
      <c r="J413">
        <v>4469.4573241956205</v>
      </c>
      <c r="K413">
        <v>4403.5068682470965</v>
      </c>
      <c r="L413" t="s">
        <v>88</v>
      </c>
    </row>
    <row r="414" spans="1:12" x14ac:dyDescent="0.25">
      <c r="A414">
        <v>2012</v>
      </c>
      <c r="B414" t="s">
        <v>135</v>
      </c>
      <c r="C414" t="s">
        <v>44</v>
      </c>
      <c r="D414" t="s">
        <v>104</v>
      </c>
      <c r="E414">
        <v>2610.7379958028187</v>
      </c>
      <c r="F414">
        <v>2561.6101803968386</v>
      </c>
      <c r="G414">
        <v>36.809241421872002</v>
      </c>
      <c r="H414">
        <v>96099.285176760197</v>
      </c>
      <c r="I414">
        <v>77674.208979417686</v>
      </c>
      <c r="J414">
        <v>1136.8714057177626</v>
      </c>
      <c r="K414">
        <v>1000.8292167941041</v>
      </c>
      <c r="L414" t="s">
        <v>88</v>
      </c>
    </row>
    <row r="415" spans="1:12" x14ac:dyDescent="0.25">
      <c r="A415">
        <v>2012</v>
      </c>
      <c r="B415" t="s">
        <v>135</v>
      </c>
      <c r="C415" t="s">
        <v>13</v>
      </c>
      <c r="D415" t="s">
        <v>107</v>
      </c>
      <c r="E415">
        <v>17421.145021575623</v>
      </c>
      <c r="F415">
        <v>17093.320935759053</v>
      </c>
      <c r="G415">
        <v>16.0265808931455</v>
      </c>
      <c r="H415">
        <v>279201.38993950066</v>
      </c>
      <c r="I415">
        <v>229681.78756603805</v>
      </c>
      <c r="J415">
        <v>9291.2276186189902</v>
      </c>
      <c r="K415">
        <v>8580.0856513003619</v>
      </c>
      <c r="L415" t="s">
        <v>88</v>
      </c>
    </row>
    <row r="416" spans="1:12" x14ac:dyDescent="0.25">
      <c r="A416">
        <v>2012</v>
      </c>
      <c r="B416" t="s">
        <v>135</v>
      </c>
      <c r="C416" t="s">
        <v>29</v>
      </c>
      <c r="D416" t="s">
        <v>105</v>
      </c>
      <c r="E416">
        <v>17162.927517032578</v>
      </c>
      <c r="F416">
        <v>16891.492691568164</v>
      </c>
      <c r="G416">
        <v>7.858708</v>
      </c>
      <c r="H416">
        <v>134878.43578152408</v>
      </c>
      <c r="I416">
        <v>136941.71278403158</v>
      </c>
      <c r="J416">
        <v>10241.727915374469</v>
      </c>
      <c r="K416">
        <v>9690.8690645323313</v>
      </c>
      <c r="L416">
        <v>54</v>
      </c>
    </row>
    <row r="417" spans="1:12" x14ac:dyDescent="0.25">
      <c r="A417">
        <v>2012</v>
      </c>
      <c r="B417" t="s">
        <v>135</v>
      </c>
      <c r="C417" t="s">
        <v>4</v>
      </c>
      <c r="D417" t="s">
        <v>106</v>
      </c>
      <c r="E417">
        <v>6940.4347372535303</v>
      </c>
      <c r="F417">
        <v>6809.8324335535199</v>
      </c>
      <c r="G417">
        <v>3.6210383946985898</v>
      </c>
      <c r="H417">
        <v>25131.580659494801</v>
      </c>
      <c r="I417">
        <v>23852.4474733303</v>
      </c>
      <c r="J417">
        <v>2912.6582749402901</v>
      </c>
      <c r="K417">
        <v>2995.4523573866099</v>
      </c>
      <c r="L417" t="s">
        <v>88</v>
      </c>
    </row>
    <row r="418" spans="1:12" x14ac:dyDescent="0.25">
      <c r="A418">
        <v>2012</v>
      </c>
      <c r="B418" t="s">
        <v>135</v>
      </c>
      <c r="C418" t="s">
        <v>12</v>
      </c>
      <c r="D418" t="s">
        <v>68</v>
      </c>
      <c r="E418">
        <v>1046.3607347063703</v>
      </c>
      <c r="F418">
        <v>1026.6707401127501</v>
      </c>
      <c r="G418">
        <v>16.648722880059701</v>
      </c>
      <c r="H418">
        <v>17420.569904702024</v>
      </c>
      <c r="I418">
        <v>14795.418935263855</v>
      </c>
      <c r="J418">
        <v>613.98406600296141</v>
      </c>
      <c r="K418">
        <v>468.97345789701143</v>
      </c>
      <c r="L418" t="s">
        <v>88</v>
      </c>
    </row>
    <row r="419" spans="1:12" x14ac:dyDescent="0.25">
      <c r="A419">
        <v>2012</v>
      </c>
      <c r="B419" t="s">
        <v>135</v>
      </c>
      <c r="C419" t="s">
        <v>61</v>
      </c>
      <c r="D419" t="s">
        <v>108</v>
      </c>
      <c r="E419">
        <v>876.2759994628276</v>
      </c>
      <c r="F419">
        <v>859.78659086820744</v>
      </c>
      <c r="G419">
        <v>227.28773383029201</v>
      </c>
      <c r="H419">
        <v>199166.78612778024</v>
      </c>
      <c r="I419">
        <v>149089.21179885059</v>
      </c>
      <c r="J419">
        <v>390.11990965372894</v>
      </c>
      <c r="K419">
        <v>367.64676161074436</v>
      </c>
      <c r="L419" t="s">
        <v>88</v>
      </c>
    </row>
    <row r="420" spans="1:12" x14ac:dyDescent="0.25">
      <c r="A420">
        <v>2012</v>
      </c>
      <c r="B420" t="s">
        <v>135</v>
      </c>
      <c r="C420" t="s">
        <v>8</v>
      </c>
      <c r="D420" t="s">
        <v>110</v>
      </c>
      <c r="E420">
        <v>3205.9130009238229</v>
      </c>
      <c r="F420">
        <v>3145.5854221433465</v>
      </c>
      <c r="G420">
        <v>1.8137428117155601</v>
      </c>
      <c r="H420">
        <v>5814.7016604110431</v>
      </c>
      <c r="I420">
        <v>6022.8668266631312</v>
      </c>
      <c r="J420">
        <v>2790.6995874501072</v>
      </c>
      <c r="K420">
        <v>1975.9259742276454</v>
      </c>
      <c r="L420" t="s">
        <v>88</v>
      </c>
    </row>
    <row r="421" spans="1:12" x14ac:dyDescent="0.25">
      <c r="A421">
        <v>2012</v>
      </c>
      <c r="B421" t="s">
        <v>135</v>
      </c>
      <c r="C421" t="s">
        <v>3</v>
      </c>
      <c r="D421" t="s">
        <v>109</v>
      </c>
      <c r="E421">
        <v>11400.335732530504</v>
      </c>
      <c r="F421">
        <v>11185.808809363865</v>
      </c>
      <c r="G421">
        <v>1.5105535070050899</v>
      </c>
      <c r="H421">
        <v>17220.817121809396</v>
      </c>
      <c r="I421">
        <v>14613.55265100356</v>
      </c>
      <c r="J421">
        <v>6528.9722178531229</v>
      </c>
      <c r="K421">
        <v>5642.5781151552474</v>
      </c>
      <c r="L421" t="s">
        <v>88</v>
      </c>
    </row>
    <row r="422" spans="1:12" x14ac:dyDescent="0.25">
      <c r="A422">
        <v>2012</v>
      </c>
      <c r="B422" t="s">
        <v>135</v>
      </c>
      <c r="C422" t="s">
        <v>14</v>
      </c>
      <c r="D422" t="s">
        <v>111</v>
      </c>
      <c r="E422">
        <v>1588.5164399475148</v>
      </c>
      <c r="F422">
        <v>1558.6243777962936</v>
      </c>
      <c r="G422">
        <v>268.86940012961901</v>
      </c>
      <c r="H422">
        <v>427103.46230472624</v>
      </c>
      <c r="I422">
        <v>459761.42589375714</v>
      </c>
      <c r="J422">
        <v>695.27408293624069</v>
      </c>
      <c r="K422">
        <v>642.96810392339285</v>
      </c>
      <c r="L422" t="s">
        <v>88</v>
      </c>
    </row>
    <row r="423" spans="1:12" x14ac:dyDescent="0.25">
      <c r="A423">
        <v>2012</v>
      </c>
      <c r="B423" t="s">
        <v>135</v>
      </c>
      <c r="C423" t="s">
        <v>69</v>
      </c>
      <c r="D423" t="s">
        <v>114</v>
      </c>
      <c r="E423">
        <v>2689.2012043951281</v>
      </c>
      <c r="F423">
        <v>2638.5968999527058</v>
      </c>
      <c r="G423">
        <v>9.5053200690620692</v>
      </c>
      <c r="H423">
        <v>25561.7181778829</v>
      </c>
      <c r="I423">
        <v>17253.707335224412</v>
      </c>
      <c r="J423">
        <v>1340.5265069841812</v>
      </c>
      <c r="K423">
        <v>1128.5073610127049</v>
      </c>
      <c r="L423" t="s">
        <v>88</v>
      </c>
    </row>
    <row r="424" spans="1:12" x14ac:dyDescent="0.25">
      <c r="A424">
        <v>2012</v>
      </c>
      <c r="B424" t="s">
        <v>135</v>
      </c>
      <c r="C424" t="s">
        <v>71</v>
      </c>
      <c r="D424" t="s">
        <v>115</v>
      </c>
      <c r="E424">
        <v>2854.1192626791099</v>
      </c>
      <c r="F424">
        <v>2800.4115966823915</v>
      </c>
      <c r="G424">
        <v>237.912402859331</v>
      </c>
      <c r="H424">
        <v>679030.37183108914</v>
      </c>
      <c r="I424">
        <v>665350.49159807758</v>
      </c>
      <c r="J424">
        <v>1330.0574481375995</v>
      </c>
      <c r="K424">
        <v>1290.3633913287572</v>
      </c>
      <c r="L424" t="s">
        <v>88</v>
      </c>
    </row>
    <row r="425" spans="1:12" x14ac:dyDescent="0.25">
      <c r="A425">
        <v>2012</v>
      </c>
      <c r="B425" t="s">
        <v>135</v>
      </c>
      <c r="C425" t="s">
        <v>84</v>
      </c>
      <c r="D425" t="s">
        <v>90</v>
      </c>
      <c r="E425">
        <v>13933.838211104417</v>
      </c>
      <c r="F425">
        <v>13719.655714907572</v>
      </c>
      <c r="G425">
        <v>37.982539072886802</v>
      </c>
      <c r="H425">
        <v>529242.55428855668</v>
      </c>
      <c r="I425">
        <v>457581.85389599251</v>
      </c>
      <c r="J425">
        <v>6015.9452275696904</v>
      </c>
      <c r="K425">
        <v>5886.894576136664</v>
      </c>
      <c r="L425" t="s">
        <v>88</v>
      </c>
    </row>
    <row r="426" spans="1:12" x14ac:dyDescent="0.25">
      <c r="A426">
        <v>2012</v>
      </c>
      <c r="B426" t="s">
        <v>135</v>
      </c>
      <c r="C426" t="s">
        <v>1</v>
      </c>
      <c r="D426" t="s">
        <v>113</v>
      </c>
      <c r="E426">
        <v>12488.215571820374</v>
      </c>
      <c r="F426">
        <v>12253.21736428345</v>
      </c>
      <c r="G426">
        <v>4.9315547178910801</v>
      </c>
      <c r="H426">
        <v>61586.318421251613</v>
      </c>
      <c r="I426">
        <v>54909.291847173045</v>
      </c>
      <c r="J426">
        <v>7501.4072796532209</v>
      </c>
      <c r="K426">
        <v>7500.0185690812295</v>
      </c>
      <c r="L426" t="s">
        <v>88</v>
      </c>
    </row>
    <row r="427" spans="1:12" x14ac:dyDescent="0.25">
      <c r="A427">
        <v>2012</v>
      </c>
      <c r="B427" t="s">
        <v>135</v>
      </c>
      <c r="C427" t="s">
        <v>5</v>
      </c>
      <c r="D427" t="s">
        <v>112</v>
      </c>
      <c r="E427">
        <v>2408.2497923517699</v>
      </c>
      <c r="F427">
        <v>2362.9323183517399</v>
      </c>
      <c r="G427">
        <v>566.39718277473105</v>
      </c>
      <c r="H427">
        <v>1364025.89780587</v>
      </c>
      <c r="I427">
        <v>1706816.7488321001</v>
      </c>
      <c r="J427">
        <v>867.86768056322796</v>
      </c>
      <c r="K427">
        <v>788.43915158144296</v>
      </c>
      <c r="L427">
        <v>44.4</v>
      </c>
    </row>
    <row r="428" spans="1:12" x14ac:dyDescent="0.25">
      <c r="A428">
        <v>2012</v>
      </c>
      <c r="B428" t="s">
        <v>135</v>
      </c>
      <c r="C428" t="s">
        <v>85</v>
      </c>
      <c r="D428" t="s">
        <v>89</v>
      </c>
      <c r="E428">
        <v>1360.2575449733101</v>
      </c>
      <c r="F428">
        <v>1334.6607667131152</v>
      </c>
      <c r="G428">
        <v>214.62077264036299</v>
      </c>
      <c r="H428">
        <v>291939.5252920551</v>
      </c>
      <c r="I428">
        <v>248515.64268069639</v>
      </c>
      <c r="J428">
        <v>571.83942888057288</v>
      </c>
      <c r="K428">
        <v>573.34841999687671</v>
      </c>
      <c r="L428" t="s">
        <v>88</v>
      </c>
    </row>
    <row r="429" spans="1:12" x14ac:dyDescent="0.25">
      <c r="A429">
        <v>2012</v>
      </c>
      <c r="B429" t="s">
        <v>135</v>
      </c>
      <c r="C429" t="s">
        <v>79</v>
      </c>
      <c r="D429" t="s">
        <v>120</v>
      </c>
      <c r="E429">
        <v>10642.537897082711</v>
      </c>
      <c r="F429">
        <v>10442.270908170281</v>
      </c>
      <c r="G429">
        <v>0.60944755357006297</v>
      </c>
      <c r="H429">
        <v>6486.0686851537412</v>
      </c>
      <c r="I429">
        <v>5929.5665290741163</v>
      </c>
      <c r="J429">
        <v>4152.6785870758313</v>
      </c>
      <c r="K429">
        <v>4142.4944313777532</v>
      </c>
      <c r="L429">
        <v>37.299999999999997</v>
      </c>
    </row>
    <row r="430" spans="1:12" x14ac:dyDescent="0.25">
      <c r="A430">
        <v>2012</v>
      </c>
      <c r="B430" t="s">
        <v>135</v>
      </c>
      <c r="C430" t="s">
        <v>63</v>
      </c>
      <c r="D430" t="s">
        <v>103</v>
      </c>
      <c r="E430">
        <v>18930.967297260231</v>
      </c>
      <c r="F430">
        <v>18574.731984359794</v>
      </c>
      <c r="G430">
        <v>16.277244718997</v>
      </c>
      <c r="H430">
        <v>308143.98746483406</v>
      </c>
      <c r="I430">
        <v>182947.328597379</v>
      </c>
      <c r="J430">
        <v>15171.584663418806</v>
      </c>
      <c r="K430">
        <v>12981.140110882237</v>
      </c>
      <c r="L430" t="s">
        <v>88</v>
      </c>
    </row>
    <row r="431" spans="1:12" x14ac:dyDescent="0.25">
      <c r="A431">
        <v>2013</v>
      </c>
      <c r="B431" t="s">
        <v>134</v>
      </c>
      <c r="C431" t="s">
        <v>86</v>
      </c>
      <c r="D431" t="s">
        <v>87</v>
      </c>
      <c r="E431">
        <v>2006.32788137536</v>
      </c>
      <c r="F431">
        <v>1934.6226149588745</v>
      </c>
      <c r="G431">
        <v>225.38815000142699</v>
      </c>
      <c r="H431">
        <v>452202.52947947482</v>
      </c>
      <c r="I431">
        <v>362563.65579472145</v>
      </c>
      <c r="J431">
        <v>915.31562116321504</v>
      </c>
      <c r="K431">
        <v>805.95612349851638</v>
      </c>
      <c r="L431" t="s">
        <v>88</v>
      </c>
    </row>
    <row r="432" spans="1:12" x14ac:dyDescent="0.25">
      <c r="A432">
        <v>2013</v>
      </c>
      <c r="B432" t="s">
        <v>134</v>
      </c>
      <c r="C432" t="s">
        <v>0</v>
      </c>
      <c r="D432" t="s">
        <v>92</v>
      </c>
      <c r="E432">
        <v>16111.443744573198</v>
      </c>
      <c r="F432">
        <v>15535.627908695591</v>
      </c>
      <c r="G432">
        <v>1.6460800115056</v>
      </c>
      <c r="H432">
        <v>26520.725504438877</v>
      </c>
      <c r="I432">
        <v>21098.9370261888</v>
      </c>
      <c r="J432">
        <v>12300.322575223263</v>
      </c>
      <c r="K432">
        <v>11993.483984873124</v>
      </c>
      <c r="L432" t="s">
        <v>88</v>
      </c>
    </row>
    <row r="433" spans="1:12" x14ac:dyDescent="0.25">
      <c r="A433">
        <v>2013</v>
      </c>
      <c r="B433" t="s">
        <v>134</v>
      </c>
      <c r="C433" t="s">
        <v>73</v>
      </c>
      <c r="D433" t="s">
        <v>116</v>
      </c>
      <c r="E433">
        <v>6231.2963449990411</v>
      </c>
      <c r="F433">
        <v>6008.5925842199749</v>
      </c>
      <c r="G433">
        <v>3.2249569717222699</v>
      </c>
      <c r="H433">
        <v>20095.662590672157</v>
      </c>
      <c r="I433">
        <v>3650.6542737614368</v>
      </c>
      <c r="J433">
        <v>2908.2000854807752</v>
      </c>
      <c r="K433">
        <v>2201.3968477768772</v>
      </c>
      <c r="L433">
        <v>31.5</v>
      </c>
    </row>
    <row r="434" spans="1:12" x14ac:dyDescent="0.25">
      <c r="A434">
        <v>2013</v>
      </c>
      <c r="B434" t="s">
        <v>134</v>
      </c>
      <c r="C434" t="s">
        <v>40</v>
      </c>
      <c r="D434" t="s">
        <v>93</v>
      </c>
      <c r="E434">
        <v>1620.205368712298</v>
      </c>
      <c r="F434">
        <v>1562.2999492186129</v>
      </c>
      <c r="G434">
        <v>213.37975063829501</v>
      </c>
      <c r="H434">
        <v>345719.01755865698</v>
      </c>
      <c r="I434">
        <v>236528.15667048853</v>
      </c>
      <c r="J434">
        <v>699.77940563245284</v>
      </c>
      <c r="K434">
        <v>631.61026060321137</v>
      </c>
      <c r="L434" t="s">
        <v>88</v>
      </c>
    </row>
    <row r="435" spans="1:12" x14ac:dyDescent="0.25">
      <c r="A435">
        <v>2013</v>
      </c>
      <c r="B435" t="s">
        <v>134</v>
      </c>
      <c r="C435" t="s">
        <v>65</v>
      </c>
      <c r="D435" t="s">
        <v>94</v>
      </c>
      <c r="E435">
        <v>788.89378267275276</v>
      </c>
      <c r="F435">
        <v>760.69906964206154</v>
      </c>
      <c r="G435">
        <v>506.55871113104803</v>
      </c>
      <c r="H435">
        <v>399621.01777000673</v>
      </c>
      <c r="I435">
        <v>180193.59790882646</v>
      </c>
      <c r="J435">
        <v>256.97600279675419</v>
      </c>
      <c r="K435">
        <v>242.84599465744921</v>
      </c>
      <c r="L435" t="s">
        <v>88</v>
      </c>
    </row>
    <row r="436" spans="1:12" x14ac:dyDescent="0.25">
      <c r="A436">
        <v>2013</v>
      </c>
      <c r="B436" t="s">
        <v>134</v>
      </c>
      <c r="C436" t="s">
        <v>34</v>
      </c>
      <c r="D436" t="s">
        <v>95</v>
      </c>
      <c r="E436">
        <v>3153.6823575895874</v>
      </c>
      <c r="F436">
        <v>3040.9711523358892</v>
      </c>
      <c r="G436">
        <v>229.53435264110101</v>
      </c>
      <c r="H436">
        <v>723878.43838498718</v>
      </c>
      <c r="I436">
        <v>583982.19745912752</v>
      </c>
      <c r="J436">
        <v>1465.2223269067022</v>
      </c>
      <c r="K436">
        <v>1358.7832996984148</v>
      </c>
      <c r="L436">
        <v>34.299999999999997</v>
      </c>
    </row>
    <row r="437" spans="1:12" x14ac:dyDescent="0.25">
      <c r="A437">
        <v>2013</v>
      </c>
      <c r="B437" t="s">
        <v>134</v>
      </c>
      <c r="C437" t="s">
        <v>83</v>
      </c>
      <c r="D437" t="s">
        <v>91</v>
      </c>
      <c r="E437">
        <v>2067.7964673923807</v>
      </c>
      <c r="F437">
        <v>1993.8943410421252</v>
      </c>
      <c r="G437">
        <v>234.031233163671</v>
      </c>
      <c r="H437">
        <v>483928.95719532145</v>
      </c>
      <c r="I437">
        <v>387188.75430924154</v>
      </c>
      <c r="J437">
        <v>979.53395918411752</v>
      </c>
      <c r="K437">
        <v>928.56318949796525</v>
      </c>
      <c r="L437" t="s">
        <v>88</v>
      </c>
    </row>
    <row r="438" spans="1:12" x14ac:dyDescent="0.25">
      <c r="A438">
        <v>2013</v>
      </c>
      <c r="B438" t="s">
        <v>134</v>
      </c>
      <c r="C438" t="s">
        <v>7</v>
      </c>
      <c r="D438" t="s">
        <v>96</v>
      </c>
      <c r="E438">
        <v>22439.278355963772</v>
      </c>
      <c r="F438">
        <v>21862.441378046624</v>
      </c>
      <c r="G438">
        <v>349.68053600000002</v>
      </c>
      <c r="H438">
        <v>7846578.8829666125</v>
      </c>
      <c r="I438">
        <v>7846578.8829666125</v>
      </c>
      <c r="J438">
        <v>15842.940090133363</v>
      </c>
      <c r="K438">
        <v>14461.174377577088</v>
      </c>
      <c r="L438" t="s">
        <v>88</v>
      </c>
    </row>
    <row r="439" spans="1:12" x14ac:dyDescent="0.25">
      <c r="A439">
        <v>2013</v>
      </c>
      <c r="B439" t="s">
        <v>134</v>
      </c>
      <c r="C439" t="s">
        <v>2</v>
      </c>
      <c r="D439" t="s">
        <v>97</v>
      </c>
      <c r="E439">
        <v>12891.379310605926</v>
      </c>
      <c r="F439">
        <v>12430.647145876612</v>
      </c>
      <c r="G439">
        <v>1190.54079034449</v>
      </c>
      <c r="H439">
        <v>15347712.913079387</v>
      </c>
      <c r="I439">
        <v>16050431.747240111</v>
      </c>
      <c r="J439">
        <v>8212.6678292468296</v>
      </c>
      <c r="K439">
        <v>7177.465797531092</v>
      </c>
      <c r="L439" t="s">
        <v>88</v>
      </c>
    </row>
    <row r="440" spans="1:12" x14ac:dyDescent="0.25">
      <c r="A440">
        <v>2013</v>
      </c>
      <c r="B440" t="s">
        <v>134</v>
      </c>
      <c r="C440" t="s">
        <v>82</v>
      </c>
      <c r="D440" t="s">
        <v>119</v>
      </c>
      <c r="E440">
        <v>2627.343900396389</v>
      </c>
      <c r="F440">
        <v>2533.4437975794413</v>
      </c>
      <c r="G440">
        <v>212.23663445713501</v>
      </c>
      <c r="H440">
        <v>557618.62698161171</v>
      </c>
      <c r="I440">
        <v>481772.88083020342</v>
      </c>
      <c r="J440">
        <v>1504.9208593027281</v>
      </c>
      <c r="K440">
        <v>1373.3603301386593</v>
      </c>
      <c r="L440" t="s">
        <v>88</v>
      </c>
    </row>
    <row r="441" spans="1:12" x14ac:dyDescent="0.25">
      <c r="A441">
        <v>2013</v>
      </c>
      <c r="B441" t="s">
        <v>134</v>
      </c>
      <c r="C441" t="s">
        <v>98</v>
      </c>
      <c r="D441" t="s">
        <v>99</v>
      </c>
      <c r="E441">
        <v>5667.5957990405732</v>
      </c>
      <c r="F441">
        <v>5465.0384451386008</v>
      </c>
      <c r="G441">
        <v>265.61029457516702</v>
      </c>
      <c r="H441">
        <v>1505371.7897161457</v>
      </c>
      <c r="I441">
        <v>331954.64788251003</v>
      </c>
      <c r="J441">
        <v>3047.0645893371907</v>
      </c>
      <c r="K441">
        <v>2884.4362807350162</v>
      </c>
      <c r="L441" t="s">
        <v>88</v>
      </c>
    </row>
    <row r="442" spans="1:12" x14ac:dyDescent="0.25">
      <c r="A442">
        <v>2013</v>
      </c>
      <c r="B442" t="s">
        <v>134</v>
      </c>
      <c r="C442" t="s">
        <v>11</v>
      </c>
      <c r="D442" t="s">
        <v>100</v>
      </c>
      <c r="E442">
        <v>768.6449156788459</v>
      </c>
      <c r="F442">
        <v>741.17388815136019</v>
      </c>
      <c r="G442">
        <v>547.88344962841802</v>
      </c>
      <c r="H442">
        <v>421127.82794147055</v>
      </c>
      <c r="I442">
        <v>129202.09499822356</v>
      </c>
      <c r="J442">
        <v>457.96372825642032</v>
      </c>
      <c r="K442">
        <v>375.21917549984596</v>
      </c>
      <c r="L442" t="s">
        <v>88</v>
      </c>
    </row>
    <row r="443" spans="1:12" x14ac:dyDescent="0.25">
      <c r="A443">
        <v>2013</v>
      </c>
      <c r="B443" t="s">
        <v>134</v>
      </c>
      <c r="C443" t="s">
        <v>6</v>
      </c>
      <c r="D443" t="s">
        <v>102</v>
      </c>
      <c r="E443">
        <v>14445.898359847452</v>
      </c>
      <c r="F443">
        <v>13929.608375476486</v>
      </c>
      <c r="G443">
        <v>362.91231241417898</v>
      </c>
      <c r="H443">
        <v>5242594.378672434</v>
      </c>
      <c r="I443">
        <v>5040314.2587935077</v>
      </c>
      <c r="J443">
        <v>10490.080647635072</v>
      </c>
      <c r="K443">
        <v>8785.7418937756629</v>
      </c>
      <c r="L443" t="s">
        <v>88</v>
      </c>
    </row>
    <row r="444" spans="1:12" x14ac:dyDescent="0.25">
      <c r="A444">
        <v>2013</v>
      </c>
      <c r="B444" t="s">
        <v>134</v>
      </c>
      <c r="C444" t="s">
        <v>76</v>
      </c>
      <c r="D444" t="s">
        <v>117</v>
      </c>
      <c r="E444">
        <v>12634.964571372799</v>
      </c>
      <c r="F444">
        <v>12183.396555415255</v>
      </c>
      <c r="G444">
        <v>20.634776901517199</v>
      </c>
      <c r="H444">
        <v>260719.67508885157</v>
      </c>
      <c r="I444">
        <v>182014.21661181119</v>
      </c>
      <c r="J444">
        <v>6236.1043694607397</v>
      </c>
      <c r="K444">
        <v>5968.7436992288767</v>
      </c>
      <c r="L444" t="s">
        <v>88</v>
      </c>
    </row>
    <row r="445" spans="1:12" x14ac:dyDescent="0.25">
      <c r="A445">
        <v>2013</v>
      </c>
      <c r="B445" t="s">
        <v>134</v>
      </c>
      <c r="C445" t="s">
        <v>32</v>
      </c>
      <c r="D445" t="s">
        <v>101</v>
      </c>
      <c r="E445">
        <v>11028.429043812765</v>
      </c>
      <c r="F445">
        <v>10634.277893304055</v>
      </c>
      <c r="G445">
        <v>0.54915625814955604</v>
      </c>
      <c r="H445">
        <v>6056.3308269681047</v>
      </c>
      <c r="I445">
        <v>4300.2540064685127</v>
      </c>
      <c r="J445">
        <v>6056.3308269681047</v>
      </c>
      <c r="K445">
        <v>5295.6826959612881</v>
      </c>
      <c r="L445" t="s">
        <v>88</v>
      </c>
    </row>
    <row r="446" spans="1:12" x14ac:dyDescent="0.25">
      <c r="A446">
        <v>2013</v>
      </c>
      <c r="B446" t="s">
        <v>134</v>
      </c>
      <c r="C446" t="s">
        <v>77</v>
      </c>
      <c r="D446" t="s">
        <v>118</v>
      </c>
      <c r="E446">
        <v>9542.5556687523422</v>
      </c>
      <c r="F446">
        <v>9201.5089720115629</v>
      </c>
      <c r="G446">
        <v>4.2458007592135196</v>
      </c>
      <c r="H446">
        <v>40515.790103225969</v>
      </c>
      <c r="I446">
        <v>35890.359473666293</v>
      </c>
      <c r="J446">
        <v>4196.3097330142591</v>
      </c>
      <c r="K446">
        <v>4653.6993938269406</v>
      </c>
      <c r="L446" t="s">
        <v>88</v>
      </c>
    </row>
    <row r="447" spans="1:12" x14ac:dyDescent="0.25">
      <c r="A447">
        <v>2013</v>
      </c>
      <c r="B447" t="s">
        <v>134</v>
      </c>
      <c r="C447" t="s">
        <v>44</v>
      </c>
      <c r="D447" t="s">
        <v>104</v>
      </c>
      <c r="E447">
        <v>2740.0286400256109</v>
      </c>
      <c r="F447">
        <v>2642.1012347167807</v>
      </c>
      <c r="G447">
        <v>38.0441738364472</v>
      </c>
      <c r="H447">
        <v>104242.12589797836</v>
      </c>
      <c r="I447">
        <v>80114.892195804787</v>
      </c>
      <c r="J447">
        <v>1210.3880140819497</v>
      </c>
      <c r="K447">
        <v>1032.2773268424021</v>
      </c>
      <c r="L447" t="s">
        <v>88</v>
      </c>
    </row>
    <row r="448" spans="1:12" x14ac:dyDescent="0.25">
      <c r="A448">
        <v>2013</v>
      </c>
      <c r="B448" t="s">
        <v>134</v>
      </c>
      <c r="C448" t="s">
        <v>13</v>
      </c>
      <c r="D448" t="s">
        <v>107</v>
      </c>
      <c r="E448">
        <v>18282.228080395733</v>
      </c>
      <c r="F448">
        <v>17628.829377541064</v>
      </c>
      <c r="G448">
        <v>16.1834472175888</v>
      </c>
      <c r="H448">
        <v>295869.47315900412</v>
      </c>
      <c r="I448">
        <v>236877.37797397855</v>
      </c>
      <c r="J448">
        <v>9637.0026500095792</v>
      </c>
      <c r="K448">
        <v>8848.8870337088556</v>
      </c>
      <c r="L448" t="s">
        <v>88</v>
      </c>
    </row>
    <row r="449" spans="1:12" x14ac:dyDescent="0.25">
      <c r="A449">
        <v>2013</v>
      </c>
      <c r="B449" t="s">
        <v>134</v>
      </c>
      <c r="C449" t="s">
        <v>29</v>
      </c>
      <c r="D449" t="s">
        <v>105</v>
      </c>
      <c r="E449">
        <v>17373.897018091251</v>
      </c>
      <c r="F449">
        <v>16896.467137637195</v>
      </c>
      <c r="G449">
        <v>7.8843589999999999</v>
      </c>
      <c r="H449">
        <v>136982.04131966093</v>
      </c>
      <c r="I449">
        <v>136982.04131966093</v>
      </c>
      <c r="J449">
        <v>10725.183316603581</v>
      </c>
      <c r="K449">
        <v>9693.7229689446758</v>
      </c>
      <c r="L449" t="s">
        <v>88</v>
      </c>
    </row>
    <row r="450" spans="1:12" x14ac:dyDescent="0.25">
      <c r="A450">
        <v>2013</v>
      </c>
      <c r="B450" t="s">
        <v>134</v>
      </c>
      <c r="C450" t="s">
        <v>4</v>
      </c>
      <c r="D450" t="s">
        <v>106</v>
      </c>
      <c r="E450">
        <v>7278.3621418899702</v>
      </c>
      <c r="F450">
        <v>7018.23671508179</v>
      </c>
      <c r="G450">
        <v>3.60510931019618</v>
      </c>
      <c r="H450">
        <v>26239.291120706999</v>
      </c>
      <c r="I450">
        <v>24582.414359721999</v>
      </c>
      <c r="J450">
        <v>3121.6811755049798</v>
      </c>
      <c r="K450">
        <v>3087.1234965056201</v>
      </c>
      <c r="L450" t="s">
        <v>88</v>
      </c>
    </row>
    <row r="451" spans="1:12" x14ac:dyDescent="0.25">
      <c r="A451">
        <v>2013</v>
      </c>
      <c r="B451" t="s">
        <v>134</v>
      </c>
      <c r="C451" t="s">
        <v>12</v>
      </c>
      <c r="D451" t="s">
        <v>68</v>
      </c>
      <c r="E451">
        <v>1109.6078282690191</v>
      </c>
      <c r="F451">
        <v>1069.9509378462558</v>
      </c>
      <c r="G451">
        <v>17.002558408096899</v>
      </c>
      <c r="H451">
        <v>18866.171910225552</v>
      </c>
      <c r="I451">
        <v>15419.132685007957</v>
      </c>
      <c r="J451">
        <v>626.69775579491011</v>
      </c>
      <c r="K451">
        <v>488.74344178426969</v>
      </c>
      <c r="L451">
        <v>41.9</v>
      </c>
    </row>
    <row r="452" spans="1:12" x14ac:dyDescent="0.25">
      <c r="A452">
        <v>2013</v>
      </c>
      <c r="B452" t="s">
        <v>134</v>
      </c>
      <c r="C452" t="s">
        <v>61</v>
      </c>
      <c r="D452" t="s">
        <v>108</v>
      </c>
      <c r="E452">
        <v>902.66259953714155</v>
      </c>
      <c r="F452">
        <v>870.40183957620047</v>
      </c>
      <c r="G452">
        <v>226.80074541036001</v>
      </c>
      <c r="H452">
        <v>204724.55042907697</v>
      </c>
      <c r="I452">
        <v>150929.92329602031</v>
      </c>
      <c r="J452">
        <v>414.38861312662334</v>
      </c>
      <c r="K452">
        <v>372.18586684061938</v>
      </c>
      <c r="L452" t="s">
        <v>88</v>
      </c>
    </row>
    <row r="453" spans="1:12" x14ac:dyDescent="0.25">
      <c r="A453">
        <v>2013</v>
      </c>
      <c r="B453" t="s">
        <v>134</v>
      </c>
      <c r="C453" t="s">
        <v>8</v>
      </c>
      <c r="D453" t="s">
        <v>110</v>
      </c>
      <c r="E453">
        <v>3318.6709103089738</v>
      </c>
      <c r="F453">
        <v>3200.063087539138</v>
      </c>
      <c r="G453">
        <v>1.84628299689454</v>
      </c>
      <c r="H453">
        <v>6127.2056739919835</v>
      </c>
      <c r="I453">
        <v>6127.1754623137886</v>
      </c>
      <c r="J453">
        <v>2729.8755508986337</v>
      </c>
      <c r="K453">
        <v>2010.1465785428452</v>
      </c>
      <c r="L453" t="s">
        <v>88</v>
      </c>
    </row>
    <row r="454" spans="1:12" x14ac:dyDescent="0.25">
      <c r="A454">
        <v>2013</v>
      </c>
      <c r="B454" t="s">
        <v>134</v>
      </c>
      <c r="C454" t="s">
        <v>3</v>
      </c>
      <c r="D454" t="s">
        <v>109</v>
      </c>
      <c r="E454">
        <v>12169.120077591853</v>
      </c>
      <c r="F454">
        <v>11734.201136715832</v>
      </c>
      <c r="G454">
        <v>1.50019641443881</v>
      </c>
      <c r="H454">
        <v>18256.070307278631</v>
      </c>
      <c r="I454">
        <v>15329.992587153343</v>
      </c>
      <c r="J454">
        <v>6756.7527692655649</v>
      </c>
      <c r="K454">
        <v>5919.2095682375602</v>
      </c>
      <c r="L454" t="s">
        <v>88</v>
      </c>
    </row>
    <row r="455" spans="1:12" x14ac:dyDescent="0.25">
      <c r="A455">
        <v>2013</v>
      </c>
      <c r="B455" t="s">
        <v>134</v>
      </c>
      <c r="C455" t="s">
        <v>14</v>
      </c>
      <c r="D455" t="s">
        <v>111</v>
      </c>
      <c r="E455">
        <v>1651.5872569030994</v>
      </c>
      <c r="F455">
        <v>1592.5602626786442</v>
      </c>
      <c r="G455">
        <v>276.01663094733101</v>
      </c>
      <c r="H455">
        <v>455865.55036593758</v>
      </c>
      <c r="I455">
        <v>469771.79853051505</v>
      </c>
      <c r="J455">
        <v>704.98015941880374</v>
      </c>
      <c r="K455">
        <v>656.96743042476442</v>
      </c>
      <c r="L455" t="s">
        <v>88</v>
      </c>
    </row>
    <row r="456" spans="1:12" x14ac:dyDescent="0.25">
      <c r="A456">
        <v>2013</v>
      </c>
      <c r="B456" t="s">
        <v>134</v>
      </c>
      <c r="C456" t="s">
        <v>69</v>
      </c>
      <c r="D456" t="s">
        <v>114</v>
      </c>
      <c r="E456">
        <v>2813.1534866699412</v>
      </c>
      <c r="F456">
        <v>2712.6126318551987</v>
      </c>
      <c r="G456">
        <v>10.3428367482824</v>
      </c>
      <c r="H456">
        <v>29095.98726048863</v>
      </c>
      <c r="I456">
        <v>17737.694023934211</v>
      </c>
      <c r="J456">
        <v>1577.0223291099819</v>
      </c>
      <c r="K456">
        <v>1160.1633135699915</v>
      </c>
      <c r="L456" t="s">
        <v>88</v>
      </c>
    </row>
    <row r="457" spans="1:12" x14ac:dyDescent="0.25">
      <c r="A457">
        <v>2013</v>
      </c>
      <c r="B457" t="s">
        <v>134</v>
      </c>
      <c r="C457" t="s">
        <v>71</v>
      </c>
      <c r="D457" t="s">
        <v>115</v>
      </c>
      <c r="E457">
        <v>2903.7408258962128</v>
      </c>
      <c r="F457">
        <v>2799.9624198549436</v>
      </c>
      <c r="G457">
        <v>234.056815786719</v>
      </c>
      <c r="H457">
        <v>679640.33157916518</v>
      </c>
      <c r="I457">
        <v>665243.77156331181</v>
      </c>
      <c r="J457">
        <v>1375.6787539048767</v>
      </c>
      <c r="K457">
        <v>1290.1564212765486</v>
      </c>
      <c r="L457" t="s">
        <v>88</v>
      </c>
    </row>
    <row r="458" spans="1:12" x14ac:dyDescent="0.25">
      <c r="A458">
        <v>2013</v>
      </c>
      <c r="B458" t="s">
        <v>134</v>
      </c>
      <c r="C458" t="s">
        <v>84</v>
      </c>
      <c r="D458" t="s">
        <v>90</v>
      </c>
      <c r="E458">
        <v>14629.070170126068</v>
      </c>
      <c r="F458">
        <v>14185.372300570411</v>
      </c>
      <c r="G458">
        <v>39.322706289671103</v>
      </c>
      <c r="H458">
        <v>575254.62959085626</v>
      </c>
      <c r="I458">
        <v>473114.56572826969</v>
      </c>
      <c r="J458">
        <v>6755.0735107059418</v>
      </c>
      <c r="K458">
        <v>6086.7264450352723</v>
      </c>
      <c r="L458" t="s">
        <v>88</v>
      </c>
    </row>
    <row r="459" spans="1:12" x14ac:dyDescent="0.25">
      <c r="A459">
        <v>2013</v>
      </c>
      <c r="B459" t="s">
        <v>134</v>
      </c>
      <c r="C459" t="s">
        <v>1</v>
      </c>
      <c r="D459" t="s">
        <v>113</v>
      </c>
      <c r="E459">
        <v>12815.727074148177</v>
      </c>
      <c r="F459">
        <v>12357.698686712909</v>
      </c>
      <c r="G459">
        <v>5.1448173878650003</v>
      </c>
      <c r="H459">
        <v>65934.57548920979</v>
      </c>
      <c r="I459">
        <v>55377.495034572668</v>
      </c>
      <c r="J459">
        <v>6829.0204652447064</v>
      </c>
      <c r="K459">
        <v>7563.9700876943934</v>
      </c>
      <c r="L459" t="s">
        <v>88</v>
      </c>
    </row>
    <row r="460" spans="1:12" x14ac:dyDescent="0.25">
      <c r="A460">
        <v>2013</v>
      </c>
      <c r="B460" t="s">
        <v>134</v>
      </c>
      <c r="C460" t="s">
        <v>5</v>
      </c>
      <c r="D460" t="s">
        <v>112</v>
      </c>
      <c r="E460">
        <v>2539.6623992559698</v>
      </c>
      <c r="F460">
        <v>2448.89599430505</v>
      </c>
      <c r="G460">
        <v>610.43357922429095</v>
      </c>
      <c r="H460">
        <v>1550295.2083991701</v>
      </c>
      <c r="I460">
        <v>1768910.88532964</v>
      </c>
      <c r="J460">
        <v>970.41693842504606</v>
      </c>
      <c r="K460">
        <v>817.12263405359795</v>
      </c>
      <c r="L460" t="s">
        <v>88</v>
      </c>
    </row>
    <row r="461" spans="1:12" x14ac:dyDescent="0.25">
      <c r="A461">
        <v>2013</v>
      </c>
      <c r="B461" t="s">
        <v>134</v>
      </c>
      <c r="C461" t="s">
        <v>85</v>
      </c>
      <c r="D461" t="s">
        <v>89</v>
      </c>
      <c r="E461">
        <v>1430.5253332491673</v>
      </c>
      <c r="F461">
        <v>1379.3989938864131</v>
      </c>
      <c r="G461">
        <v>214.54261458195199</v>
      </c>
      <c r="H461">
        <v>306908.64522099448</v>
      </c>
      <c r="I461">
        <v>256845.96118233929</v>
      </c>
      <c r="J461">
        <v>621.22225977854919</v>
      </c>
      <c r="K461">
        <v>592.56723012676605</v>
      </c>
      <c r="L461" t="s">
        <v>88</v>
      </c>
    </row>
    <row r="462" spans="1:12" x14ac:dyDescent="0.25">
      <c r="A462">
        <v>2013</v>
      </c>
      <c r="B462" t="s">
        <v>134</v>
      </c>
      <c r="C462" t="s">
        <v>79</v>
      </c>
      <c r="D462" t="s">
        <v>120</v>
      </c>
      <c r="E462">
        <v>11032.939570692406</v>
      </c>
      <c r="F462">
        <v>10638.627215958497</v>
      </c>
      <c r="G462">
        <v>0.62183119184624902</v>
      </c>
      <c r="H462">
        <v>6860.6259628113021</v>
      </c>
      <c r="I462">
        <v>6041.0660104295184</v>
      </c>
      <c r="J462">
        <v>4222.7032454061073</v>
      </c>
      <c r="K462">
        <v>4220.3898354265175</v>
      </c>
      <c r="L462">
        <v>49.1</v>
      </c>
    </row>
    <row r="463" spans="1:12" x14ac:dyDescent="0.25">
      <c r="A463">
        <v>2013</v>
      </c>
      <c r="B463" t="s">
        <v>134</v>
      </c>
      <c r="C463" t="s">
        <v>63</v>
      </c>
      <c r="D463" t="s">
        <v>103</v>
      </c>
      <c r="E463">
        <v>20094.293779640091</v>
      </c>
      <c r="F463">
        <v>19376.132654384615</v>
      </c>
      <c r="G463">
        <v>17.300832244906701</v>
      </c>
      <c r="H463">
        <v>347648.00576142542</v>
      </c>
      <c r="I463">
        <v>190840.53060108176</v>
      </c>
      <c r="J463">
        <v>16973.67421302171</v>
      </c>
      <c r="K463">
        <v>13541.207108958259</v>
      </c>
      <c r="L463">
        <v>51.3</v>
      </c>
    </row>
    <row r="464" spans="1:12" x14ac:dyDescent="0.25">
      <c r="A464">
        <v>2014</v>
      </c>
      <c r="B464" t="s">
        <v>133</v>
      </c>
      <c r="C464" t="s">
        <v>86</v>
      </c>
      <c r="D464" t="s">
        <v>87</v>
      </c>
      <c r="E464">
        <v>2114.4803152695763</v>
      </c>
      <c r="F464">
        <v>2001.0520003907061</v>
      </c>
      <c r="G464">
        <v>220.65322543302099</v>
      </c>
      <c r="H464">
        <v>466566.90167886316</v>
      </c>
      <c r="I464">
        <v>375013.05065247428</v>
      </c>
      <c r="J464">
        <v>943.67464918916926</v>
      </c>
      <c r="K464">
        <v>833.63034251934891</v>
      </c>
      <c r="L464">
        <v>53.6</v>
      </c>
    </row>
    <row r="465" spans="1:12" x14ac:dyDescent="0.25">
      <c r="A465">
        <v>2014</v>
      </c>
      <c r="B465" t="s">
        <v>133</v>
      </c>
      <c r="C465" t="s">
        <v>0</v>
      </c>
      <c r="D465" t="s">
        <v>92</v>
      </c>
      <c r="E465">
        <v>16358.390859639188</v>
      </c>
      <c r="F465">
        <v>15480.86804898005</v>
      </c>
      <c r="G465">
        <v>1.7422816965949299</v>
      </c>
      <c r="H465">
        <v>28500.924980495161</v>
      </c>
      <c r="I465">
        <v>21024.567658018332</v>
      </c>
      <c r="J465">
        <v>12112.590301952894</v>
      </c>
      <c r="K465">
        <v>11951.209446349667</v>
      </c>
      <c r="L465">
        <v>53.1</v>
      </c>
    </row>
    <row r="466" spans="1:12" x14ac:dyDescent="0.25">
      <c r="A466">
        <v>2014</v>
      </c>
      <c r="B466" t="s">
        <v>133</v>
      </c>
      <c r="C466" t="s">
        <v>73</v>
      </c>
      <c r="D466" t="s">
        <v>116</v>
      </c>
      <c r="E466">
        <v>6593.2329821835019</v>
      </c>
      <c r="F466">
        <v>6239.5482959879046</v>
      </c>
      <c r="G466">
        <v>3.22994543097444</v>
      </c>
      <c r="H466">
        <v>21295.782746153582</v>
      </c>
      <c r="I466">
        <v>3790.9765612850565</v>
      </c>
      <c r="J466">
        <v>3081.8788344650625</v>
      </c>
      <c r="K466">
        <v>2286.0131982342591</v>
      </c>
      <c r="L466">
        <v>49.9</v>
      </c>
    </row>
    <row r="467" spans="1:12" x14ac:dyDescent="0.25">
      <c r="A467">
        <v>2014</v>
      </c>
      <c r="B467" t="s">
        <v>133</v>
      </c>
      <c r="C467" t="s">
        <v>40</v>
      </c>
      <c r="D467" t="s">
        <v>93</v>
      </c>
      <c r="E467">
        <v>1672.0234371632002</v>
      </c>
      <c r="F467">
        <v>1582.3300976008506</v>
      </c>
      <c r="G467">
        <v>208.11860949597599</v>
      </c>
      <c r="H467">
        <v>347979.19278708758</v>
      </c>
      <c r="I467">
        <v>239560.66913844107</v>
      </c>
      <c r="J467">
        <v>703.82005559517336</v>
      </c>
      <c r="K467">
        <v>639.70809562263491</v>
      </c>
      <c r="L467">
        <v>50.4</v>
      </c>
    </row>
    <row r="468" spans="1:12" x14ac:dyDescent="0.25">
      <c r="A468">
        <v>2014</v>
      </c>
      <c r="B468" t="s">
        <v>133</v>
      </c>
      <c r="C468" t="s">
        <v>65</v>
      </c>
      <c r="D468" t="s">
        <v>94</v>
      </c>
      <c r="E468">
        <v>812.03004356942392</v>
      </c>
      <c r="F468">
        <v>768.46983692765423</v>
      </c>
      <c r="G468">
        <v>523.52635939299796</v>
      </c>
      <c r="H468">
        <v>425119.13242763805</v>
      </c>
      <c r="I468">
        <v>182034.32911461327</v>
      </c>
      <c r="J468">
        <v>274.85794791384581</v>
      </c>
      <c r="K468">
        <v>245.32673873356495</v>
      </c>
      <c r="L468">
        <v>50.3</v>
      </c>
    </row>
    <row r="469" spans="1:12" x14ac:dyDescent="0.25">
      <c r="A469">
        <v>2014</v>
      </c>
      <c r="B469" t="s">
        <v>133</v>
      </c>
      <c r="C469" t="s">
        <v>34</v>
      </c>
      <c r="D469" t="s">
        <v>95</v>
      </c>
      <c r="E469">
        <v>3311.7340051057531</v>
      </c>
      <c r="F469">
        <v>3134.0807042859301</v>
      </c>
      <c r="G469">
        <v>229.994322127761</v>
      </c>
      <c r="H469">
        <v>761680.01757175277</v>
      </c>
      <c r="I469">
        <v>601862.77508659125</v>
      </c>
      <c r="J469">
        <v>1540.5681817334682</v>
      </c>
      <c r="K469">
        <v>1400.3870170289579</v>
      </c>
      <c r="L469">
        <v>50</v>
      </c>
    </row>
    <row r="470" spans="1:12" x14ac:dyDescent="0.25">
      <c r="A470">
        <v>2014</v>
      </c>
      <c r="B470" t="s">
        <v>133</v>
      </c>
      <c r="C470" t="s">
        <v>83</v>
      </c>
      <c r="D470" t="s">
        <v>91</v>
      </c>
      <c r="E470">
        <v>2179.2477412987591</v>
      </c>
      <c r="F470">
        <v>2062.3450691792459</v>
      </c>
      <c r="G470">
        <v>231.16910438308901</v>
      </c>
      <c r="H470">
        <v>503774.74858490383</v>
      </c>
      <c r="I470">
        <v>400481.00937683962</v>
      </c>
      <c r="J470">
        <v>1018.9309559477439</v>
      </c>
      <c r="K470">
        <v>960.44091999457839</v>
      </c>
      <c r="L470">
        <v>47.5</v>
      </c>
    </row>
    <row r="471" spans="1:12" x14ac:dyDescent="0.25">
      <c r="A471">
        <v>2014</v>
      </c>
      <c r="B471" t="s">
        <v>133</v>
      </c>
      <c r="C471" t="s">
        <v>7</v>
      </c>
      <c r="D471" t="s">
        <v>96</v>
      </c>
      <c r="E471">
        <v>22786.65560240014</v>
      </c>
      <c r="F471">
        <v>22013.851112076034</v>
      </c>
      <c r="G471">
        <v>367.21390700000001</v>
      </c>
      <c r="H471">
        <v>8367576.8312207935</v>
      </c>
      <c r="I471">
        <v>7900920.8661498688</v>
      </c>
      <c r="J471">
        <v>14670.997175446146</v>
      </c>
      <c r="K471">
        <v>14561.326164305739</v>
      </c>
      <c r="L471">
        <v>47</v>
      </c>
    </row>
    <row r="472" spans="1:12" x14ac:dyDescent="0.25">
      <c r="A472">
        <v>2014</v>
      </c>
      <c r="B472" t="s">
        <v>133</v>
      </c>
      <c r="C472" t="s">
        <v>2</v>
      </c>
      <c r="D472" t="s">
        <v>97</v>
      </c>
      <c r="E472">
        <v>13618.124360716865</v>
      </c>
      <c r="F472">
        <v>12887.599282336059</v>
      </c>
      <c r="G472">
        <v>1192.7207655479999</v>
      </c>
      <c r="H472">
        <v>16242619.712842088</v>
      </c>
      <c r="I472">
        <v>16640447.616239397</v>
      </c>
      <c r="J472">
        <v>8114.0842643836104</v>
      </c>
      <c r="K472">
        <v>7441.3103337050889</v>
      </c>
      <c r="L472">
        <v>45.5</v>
      </c>
    </row>
    <row r="473" spans="1:12" x14ac:dyDescent="0.25">
      <c r="A473">
        <v>2014</v>
      </c>
      <c r="B473" t="s">
        <v>133</v>
      </c>
      <c r="C473" t="s">
        <v>82</v>
      </c>
      <c r="D473" t="s">
        <v>119</v>
      </c>
      <c r="E473">
        <v>2668.8952305759453</v>
      </c>
      <c r="F473">
        <v>2525.7261093472562</v>
      </c>
      <c r="G473">
        <v>210.048949077641</v>
      </c>
      <c r="H473">
        <v>560598.63838080561</v>
      </c>
      <c r="I473">
        <v>480305.24499927572</v>
      </c>
      <c r="J473">
        <v>1511.8160832725362</v>
      </c>
      <c r="K473">
        <v>1369.176630911312</v>
      </c>
      <c r="L473">
        <v>44.7</v>
      </c>
    </row>
    <row r="474" spans="1:12" x14ac:dyDescent="0.25">
      <c r="A474">
        <v>2014</v>
      </c>
      <c r="B474" t="s">
        <v>133</v>
      </c>
      <c r="C474" t="s">
        <v>98</v>
      </c>
      <c r="D474" t="s">
        <v>99</v>
      </c>
      <c r="E474">
        <v>6017.6719468247184</v>
      </c>
      <c r="F474">
        <v>5694.8624207709472</v>
      </c>
      <c r="G474">
        <v>245.900767906672</v>
      </c>
      <c r="H474">
        <v>1479750.1527346361</v>
      </c>
      <c r="I474">
        <v>345914.5015362128</v>
      </c>
      <c r="J474">
        <v>2992.9313486335082</v>
      </c>
      <c r="K474">
        <v>3005.736912039155</v>
      </c>
      <c r="L474">
        <v>44.4</v>
      </c>
    </row>
    <row r="475" spans="1:12" x14ac:dyDescent="0.25">
      <c r="A475">
        <v>2014</v>
      </c>
      <c r="B475" t="s">
        <v>133</v>
      </c>
      <c r="C475" t="s">
        <v>11</v>
      </c>
      <c r="D475" t="s">
        <v>100</v>
      </c>
      <c r="E475">
        <v>829.36264555083847</v>
      </c>
      <c r="F475">
        <v>784.87265591652124</v>
      </c>
      <c r="G475">
        <v>543.05340746953505</v>
      </c>
      <c r="H475">
        <v>450388.21069433104</v>
      </c>
      <c r="I475">
        <v>136819.70327390343</v>
      </c>
      <c r="J475">
        <v>486.78708192182933</v>
      </c>
      <c r="K475">
        <v>397.34167046806385</v>
      </c>
      <c r="L475">
        <v>43.9</v>
      </c>
    </row>
    <row r="476" spans="1:12" x14ac:dyDescent="0.25">
      <c r="A476">
        <v>2014</v>
      </c>
      <c r="B476" t="s">
        <v>133</v>
      </c>
      <c r="C476" t="s">
        <v>6</v>
      </c>
      <c r="D476" t="s">
        <v>102</v>
      </c>
      <c r="E476">
        <v>15067.311182331769</v>
      </c>
      <c r="F476">
        <v>14259.046520407212</v>
      </c>
      <c r="G476">
        <v>376.82325586762198</v>
      </c>
      <c r="H476">
        <v>5677713.2568968851</v>
      </c>
      <c r="I476">
        <v>5159518.7428340018</v>
      </c>
      <c r="J476">
        <v>10547.151848372074</v>
      </c>
      <c r="K476">
        <v>8993.5265229847082</v>
      </c>
      <c r="L476">
        <v>43.2</v>
      </c>
    </row>
    <row r="477" spans="1:12" x14ac:dyDescent="0.25">
      <c r="A477">
        <v>2014</v>
      </c>
      <c r="B477" t="s">
        <v>133</v>
      </c>
      <c r="C477" t="s">
        <v>76</v>
      </c>
      <c r="D477" t="s">
        <v>117</v>
      </c>
      <c r="E477">
        <v>13697.636931106039</v>
      </c>
      <c r="F477">
        <v>12962.84651300762</v>
      </c>
      <c r="G477">
        <v>20.666117355175999</v>
      </c>
      <c r="H477">
        <v>283076.97230683017</v>
      </c>
      <c r="I477">
        <v>193658.83252610036</v>
      </c>
      <c r="J477">
        <v>6499.1498830661722</v>
      </c>
      <c r="K477">
        <v>6350.6024856586582</v>
      </c>
      <c r="L477">
        <v>43.4</v>
      </c>
    </row>
    <row r="478" spans="1:12" x14ac:dyDescent="0.25">
      <c r="A478">
        <v>2014</v>
      </c>
      <c r="B478" t="s">
        <v>133</v>
      </c>
      <c r="C478" t="s">
        <v>32</v>
      </c>
      <c r="D478" t="s">
        <v>101</v>
      </c>
      <c r="E478">
        <v>11484.17160605225</v>
      </c>
      <c r="F478">
        <v>10868.119414103547</v>
      </c>
      <c r="G478">
        <v>0.55529399497839205</v>
      </c>
      <c r="H478">
        <v>6377.0915301421701</v>
      </c>
      <c r="I478">
        <v>4394.8140646864631</v>
      </c>
      <c r="J478">
        <v>6377.0915301421701</v>
      </c>
      <c r="K478">
        <v>5412.1316460188073</v>
      </c>
      <c r="L478">
        <v>43.6</v>
      </c>
    </row>
    <row r="479" spans="1:12" x14ac:dyDescent="0.25">
      <c r="A479">
        <v>2014</v>
      </c>
      <c r="B479" t="s">
        <v>133</v>
      </c>
      <c r="C479" t="s">
        <v>77</v>
      </c>
      <c r="D479" t="s">
        <v>118</v>
      </c>
      <c r="E479">
        <v>9836.7904435141063</v>
      </c>
      <c r="F479">
        <v>9309.1096910535889</v>
      </c>
      <c r="G479">
        <v>4.4102948897513601</v>
      </c>
      <c r="H479">
        <v>43383.146624585279</v>
      </c>
      <c r="I479">
        <v>36310.054601692573</v>
      </c>
      <c r="J479">
        <v>3997.4519358855655</v>
      </c>
      <c r="K479">
        <v>4708.1188811636748</v>
      </c>
      <c r="L479">
        <v>43.3</v>
      </c>
    </row>
    <row r="480" spans="1:12" x14ac:dyDescent="0.25">
      <c r="A480">
        <v>2014</v>
      </c>
      <c r="B480" t="s">
        <v>133</v>
      </c>
      <c r="C480" t="s">
        <v>44</v>
      </c>
      <c r="D480" t="s">
        <v>104</v>
      </c>
      <c r="E480">
        <v>2867.1019099831556</v>
      </c>
      <c r="F480">
        <v>2713.3002709293828</v>
      </c>
      <c r="G480">
        <v>40.350302553709</v>
      </c>
      <c r="H480">
        <v>115688.42952013727</v>
      </c>
      <c r="I480">
        <v>82273.818975621864</v>
      </c>
      <c r="J480">
        <v>1315.8045353748801</v>
      </c>
      <c r="K480">
        <v>1060.0950159640602</v>
      </c>
      <c r="L480" t="s">
        <v>88</v>
      </c>
    </row>
    <row r="481" spans="1:12" x14ac:dyDescent="0.25">
      <c r="A481">
        <v>2014</v>
      </c>
      <c r="B481" t="s">
        <v>133</v>
      </c>
      <c r="C481" t="s">
        <v>13</v>
      </c>
      <c r="D481" t="s">
        <v>107</v>
      </c>
      <c r="E481">
        <v>19290.691930176454</v>
      </c>
      <c r="F481">
        <v>18255.869963433131</v>
      </c>
      <c r="G481">
        <v>16.118127627388301</v>
      </c>
      <c r="H481">
        <v>310929.8345512136</v>
      </c>
      <c r="I481">
        <v>245302.87955938771</v>
      </c>
      <c r="J481">
        <v>10153.938218486741</v>
      </c>
      <c r="K481">
        <v>9163.6334749659454</v>
      </c>
      <c r="L481" t="s">
        <v>88</v>
      </c>
    </row>
    <row r="482" spans="1:12" x14ac:dyDescent="0.25">
      <c r="A482">
        <v>2014</v>
      </c>
      <c r="B482" t="s">
        <v>133</v>
      </c>
      <c r="C482" t="s">
        <v>29</v>
      </c>
      <c r="D482" t="s">
        <v>105</v>
      </c>
      <c r="E482">
        <v>18045.984463203746</v>
      </c>
      <c r="F482">
        <v>17149.77710304175</v>
      </c>
      <c r="G482">
        <v>8.045318</v>
      </c>
      <c r="H482">
        <v>145185.68362953342</v>
      </c>
      <c r="I482">
        <v>139035.66092339664</v>
      </c>
      <c r="J482">
        <v>10922.376048864655</v>
      </c>
      <c r="K482">
        <v>9839.0501908959995</v>
      </c>
      <c r="L482">
        <v>48.5</v>
      </c>
    </row>
    <row r="483" spans="1:12" x14ac:dyDescent="0.25">
      <c r="A483">
        <v>2014</v>
      </c>
      <c r="B483" t="s">
        <v>133</v>
      </c>
      <c r="C483" t="s">
        <v>4</v>
      </c>
      <c r="D483" t="s">
        <v>106</v>
      </c>
      <c r="E483">
        <v>7507.2408311120398</v>
      </c>
      <c r="F483">
        <v>7104.5254827053304</v>
      </c>
      <c r="G483">
        <v>3.55153851059569</v>
      </c>
      <c r="H483">
        <v>26662.254920010899</v>
      </c>
      <c r="I483">
        <v>24884.653558316299</v>
      </c>
      <c r="J483">
        <v>3171.6991922737602</v>
      </c>
      <c r="K483">
        <v>3125.0794807263501</v>
      </c>
      <c r="L483" t="s">
        <v>88</v>
      </c>
    </row>
    <row r="484" spans="1:12" x14ac:dyDescent="0.25">
      <c r="A484">
        <v>2014</v>
      </c>
      <c r="B484" t="s">
        <v>133</v>
      </c>
      <c r="C484" t="s">
        <v>12</v>
      </c>
      <c r="D484" t="s">
        <v>68</v>
      </c>
      <c r="E484">
        <v>1181.2383975049322</v>
      </c>
      <c r="F484">
        <v>1117.8725293378843</v>
      </c>
      <c r="G484">
        <v>17.126343515872701</v>
      </c>
      <c r="H484">
        <v>20230.294569808459</v>
      </c>
      <c r="I484">
        <v>16109.733862640964</v>
      </c>
      <c r="J484">
        <v>645.24888031360797</v>
      </c>
      <c r="K484">
        <v>510.63357032469031</v>
      </c>
      <c r="L484" t="s">
        <v>88</v>
      </c>
    </row>
    <row r="485" spans="1:12" x14ac:dyDescent="0.25">
      <c r="A485">
        <v>2014</v>
      </c>
      <c r="B485" t="s">
        <v>133</v>
      </c>
      <c r="C485" t="s">
        <v>61</v>
      </c>
      <c r="D485" t="s">
        <v>108</v>
      </c>
      <c r="E485">
        <v>951.16058665242883</v>
      </c>
      <c r="F485">
        <v>900.13691821528482</v>
      </c>
      <c r="G485">
        <v>222.338586754235</v>
      </c>
      <c r="H485">
        <v>211479.70061263011</v>
      </c>
      <c r="I485">
        <v>156086.0626033353</v>
      </c>
      <c r="J485">
        <v>427.73722604012846</v>
      </c>
      <c r="K485">
        <v>384.90065616626026</v>
      </c>
      <c r="L485" t="s">
        <v>88</v>
      </c>
    </row>
    <row r="486" spans="1:12" x14ac:dyDescent="0.25">
      <c r="A486">
        <v>2014</v>
      </c>
      <c r="B486" t="s">
        <v>133</v>
      </c>
      <c r="C486" t="s">
        <v>8</v>
      </c>
      <c r="D486" t="s">
        <v>110</v>
      </c>
      <c r="E486">
        <v>3761.475509728974</v>
      </c>
      <c r="F486">
        <v>3559.696460075189</v>
      </c>
      <c r="G486">
        <v>1.91126996201132</v>
      </c>
      <c r="H486">
        <v>7189.1951545862066</v>
      </c>
      <c r="I486">
        <v>6815.7671292132582</v>
      </c>
      <c r="J486">
        <v>2920.7748251345602</v>
      </c>
      <c r="K486">
        <v>2236.053310240779</v>
      </c>
      <c r="L486" t="s">
        <v>88</v>
      </c>
    </row>
    <row r="487" spans="1:12" x14ac:dyDescent="0.25">
      <c r="A487">
        <v>2014</v>
      </c>
      <c r="B487" t="s">
        <v>133</v>
      </c>
      <c r="C487" t="s">
        <v>3</v>
      </c>
      <c r="D487" t="s">
        <v>109</v>
      </c>
      <c r="E487">
        <v>12561.218569817142</v>
      </c>
      <c r="F487">
        <v>11887.389712243783</v>
      </c>
      <c r="G487">
        <v>1.50961880697813</v>
      </c>
      <c r="H487">
        <v>18962.651791558885</v>
      </c>
      <c r="I487">
        <v>15530.123784830883</v>
      </c>
      <c r="J487">
        <v>6679.341948418064</v>
      </c>
      <c r="K487">
        <v>5996.4841326876722</v>
      </c>
      <c r="L487">
        <v>52</v>
      </c>
    </row>
    <row r="488" spans="1:12" x14ac:dyDescent="0.25">
      <c r="A488">
        <v>2014</v>
      </c>
      <c r="B488" t="s">
        <v>133</v>
      </c>
      <c r="C488" t="s">
        <v>14</v>
      </c>
      <c r="D488" t="s">
        <v>111</v>
      </c>
      <c r="E488">
        <v>1766.6806972644747</v>
      </c>
      <c r="F488">
        <v>1671.909602460408</v>
      </c>
      <c r="G488">
        <v>279.15524658195801</v>
      </c>
      <c r="H488">
        <v>493178.18567644991</v>
      </c>
      <c r="I488">
        <v>493178.18567644991</v>
      </c>
      <c r="J488">
        <v>723.2818409898224</v>
      </c>
      <c r="K488">
        <v>689.70084283243409</v>
      </c>
      <c r="L488" t="s">
        <v>88</v>
      </c>
    </row>
    <row r="489" spans="1:12" x14ac:dyDescent="0.25">
      <c r="A489">
        <v>2014</v>
      </c>
      <c r="B489" t="s">
        <v>133</v>
      </c>
      <c r="C489" t="s">
        <v>69</v>
      </c>
      <c r="D489" t="s">
        <v>114</v>
      </c>
      <c r="E489">
        <v>2997.3224552034703</v>
      </c>
      <c r="F489">
        <v>2836.5353186256725</v>
      </c>
      <c r="G489">
        <v>10.9837571414794</v>
      </c>
      <c r="H489">
        <v>32921.861922657685</v>
      </c>
      <c r="I489">
        <v>18548.020819122503</v>
      </c>
      <c r="J489">
        <v>1782.7977562403958</v>
      </c>
      <c r="K489">
        <v>1213.164082357167</v>
      </c>
      <c r="L489" t="s">
        <v>88</v>
      </c>
    </row>
    <row r="490" spans="1:12" x14ac:dyDescent="0.25">
      <c r="A490">
        <v>2014</v>
      </c>
      <c r="B490" t="s">
        <v>133</v>
      </c>
      <c r="C490" t="s">
        <v>71</v>
      </c>
      <c r="D490" t="s">
        <v>115</v>
      </c>
      <c r="E490">
        <v>3067.0340491846241</v>
      </c>
      <c r="F490">
        <v>2902.5073324481832</v>
      </c>
      <c r="G490">
        <v>224.845056146236</v>
      </c>
      <c r="H490">
        <v>689607.44299133436</v>
      </c>
      <c r="I490">
        <v>689607.44299133436</v>
      </c>
      <c r="J490">
        <v>1394.7947432649382</v>
      </c>
      <c r="K490">
        <v>1337.4066902491816</v>
      </c>
      <c r="L490" t="s">
        <v>88</v>
      </c>
    </row>
    <row r="491" spans="1:12" x14ac:dyDescent="0.25">
      <c r="A491">
        <v>2014</v>
      </c>
      <c r="B491" t="s">
        <v>133</v>
      </c>
      <c r="C491" t="s">
        <v>84</v>
      </c>
      <c r="D491" t="s">
        <v>90</v>
      </c>
      <c r="E491">
        <v>14659.540232030669</v>
      </c>
      <c r="F491">
        <v>14025.589235623767</v>
      </c>
      <c r="G491">
        <v>39.802066020975403</v>
      </c>
      <c r="H491">
        <v>583479.98815242981</v>
      </c>
      <c r="I491">
        <v>467785.43556649564</v>
      </c>
      <c r="J491">
        <v>6600.0566499115976</v>
      </c>
      <c r="K491">
        <v>6018.1659739900097</v>
      </c>
      <c r="L491" t="s">
        <v>88</v>
      </c>
    </row>
    <row r="492" spans="1:12" x14ac:dyDescent="0.25">
      <c r="A492">
        <v>2014</v>
      </c>
      <c r="B492" t="s">
        <v>133</v>
      </c>
      <c r="C492" t="s">
        <v>1</v>
      </c>
      <c r="D492" t="s">
        <v>113</v>
      </c>
      <c r="E492">
        <v>13090.476828312894</v>
      </c>
      <c r="F492">
        <v>12388.25665777084</v>
      </c>
      <c r="G492">
        <v>5.3293747063349803</v>
      </c>
      <c r="H492">
        <v>69764.056102674891</v>
      </c>
      <c r="I492">
        <v>55514.4318488961</v>
      </c>
      <c r="J492">
        <v>6428.293578517897</v>
      </c>
      <c r="K492">
        <v>7582.6741834069198</v>
      </c>
      <c r="L492">
        <v>47.2</v>
      </c>
    </row>
    <row r="493" spans="1:12" x14ac:dyDescent="0.25">
      <c r="A493">
        <v>2014</v>
      </c>
      <c r="B493" t="s">
        <v>133</v>
      </c>
      <c r="C493" t="s">
        <v>5</v>
      </c>
      <c r="D493" t="s">
        <v>112</v>
      </c>
      <c r="E493">
        <v>2680.3855938812098</v>
      </c>
      <c r="F493">
        <v>2536.6000883184602</v>
      </c>
      <c r="G493">
        <v>635.34984594497905</v>
      </c>
      <c r="H493">
        <v>1702982.5741455599</v>
      </c>
      <c r="I493">
        <v>1832262.1778897301</v>
      </c>
      <c r="J493">
        <v>1030.0929174765299</v>
      </c>
      <c r="K493">
        <v>846.38684146885498</v>
      </c>
      <c r="L493" t="s">
        <v>88</v>
      </c>
    </row>
    <row r="494" spans="1:12" x14ac:dyDescent="0.25">
      <c r="A494">
        <v>2014</v>
      </c>
      <c r="B494" t="s">
        <v>133</v>
      </c>
      <c r="C494" t="s">
        <v>85</v>
      </c>
      <c r="D494" t="s">
        <v>89</v>
      </c>
      <c r="E494">
        <v>1504.2461660202985</v>
      </c>
      <c r="F494">
        <v>1423.5530015852685</v>
      </c>
      <c r="G494">
        <v>210.38175593213799</v>
      </c>
      <c r="H494">
        <v>316465.94976153673</v>
      </c>
      <c r="I494">
        <v>265067.49722646282</v>
      </c>
      <c r="J494">
        <v>640.08161111927575</v>
      </c>
      <c r="K494">
        <v>611.53506913278818</v>
      </c>
      <c r="L494" t="s">
        <v>88</v>
      </c>
    </row>
    <row r="495" spans="1:12" x14ac:dyDescent="0.25">
      <c r="A495">
        <v>2014</v>
      </c>
      <c r="B495" t="s">
        <v>133</v>
      </c>
      <c r="C495" t="s">
        <v>79</v>
      </c>
      <c r="D495" t="s">
        <v>120</v>
      </c>
      <c r="E495">
        <v>11460.348264252376</v>
      </c>
      <c r="F495">
        <v>10845.574041881171</v>
      </c>
      <c r="G495">
        <v>0.637799421227223</v>
      </c>
      <c r="H495">
        <v>7309.4034900025754</v>
      </c>
      <c r="I495">
        <v>6158.5792394081973</v>
      </c>
      <c r="J495">
        <v>4305.4741650483447</v>
      </c>
      <c r="K495">
        <v>4302.4865442281662</v>
      </c>
      <c r="L495">
        <v>45.1</v>
      </c>
    </row>
    <row r="496" spans="1:12" x14ac:dyDescent="0.25">
      <c r="A496">
        <v>2014</v>
      </c>
      <c r="B496" t="s">
        <v>133</v>
      </c>
      <c r="C496" t="s">
        <v>63</v>
      </c>
      <c r="D496" t="s">
        <v>103</v>
      </c>
      <c r="E496">
        <v>21069.234373588453</v>
      </c>
      <c r="F496">
        <v>19939.005005395284</v>
      </c>
      <c r="G496">
        <v>18.570966373060099</v>
      </c>
      <c r="H496">
        <v>391276.04305803316</v>
      </c>
      <c r="I496">
        <v>196384.40563763332</v>
      </c>
      <c r="J496">
        <v>16831.972944077828</v>
      </c>
      <c r="K496">
        <v>13934.57616855834</v>
      </c>
      <c r="L496" t="s">
        <v>88</v>
      </c>
    </row>
    <row r="497" spans="1:12" x14ac:dyDescent="0.25">
      <c r="A497">
        <v>2015</v>
      </c>
      <c r="B497" t="s">
        <v>132</v>
      </c>
      <c r="C497" t="s">
        <v>86</v>
      </c>
      <c r="D497" t="s">
        <v>87</v>
      </c>
      <c r="E497">
        <v>2122.2355917603331</v>
      </c>
      <c r="F497">
        <v>1987.1419196310826</v>
      </c>
      <c r="G497">
        <v>218.484023255507</v>
      </c>
      <c r="H497">
        <v>463674.5703838293</v>
      </c>
      <c r="I497">
        <v>372406.19095094223</v>
      </c>
      <c r="J497">
        <v>783.96307780094367</v>
      </c>
      <c r="K497">
        <v>827.83545793571363</v>
      </c>
      <c r="L497" t="s">
        <v>88</v>
      </c>
    </row>
    <row r="498" spans="1:12" x14ac:dyDescent="0.25">
      <c r="A498">
        <v>2015</v>
      </c>
      <c r="B498" t="s">
        <v>132</v>
      </c>
      <c r="C498" t="s">
        <v>0</v>
      </c>
      <c r="D498" t="s">
        <v>92</v>
      </c>
      <c r="E498">
        <v>15813.873264623215</v>
      </c>
      <c r="F498">
        <v>14807.220554528796</v>
      </c>
      <c r="G498">
        <v>1.8542768992986201</v>
      </c>
      <c r="H498">
        <v>29323.299883026884</v>
      </c>
      <c r="I498">
        <v>20109.686962702417</v>
      </c>
      <c r="J498">
        <v>8814.0009868126126</v>
      </c>
      <c r="K498">
        <v>11431.15448084494</v>
      </c>
      <c r="L498">
        <v>43.7</v>
      </c>
    </row>
    <row r="499" spans="1:12" x14ac:dyDescent="0.25">
      <c r="A499">
        <v>2015</v>
      </c>
      <c r="B499" t="s">
        <v>132</v>
      </c>
      <c r="C499" t="s">
        <v>73</v>
      </c>
      <c r="D499" t="s">
        <v>116</v>
      </c>
      <c r="E499">
        <v>6882.4889160441207</v>
      </c>
      <c r="F499">
        <v>6444.3751153580779</v>
      </c>
      <c r="G499">
        <v>3.04810777915019</v>
      </c>
      <c r="H499">
        <v>20978.568004909044</v>
      </c>
      <c r="I499">
        <v>3915.4236581773421</v>
      </c>
      <c r="J499">
        <v>3035.9722148927704</v>
      </c>
      <c r="K499">
        <v>2361.0565812197942</v>
      </c>
      <c r="L499" t="s">
        <v>88</v>
      </c>
    </row>
    <row r="500" spans="1:12" x14ac:dyDescent="0.25">
      <c r="A500">
        <v>2015</v>
      </c>
      <c r="B500" t="s">
        <v>132</v>
      </c>
      <c r="C500" t="s">
        <v>40</v>
      </c>
      <c r="D500" t="s">
        <v>93</v>
      </c>
      <c r="E500">
        <v>1704.8596427168097</v>
      </c>
      <c r="F500">
        <v>1596.334580516474</v>
      </c>
      <c r="G500">
        <v>199.58795301360399</v>
      </c>
      <c r="H500">
        <v>340269.44626535231</v>
      </c>
      <c r="I500">
        <v>241680.9114970307</v>
      </c>
      <c r="J500">
        <v>575.31445417631141</v>
      </c>
      <c r="K500">
        <v>645.36986057908518</v>
      </c>
      <c r="L500" t="s">
        <v>88</v>
      </c>
    </row>
    <row r="501" spans="1:12" x14ac:dyDescent="0.25">
      <c r="A501">
        <v>2015</v>
      </c>
      <c r="B501" t="s">
        <v>132</v>
      </c>
      <c r="C501" t="s">
        <v>65</v>
      </c>
      <c r="D501" t="s">
        <v>94</v>
      </c>
      <c r="E501">
        <v>764.19576329690733</v>
      </c>
      <c r="F501">
        <v>715.54988614253955</v>
      </c>
      <c r="G501">
        <v>628.49493741445804</v>
      </c>
      <c r="H501">
        <v>480293.16842568381</v>
      </c>
      <c r="I501">
        <v>169498.70666720474</v>
      </c>
      <c r="J501">
        <v>305.54977279744105</v>
      </c>
      <c r="K501">
        <v>228.43254417160566</v>
      </c>
      <c r="L501" t="s">
        <v>88</v>
      </c>
    </row>
    <row r="502" spans="1:12" x14ac:dyDescent="0.25">
      <c r="A502">
        <v>2015</v>
      </c>
      <c r="B502" t="s">
        <v>132</v>
      </c>
      <c r="C502" t="s">
        <v>34</v>
      </c>
      <c r="D502" t="s">
        <v>95</v>
      </c>
      <c r="E502">
        <v>3442.7344797812484</v>
      </c>
      <c r="F502">
        <v>3223.5827301614954</v>
      </c>
      <c r="G502">
        <v>227.96858721254401</v>
      </c>
      <c r="H502">
        <v>784835.31550364383</v>
      </c>
      <c r="I502">
        <v>619050.57040905184</v>
      </c>
      <c r="J502">
        <v>1326.9692771802897</v>
      </c>
      <c r="K502">
        <v>1440.3787999024908</v>
      </c>
      <c r="L502">
        <v>32.1</v>
      </c>
    </row>
    <row r="503" spans="1:12" x14ac:dyDescent="0.25">
      <c r="A503">
        <v>2015</v>
      </c>
      <c r="B503" t="s">
        <v>132</v>
      </c>
      <c r="C503" t="s">
        <v>83</v>
      </c>
      <c r="D503" t="s">
        <v>91</v>
      </c>
      <c r="E503">
        <v>2191.7417953848699</v>
      </c>
      <c r="F503">
        <v>2052.2236152887026</v>
      </c>
      <c r="G503">
        <v>209.327498291593</v>
      </c>
      <c r="H503">
        <v>458791.82692903926</v>
      </c>
      <c r="I503">
        <v>398515.55261064525</v>
      </c>
      <c r="J503">
        <v>775.70752351475358</v>
      </c>
      <c r="K503">
        <v>955.72732544069288</v>
      </c>
      <c r="L503" t="s">
        <v>88</v>
      </c>
    </row>
    <row r="504" spans="1:12" x14ac:dyDescent="0.25">
      <c r="A504">
        <v>2015</v>
      </c>
      <c r="B504" t="s">
        <v>132</v>
      </c>
      <c r="C504" t="s">
        <v>7</v>
      </c>
      <c r="D504" t="s">
        <v>96</v>
      </c>
      <c r="E504">
        <v>22688.010028118566</v>
      </c>
      <c r="F504">
        <v>22257.312053650094</v>
      </c>
      <c r="G504">
        <v>391.36057799999998</v>
      </c>
      <c r="H504">
        <v>8879192.7182742767</v>
      </c>
      <c r="I504">
        <v>7988300.6537018893</v>
      </c>
      <c r="J504">
        <v>13574.171503961217</v>
      </c>
      <c r="K504">
        <v>14722.366327632009</v>
      </c>
      <c r="L504" t="s">
        <v>88</v>
      </c>
    </row>
    <row r="505" spans="1:12" x14ac:dyDescent="0.25">
      <c r="A505">
        <v>2015</v>
      </c>
      <c r="B505" t="s">
        <v>132</v>
      </c>
      <c r="C505" t="s">
        <v>2</v>
      </c>
      <c r="D505" t="s">
        <v>97</v>
      </c>
      <c r="E505">
        <v>14006.153584343283</v>
      </c>
      <c r="F505">
        <v>13114.57362617961</v>
      </c>
      <c r="G505">
        <v>1209.0054863841001</v>
      </c>
      <c r="H505">
        <v>16933516.526609357</v>
      </c>
      <c r="I505">
        <v>16933516.526609357</v>
      </c>
      <c r="J505">
        <v>6175.8760297025883</v>
      </c>
      <c r="K505">
        <v>7572.3655049070603</v>
      </c>
      <c r="L505" t="s">
        <v>88</v>
      </c>
    </row>
    <row r="506" spans="1:12" x14ac:dyDescent="0.25">
      <c r="A506">
        <v>2015</v>
      </c>
      <c r="B506" t="s">
        <v>132</v>
      </c>
      <c r="C506" t="s">
        <v>82</v>
      </c>
      <c r="D506" t="s">
        <v>119</v>
      </c>
      <c r="E506">
        <v>2663.8446632393743</v>
      </c>
      <c r="F506">
        <v>2494.2741598814241</v>
      </c>
      <c r="G506">
        <v>211.65832082099499</v>
      </c>
      <c r="H506">
        <v>563824.8883492148</v>
      </c>
      <c r="I506">
        <v>474324.17831196362</v>
      </c>
      <c r="J506">
        <v>1271.0570416319645</v>
      </c>
      <c r="K506">
        <v>1352.126771844705</v>
      </c>
      <c r="L506" t="s">
        <v>88</v>
      </c>
    </row>
    <row r="507" spans="1:12" x14ac:dyDescent="0.25">
      <c r="A507">
        <v>2015</v>
      </c>
      <c r="B507" t="s">
        <v>132</v>
      </c>
      <c r="C507" t="s">
        <v>98</v>
      </c>
      <c r="D507" t="s">
        <v>99</v>
      </c>
      <c r="E507">
        <v>6089.839655240854</v>
      </c>
      <c r="F507">
        <v>5702.1829761714034</v>
      </c>
      <c r="G507">
        <v>171.060980852721</v>
      </c>
      <c r="H507">
        <v>1041733.9446612968</v>
      </c>
      <c r="I507">
        <v>346359.16307238635</v>
      </c>
      <c r="J507">
        <v>1761.3235697406062</v>
      </c>
      <c r="K507">
        <v>3009.60068643053</v>
      </c>
      <c r="L507" t="s">
        <v>88</v>
      </c>
    </row>
    <row r="508" spans="1:12" x14ac:dyDescent="0.25">
      <c r="A508">
        <v>2015</v>
      </c>
      <c r="B508" t="s">
        <v>132</v>
      </c>
      <c r="C508" t="s">
        <v>11</v>
      </c>
      <c r="D508" t="s">
        <v>100</v>
      </c>
      <c r="E508">
        <v>867.088357369135</v>
      </c>
      <c r="F508">
        <v>811.8927180573113</v>
      </c>
      <c r="G508">
        <v>531.09702377873805</v>
      </c>
      <c r="H508">
        <v>460508.04595194239</v>
      </c>
      <c r="I508">
        <v>141529.8646697395</v>
      </c>
      <c r="J508">
        <v>497.31696080599835</v>
      </c>
      <c r="K508">
        <v>411.02057308524752</v>
      </c>
      <c r="L508" t="s">
        <v>88</v>
      </c>
    </row>
    <row r="509" spans="1:12" x14ac:dyDescent="0.25">
      <c r="A509">
        <v>2015</v>
      </c>
      <c r="B509" t="s">
        <v>132</v>
      </c>
      <c r="C509" t="s">
        <v>6</v>
      </c>
      <c r="D509" t="s">
        <v>102</v>
      </c>
      <c r="E509">
        <v>15610.879550186684</v>
      </c>
      <c r="F509">
        <v>14617.148669510509</v>
      </c>
      <c r="G509">
        <v>386.91807281320899</v>
      </c>
      <c r="H509">
        <v>6040131.4304773668</v>
      </c>
      <c r="I509">
        <v>5289095.0611034809</v>
      </c>
      <c r="J509">
        <v>11299.136177043923</v>
      </c>
      <c r="K509">
        <v>9219.3902349298987</v>
      </c>
      <c r="L509" t="s">
        <v>88</v>
      </c>
    </row>
    <row r="510" spans="1:12" x14ac:dyDescent="0.25">
      <c r="A510">
        <v>2015</v>
      </c>
      <c r="B510" t="s">
        <v>132</v>
      </c>
      <c r="C510" t="s">
        <v>76</v>
      </c>
      <c r="D510" t="s">
        <v>117</v>
      </c>
      <c r="E510">
        <v>14649.918081489503</v>
      </c>
      <c r="F510">
        <v>13717.358455355092</v>
      </c>
      <c r="G510">
        <v>20.5784920764128</v>
      </c>
      <c r="H510">
        <v>301473.22316002834</v>
      </c>
      <c r="I510">
        <v>204930.88621703844</v>
      </c>
      <c r="J510">
        <v>6691.7169198948832</v>
      </c>
      <c r="K510">
        <v>6720.2439383845567</v>
      </c>
      <c r="L510" t="s">
        <v>88</v>
      </c>
    </row>
    <row r="511" spans="1:12" x14ac:dyDescent="0.25">
      <c r="A511">
        <v>2015</v>
      </c>
      <c r="B511" t="s">
        <v>132</v>
      </c>
      <c r="C511" t="s">
        <v>32</v>
      </c>
      <c r="D511" t="s">
        <v>101</v>
      </c>
      <c r="E511">
        <v>11431.991584240237</v>
      </c>
      <c r="F511">
        <v>10704.2732626449</v>
      </c>
      <c r="G511">
        <v>0.53573269342357999</v>
      </c>
      <c r="H511">
        <v>6124.491642620721</v>
      </c>
      <c r="I511">
        <v>4328.5585016549448</v>
      </c>
      <c r="J511">
        <v>6124.491642620721</v>
      </c>
      <c r="K511">
        <v>5330.5391544754239</v>
      </c>
      <c r="L511" t="s">
        <v>88</v>
      </c>
    </row>
    <row r="512" spans="1:12" x14ac:dyDescent="0.25">
      <c r="A512">
        <v>2015</v>
      </c>
      <c r="B512" t="s">
        <v>132</v>
      </c>
      <c r="C512" t="s">
        <v>77</v>
      </c>
      <c r="D512" t="s">
        <v>118</v>
      </c>
      <c r="E512">
        <v>9899.2948588311137</v>
      </c>
      <c r="F512">
        <v>9269.1423445852943</v>
      </c>
      <c r="G512">
        <v>4.6933007488930096</v>
      </c>
      <c r="H512">
        <v>46460.367974464789</v>
      </c>
      <c r="I512">
        <v>36154.162515262076</v>
      </c>
      <c r="J512">
        <v>3641.4085833782524</v>
      </c>
      <c r="K512">
        <v>4687.9052383146445</v>
      </c>
      <c r="L512">
        <v>30.8</v>
      </c>
    </row>
    <row r="513" spans="1:12" x14ac:dyDescent="0.25">
      <c r="A513">
        <v>2015</v>
      </c>
      <c r="B513" t="s">
        <v>132</v>
      </c>
      <c r="C513" t="s">
        <v>44</v>
      </c>
      <c r="D513" t="s">
        <v>104</v>
      </c>
      <c r="E513">
        <v>2988.0732822537871</v>
      </c>
      <c r="F513">
        <v>2797.8635836424401</v>
      </c>
      <c r="G513">
        <v>43.925697091892403</v>
      </c>
      <c r="H513">
        <v>131253.20188465656</v>
      </c>
      <c r="I513">
        <v>84837.982904205361</v>
      </c>
      <c r="J513">
        <v>1336.8833490495024</v>
      </c>
      <c r="K513">
        <v>1093.1341702740312</v>
      </c>
      <c r="L513" t="s">
        <v>88</v>
      </c>
    </row>
    <row r="514" spans="1:12" x14ac:dyDescent="0.25">
      <c r="A514">
        <v>2015</v>
      </c>
      <c r="B514" t="s">
        <v>132</v>
      </c>
      <c r="C514" t="s">
        <v>13</v>
      </c>
      <c r="D514" t="s">
        <v>107</v>
      </c>
      <c r="E514">
        <v>20162.996681759952</v>
      </c>
      <c r="F514">
        <v>18879.494853101383</v>
      </c>
      <c r="G514">
        <v>16.100817158961998</v>
      </c>
      <c r="H514">
        <v>324640.72294977447</v>
      </c>
      <c r="I514">
        <v>253682.48466760464</v>
      </c>
      <c r="J514">
        <v>9260.4473025063544</v>
      </c>
      <c r="K514">
        <v>9476.6653888781602</v>
      </c>
      <c r="L514" t="s">
        <v>88</v>
      </c>
    </row>
    <row r="515" spans="1:12" x14ac:dyDescent="0.25">
      <c r="A515">
        <v>2015</v>
      </c>
      <c r="B515" t="s">
        <v>132</v>
      </c>
      <c r="C515" t="s">
        <v>29</v>
      </c>
      <c r="D515" t="s">
        <v>105</v>
      </c>
      <c r="E515">
        <v>18284.882843808475</v>
      </c>
      <c r="F515">
        <v>17495.161114039245</v>
      </c>
      <c r="G515">
        <v>8.3258949999999992</v>
      </c>
      <c r="H515">
        <v>152238.01464485074</v>
      </c>
      <c r="I515">
        <v>141835.73779628461</v>
      </c>
      <c r="J515">
        <v>9605.9523510313884</v>
      </c>
      <c r="K515">
        <v>10037.201490409661</v>
      </c>
      <c r="L515" t="s">
        <v>88</v>
      </c>
    </row>
    <row r="516" spans="1:12" x14ac:dyDescent="0.25">
      <c r="A516">
        <v>2015</v>
      </c>
      <c r="B516" t="s">
        <v>132</v>
      </c>
      <c r="C516" t="s">
        <v>4</v>
      </c>
      <c r="D516" t="s">
        <v>106</v>
      </c>
      <c r="E516">
        <v>7822.9680483224101</v>
      </c>
      <c r="F516">
        <v>7324.9868229104004</v>
      </c>
      <c r="G516">
        <v>3.5887761999225498</v>
      </c>
      <c r="H516">
        <v>28074.881544574</v>
      </c>
      <c r="I516">
        <v>25656.852079858701</v>
      </c>
      <c r="J516">
        <v>2875.2579851678101</v>
      </c>
      <c r="K516">
        <v>3222.0541783673898</v>
      </c>
      <c r="L516" t="s">
        <v>88</v>
      </c>
    </row>
    <row r="517" spans="1:12" x14ac:dyDescent="0.25">
      <c r="A517">
        <v>2015</v>
      </c>
      <c r="B517" t="s">
        <v>132</v>
      </c>
      <c r="C517" t="s">
        <v>12</v>
      </c>
      <c r="D517" t="s">
        <v>68</v>
      </c>
      <c r="E517">
        <v>1237.0237876380324</v>
      </c>
      <c r="F517">
        <v>1158.2794264407787</v>
      </c>
      <c r="G517">
        <v>17.687571820486099</v>
      </c>
      <c r="H517">
        <v>21879.947087497443</v>
      </c>
      <c r="I517">
        <v>16692.040289768483</v>
      </c>
      <c r="J517">
        <v>547.23809385349693</v>
      </c>
      <c r="K517">
        <v>529.09105773214492</v>
      </c>
      <c r="L517" t="s">
        <v>88</v>
      </c>
    </row>
    <row r="518" spans="1:12" x14ac:dyDescent="0.25">
      <c r="A518">
        <v>2015</v>
      </c>
      <c r="B518" t="s">
        <v>132</v>
      </c>
      <c r="C518" t="s">
        <v>61</v>
      </c>
      <c r="D518" t="s">
        <v>108</v>
      </c>
      <c r="E518">
        <v>964.83807885148178</v>
      </c>
      <c r="F518">
        <v>903.42005363870567</v>
      </c>
      <c r="G518">
        <v>221.204529817197</v>
      </c>
      <c r="H518">
        <v>213426.55358206964</v>
      </c>
      <c r="I518">
        <v>156655.36675125462</v>
      </c>
      <c r="J518">
        <v>360.85338407094713</v>
      </c>
      <c r="K518">
        <v>386.30453256904445</v>
      </c>
      <c r="L518" t="s">
        <v>88</v>
      </c>
    </row>
    <row r="519" spans="1:12" x14ac:dyDescent="0.25">
      <c r="A519">
        <v>2015</v>
      </c>
      <c r="B519" t="s">
        <v>132</v>
      </c>
      <c r="C519" t="s">
        <v>8</v>
      </c>
      <c r="D519" t="s">
        <v>110</v>
      </c>
      <c r="E519">
        <v>4080.1733863206073</v>
      </c>
      <c r="F519">
        <v>3820.444632443227</v>
      </c>
      <c r="G519">
        <v>1.8179247214573899</v>
      </c>
      <c r="H519">
        <v>7417.4480668247452</v>
      </c>
      <c r="I519">
        <v>7315.0228500763151</v>
      </c>
      <c r="J519">
        <v>2679.3267110333568</v>
      </c>
      <c r="K519">
        <v>2399.8444706675505</v>
      </c>
      <c r="L519" t="s">
        <v>88</v>
      </c>
    </row>
    <row r="520" spans="1:12" x14ac:dyDescent="0.25">
      <c r="A520">
        <v>2015</v>
      </c>
      <c r="B520" t="s">
        <v>132</v>
      </c>
      <c r="C520" t="s">
        <v>3</v>
      </c>
      <c r="D520" t="s">
        <v>109</v>
      </c>
      <c r="E520">
        <v>12945.251590950273</v>
      </c>
      <c r="F520">
        <v>12121.204731662614</v>
      </c>
      <c r="G520">
        <v>1.53192288311809</v>
      </c>
      <c r="H520">
        <v>19831.12713989758</v>
      </c>
      <c r="I520">
        <v>15835.588338633392</v>
      </c>
      <c r="J520">
        <v>6227.5867164607407</v>
      </c>
      <c r="K520">
        <v>6114.4299633425699</v>
      </c>
      <c r="L520" t="s">
        <v>88</v>
      </c>
    </row>
    <row r="521" spans="1:12" x14ac:dyDescent="0.25">
      <c r="A521">
        <v>2015</v>
      </c>
      <c r="B521" t="s">
        <v>132</v>
      </c>
      <c r="C521" t="s">
        <v>14</v>
      </c>
      <c r="D521" t="s">
        <v>111</v>
      </c>
      <c r="E521">
        <v>1895.1120448950505</v>
      </c>
      <c r="F521">
        <v>1774.4762181116014</v>
      </c>
      <c r="G521">
        <v>276.99091420834401</v>
      </c>
      <c r="H521">
        <v>524928.81784272427</v>
      </c>
      <c r="I521">
        <v>523433.18112799199</v>
      </c>
      <c r="J521">
        <v>728.08175739040678</v>
      </c>
      <c r="K521">
        <v>732.01191106064198</v>
      </c>
      <c r="L521" t="s">
        <v>88</v>
      </c>
    </row>
    <row r="522" spans="1:12" x14ac:dyDescent="0.25">
      <c r="A522">
        <v>2015</v>
      </c>
      <c r="B522" t="s">
        <v>132</v>
      </c>
      <c r="C522" t="s">
        <v>69</v>
      </c>
      <c r="D522" t="s">
        <v>114</v>
      </c>
      <c r="E522">
        <v>3086.0250979612447</v>
      </c>
      <c r="F522">
        <v>2889.580148877702</v>
      </c>
      <c r="G522">
        <v>11.423629535856801</v>
      </c>
      <c r="H522">
        <v>35253.607457465456</v>
      </c>
      <c r="I522">
        <v>18894.879400223537</v>
      </c>
      <c r="J522">
        <v>1595.8614227572489</v>
      </c>
      <c r="K522">
        <v>1235.8509434704192</v>
      </c>
      <c r="L522" t="s">
        <v>88</v>
      </c>
    </row>
    <row r="523" spans="1:12" x14ac:dyDescent="0.25">
      <c r="A523">
        <v>2015</v>
      </c>
      <c r="B523" t="s">
        <v>132</v>
      </c>
      <c r="C523" t="s">
        <v>71</v>
      </c>
      <c r="D523" t="s">
        <v>115</v>
      </c>
      <c r="E523">
        <v>3205.8944991911917</v>
      </c>
      <c r="F523">
        <v>3001.8191071676911</v>
      </c>
      <c r="G523">
        <v>224.84754390321299</v>
      </c>
      <c r="H523">
        <v>720837.50415596052</v>
      </c>
      <c r="I523">
        <v>713202.95238337608</v>
      </c>
      <c r="J523">
        <v>1218.7642464081221</v>
      </c>
      <c r="K523">
        <v>1383.1672058025943</v>
      </c>
      <c r="L523">
        <v>41.2</v>
      </c>
    </row>
    <row r="524" spans="1:12" x14ac:dyDescent="0.25">
      <c r="A524">
        <v>2015</v>
      </c>
      <c r="B524" t="s">
        <v>132</v>
      </c>
      <c r="C524" t="s">
        <v>84</v>
      </c>
      <c r="D524" t="s">
        <v>90</v>
      </c>
      <c r="E524">
        <v>14922.137000241853</v>
      </c>
      <c r="F524">
        <v>14345.531172683719</v>
      </c>
      <c r="G524">
        <v>40.726371019909401</v>
      </c>
      <c r="H524">
        <v>607724.48788176768</v>
      </c>
      <c r="I524">
        <v>478456.22991739848</v>
      </c>
      <c r="J524">
        <v>5585.1178082606011</v>
      </c>
      <c r="K524">
        <v>6155.4481691919163</v>
      </c>
      <c r="L524" t="s">
        <v>88</v>
      </c>
    </row>
    <row r="525" spans="1:12" x14ac:dyDescent="0.25">
      <c r="A525">
        <v>2015</v>
      </c>
      <c r="B525" t="s">
        <v>132</v>
      </c>
      <c r="C525" t="s">
        <v>1</v>
      </c>
      <c r="D525" t="s">
        <v>113</v>
      </c>
      <c r="E525">
        <v>13191.429632076522</v>
      </c>
      <c r="F525">
        <v>12345.928803540544</v>
      </c>
      <c r="G525">
        <v>5.54303779458776</v>
      </c>
      <c r="H525">
        <v>73120.593015245075</v>
      </c>
      <c r="I525">
        <v>55324.751666777491</v>
      </c>
      <c r="J525">
        <v>5730.9341743664954</v>
      </c>
      <c r="K525">
        <v>7556.7659110504728</v>
      </c>
      <c r="L525" t="s">
        <v>88</v>
      </c>
    </row>
    <row r="526" spans="1:12" x14ac:dyDescent="0.25">
      <c r="A526">
        <v>2015</v>
      </c>
      <c r="B526" t="s">
        <v>132</v>
      </c>
      <c r="C526" t="s">
        <v>5</v>
      </c>
      <c r="D526" t="s">
        <v>112</v>
      </c>
      <c r="E526">
        <v>2791.0234244477701</v>
      </c>
      <c r="F526">
        <v>2613.3571913184701</v>
      </c>
      <c r="G526">
        <v>676.34908306385398</v>
      </c>
      <c r="H526">
        <v>1887706.13393499</v>
      </c>
      <c r="I526">
        <v>1887706.1311399301</v>
      </c>
      <c r="J526">
        <v>947.93344648790298</v>
      </c>
      <c r="K526">
        <v>871.99836859431798</v>
      </c>
      <c r="L526" t="s">
        <v>88</v>
      </c>
    </row>
    <row r="527" spans="1:12" x14ac:dyDescent="0.25">
      <c r="A527">
        <v>2015</v>
      </c>
      <c r="B527" t="s">
        <v>132</v>
      </c>
      <c r="C527" t="s">
        <v>85</v>
      </c>
      <c r="D527" t="s">
        <v>89</v>
      </c>
      <c r="E527">
        <v>1566.9942182418567</v>
      </c>
      <c r="F527">
        <v>1467.2451592921818</v>
      </c>
      <c r="G527">
        <v>215.398903629465</v>
      </c>
      <c r="H527">
        <v>337528.83660300652</v>
      </c>
      <c r="I527">
        <v>273203.03617646924</v>
      </c>
      <c r="J527">
        <v>570.68073707561928</v>
      </c>
      <c r="K527">
        <v>630.30450494171362</v>
      </c>
      <c r="L527">
        <v>39.200000000000003</v>
      </c>
    </row>
    <row r="528" spans="1:12" x14ac:dyDescent="0.25">
      <c r="A528">
        <v>2015</v>
      </c>
      <c r="B528" t="s">
        <v>132</v>
      </c>
      <c r="C528" t="s">
        <v>79</v>
      </c>
      <c r="D528" t="s">
        <v>120</v>
      </c>
      <c r="E528">
        <v>11598.860386469243</v>
      </c>
      <c r="F528">
        <v>10860.519813817295</v>
      </c>
      <c r="G528">
        <v>0.65277206088483897</v>
      </c>
      <c r="H528">
        <v>7571.4119983910477</v>
      </c>
      <c r="I528">
        <v>6167.0660857850962</v>
      </c>
      <c r="J528">
        <v>3859.8144363739029</v>
      </c>
      <c r="K528">
        <v>4308.4155971671762</v>
      </c>
      <c r="L528" t="s">
        <v>88</v>
      </c>
    </row>
    <row r="529" spans="1:12" x14ac:dyDescent="0.25">
      <c r="A529">
        <v>2015</v>
      </c>
      <c r="B529" t="s">
        <v>132</v>
      </c>
      <c r="C529" t="s">
        <v>63</v>
      </c>
      <c r="D529" t="s">
        <v>103</v>
      </c>
      <c r="E529">
        <v>21300.976070291017</v>
      </c>
      <c r="F529">
        <v>19945.034680727396</v>
      </c>
      <c r="G529">
        <v>20.0311751149905</v>
      </c>
      <c r="H529">
        <v>426683.58178422158</v>
      </c>
      <c r="I529">
        <v>196443.79346596097</v>
      </c>
      <c r="J529">
        <v>15613.764272642899</v>
      </c>
      <c r="K529">
        <v>13938.790068407619</v>
      </c>
      <c r="L529" t="s">
        <v>88</v>
      </c>
    </row>
    <row r="530" spans="1:12" x14ac:dyDescent="0.25">
      <c r="A530">
        <v>2016</v>
      </c>
      <c r="B530" t="s">
        <v>131</v>
      </c>
      <c r="C530" t="s">
        <v>86</v>
      </c>
      <c r="D530" t="s">
        <v>87</v>
      </c>
      <c r="E530">
        <v>2169.7558068369453</v>
      </c>
      <c r="F530">
        <v>2009.6610193175061</v>
      </c>
      <c r="G530">
        <v>215.515560841168</v>
      </c>
      <c r="H530">
        <v>467616.13959884527</v>
      </c>
      <c r="I530">
        <v>376626.44922993949</v>
      </c>
      <c r="J530">
        <v>788.54919645098551</v>
      </c>
      <c r="K530">
        <v>837.21682572683324</v>
      </c>
      <c r="L530" t="s">
        <v>88</v>
      </c>
    </row>
    <row r="531" spans="1:12" x14ac:dyDescent="0.25">
      <c r="A531">
        <v>2016</v>
      </c>
      <c r="B531" t="s">
        <v>131</v>
      </c>
      <c r="C531" t="s">
        <v>0</v>
      </c>
      <c r="D531" t="s">
        <v>92</v>
      </c>
      <c r="E531">
        <v>15331.550575643818</v>
      </c>
      <c r="F531">
        <v>14200.316671802238</v>
      </c>
      <c r="G531">
        <v>1.98279115657778</v>
      </c>
      <c r="H531">
        <v>30399.262898011533</v>
      </c>
      <c r="I531">
        <v>19285.450769749445</v>
      </c>
      <c r="J531">
        <v>8712.887044428644</v>
      </c>
      <c r="K531">
        <v>10962.62549440055</v>
      </c>
      <c r="L531" t="s">
        <v>88</v>
      </c>
    </row>
    <row r="532" spans="1:12" x14ac:dyDescent="0.25">
      <c r="A532">
        <v>2016</v>
      </c>
      <c r="B532" t="s">
        <v>131</v>
      </c>
      <c r="C532" t="s">
        <v>73</v>
      </c>
      <c r="D532" t="s">
        <v>116</v>
      </c>
      <c r="E532">
        <v>7147.8392098373324</v>
      </c>
      <c r="F532">
        <v>6620.4380175390188</v>
      </c>
      <c r="G532">
        <v>2.9742853351677199</v>
      </c>
      <c r="H532">
        <v>21259.713339955997</v>
      </c>
      <c r="I532">
        <v>4022.3945964276227</v>
      </c>
      <c r="J532">
        <v>3076.6589493424021</v>
      </c>
      <c r="K532">
        <v>2425.5615900781845</v>
      </c>
      <c r="L532" t="s">
        <v>88</v>
      </c>
    </row>
    <row r="533" spans="1:12" x14ac:dyDescent="0.25">
      <c r="A533">
        <v>2016</v>
      </c>
      <c r="B533" t="s">
        <v>131</v>
      </c>
      <c r="C533" t="s">
        <v>40</v>
      </c>
      <c r="D533" t="s">
        <v>93</v>
      </c>
      <c r="E533">
        <v>1773.3188376389789</v>
      </c>
      <c r="F533">
        <v>1642.4750341005986</v>
      </c>
      <c r="G533">
        <v>195.237045880751</v>
      </c>
      <c r="H533">
        <v>346217.53126532136</v>
      </c>
      <c r="I533">
        <v>248666.45639169173</v>
      </c>
      <c r="J533">
        <v>583.83262029989021</v>
      </c>
      <c r="K533">
        <v>664.02363057196987</v>
      </c>
      <c r="L533">
        <v>40.299999999999997</v>
      </c>
    </row>
    <row r="534" spans="1:12" x14ac:dyDescent="0.25">
      <c r="A534">
        <v>2016</v>
      </c>
      <c r="B534" t="s">
        <v>131</v>
      </c>
      <c r="C534" t="s">
        <v>65</v>
      </c>
      <c r="D534" t="s">
        <v>94</v>
      </c>
      <c r="E534">
        <v>743.90359758573402</v>
      </c>
      <c r="F534">
        <v>689.01489166999897</v>
      </c>
      <c r="G534">
        <v>627.57109649699998</v>
      </c>
      <c r="H534">
        <v>466852.39642494213</v>
      </c>
      <c r="I534">
        <v>163213.12500250287</v>
      </c>
      <c r="J534">
        <v>282.1496815112086</v>
      </c>
      <c r="K534">
        <v>219.96149775775092</v>
      </c>
      <c r="L534" t="s">
        <v>88</v>
      </c>
    </row>
    <row r="535" spans="1:12" x14ac:dyDescent="0.25">
      <c r="A535">
        <v>2016</v>
      </c>
      <c r="B535" t="s">
        <v>131</v>
      </c>
      <c r="C535" t="s">
        <v>34</v>
      </c>
      <c r="D535" t="s">
        <v>95</v>
      </c>
      <c r="E535">
        <v>3546.5445601723209</v>
      </c>
      <c r="F535">
        <v>3284.8638235659655</v>
      </c>
      <c r="G535">
        <v>227.97109974679401</v>
      </c>
      <c r="H535">
        <v>808509.66368349385</v>
      </c>
      <c r="I535">
        <v>630818.8726376181</v>
      </c>
      <c r="J535">
        <v>1363.4038512173927</v>
      </c>
      <c r="K535">
        <v>1467.7607519612238</v>
      </c>
      <c r="L535" t="s">
        <v>88</v>
      </c>
    </row>
    <row r="536" spans="1:12" x14ac:dyDescent="0.25">
      <c r="A536">
        <v>2016</v>
      </c>
      <c r="B536" t="s">
        <v>131</v>
      </c>
      <c r="C536" t="s">
        <v>83</v>
      </c>
      <c r="D536" t="s">
        <v>91</v>
      </c>
      <c r="E536">
        <v>2012.8173159486935</v>
      </c>
      <c r="F536">
        <v>1864.3021883491458</v>
      </c>
      <c r="G536">
        <v>204.16258668185199</v>
      </c>
      <c r="H536">
        <v>410941.98974210781</v>
      </c>
      <c r="I536">
        <v>362023.61735257489</v>
      </c>
      <c r="J536">
        <v>692.97859581386535</v>
      </c>
      <c r="K536">
        <v>868.21169535830779</v>
      </c>
      <c r="L536" t="s">
        <v>88</v>
      </c>
    </row>
    <row r="537" spans="1:12" x14ac:dyDescent="0.25">
      <c r="A537">
        <v>2016</v>
      </c>
      <c r="B537" t="s">
        <v>131</v>
      </c>
      <c r="C537" t="s">
        <v>7</v>
      </c>
      <c r="D537" t="s">
        <v>96</v>
      </c>
      <c r="E537">
        <v>22874.149418258527</v>
      </c>
      <c r="F537">
        <v>22331.226076226812</v>
      </c>
      <c r="G537">
        <v>406.87302199999999</v>
      </c>
      <c r="H537">
        <v>9306874.2994863875</v>
      </c>
      <c r="I537">
        <v>8014828.8990463428</v>
      </c>
      <c r="J537">
        <v>13748.088395310946</v>
      </c>
      <c r="K537">
        <v>14771.257645438052</v>
      </c>
      <c r="L537" t="s">
        <v>88</v>
      </c>
    </row>
    <row r="538" spans="1:12" x14ac:dyDescent="0.25">
      <c r="A538">
        <v>2016</v>
      </c>
      <c r="B538" t="s">
        <v>131</v>
      </c>
      <c r="C538" t="s">
        <v>2</v>
      </c>
      <c r="D538" t="s">
        <v>97</v>
      </c>
      <c r="E538">
        <v>14259.609302549825</v>
      </c>
      <c r="F538">
        <v>13207.468267043247</v>
      </c>
      <c r="G538">
        <v>1257.49806949924</v>
      </c>
      <c r="H538">
        <v>17931431.169769812</v>
      </c>
      <c r="I538">
        <v>17053461.938571341</v>
      </c>
      <c r="J538">
        <v>5871.2235238595158</v>
      </c>
      <c r="K538">
        <v>7626.0029462846687</v>
      </c>
      <c r="L538" t="s">
        <v>88</v>
      </c>
    </row>
    <row r="539" spans="1:12" x14ac:dyDescent="0.25">
      <c r="A539">
        <v>2016</v>
      </c>
      <c r="B539" t="s">
        <v>131</v>
      </c>
      <c r="C539" t="s">
        <v>82</v>
      </c>
      <c r="D539" t="s">
        <v>119</v>
      </c>
      <c r="E539">
        <v>2689.0601255402471</v>
      </c>
      <c r="F539">
        <v>2490.6486231634271</v>
      </c>
      <c r="G539">
        <v>212.93265567949101</v>
      </c>
      <c r="H539">
        <v>572588.71381311025</v>
      </c>
      <c r="I539">
        <v>473634.72734768572</v>
      </c>
      <c r="J539">
        <v>1287.4209653039513</v>
      </c>
      <c r="K539">
        <v>1350.1613963709267</v>
      </c>
      <c r="L539" t="s">
        <v>88</v>
      </c>
    </row>
    <row r="540" spans="1:12" x14ac:dyDescent="0.25">
      <c r="A540">
        <v>2016</v>
      </c>
      <c r="B540" t="s">
        <v>131</v>
      </c>
      <c r="C540" t="s">
        <v>98</v>
      </c>
      <c r="D540" t="s">
        <v>99</v>
      </c>
      <c r="E540">
        <v>5833.9956435951426</v>
      </c>
      <c r="F540">
        <v>5403.536008456641</v>
      </c>
      <c r="G540">
        <v>184.394118182829</v>
      </c>
      <c r="H540">
        <v>1075754.4821831924</v>
      </c>
      <c r="I540">
        <v>328218.89745410508</v>
      </c>
      <c r="J540">
        <v>1814.0634179817287</v>
      </c>
      <c r="K540">
        <v>2851.9754185654456</v>
      </c>
      <c r="L540" t="s">
        <v>88</v>
      </c>
    </row>
    <row r="541" spans="1:12" x14ac:dyDescent="0.25">
      <c r="A541">
        <v>2016</v>
      </c>
      <c r="B541" t="s">
        <v>131</v>
      </c>
      <c r="C541" t="s">
        <v>11</v>
      </c>
      <c r="D541" t="s">
        <v>100</v>
      </c>
      <c r="E541">
        <v>868.61335621848889</v>
      </c>
      <c r="F541">
        <v>804.52297781638435</v>
      </c>
      <c r="G541">
        <v>548.20103875784696</v>
      </c>
      <c r="H541">
        <v>476174.74415791535</v>
      </c>
      <c r="I541">
        <v>140245.16496034281</v>
      </c>
      <c r="J541">
        <v>471.31884040895005</v>
      </c>
      <c r="K541">
        <v>407.28964313607486</v>
      </c>
      <c r="L541" t="s">
        <v>88</v>
      </c>
    </row>
    <row r="542" spans="1:12" x14ac:dyDescent="0.25">
      <c r="A542">
        <v>2016</v>
      </c>
      <c r="B542" t="s">
        <v>131</v>
      </c>
      <c r="C542" t="s">
        <v>6</v>
      </c>
      <c r="D542" t="s">
        <v>102</v>
      </c>
      <c r="E542">
        <v>16278.60190266011</v>
      </c>
      <c r="F542">
        <v>15077.49009804695</v>
      </c>
      <c r="G542">
        <v>390.400737788686</v>
      </c>
      <c r="H542">
        <v>6355178.1929668151</v>
      </c>
      <c r="I542">
        <v>5455665.8220051657</v>
      </c>
      <c r="J542">
        <v>11666.456612605218</v>
      </c>
      <c r="K542">
        <v>9509.7387404380297</v>
      </c>
      <c r="L542" t="s">
        <v>88</v>
      </c>
    </row>
    <row r="543" spans="1:12" x14ac:dyDescent="0.25">
      <c r="A543">
        <v>2016</v>
      </c>
      <c r="B543" t="s">
        <v>131</v>
      </c>
      <c r="C543" t="s">
        <v>76</v>
      </c>
      <c r="D543" t="s">
        <v>117</v>
      </c>
      <c r="E543">
        <v>15613.148170374352</v>
      </c>
      <c r="F543">
        <v>14461.136671675191</v>
      </c>
      <c r="G543">
        <v>20.533376987722399</v>
      </c>
      <c r="H543">
        <v>320590.65734746476</v>
      </c>
      <c r="I543">
        <v>216042.58308750275</v>
      </c>
      <c r="J543">
        <v>6957.5645068680224</v>
      </c>
      <c r="K543">
        <v>7084.6268526311651</v>
      </c>
      <c r="L543" t="s">
        <v>88</v>
      </c>
    </row>
    <row r="544" spans="1:12" x14ac:dyDescent="0.25">
      <c r="A544">
        <v>2016</v>
      </c>
      <c r="B544" t="s">
        <v>131</v>
      </c>
      <c r="C544" t="s">
        <v>32</v>
      </c>
      <c r="D544" t="s">
        <v>101</v>
      </c>
      <c r="E544">
        <v>11222.078486258191</v>
      </c>
      <c r="F544">
        <v>10394.060759506265</v>
      </c>
      <c r="G544">
        <v>0.54001523304840005</v>
      </c>
      <c r="H544">
        <v>6060.0933290441544</v>
      </c>
      <c r="I544">
        <v>4203.1157990226866</v>
      </c>
      <c r="J544">
        <v>6060.0933290441544</v>
      </c>
      <c r="K544">
        <v>5176.0588031601274</v>
      </c>
      <c r="L544" t="s">
        <v>88</v>
      </c>
    </row>
    <row r="545" spans="1:12" x14ac:dyDescent="0.25">
      <c r="A545">
        <v>2016</v>
      </c>
      <c r="B545" t="s">
        <v>131</v>
      </c>
      <c r="C545" t="s">
        <v>77</v>
      </c>
      <c r="D545" t="s">
        <v>118</v>
      </c>
      <c r="E545">
        <v>10237.862397894916</v>
      </c>
      <c r="F545">
        <v>9482.4647627879367</v>
      </c>
      <c r="G545">
        <v>4.9237445557431396</v>
      </c>
      <c r="H545">
        <v>50408.619244082496</v>
      </c>
      <c r="I545">
        <v>36986.223680052855</v>
      </c>
      <c r="J545">
        <v>3426.826597150407</v>
      </c>
      <c r="K545">
        <v>4795.7938912843892</v>
      </c>
      <c r="L545" t="s">
        <v>88</v>
      </c>
    </row>
    <row r="546" spans="1:12" x14ac:dyDescent="0.25">
      <c r="A546">
        <v>2016</v>
      </c>
      <c r="B546" t="s">
        <v>131</v>
      </c>
      <c r="C546" t="s">
        <v>44</v>
      </c>
      <c r="D546" t="s">
        <v>104</v>
      </c>
      <c r="E546">
        <v>3121.8304891067592</v>
      </c>
      <c r="F546">
        <v>2891.4871540409326</v>
      </c>
      <c r="G546">
        <v>45.862437209672301</v>
      </c>
      <c r="H546">
        <v>143174.75478589931</v>
      </c>
      <c r="I546">
        <v>87676.875733482433</v>
      </c>
      <c r="J546">
        <v>1410.5275710796705</v>
      </c>
      <c r="K546">
        <v>1129.713195979213</v>
      </c>
      <c r="L546" t="s">
        <v>88</v>
      </c>
    </row>
    <row r="547" spans="1:12" x14ac:dyDescent="0.25">
      <c r="A547">
        <v>2016</v>
      </c>
      <c r="B547" t="s">
        <v>131</v>
      </c>
      <c r="C547" t="s">
        <v>13</v>
      </c>
      <c r="D547" t="s">
        <v>107</v>
      </c>
      <c r="E547">
        <v>21151.247774837677</v>
      </c>
      <c r="F547">
        <v>19590.609242329294</v>
      </c>
      <c r="G547">
        <v>16.2686912188767</v>
      </c>
      <c r="H547">
        <v>344103.11894278706</v>
      </c>
      <c r="I547">
        <v>263237.68021419458</v>
      </c>
      <c r="J547">
        <v>9681.6185668967355</v>
      </c>
      <c r="K547">
        <v>9833.613134162897</v>
      </c>
      <c r="L547" t="s">
        <v>88</v>
      </c>
    </row>
    <row r="548" spans="1:12" x14ac:dyDescent="0.25">
      <c r="A548">
        <v>2016</v>
      </c>
      <c r="B548" t="s">
        <v>131</v>
      </c>
      <c r="C548" t="s">
        <v>29</v>
      </c>
      <c r="D548" t="s">
        <v>105</v>
      </c>
      <c r="E548">
        <v>18781.8429159921</v>
      </c>
      <c r="F548">
        <v>17790.939597693719</v>
      </c>
      <c r="G548">
        <v>8.6843570000000003</v>
      </c>
      <c r="H548">
        <v>163108.22900039642</v>
      </c>
      <c r="I548">
        <v>144233.65566511371</v>
      </c>
      <c r="J548">
        <v>8739.1424713967681</v>
      </c>
      <c r="K548">
        <v>10206.893453668317</v>
      </c>
      <c r="L548" t="s">
        <v>88</v>
      </c>
    </row>
    <row r="549" spans="1:12" x14ac:dyDescent="0.25">
      <c r="A549">
        <v>2016</v>
      </c>
      <c r="B549" t="s">
        <v>131</v>
      </c>
      <c r="C549" t="s">
        <v>4</v>
      </c>
      <c r="D549" t="s">
        <v>106</v>
      </c>
      <c r="E549">
        <v>7890.9971668780699</v>
      </c>
      <c r="F549">
        <v>7308.7622855300697</v>
      </c>
      <c r="G549">
        <v>3.6014249634670001</v>
      </c>
      <c r="H549">
        <v>28418.834183442101</v>
      </c>
      <c r="I549">
        <v>25600.023232832002</v>
      </c>
      <c r="J549">
        <v>2897.6634395556498</v>
      </c>
      <c r="K549">
        <v>3214.9174640329802</v>
      </c>
      <c r="L549" t="s">
        <v>88</v>
      </c>
    </row>
    <row r="550" spans="1:12" x14ac:dyDescent="0.25">
      <c r="A550">
        <v>2016</v>
      </c>
      <c r="B550" t="s">
        <v>131</v>
      </c>
      <c r="C550" t="s">
        <v>12</v>
      </c>
      <c r="D550" t="s">
        <v>68</v>
      </c>
      <c r="E550">
        <v>1260.8737561626872</v>
      </c>
      <c r="F550">
        <v>1167.8405607009527</v>
      </c>
      <c r="G550">
        <v>19.581530286071001</v>
      </c>
      <c r="H550">
        <v>24689.837643211762</v>
      </c>
      <c r="I550">
        <v>16829.826418610573</v>
      </c>
      <c r="J550">
        <v>391.55289477024877</v>
      </c>
      <c r="K550">
        <v>533.45849319146168</v>
      </c>
      <c r="L550" t="s">
        <v>88</v>
      </c>
    </row>
    <row r="551" spans="1:12" x14ac:dyDescent="0.25">
      <c r="A551">
        <v>2016</v>
      </c>
      <c r="B551" t="s">
        <v>131</v>
      </c>
      <c r="C551" t="s">
        <v>61</v>
      </c>
      <c r="D551" t="s">
        <v>108</v>
      </c>
      <c r="E551">
        <v>984.68313356111355</v>
      </c>
      <c r="F551">
        <v>912.02858112497859</v>
      </c>
      <c r="G551">
        <v>218.08714254841701</v>
      </c>
      <c r="H551">
        <v>214746.73091396451</v>
      </c>
      <c r="I551">
        <v>158148.10761428805</v>
      </c>
      <c r="J551">
        <v>362.13113227433365</v>
      </c>
      <c r="K551">
        <v>389.98555910072065</v>
      </c>
      <c r="L551" t="s">
        <v>88</v>
      </c>
    </row>
    <row r="552" spans="1:12" x14ac:dyDescent="0.25">
      <c r="A552">
        <v>2016</v>
      </c>
      <c r="B552" t="s">
        <v>131</v>
      </c>
      <c r="C552" t="s">
        <v>8</v>
      </c>
      <c r="D552" t="s">
        <v>110</v>
      </c>
      <c r="E552">
        <v>4208.7822097179696</v>
      </c>
      <c r="F552">
        <v>3898.2384649070455</v>
      </c>
      <c r="G552">
        <v>1.8681574116121999</v>
      </c>
      <c r="H552">
        <v>7862.6676789461972</v>
      </c>
      <c r="I552">
        <v>7463.9750576898869</v>
      </c>
      <c r="J552">
        <v>2509.6290070048503</v>
      </c>
      <c r="K552">
        <v>2448.7113216892699</v>
      </c>
      <c r="L552" t="s">
        <v>88</v>
      </c>
    </row>
    <row r="553" spans="1:12" x14ac:dyDescent="0.25">
      <c r="A553">
        <v>2016</v>
      </c>
      <c r="B553" t="s">
        <v>131</v>
      </c>
      <c r="C553" t="s">
        <v>3</v>
      </c>
      <c r="D553" t="s">
        <v>109</v>
      </c>
      <c r="E553">
        <v>13404.222214946796</v>
      </c>
      <c r="F553">
        <v>12415.195661542377</v>
      </c>
      <c r="G553">
        <v>1.5624738974055099</v>
      </c>
      <c r="H553">
        <v>20943.747325877437</v>
      </c>
      <c r="I553">
        <v>16219.668918405052</v>
      </c>
      <c r="J553">
        <v>6205.3709003814502</v>
      </c>
      <c r="K553">
        <v>6262.7309771776199</v>
      </c>
      <c r="L553" t="s">
        <v>88</v>
      </c>
    </row>
    <row r="554" spans="1:12" x14ac:dyDescent="0.25">
      <c r="A554">
        <v>2016</v>
      </c>
      <c r="B554" t="s">
        <v>131</v>
      </c>
      <c r="C554" t="s">
        <v>14</v>
      </c>
      <c r="D554" t="s">
        <v>111</v>
      </c>
      <c r="E554">
        <v>1978.2703861475734</v>
      </c>
      <c r="F554">
        <v>1832.3042934986477</v>
      </c>
      <c r="G554">
        <v>289.051755189076</v>
      </c>
      <c r="H554">
        <v>571822.52735452726</v>
      </c>
      <c r="I554">
        <v>540491.24769963848</v>
      </c>
      <c r="J554">
        <v>726.35304899962375</v>
      </c>
      <c r="K554">
        <v>755.86731106260959</v>
      </c>
      <c r="L554">
        <v>39.799999999999997</v>
      </c>
    </row>
    <row r="555" spans="1:12" x14ac:dyDescent="0.25">
      <c r="A555">
        <v>2016</v>
      </c>
      <c r="B555" t="s">
        <v>131</v>
      </c>
      <c r="C555" t="s">
        <v>69</v>
      </c>
      <c r="D555" t="s">
        <v>114</v>
      </c>
      <c r="E555">
        <v>3189.2518129596347</v>
      </c>
      <c r="F555">
        <v>2953.9338155458809</v>
      </c>
      <c r="G555">
        <v>11.8766158006308</v>
      </c>
      <c r="H555">
        <v>37877.51847398682</v>
      </c>
      <c r="I555">
        <v>19315.686129232137</v>
      </c>
      <c r="J555">
        <v>1710.1339476791939</v>
      </c>
      <c r="K555">
        <v>1263.3745059154821</v>
      </c>
      <c r="L555">
        <v>39.799999999999997</v>
      </c>
    </row>
    <row r="556" spans="1:12" x14ac:dyDescent="0.25">
      <c r="A556">
        <v>2016</v>
      </c>
      <c r="B556" t="s">
        <v>131</v>
      </c>
      <c r="C556" t="s">
        <v>71</v>
      </c>
      <c r="D556" t="s">
        <v>115</v>
      </c>
      <c r="E556">
        <v>3351.5366169462191</v>
      </c>
      <c r="F556">
        <v>3104.244483489123</v>
      </c>
      <c r="G556">
        <v>224.53920499976201</v>
      </c>
      <c r="H556">
        <v>752551.36749669595</v>
      </c>
      <c r="I556">
        <v>737538.22315868549</v>
      </c>
      <c r="J556">
        <v>1269.040407024213</v>
      </c>
      <c r="K556">
        <v>1430.3623952900332</v>
      </c>
      <c r="L556">
        <v>39.200000000000003</v>
      </c>
    </row>
    <row r="557" spans="1:12" x14ac:dyDescent="0.25">
      <c r="A557">
        <v>2016</v>
      </c>
      <c r="B557" t="s">
        <v>131</v>
      </c>
      <c r="C557" t="s">
        <v>84</v>
      </c>
      <c r="D557" t="s">
        <v>90</v>
      </c>
      <c r="E557">
        <v>15615.232105943442</v>
      </c>
      <c r="F557">
        <v>14902.558997349934</v>
      </c>
      <c r="G557">
        <v>41.021356997282602</v>
      </c>
      <c r="H557">
        <v>640558.01081333496</v>
      </c>
      <c r="I557">
        <v>497034.38012604136</v>
      </c>
      <c r="J557">
        <v>5756.3811935104359</v>
      </c>
      <c r="K557">
        <v>6394.4602951464803</v>
      </c>
      <c r="L557">
        <v>39.6</v>
      </c>
    </row>
    <row r="558" spans="1:12" x14ac:dyDescent="0.25">
      <c r="A558">
        <v>2016</v>
      </c>
      <c r="B558" t="s">
        <v>131</v>
      </c>
      <c r="C558" t="s">
        <v>1</v>
      </c>
      <c r="D558" t="s">
        <v>113</v>
      </c>
      <c r="E558">
        <v>13247.650475471648</v>
      </c>
      <c r="F558">
        <v>12214.954770394845</v>
      </c>
      <c r="G558">
        <v>5.8544949287139998</v>
      </c>
      <c r="H558">
        <v>77558.302526024374</v>
      </c>
      <c r="I558">
        <v>54737.828967490263</v>
      </c>
      <c r="J558">
        <v>5272.6277485923638</v>
      </c>
      <c r="K558">
        <v>7482.9614961095849</v>
      </c>
      <c r="L558" t="s">
        <v>88</v>
      </c>
    </row>
    <row r="559" spans="1:12" x14ac:dyDescent="0.25">
      <c r="A559">
        <v>2016</v>
      </c>
      <c r="B559" t="s">
        <v>131</v>
      </c>
      <c r="C559" t="s">
        <v>5</v>
      </c>
      <c r="D559" t="s">
        <v>112</v>
      </c>
      <c r="E559">
        <v>2926.3280430887398</v>
      </c>
      <c r="F559">
        <v>2710.4097979159401</v>
      </c>
      <c r="G559">
        <v>719.02341046567199</v>
      </c>
      <c r="H559">
        <v>2104098.36968301</v>
      </c>
      <c r="I559">
        <v>1957810.1341929999</v>
      </c>
      <c r="J559">
        <v>966.47462235437899</v>
      </c>
      <c r="K559">
        <v>904.38189232494301</v>
      </c>
      <c r="L559" t="s">
        <v>88</v>
      </c>
    </row>
    <row r="560" spans="1:12" x14ac:dyDescent="0.25">
      <c r="A560">
        <v>2016</v>
      </c>
      <c r="B560" t="s">
        <v>131</v>
      </c>
      <c r="C560" t="s">
        <v>85</v>
      </c>
      <c r="D560" t="s">
        <v>89</v>
      </c>
      <c r="E560">
        <v>1620.7030811407326</v>
      </c>
      <c r="F560">
        <v>1501.11998584966</v>
      </c>
      <c r="G560">
        <v>215.10068648271701</v>
      </c>
      <c r="H560">
        <v>348614.34533802618</v>
      </c>
      <c r="I560">
        <v>279510.57476798788</v>
      </c>
      <c r="J560">
        <v>587.87440938932411</v>
      </c>
      <c r="K560">
        <v>644.85657597638522</v>
      </c>
      <c r="L560" t="s">
        <v>88</v>
      </c>
    </row>
    <row r="561" spans="1:12" x14ac:dyDescent="0.25">
      <c r="A561">
        <v>2016</v>
      </c>
      <c r="B561" t="s">
        <v>131</v>
      </c>
      <c r="C561" t="s">
        <v>79</v>
      </c>
      <c r="D561" t="s">
        <v>120</v>
      </c>
      <c r="E561">
        <v>11743.489903438976</v>
      </c>
      <c r="F561">
        <v>10876.999990194585</v>
      </c>
      <c r="G561">
        <v>0.67650399046540699</v>
      </c>
      <c r="H561">
        <v>7944.5177816666856</v>
      </c>
      <c r="I561">
        <v>6176.4242324085053</v>
      </c>
      <c r="J561">
        <v>3698.5650752638194</v>
      </c>
      <c r="K561">
        <v>4314.9533550429687</v>
      </c>
      <c r="L561" t="s">
        <v>88</v>
      </c>
    </row>
    <row r="562" spans="1:12" x14ac:dyDescent="0.25">
      <c r="A562">
        <v>2016</v>
      </c>
      <c r="B562" t="s">
        <v>131</v>
      </c>
      <c r="C562" t="s">
        <v>63</v>
      </c>
      <c r="D562" t="s">
        <v>103</v>
      </c>
      <c r="E562">
        <v>21820.259010440928</v>
      </c>
      <c r="F562">
        <v>20210.257682693355</v>
      </c>
      <c r="G562">
        <v>21.269970732039901</v>
      </c>
      <c r="H562">
        <v>464116.2705176085</v>
      </c>
      <c r="I562">
        <v>199056.04325417362</v>
      </c>
      <c r="J562">
        <v>15387.144029944648</v>
      </c>
      <c r="K562">
        <v>14124.143857202414</v>
      </c>
      <c r="L562">
        <v>57.8</v>
      </c>
    </row>
    <row r="563" spans="1:12" x14ac:dyDescent="0.25">
      <c r="A563">
        <v>2017</v>
      </c>
      <c r="B563" t="s">
        <v>130</v>
      </c>
      <c r="C563" t="s">
        <v>86</v>
      </c>
      <c r="D563" t="s">
        <v>87</v>
      </c>
      <c r="E563">
        <v>2276.5957297803125</v>
      </c>
      <c r="F563">
        <v>2069.2852804861227</v>
      </c>
      <c r="G563">
        <v>211.56256161061501</v>
      </c>
      <c r="H563">
        <v>481642.42434411042</v>
      </c>
      <c r="I563">
        <v>387800.50970881607</v>
      </c>
      <c r="J563">
        <v>827.42981011009272</v>
      </c>
      <c r="K563">
        <v>862.05605691660344</v>
      </c>
      <c r="L563" t="s">
        <v>88</v>
      </c>
    </row>
    <row r="564" spans="1:12" x14ac:dyDescent="0.25">
      <c r="A564">
        <v>2017</v>
      </c>
      <c r="B564" t="s">
        <v>130</v>
      </c>
      <c r="C564" t="s">
        <v>0</v>
      </c>
      <c r="D564" t="s">
        <v>92</v>
      </c>
      <c r="E564">
        <v>15662.247017596284</v>
      </c>
      <c r="F564">
        <v>14236.017747418551</v>
      </c>
      <c r="G564">
        <v>2.01337986578441</v>
      </c>
      <c r="H564">
        <v>31534.052798170283</v>
      </c>
      <c r="I564">
        <v>19333.936402298237</v>
      </c>
      <c r="J564">
        <v>9880.9465432632351</v>
      </c>
      <c r="K564">
        <v>10990.186677068124</v>
      </c>
      <c r="L564" t="s">
        <v>88</v>
      </c>
    </row>
    <row r="565" spans="1:12" x14ac:dyDescent="0.25">
      <c r="A565">
        <v>2017</v>
      </c>
      <c r="B565" t="s">
        <v>130</v>
      </c>
      <c r="C565" t="s">
        <v>73</v>
      </c>
      <c r="D565" t="s">
        <v>116</v>
      </c>
      <c r="E565">
        <v>7480.0771405755768</v>
      </c>
      <c r="F565">
        <v>6798.9293493875994</v>
      </c>
      <c r="G565">
        <v>3.0957257216568399</v>
      </c>
      <c r="H565">
        <v>23156.26720405716</v>
      </c>
      <c r="I565">
        <v>4130.8409812189102</v>
      </c>
      <c r="J565">
        <v>3351.1240526855518</v>
      </c>
      <c r="K565">
        <v>2490.956314346709</v>
      </c>
      <c r="L565" t="s">
        <v>88</v>
      </c>
    </row>
    <row r="566" spans="1:12" x14ac:dyDescent="0.25">
      <c r="A566">
        <v>2017</v>
      </c>
      <c r="B566" t="s">
        <v>130</v>
      </c>
      <c r="C566" t="s">
        <v>40</v>
      </c>
      <c r="D566" t="s">
        <v>93</v>
      </c>
      <c r="E566">
        <v>1866.1706199357147</v>
      </c>
      <c r="F566">
        <v>1696.2341377497535</v>
      </c>
      <c r="G566">
        <v>200.26478889094099</v>
      </c>
      <c r="H566">
        <v>373728.26523590233</v>
      </c>
      <c r="I566">
        <v>256805.44512861894</v>
      </c>
      <c r="J566">
        <v>642.04042648033897</v>
      </c>
      <c r="K566">
        <v>685.75748614984411</v>
      </c>
      <c r="L566" t="s">
        <v>88</v>
      </c>
    </row>
    <row r="567" spans="1:12" x14ac:dyDescent="0.25">
      <c r="A567">
        <v>2017</v>
      </c>
      <c r="B567" t="s">
        <v>130</v>
      </c>
      <c r="C567" t="s">
        <v>65</v>
      </c>
      <c r="D567" t="s">
        <v>94</v>
      </c>
      <c r="E567">
        <v>737.97858286726046</v>
      </c>
      <c r="F567">
        <v>670.7770724794434</v>
      </c>
      <c r="G567">
        <v>686.50878960760497</v>
      </c>
      <c r="H567">
        <v>506628.78368053865</v>
      </c>
      <c r="I567">
        <v>158892.96951775483</v>
      </c>
      <c r="J567">
        <v>293.00906199082078</v>
      </c>
      <c r="K567">
        <v>214.13924620195866</v>
      </c>
      <c r="L567">
        <v>64.8</v>
      </c>
    </row>
    <row r="568" spans="1:12" x14ac:dyDescent="0.25">
      <c r="A568">
        <v>2017</v>
      </c>
      <c r="B568" t="s">
        <v>130</v>
      </c>
      <c r="C568" t="s">
        <v>34</v>
      </c>
      <c r="D568" t="s">
        <v>95</v>
      </c>
      <c r="E568">
        <v>3644.8010961232881</v>
      </c>
      <c r="F568">
        <v>3312.8996772894152</v>
      </c>
      <c r="G568">
        <v>227.035270499452</v>
      </c>
      <c r="H568">
        <v>827498.40277504991</v>
      </c>
      <c r="I568">
        <v>636202.82356805913</v>
      </c>
      <c r="J568">
        <v>1421.587492436882</v>
      </c>
      <c r="K568">
        <v>1480.2878848815576</v>
      </c>
      <c r="L568" t="s">
        <v>88</v>
      </c>
    </row>
    <row r="569" spans="1:12" x14ac:dyDescent="0.25">
      <c r="A569">
        <v>2017</v>
      </c>
      <c r="B569" t="s">
        <v>130</v>
      </c>
      <c r="C569" t="s">
        <v>83</v>
      </c>
      <c r="D569" t="s">
        <v>91</v>
      </c>
      <c r="E569">
        <v>1929.4727515883501</v>
      </c>
      <c r="F569">
        <v>1753.7718760221551</v>
      </c>
      <c r="G569">
        <v>200.41090112727801</v>
      </c>
      <c r="H569">
        <v>386687.3728463499</v>
      </c>
      <c r="I569">
        <v>340560.04575683473</v>
      </c>
      <c r="J569">
        <v>664.30331572625801</v>
      </c>
      <c r="K569">
        <v>816.73736332478904</v>
      </c>
      <c r="L569" t="s">
        <v>88</v>
      </c>
    </row>
    <row r="570" spans="1:12" x14ac:dyDescent="0.25">
      <c r="A570">
        <v>2017</v>
      </c>
      <c r="B570" t="s">
        <v>130</v>
      </c>
      <c r="C570" t="s">
        <v>7</v>
      </c>
      <c r="D570" t="s">
        <v>96</v>
      </c>
      <c r="E570">
        <v>24248.860759551335</v>
      </c>
      <c r="F570">
        <v>22296.837004316578</v>
      </c>
      <c r="G570">
        <v>402.35873800000002</v>
      </c>
      <c r="H570">
        <v>9756741.0131507982</v>
      </c>
      <c r="I570">
        <v>8002486.4272798281</v>
      </c>
      <c r="J570">
        <v>15037.350108996785</v>
      </c>
      <c r="K570">
        <v>14748.510580872962</v>
      </c>
      <c r="L570">
        <v>63</v>
      </c>
    </row>
    <row r="571" spans="1:12" x14ac:dyDescent="0.25">
      <c r="A571">
        <v>2017</v>
      </c>
      <c r="B571" t="s">
        <v>130</v>
      </c>
      <c r="C571" t="s">
        <v>2</v>
      </c>
      <c r="D571" t="s">
        <v>97</v>
      </c>
      <c r="E571">
        <v>14507.261250854583</v>
      </c>
      <c r="F571">
        <v>13186.206832364192</v>
      </c>
      <c r="G571">
        <v>1297.10650909581</v>
      </c>
      <c r="H571">
        <v>18817462.997636903</v>
      </c>
      <c r="I571">
        <v>17026009.208061028</v>
      </c>
      <c r="J571">
        <v>6375.9320628531095</v>
      </c>
      <c r="K571">
        <v>7613.7265765651755</v>
      </c>
      <c r="L571" t="s">
        <v>88</v>
      </c>
    </row>
    <row r="572" spans="1:12" x14ac:dyDescent="0.25">
      <c r="A572">
        <v>2017</v>
      </c>
      <c r="B572" t="s">
        <v>130</v>
      </c>
      <c r="C572" t="s">
        <v>82</v>
      </c>
      <c r="D572" t="s">
        <v>119</v>
      </c>
      <c r="E572">
        <v>2751.0879096560361</v>
      </c>
      <c r="F572">
        <v>2500.5694433609137</v>
      </c>
      <c r="G572">
        <v>208.25975047187899</v>
      </c>
      <c r="H572">
        <v>572940.8815911694</v>
      </c>
      <c r="I572">
        <v>475521.32223931432</v>
      </c>
      <c r="J572">
        <v>1312.3661737215407</v>
      </c>
      <c r="K572">
        <v>1355.5393964334046</v>
      </c>
      <c r="L572">
        <v>63.4</v>
      </c>
    </row>
    <row r="573" spans="1:12" x14ac:dyDescent="0.25">
      <c r="A573">
        <v>2017</v>
      </c>
      <c r="B573" t="s">
        <v>130</v>
      </c>
      <c r="C573" t="s">
        <v>98</v>
      </c>
      <c r="D573" t="s">
        <v>99</v>
      </c>
      <c r="E573">
        <v>5614.3989739662056</v>
      </c>
      <c r="F573">
        <v>5103.1428213764648</v>
      </c>
      <c r="G573">
        <v>176.520691379721</v>
      </c>
      <c r="H573">
        <v>991057.58856611094</v>
      </c>
      <c r="I573">
        <v>309972.5638473932</v>
      </c>
      <c r="J573">
        <v>1702.5713493410019</v>
      </c>
      <c r="K573">
        <v>2693.4284996374654</v>
      </c>
      <c r="L573" t="s">
        <v>88</v>
      </c>
    </row>
    <row r="574" spans="1:12" x14ac:dyDescent="0.25">
      <c r="A574">
        <v>2017</v>
      </c>
      <c r="B574" t="s">
        <v>130</v>
      </c>
      <c r="C574" t="s">
        <v>11</v>
      </c>
      <c r="D574" t="s">
        <v>100</v>
      </c>
      <c r="E574">
        <v>888.67727996597171</v>
      </c>
      <c r="F574">
        <v>807.75290512975482</v>
      </c>
      <c r="G574">
        <v>769.674086860996</v>
      </c>
      <c r="H574">
        <v>683991.87397192291</v>
      </c>
      <c r="I574">
        <v>140808.20877806327</v>
      </c>
      <c r="J574">
        <v>467.07423746453986</v>
      </c>
      <c r="K574">
        <v>408.92479337925209</v>
      </c>
      <c r="L574" t="s">
        <v>88</v>
      </c>
    </row>
    <row r="575" spans="1:12" x14ac:dyDescent="0.25">
      <c r="A575">
        <v>2017</v>
      </c>
      <c r="B575" t="s">
        <v>130</v>
      </c>
      <c r="C575" t="s">
        <v>6</v>
      </c>
      <c r="D575" t="s">
        <v>102</v>
      </c>
      <c r="E575">
        <v>16976.187415337765</v>
      </c>
      <c r="F575">
        <v>15430.308630475331</v>
      </c>
      <c r="G575">
        <v>392.88694070342001</v>
      </c>
      <c r="H575">
        <v>6669722.3384199534</v>
      </c>
      <c r="I575">
        <v>5583330.3070237217</v>
      </c>
      <c r="J575">
        <v>11752.54360172849</v>
      </c>
      <c r="K575">
        <v>9732.2699471813376</v>
      </c>
      <c r="L575" t="s">
        <v>88</v>
      </c>
    </row>
    <row r="576" spans="1:12" x14ac:dyDescent="0.25">
      <c r="A576">
        <v>2017</v>
      </c>
      <c r="B576" t="s">
        <v>130</v>
      </c>
      <c r="C576" t="s">
        <v>76</v>
      </c>
      <c r="D576" t="s">
        <v>117</v>
      </c>
      <c r="E576">
        <v>16451.540044846592</v>
      </c>
      <c r="F576">
        <v>14953.436488881758</v>
      </c>
      <c r="G576">
        <v>20.890412398067099</v>
      </c>
      <c r="H576">
        <v>343679.45612016058</v>
      </c>
      <c r="I576">
        <v>223397.31090576158</v>
      </c>
      <c r="J576">
        <v>7222.5540435724588</v>
      </c>
      <c r="K576">
        <v>7325.808481967294</v>
      </c>
      <c r="L576">
        <v>63</v>
      </c>
    </row>
    <row r="577" spans="1:12" x14ac:dyDescent="0.25">
      <c r="A577">
        <v>2017</v>
      </c>
      <c r="B577" t="s">
        <v>130</v>
      </c>
      <c r="C577" t="s">
        <v>32</v>
      </c>
      <c r="D577" t="s">
        <v>101</v>
      </c>
      <c r="E577">
        <v>11501.010292442152</v>
      </c>
      <c r="F577">
        <v>10453.709895681259</v>
      </c>
      <c r="G577">
        <v>0.54025699642946901</v>
      </c>
      <c r="H577">
        <v>6213.5012764992061</v>
      </c>
      <c r="I577">
        <v>4227.2365187737105</v>
      </c>
      <c r="J577">
        <v>6213.5012764992061</v>
      </c>
      <c r="K577">
        <v>5205.7630201685852</v>
      </c>
      <c r="L577" t="s">
        <v>88</v>
      </c>
    </row>
    <row r="578" spans="1:12" x14ac:dyDescent="0.25">
      <c r="A578">
        <v>2017</v>
      </c>
      <c r="B578" t="s">
        <v>130</v>
      </c>
      <c r="C578" t="s">
        <v>77</v>
      </c>
      <c r="D578" t="s">
        <v>118</v>
      </c>
      <c r="E578">
        <v>10526.110049388713</v>
      </c>
      <c r="F578">
        <v>9567.5856284238398</v>
      </c>
      <c r="G578">
        <v>4.9933462657544601</v>
      </c>
      <c r="H578">
        <v>52560.512308035628</v>
      </c>
      <c r="I578">
        <v>37318.236448358002</v>
      </c>
      <c r="J578">
        <v>3941.9004565866921</v>
      </c>
      <c r="K578">
        <v>4838.8441042458426</v>
      </c>
      <c r="L578" t="s">
        <v>88</v>
      </c>
    </row>
    <row r="579" spans="1:12" x14ac:dyDescent="0.25">
      <c r="A579">
        <v>2017</v>
      </c>
      <c r="B579" t="s">
        <v>130</v>
      </c>
      <c r="C579" t="s">
        <v>44</v>
      </c>
      <c r="D579" t="s">
        <v>104</v>
      </c>
      <c r="E579">
        <v>3258.1544992667737</v>
      </c>
      <c r="F579">
        <v>2961.4617381070816</v>
      </c>
      <c r="G579">
        <v>49.773309626026702</v>
      </c>
      <c r="H579">
        <v>162169.13270143711</v>
      </c>
      <c r="I579">
        <v>89798.674166200988</v>
      </c>
      <c r="J579">
        <v>1568.201540663867</v>
      </c>
      <c r="K579">
        <v>1157.0524877662122</v>
      </c>
      <c r="L579" t="s">
        <v>88</v>
      </c>
    </row>
    <row r="580" spans="1:12" x14ac:dyDescent="0.25">
      <c r="A580">
        <v>2017</v>
      </c>
      <c r="B580" t="s">
        <v>130</v>
      </c>
      <c r="C580" t="s">
        <v>13</v>
      </c>
      <c r="D580" t="s">
        <v>107</v>
      </c>
      <c r="E580">
        <v>22355.190523948655</v>
      </c>
      <c r="F580">
        <v>20319.491110586379</v>
      </c>
      <c r="G580">
        <v>16.172276358261399</v>
      </c>
      <c r="H580">
        <v>361534.3191948841</v>
      </c>
      <c r="I580">
        <v>273031.61616467097</v>
      </c>
      <c r="J580">
        <v>10484.908362041104</v>
      </c>
      <c r="K580">
        <v>10199.479362430022</v>
      </c>
      <c r="L580" t="s">
        <v>88</v>
      </c>
    </row>
    <row r="581" spans="1:12" x14ac:dyDescent="0.25">
      <c r="A581">
        <v>2017</v>
      </c>
      <c r="B581" t="s">
        <v>130</v>
      </c>
      <c r="C581" t="s">
        <v>29</v>
      </c>
      <c r="D581" t="s">
        <v>105</v>
      </c>
      <c r="E581">
        <v>19432.214190625138</v>
      </c>
      <c r="F581">
        <v>17949.019950417733</v>
      </c>
      <c r="G581">
        <v>9.0408069999999991</v>
      </c>
      <c r="H581">
        <v>175682.89808010307</v>
      </c>
      <c r="I581">
        <v>145515.23537241429</v>
      </c>
      <c r="J581">
        <v>9281.1014829074338</v>
      </c>
      <c r="K581">
        <v>10297.586208174742</v>
      </c>
      <c r="L581" t="s">
        <v>88</v>
      </c>
    </row>
    <row r="582" spans="1:12" x14ac:dyDescent="0.25">
      <c r="A582">
        <v>2017</v>
      </c>
      <c r="B582" t="s">
        <v>130</v>
      </c>
      <c r="C582" t="s">
        <v>4</v>
      </c>
      <c r="D582" t="s">
        <v>106</v>
      </c>
      <c r="E582">
        <v>8261.0608518494591</v>
      </c>
      <c r="F582">
        <v>7508.7954344805303</v>
      </c>
      <c r="G582">
        <v>3.56208124559517</v>
      </c>
      <c r="H582">
        <v>29426.569929093501</v>
      </c>
      <c r="I582">
        <v>26300.668986574401</v>
      </c>
      <c r="J582">
        <v>3036.1710616068399</v>
      </c>
      <c r="K582">
        <v>3302.9063790945002</v>
      </c>
      <c r="L582">
        <v>37.299999999999997</v>
      </c>
    </row>
    <row r="583" spans="1:12" x14ac:dyDescent="0.25">
      <c r="A583">
        <v>2017</v>
      </c>
      <c r="B583" t="s">
        <v>130</v>
      </c>
      <c r="C583" t="s">
        <v>12</v>
      </c>
      <c r="D583" t="s">
        <v>68</v>
      </c>
      <c r="E583">
        <v>1294.7482731832065</v>
      </c>
      <c r="F583">
        <v>1176.8464240646681</v>
      </c>
      <c r="G583">
        <v>21.687583299251902</v>
      </c>
      <c r="H583">
        <v>28079.961026223351</v>
      </c>
      <c r="I583">
        <v>16959.61050238146</v>
      </c>
      <c r="J583">
        <v>441.61783689092044</v>
      </c>
      <c r="K583">
        <v>537.57228617105477</v>
      </c>
      <c r="L583" t="s">
        <v>88</v>
      </c>
    </row>
    <row r="584" spans="1:12" x14ac:dyDescent="0.25">
      <c r="A584">
        <v>2017</v>
      </c>
      <c r="B584" t="s">
        <v>130</v>
      </c>
      <c r="C584" t="s">
        <v>61</v>
      </c>
      <c r="D584" t="s">
        <v>108</v>
      </c>
      <c r="E584">
        <v>1012.8591963130705</v>
      </c>
      <c r="F584">
        <v>920.62661750573352</v>
      </c>
      <c r="G584">
        <v>216.013835921262</v>
      </c>
      <c r="H584">
        <v>218791.60024371289</v>
      </c>
      <c r="I584">
        <v>159639.02929257354</v>
      </c>
      <c r="J584">
        <v>375.86948967352191</v>
      </c>
      <c r="K584">
        <v>393.66209961108609</v>
      </c>
      <c r="L584" t="s">
        <v>88</v>
      </c>
    </row>
    <row r="585" spans="1:12" x14ac:dyDescent="0.25">
      <c r="A585">
        <v>2017</v>
      </c>
      <c r="B585" t="s">
        <v>130</v>
      </c>
      <c r="C585" t="s">
        <v>8</v>
      </c>
      <c r="D585" t="s">
        <v>110</v>
      </c>
      <c r="E585">
        <v>4269.4312439800851</v>
      </c>
      <c r="F585">
        <v>3880.6500045873859</v>
      </c>
      <c r="G585">
        <v>1.9719070833468799</v>
      </c>
      <c r="H585">
        <v>8418.921711866813</v>
      </c>
      <c r="I585">
        <v>7430.2983520930075</v>
      </c>
      <c r="J585">
        <v>2640.1535724619957</v>
      </c>
      <c r="K585">
        <v>2437.6629822140039</v>
      </c>
      <c r="L585" t="s">
        <v>88</v>
      </c>
    </row>
    <row r="586" spans="1:12" x14ac:dyDescent="0.25">
      <c r="A586">
        <v>2017</v>
      </c>
      <c r="B586" t="s">
        <v>130</v>
      </c>
      <c r="C586" t="s">
        <v>3</v>
      </c>
      <c r="D586" t="s">
        <v>109</v>
      </c>
      <c r="E586">
        <v>13772.290172503172</v>
      </c>
      <c r="F586">
        <v>12518.163396227907</v>
      </c>
      <c r="G586">
        <v>1.5864707608113899</v>
      </c>
      <c r="H586">
        <v>21849.335668086336</v>
      </c>
      <c r="I586">
        <v>16354.189759751984</v>
      </c>
      <c r="J586">
        <v>6700.8113804049235</v>
      </c>
      <c r="K586">
        <v>6314.6721015259373</v>
      </c>
      <c r="L586" t="s">
        <v>88</v>
      </c>
    </row>
    <row r="587" spans="1:12" x14ac:dyDescent="0.25">
      <c r="A587">
        <v>2017</v>
      </c>
      <c r="B587" t="s">
        <v>130</v>
      </c>
      <c r="C587" t="s">
        <v>14</v>
      </c>
      <c r="D587" t="s">
        <v>111</v>
      </c>
      <c r="E587">
        <v>2082.2936354878011</v>
      </c>
      <c r="F587">
        <v>1892.6766457480146</v>
      </c>
      <c r="G587">
        <v>304.49178731882898</v>
      </c>
      <c r="H587">
        <v>634041.31079230283</v>
      </c>
      <c r="I587">
        <v>558299.82245962904</v>
      </c>
      <c r="J587">
        <v>762.49916364138528</v>
      </c>
      <c r="K587">
        <v>780.77228329848197</v>
      </c>
      <c r="L587" t="s">
        <v>88</v>
      </c>
    </row>
    <row r="588" spans="1:12" x14ac:dyDescent="0.25">
      <c r="A588">
        <v>2017</v>
      </c>
      <c r="B588" t="s">
        <v>130</v>
      </c>
      <c r="C588" t="s">
        <v>69</v>
      </c>
      <c r="D588" t="s">
        <v>114</v>
      </c>
      <c r="E588">
        <v>3312.7279685740336</v>
      </c>
      <c r="F588">
        <v>3011.0656599915978</v>
      </c>
      <c r="G588">
        <v>11.885494785453499</v>
      </c>
      <c r="H588">
        <v>39373.410996112638</v>
      </c>
      <c r="I588">
        <v>19689.269575648537</v>
      </c>
      <c r="J588">
        <v>1811.0096326549913</v>
      </c>
      <c r="K588">
        <v>1287.8093511949485</v>
      </c>
      <c r="L588" t="s">
        <v>88</v>
      </c>
    </row>
    <row r="589" spans="1:12" x14ac:dyDescent="0.25">
      <c r="A589">
        <v>2017</v>
      </c>
      <c r="B589" t="s">
        <v>130</v>
      </c>
      <c r="C589" t="s">
        <v>71</v>
      </c>
      <c r="D589" t="s">
        <v>115</v>
      </c>
      <c r="E589">
        <v>3556.1377583473641</v>
      </c>
      <c r="F589">
        <v>3232.3101648966103</v>
      </c>
      <c r="G589">
        <v>223.79638268980099</v>
      </c>
      <c r="H589">
        <v>795850.76666475786</v>
      </c>
      <c r="I589">
        <v>767965.38043165929</v>
      </c>
      <c r="J589">
        <v>1367.2189480279628</v>
      </c>
      <c r="K589">
        <v>1489.3720305770619</v>
      </c>
      <c r="L589">
        <v>40.299999999999997</v>
      </c>
    </row>
    <row r="590" spans="1:12" x14ac:dyDescent="0.25">
      <c r="A590">
        <v>2017</v>
      </c>
      <c r="B590" t="s">
        <v>130</v>
      </c>
      <c r="C590" t="s">
        <v>84</v>
      </c>
      <c r="D590" t="s">
        <v>90</v>
      </c>
      <c r="E590">
        <v>16433.449751773631</v>
      </c>
      <c r="F590">
        <v>15289.109895067679</v>
      </c>
      <c r="G590">
        <v>41.207275399086399</v>
      </c>
      <c r="H590">
        <v>677177.68967838399</v>
      </c>
      <c r="I590">
        <v>509926.73545028258</v>
      </c>
      <c r="J590">
        <v>6284.192671587999</v>
      </c>
      <c r="K590">
        <v>6560.3233773157162</v>
      </c>
      <c r="L590" t="s">
        <v>88</v>
      </c>
    </row>
    <row r="591" spans="1:12" x14ac:dyDescent="0.25">
      <c r="A591">
        <v>2017</v>
      </c>
      <c r="B591" t="s">
        <v>130</v>
      </c>
      <c r="C591" t="s">
        <v>1</v>
      </c>
      <c r="D591" t="s">
        <v>113</v>
      </c>
      <c r="E591">
        <v>13464.15494231467</v>
      </c>
      <c r="F591">
        <v>12214.571348574063</v>
      </c>
      <c r="G591">
        <v>6.0635881883904004</v>
      </c>
      <c r="H591">
        <v>81641.090874877467</v>
      </c>
      <c r="I591">
        <v>54736.110772176173</v>
      </c>
      <c r="J591">
        <v>6127.4622965154331</v>
      </c>
      <c r="K591">
        <v>7482.7266093846156</v>
      </c>
      <c r="L591" t="s">
        <v>88</v>
      </c>
    </row>
    <row r="592" spans="1:12" x14ac:dyDescent="0.25">
      <c r="A592">
        <v>2017</v>
      </c>
      <c r="B592" t="s">
        <v>130</v>
      </c>
      <c r="C592" t="s">
        <v>5</v>
      </c>
      <c r="D592" t="s">
        <v>112</v>
      </c>
      <c r="E592">
        <v>3090.4943711467699</v>
      </c>
      <c r="F592">
        <v>2809.0690094810502</v>
      </c>
      <c r="G592">
        <v>724.689159603402</v>
      </c>
      <c r="H592">
        <v>2239647.7685853899</v>
      </c>
      <c r="I592">
        <v>2029074.63610837</v>
      </c>
      <c r="J592">
        <v>1004.84112066441</v>
      </c>
      <c r="K592">
        <v>937.30149161202098</v>
      </c>
      <c r="L592" t="s">
        <v>88</v>
      </c>
    </row>
    <row r="593" spans="1:12" x14ac:dyDescent="0.25">
      <c r="A593">
        <v>2017</v>
      </c>
      <c r="B593" t="s">
        <v>130</v>
      </c>
      <c r="C593" t="s">
        <v>85</v>
      </c>
      <c r="D593" t="s">
        <v>89</v>
      </c>
      <c r="E593">
        <v>1682.749202167051</v>
      </c>
      <c r="F593">
        <v>1529.515367724103</v>
      </c>
      <c r="G593">
        <v>214.146701795534</v>
      </c>
      <c r="H593">
        <v>360355.19159314025</v>
      </c>
      <c r="I593">
        <v>284797.83333712193</v>
      </c>
      <c r="J593">
        <v>619.06637098701867</v>
      </c>
      <c r="K593">
        <v>657.05476726136158</v>
      </c>
      <c r="L593">
        <v>37.799999999999997</v>
      </c>
    </row>
    <row r="594" spans="1:12" x14ac:dyDescent="0.25">
      <c r="A594">
        <v>2017</v>
      </c>
      <c r="B594" t="s">
        <v>130</v>
      </c>
      <c r="C594" t="s">
        <v>79</v>
      </c>
      <c r="D594" t="s">
        <v>120</v>
      </c>
      <c r="E594">
        <v>12047.051134045825</v>
      </c>
      <c r="F594">
        <v>10950.027384682136</v>
      </c>
      <c r="G594">
        <v>0.70176136605217698</v>
      </c>
      <c r="H594">
        <v>8454.1550607284262</v>
      </c>
      <c r="I594">
        <v>6217.8922998305143</v>
      </c>
      <c r="J594">
        <v>3494.3188644822794</v>
      </c>
      <c r="K594">
        <v>4343.9236410720378</v>
      </c>
      <c r="L594" t="s">
        <v>88</v>
      </c>
    </row>
    <row r="595" spans="1:12" x14ac:dyDescent="0.25">
      <c r="A595">
        <v>2017</v>
      </c>
      <c r="B595" t="s">
        <v>130</v>
      </c>
      <c r="C595" t="s">
        <v>63</v>
      </c>
      <c r="D595" t="s">
        <v>103</v>
      </c>
      <c r="E595">
        <v>22728.134750687594</v>
      </c>
      <c r="F595">
        <v>20658.474439395439</v>
      </c>
      <c r="G595">
        <v>21.855591444146999</v>
      </c>
      <c r="H595">
        <v>496736.82739854784</v>
      </c>
      <c r="I595">
        <v>203470.64575504808</v>
      </c>
      <c r="J595">
        <v>16437.244869277765</v>
      </c>
      <c r="K595">
        <v>14437.384690162702</v>
      </c>
      <c r="L595" t="s">
        <v>88</v>
      </c>
    </row>
    <row r="596" spans="1:12" x14ac:dyDescent="0.25">
      <c r="A596">
        <v>2018</v>
      </c>
      <c r="B596" t="s">
        <v>129</v>
      </c>
      <c r="C596" t="s">
        <v>86</v>
      </c>
      <c r="D596" t="s">
        <v>87</v>
      </c>
      <c r="E596">
        <v>2420.4797251980926</v>
      </c>
      <c r="F596">
        <v>2151.5431695121797</v>
      </c>
      <c r="G596">
        <v>206.884355462651</v>
      </c>
      <c r="H596">
        <v>500759.387858022</v>
      </c>
      <c r="I596">
        <v>403216.29195628961</v>
      </c>
      <c r="J596">
        <v>901.95405219333645</v>
      </c>
      <c r="K596">
        <v>896.32436788019754</v>
      </c>
      <c r="L596" t="s">
        <v>88</v>
      </c>
    </row>
    <row r="597" spans="1:12" x14ac:dyDescent="0.25">
      <c r="A597">
        <v>2018</v>
      </c>
      <c r="B597" t="s">
        <v>129</v>
      </c>
      <c r="C597" t="s">
        <v>0</v>
      </c>
      <c r="D597" t="s">
        <v>92</v>
      </c>
      <c r="E597">
        <v>16068.019959844041</v>
      </c>
      <c r="F597">
        <v>14282.721822575479</v>
      </c>
      <c r="G597">
        <v>2.0285436948270199</v>
      </c>
      <c r="H597">
        <v>32594.680577896335</v>
      </c>
      <c r="I597">
        <v>19397.365209063802</v>
      </c>
      <c r="J597">
        <v>8920.7621046297918</v>
      </c>
      <c r="K597">
        <v>11026.242160677475</v>
      </c>
      <c r="L597" t="s">
        <v>88</v>
      </c>
    </row>
    <row r="598" spans="1:12" x14ac:dyDescent="0.25">
      <c r="A598">
        <v>2018</v>
      </c>
      <c r="B598" t="s">
        <v>129</v>
      </c>
      <c r="C598" t="s">
        <v>73</v>
      </c>
      <c r="D598" t="s">
        <v>116</v>
      </c>
      <c r="E598">
        <v>7859.2817108346753</v>
      </c>
      <c r="F598">
        <v>6986.0464874724448</v>
      </c>
      <c r="G598">
        <v>3.1199744160039899</v>
      </c>
      <c r="H598">
        <v>24520.757865972257</v>
      </c>
      <c r="I598">
        <v>4244.5281667400968</v>
      </c>
      <c r="J598">
        <v>3548.5901397933799</v>
      </c>
      <c r="K598">
        <v>2559.5113165658322</v>
      </c>
      <c r="L598" t="s">
        <v>88</v>
      </c>
    </row>
    <row r="599" spans="1:12" x14ac:dyDescent="0.25">
      <c r="A599">
        <v>2018</v>
      </c>
      <c r="B599" t="s">
        <v>129</v>
      </c>
      <c r="C599" t="s">
        <v>40</v>
      </c>
      <c r="D599" t="s">
        <v>93</v>
      </c>
      <c r="E599">
        <v>1975.0368481540452</v>
      </c>
      <c r="F599">
        <v>1755.5929082748166</v>
      </c>
      <c r="G599">
        <v>205.73040870357499</v>
      </c>
      <c r="H599">
        <v>406325.13797535229</v>
      </c>
      <c r="I599">
        <v>265792.20889414416</v>
      </c>
      <c r="J599">
        <v>731.17171696741093</v>
      </c>
      <c r="K599">
        <v>709.75518808868947</v>
      </c>
      <c r="L599" t="s">
        <v>88</v>
      </c>
    </row>
    <row r="600" spans="1:12" x14ac:dyDescent="0.25">
      <c r="A600">
        <v>2018</v>
      </c>
      <c r="B600" t="s">
        <v>129</v>
      </c>
      <c r="C600" t="s">
        <v>65</v>
      </c>
      <c r="D600" t="s">
        <v>94</v>
      </c>
      <c r="E600">
        <v>742.79689600394533</v>
      </c>
      <c r="F600">
        <v>660.26563713577616</v>
      </c>
      <c r="G600">
        <v>661.09313830886003</v>
      </c>
      <c r="H600">
        <v>491057.93110532814</v>
      </c>
      <c r="I600">
        <v>156403.03173637617</v>
      </c>
      <c r="J600">
        <v>275.42960328531819</v>
      </c>
      <c r="K600">
        <v>210.78356972859132</v>
      </c>
      <c r="L600" t="s">
        <v>88</v>
      </c>
    </row>
    <row r="601" spans="1:12" x14ac:dyDescent="0.25">
      <c r="A601">
        <v>2018</v>
      </c>
      <c r="B601" t="s">
        <v>129</v>
      </c>
      <c r="C601" t="s">
        <v>34</v>
      </c>
      <c r="D601" t="s">
        <v>95</v>
      </c>
      <c r="E601">
        <v>3771.0520112882068</v>
      </c>
      <c r="F601">
        <v>3352.0550130195129</v>
      </c>
      <c r="G601">
        <v>225.00671159659399</v>
      </c>
      <c r="H601">
        <v>848512.01231968112</v>
      </c>
      <c r="I601">
        <v>643722.13823973818</v>
      </c>
      <c r="J601">
        <v>1526.8757133920872</v>
      </c>
      <c r="K601">
        <v>1497.7834853390868</v>
      </c>
      <c r="L601" t="s">
        <v>88</v>
      </c>
    </row>
    <row r="602" spans="1:12" x14ac:dyDescent="0.25">
      <c r="A602">
        <v>2018</v>
      </c>
      <c r="B602" t="s">
        <v>129</v>
      </c>
      <c r="C602" t="s">
        <v>83</v>
      </c>
      <c r="D602" t="s">
        <v>91</v>
      </c>
      <c r="E602">
        <v>1964.7871873211657</v>
      </c>
      <c r="F602">
        <v>1746.4820747796045</v>
      </c>
      <c r="G602">
        <v>206.541415475847</v>
      </c>
      <c r="H602">
        <v>405809.92677812168</v>
      </c>
      <c r="I602">
        <v>339144.45968280535</v>
      </c>
      <c r="J602">
        <v>730.24460756542555</v>
      </c>
      <c r="K602">
        <v>813.34247877486291</v>
      </c>
      <c r="L602" t="s">
        <v>88</v>
      </c>
    </row>
    <row r="603" spans="1:12" x14ac:dyDescent="0.25">
      <c r="A603">
        <v>2018</v>
      </c>
      <c r="B603" t="s">
        <v>129</v>
      </c>
      <c r="C603" t="s">
        <v>7</v>
      </c>
      <c r="D603" t="s">
        <v>96</v>
      </c>
      <c r="E603">
        <v>25222.52777715</v>
      </c>
      <c r="F603">
        <v>22873.807014463287</v>
      </c>
      <c r="G603">
        <v>404.84763600000002</v>
      </c>
      <c r="H603">
        <v>10211280.744523512</v>
      </c>
      <c r="I603">
        <v>8209564.8875229852</v>
      </c>
      <c r="J603">
        <v>15923.359061989322</v>
      </c>
      <c r="K603">
        <v>15130.154322442571</v>
      </c>
      <c r="L603" t="s">
        <v>88</v>
      </c>
    </row>
    <row r="604" spans="1:12" x14ac:dyDescent="0.25">
      <c r="A604">
        <v>2018</v>
      </c>
      <c r="B604" t="s">
        <v>129</v>
      </c>
      <c r="C604" t="s">
        <v>2</v>
      </c>
      <c r="D604" t="s">
        <v>97</v>
      </c>
      <c r="E604">
        <v>14999.443814643957</v>
      </c>
      <c r="F604">
        <v>13332.873872032998</v>
      </c>
      <c r="G604">
        <v>1310.6651501127601</v>
      </c>
      <c r="H604">
        <v>19659248.278928235</v>
      </c>
      <c r="I604">
        <v>17215385.455504008</v>
      </c>
      <c r="J604">
        <v>6651.2912926762056</v>
      </c>
      <c r="K604">
        <v>7698.4122448569651</v>
      </c>
      <c r="L604" t="s">
        <v>88</v>
      </c>
    </row>
    <row r="605" spans="1:12" x14ac:dyDescent="0.25">
      <c r="A605">
        <v>2018</v>
      </c>
      <c r="B605" t="s">
        <v>129</v>
      </c>
      <c r="C605" t="s">
        <v>82</v>
      </c>
      <c r="D605" t="s">
        <v>119</v>
      </c>
      <c r="E605">
        <v>2827.8659907718206</v>
      </c>
      <c r="F605">
        <v>2513.6652430513495</v>
      </c>
      <c r="G605">
        <v>213.03949048601899</v>
      </c>
      <c r="H605">
        <v>602447.12983676989</v>
      </c>
      <c r="I605">
        <v>478011.68778429495</v>
      </c>
      <c r="J605">
        <v>1445.4508086999781</v>
      </c>
      <c r="K605">
        <v>1362.6385283752581</v>
      </c>
      <c r="L605" t="s">
        <v>88</v>
      </c>
    </row>
    <row r="606" spans="1:12" x14ac:dyDescent="0.25">
      <c r="A606">
        <v>2018</v>
      </c>
      <c r="B606" t="s">
        <v>129</v>
      </c>
      <c r="C606" t="s">
        <v>98</v>
      </c>
      <c r="D606" t="s">
        <v>99</v>
      </c>
      <c r="E606">
        <v>5652.0782159463542</v>
      </c>
      <c r="F606">
        <v>5024.0826859530098</v>
      </c>
      <c r="G606">
        <v>211.012009415216</v>
      </c>
      <c r="H606">
        <v>1192656.3817188093</v>
      </c>
      <c r="I606">
        <v>305170.33241215377</v>
      </c>
      <c r="J606">
        <v>2147.769461045938</v>
      </c>
      <c r="K606">
        <v>2651.7007194462594</v>
      </c>
      <c r="L606" t="s">
        <v>88</v>
      </c>
    </row>
    <row r="607" spans="1:12" x14ac:dyDescent="0.25">
      <c r="A607">
        <v>2018</v>
      </c>
      <c r="B607" t="s">
        <v>129</v>
      </c>
      <c r="C607" t="s">
        <v>11</v>
      </c>
      <c r="D607" t="s">
        <v>100</v>
      </c>
      <c r="E607">
        <v>930.52809735084327</v>
      </c>
      <c r="F607">
        <v>827.13825323636422</v>
      </c>
      <c r="G607">
        <v>979.54772433802498</v>
      </c>
      <c r="H607">
        <v>911496.68019261071</v>
      </c>
      <c r="I607">
        <v>144187.47999590237</v>
      </c>
      <c r="J607">
        <v>561.77718239064689</v>
      </c>
      <c r="K607">
        <v>418.7386231021012</v>
      </c>
      <c r="L607" t="s">
        <v>88</v>
      </c>
    </row>
    <row r="608" spans="1:12" x14ac:dyDescent="0.25">
      <c r="A608">
        <v>2018</v>
      </c>
      <c r="B608" t="s">
        <v>129</v>
      </c>
      <c r="C608" t="s">
        <v>6</v>
      </c>
      <c r="D608" t="s">
        <v>102</v>
      </c>
      <c r="E608">
        <v>17645.099236500941</v>
      </c>
      <c r="F608">
        <v>15684.573740666765</v>
      </c>
      <c r="G608">
        <v>393.25294343406199</v>
      </c>
      <c r="H608">
        <v>6938987.2119401144</v>
      </c>
      <c r="I608">
        <v>5675334.0465307022</v>
      </c>
      <c r="J608">
        <v>12026.547533733288</v>
      </c>
      <c r="K608">
        <v>9892.6411199034101</v>
      </c>
      <c r="L608">
        <v>42.2</v>
      </c>
    </row>
    <row r="609" spans="1:12" x14ac:dyDescent="0.25">
      <c r="A609">
        <v>2018</v>
      </c>
      <c r="B609" t="s">
        <v>129</v>
      </c>
      <c r="C609" t="s">
        <v>76</v>
      </c>
      <c r="D609" t="s">
        <v>117</v>
      </c>
      <c r="E609">
        <v>17798.805370871389</v>
      </c>
      <c r="F609">
        <v>15821.201773562159</v>
      </c>
      <c r="G609">
        <v>21.279801618295799</v>
      </c>
      <c r="H609">
        <v>378755.04733480094</v>
      </c>
      <c r="I609">
        <v>236361.31628600383</v>
      </c>
      <c r="J609">
        <v>7650.0727525450529</v>
      </c>
      <c r="K609">
        <v>7750.9336555416139</v>
      </c>
      <c r="L609" t="s">
        <v>88</v>
      </c>
    </row>
    <row r="610" spans="1:12" x14ac:dyDescent="0.25">
      <c r="A610">
        <v>2018</v>
      </c>
      <c r="B610" t="s">
        <v>129</v>
      </c>
      <c r="C610" t="s">
        <v>32</v>
      </c>
      <c r="D610" t="s">
        <v>101</v>
      </c>
      <c r="E610">
        <v>11713.693493575847</v>
      </c>
      <c r="F610">
        <v>10412.199269217163</v>
      </c>
      <c r="G610">
        <v>0.54166279679251395</v>
      </c>
      <c r="H610">
        <v>6344.871978500566</v>
      </c>
      <c r="I610">
        <v>4210.4505893900487</v>
      </c>
      <c r="J610">
        <v>6344.871978500566</v>
      </c>
      <c r="K610">
        <v>5185.0914608516296</v>
      </c>
      <c r="L610" t="s">
        <v>88</v>
      </c>
    </row>
    <row r="611" spans="1:12" x14ac:dyDescent="0.25">
      <c r="A611">
        <v>2018</v>
      </c>
      <c r="B611" t="s">
        <v>129</v>
      </c>
      <c r="C611" t="s">
        <v>77</v>
      </c>
      <c r="D611" t="s">
        <v>118</v>
      </c>
      <c r="E611">
        <v>10721.642585350748</v>
      </c>
      <c r="F611">
        <v>9530.3739297277079</v>
      </c>
      <c r="G611">
        <v>5.1127261271068596</v>
      </c>
      <c r="H611">
        <v>54816.822171624306</v>
      </c>
      <c r="I611">
        <v>37173.092728247277</v>
      </c>
      <c r="J611">
        <v>4139.9619490838468</v>
      </c>
      <c r="K611">
        <v>4820.0241411080342</v>
      </c>
      <c r="L611" t="s">
        <v>88</v>
      </c>
    </row>
    <row r="612" spans="1:12" x14ac:dyDescent="0.25">
      <c r="A612">
        <v>2018</v>
      </c>
      <c r="B612" t="s">
        <v>129</v>
      </c>
      <c r="C612" t="s">
        <v>44</v>
      </c>
      <c r="D612" t="s">
        <v>104</v>
      </c>
      <c r="E612">
        <v>3461.4413528408681</v>
      </c>
      <c r="F612">
        <v>3076.8448179264342</v>
      </c>
      <c r="G612">
        <v>50.057840202821701</v>
      </c>
      <c r="H612">
        <v>173272.27811194712</v>
      </c>
      <c r="I612">
        <v>93297.367887502798</v>
      </c>
      <c r="J612">
        <v>1710.5100969998316</v>
      </c>
      <c r="K612">
        <v>1202.133022771349</v>
      </c>
      <c r="L612" t="s">
        <v>88</v>
      </c>
    </row>
    <row r="613" spans="1:12" x14ac:dyDescent="0.25">
      <c r="A613">
        <v>2018</v>
      </c>
      <c r="B613" t="s">
        <v>129</v>
      </c>
      <c r="C613" t="s">
        <v>13</v>
      </c>
      <c r="D613" t="s">
        <v>107</v>
      </c>
      <c r="E613">
        <v>23709.102561120086</v>
      </c>
      <c r="F613">
        <v>21074.813037926622</v>
      </c>
      <c r="G613">
        <v>16.085729704589301</v>
      </c>
      <c r="H613">
        <v>381378.21533656365</v>
      </c>
      <c r="I613">
        <v>283180.82538570679</v>
      </c>
      <c r="J613">
        <v>11238.690394896143</v>
      </c>
      <c r="K613">
        <v>10578.617322528045</v>
      </c>
      <c r="L613">
        <v>46</v>
      </c>
    </row>
    <row r="614" spans="1:12" x14ac:dyDescent="0.25">
      <c r="A614">
        <v>2018</v>
      </c>
      <c r="B614" t="s">
        <v>129</v>
      </c>
      <c r="C614" t="s">
        <v>29</v>
      </c>
      <c r="D614" t="s">
        <v>105</v>
      </c>
      <c r="E614">
        <v>19887.922831774638</v>
      </c>
      <c r="F614">
        <v>18101.90412217861</v>
      </c>
      <c r="G614">
        <v>9.3808000000000007</v>
      </c>
      <c r="H614">
        <v>186564.62650031154</v>
      </c>
      <c r="I614">
        <v>146754.68890803662</v>
      </c>
      <c r="J614">
        <v>9698.0841865066031</v>
      </c>
      <c r="K614">
        <v>10385.297846075975</v>
      </c>
      <c r="L614" t="s">
        <v>88</v>
      </c>
    </row>
    <row r="615" spans="1:12" x14ac:dyDescent="0.25">
      <c r="A615">
        <v>2018</v>
      </c>
      <c r="B615" t="s">
        <v>129</v>
      </c>
      <c r="C615" t="s">
        <v>4</v>
      </c>
      <c r="D615" t="s">
        <v>106</v>
      </c>
      <c r="E615">
        <v>8586.6387002324009</v>
      </c>
      <c r="F615" t="s">
        <v>88</v>
      </c>
      <c r="G615">
        <v>3.5393473677927898</v>
      </c>
      <c r="H615">
        <v>30391.0970818553</v>
      </c>
      <c r="I615">
        <v>26734.269840810099</v>
      </c>
      <c r="J615">
        <v>3237.8833681566598</v>
      </c>
      <c r="K615">
        <v>3357.3591015011798</v>
      </c>
      <c r="L615" t="s">
        <v>88</v>
      </c>
    </row>
    <row r="616" spans="1:12" x14ac:dyDescent="0.25">
      <c r="A616">
        <v>2018</v>
      </c>
      <c r="B616" t="s">
        <v>129</v>
      </c>
      <c r="C616" t="s">
        <v>12</v>
      </c>
      <c r="D616" t="s">
        <v>68</v>
      </c>
      <c r="E616">
        <v>1327.9165101254646</v>
      </c>
      <c r="F616">
        <v>1180.3733232299967</v>
      </c>
      <c r="G616">
        <v>22.267225430864599</v>
      </c>
      <c r="H616">
        <v>29569.016284330715</v>
      </c>
      <c r="I616">
        <v>17010.436876071377</v>
      </c>
      <c r="J616">
        <v>490.16758228990165</v>
      </c>
      <c r="K616">
        <v>539.18334026327204</v>
      </c>
      <c r="L616" t="s">
        <v>88</v>
      </c>
    </row>
    <row r="617" spans="1:12" x14ac:dyDescent="0.25">
      <c r="A617">
        <v>2018</v>
      </c>
      <c r="B617" t="s">
        <v>129</v>
      </c>
      <c r="C617" t="s">
        <v>61</v>
      </c>
      <c r="D617" t="s">
        <v>108</v>
      </c>
      <c r="E617">
        <v>1048.4831993918101</v>
      </c>
      <c r="F617">
        <v>931.98750748268321</v>
      </c>
      <c r="G617">
        <v>218.20366179145401</v>
      </c>
      <c r="H617">
        <v>228782.87343411215</v>
      </c>
      <c r="I617">
        <v>161609.03690840126</v>
      </c>
      <c r="J617">
        <v>411.6889425426217</v>
      </c>
      <c r="K617">
        <v>398.52004279536374</v>
      </c>
      <c r="L617">
        <v>43.1</v>
      </c>
    </row>
    <row r="618" spans="1:12" x14ac:dyDescent="0.25">
      <c r="A618">
        <v>2018</v>
      </c>
      <c r="B618" t="s">
        <v>129</v>
      </c>
      <c r="C618" t="s">
        <v>8</v>
      </c>
      <c r="D618" t="s">
        <v>110</v>
      </c>
      <c r="E618">
        <v>4298.653911244025</v>
      </c>
      <c r="F618">
        <v>3821.0357081495799</v>
      </c>
      <c r="G618">
        <v>2.08886788207267</v>
      </c>
      <c r="H618">
        <v>8979.3200913437049</v>
      </c>
      <c r="I618">
        <v>7316.1545854406704</v>
      </c>
      <c r="J618">
        <v>2722.6046794015115</v>
      </c>
      <c r="K618">
        <v>2400.2157598503823</v>
      </c>
      <c r="L618" t="s">
        <v>88</v>
      </c>
    </row>
    <row r="619" spans="1:12" x14ac:dyDescent="0.25">
      <c r="A619">
        <v>2018</v>
      </c>
      <c r="B619" t="s">
        <v>129</v>
      </c>
      <c r="C619" t="s">
        <v>3</v>
      </c>
      <c r="D619" t="s">
        <v>109</v>
      </c>
      <c r="E619">
        <v>14393.451597397316</v>
      </c>
      <c r="F619">
        <v>12794.212712337436</v>
      </c>
      <c r="G619">
        <v>1.5863362221425199</v>
      </c>
      <c r="H619">
        <v>22832.853630606474</v>
      </c>
      <c r="I619">
        <v>16714.830754425799</v>
      </c>
      <c r="J619">
        <v>6947.2566270937987</v>
      </c>
      <c r="K619">
        <v>6453.9226337252067</v>
      </c>
      <c r="L619" t="s">
        <v>88</v>
      </c>
    </row>
    <row r="620" spans="1:12" x14ac:dyDescent="0.25">
      <c r="A620">
        <v>2018</v>
      </c>
      <c r="B620" t="s">
        <v>129</v>
      </c>
      <c r="C620" t="s">
        <v>14</v>
      </c>
      <c r="D620" t="s">
        <v>111</v>
      </c>
      <c r="E620">
        <v>2253.5200061982869</v>
      </c>
      <c r="F620">
        <v>2003.1341416413513</v>
      </c>
      <c r="G620">
        <v>295.39006468332798</v>
      </c>
      <c r="H620">
        <v>665667.4203960856</v>
      </c>
      <c r="I620">
        <v>590882.46169973689</v>
      </c>
      <c r="J620">
        <v>772.9678383822253</v>
      </c>
      <c r="K620">
        <v>826.33851959659455</v>
      </c>
      <c r="L620" t="s">
        <v>88</v>
      </c>
    </row>
    <row r="621" spans="1:12" x14ac:dyDescent="0.25">
      <c r="A621">
        <v>2018</v>
      </c>
      <c r="B621" t="s">
        <v>129</v>
      </c>
      <c r="C621" t="s">
        <v>69</v>
      </c>
      <c r="D621" t="s">
        <v>114</v>
      </c>
      <c r="E621">
        <v>3412.5581634073992</v>
      </c>
      <c r="F621">
        <v>3033.3929801627842</v>
      </c>
      <c r="G621">
        <v>12.1684059840234</v>
      </c>
      <c r="H621">
        <v>41525.393176434503</v>
      </c>
      <c r="I621">
        <v>19835.267263973124</v>
      </c>
      <c r="J621">
        <v>2001.1409022616363</v>
      </c>
      <c r="K621">
        <v>1297.3585722848859</v>
      </c>
      <c r="L621" t="s">
        <v>88</v>
      </c>
    </row>
    <row r="622" spans="1:12" x14ac:dyDescent="0.25">
      <c r="A622">
        <v>2018</v>
      </c>
      <c r="B622" t="s">
        <v>129</v>
      </c>
      <c r="C622" t="s">
        <v>71</v>
      </c>
      <c r="D622" t="s">
        <v>115</v>
      </c>
      <c r="E622">
        <v>3775.8680080332579</v>
      </c>
      <c r="F622">
        <v>3356.3359102289969</v>
      </c>
      <c r="G622">
        <v>223.99529831344299</v>
      </c>
      <c r="H622">
        <v>845776.68085159536</v>
      </c>
      <c r="I622">
        <v>797432.68828222028</v>
      </c>
      <c r="J622">
        <v>1521.9535542168981</v>
      </c>
      <c r="K622">
        <v>1546.5201589267551</v>
      </c>
      <c r="L622">
        <v>40.799999999999997</v>
      </c>
    </row>
    <row r="623" spans="1:12" x14ac:dyDescent="0.25">
      <c r="A623">
        <v>2018</v>
      </c>
      <c r="B623" t="s">
        <v>129</v>
      </c>
      <c r="C623" t="s">
        <v>84</v>
      </c>
      <c r="D623" t="s">
        <v>90</v>
      </c>
      <c r="E623">
        <v>17404.275100604344</v>
      </c>
      <c r="F623">
        <v>16035.373291130716</v>
      </c>
      <c r="G623">
        <v>41.637256128933601</v>
      </c>
      <c r="H623">
        <v>724666.26010228461</v>
      </c>
      <c r="I623">
        <v>534816.32418057416</v>
      </c>
      <c r="J623">
        <v>7233.9958742470399</v>
      </c>
      <c r="K623">
        <v>6880.5335946813948</v>
      </c>
      <c r="L623" t="s">
        <v>88</v>
      </c>
    </row>
    <row r="624" spans="1:12" x14ac:dyDescent="0.25">
      <c r="A624">
        <v>2018</v>
      </c>
      <c r="B624" t="s">
        <v>129</v>
      </c>
      <c r="C624" t="s">
        <v>1</v>
      </c>
      <c r="D624" t="s">
        <v>113</v>
      </c>
      <c r="E624">
        <v>13730.32668551996</v>
      </c>
      <c r="F624">
        <v>12144.694204775587</v>
      </c>
      <c r="G624">
        <v>6.1435720847647399</v>
      </c>
      <c r="H624">
        <v>84353.251739860818</v>
      </c>
      <c r="I624">
        <v>54422.976321998089</v>
      </c>
      <c r="J624">
        <v>6374.0154459063451</v>
      </c>
      <c r="K624">
        <v>7439.9194122782119</v>
      </c>
      <c r="L624" t="s">
        <v>88</v>
      </c>
    </row>
    <row r="625" spans="1:12" x14ac:dyDescent="0.25">
      <c r="A625">
        <v>2018</v>
      </c>
      <c r="B625" t="s">
        <v>129</v>
      </c>
      <c r="C625" t="s">
        <v>5</v>
      </c>
      <c r="D625" t="s">
        <v>112</v>
      </c>
      <c r="E625">
        <v>3227.0342112812</v>
      </c>
      <c r="F625" t="s">
        <v>88</v>
      </c>
      <c r="G625">
        <v>737.053932720695</v>
      </c>
      <c r="H625">
        <v>2378498.25644904</v>
      </c>
      <c r="I625">
        <v>2071990.68389714</v>
      </c>
      <c r="J625">
        <v>1050.6752537984601</v>
      </c>
      <c r="K625">
        <v>957.12593517396499</v>
      </c>
      <c r="L625" t="s">
        <v>88</v>
      </c>
    </row>
    <row r="626" spans="1:12" x14ac:dyDescent="0.25">
      <c r="A626">
        <v>2018</v>
      </c>
      <c r="B626" t="s">
        <v>129</v>
      </c>
      <c r="C626" t="s">
        <v>85</v>
      </c>
      <c r="D626" t="s">
        <v>89</v>
      </c>
      <c r="E626">
        <v>1761.1347429862212</v>
      </c>
      <c r="F626">
        <v>1565.4572056175798</v>
      </c>
      <c r="G626">
        <v>211.79864358371199</v>
      </c>
      <c r="H626">
        <v>373005.94973263092</v>
      </c>
      <c r="I626">
        <v>291490.25223935727</v>
      </c>
      <c r="J626">
        <v>671.84068755877308</v>
      </c>
      <c r="K626">
        <v>672.49479253366974</v>
      </c>
      <c r="L626" t="s">
        <v>88</v>
      </c>
    </row>
    <row r="627" spans="1:12" x14ac:dyDescent="0.25">
      <c r="A627">
        <v>2018</v>
      </c>
      <c r="B627" t="s">
        <v>129</v>
      </c>
      <c r="C627" t="s">
        <v>79</v>
      </c>
      <c r="D627" t="s">
        <v>120</v>
      </c>
      <c r="E627">
        <v>12483.51202715545</v>
      </c>
      <c r="F627">
        <v>11096.484202672516</v>
      </c>
      <c r="G627">
        <v>0.73078071230382102</v>
      </c>
      <c r="H627">
        <v>9122.709811257977</v>
      </c>
      <c r="I627">
        <v>6301.0567238861067</v>
      </c>
      <c r="J627">
        <v>3446.607237920216</v>
      </c>
      <c r="K627">
        <v>4402.0236997946813</v>
      </c>
      <c r="L627">
        <v>37.700000000000003</v>
      </c>
    </row>
    <row r="628" spans="1:12" x14ac:dyDescent="0.25">
      <c r="A628">
        <v>2018</v>
      </c>
      <c r="B628" t="s">
        <v>129</v>
      </c>
      <c r="C628" t="s">
        <v>63</v>
      </c>
      <c r="D628" t="s">
        <v>103</v>
      </c>
      <c r="E628">
        <v>23530.607317141716</v>
      </c>
      <c r="F628">
        <v>20916.150183214879</v>
      </c>
      <c r="G628">
        <v>22.560863299560399</v>
      </c>
      <c r="H628">
        <v>530870.81503766996</v>
      </c>
      <c r="I628">
        <v>206008.56065017558</v>
      </c>
      <c r="J628">
        <v>17277.97011054961</v>
      </c>
      <c r="K628">
        <v>14617.46400094427</v>
      </c>
      <c r="L628" t="s">
        <v>88</v>
      </c>
    </row>
    <row r="629" spans="1:12" x14ac:dyDescent="0.25">
      <c r="A629">
        <v>2019</v>
      </c>
      <c r="B629" t="s">
        <v>128</v>
      </c>
      <c r="C629" t="s">
        <v>86</v>
      </c>
      <c r="D629" t="s">
        <v>87</v>
      </c>
      <c r="E629" t="s">
        <v>88</v>
      </c>
      <c r="F629" t="s">
        <v>88</v>
      </c>
      <c r="G629" t="s">
        <v>88</v>
      </c>
      <c r="H629" t="s">
        <v>88</v>
      </c>
      <c r="I629" t="s">
        <v>88</v>
      </c>
      <c r="J629" t="s">
        <v>88</v>
      </c>
      <c r="K629" t="s">
        <v>88</v>
      </c>
      <c r="L629" t="s">
        <v>88</v>
      </c>
    </row>
    <row r="630" spans="1:12" x14ac:dyDescent="0.25">
      <c r="A630">
        <v>2019</v>
      </c>
      <c r="B630" t="s">
        <v>128</v>
      </c>
      <c r="C630" t="s">
        <v>0</v>
      </c>
      <c r="D630" t="s">
        <v>92</v>
      </c>
      <c r="E630" t="s">
        <v>88</v>
      </c>
      <c r="F630" t="s">
        <v>88</v>
      </c>
      <c r="G630" t="s">
        <v>88</v>
      </c>
      <c r="H630" t="s">
        <v>88</v>
      </c>
      <c r="I630" t="s">
        <v>88</v>
      </c>
      <c r="J630" t="s">
        <v>88</v>
      </c>
      <c r="K630" t="s">
        <v>88</v>
      </c>
      <c r="L630" t="s">
        <v>88</v>
      </c>
    </row>
    <row r="631" spans="1:12" x14ac:dyDescent="0.25">
      <c r="A631">
        <v>2019</v>
      </c>
      <c r="B631" t="s">
        <v>128</v>
      </c>
      <c r="C631" t="s">
        <v>73</v>
      </c>
      <c r="D631" t="s">
        <v>116</v>
      </c>
      <c r="E631" t="s">
        <v>88</v>
      </c>
      <c r="F631" t="s">
        <v>88</v>
      </c>
      <c r="G631" t="s">
        <v>88</v>
      </c>
      <c r="H631" t="s">
        <v>88</v>
      </c>
      <c r="I631" t="s">
        <v>88</v>
      </c>
      <c r="J631" t="s">
        <v>88</v>
      </c>
      <c r="K631" t="s">
        <v>88</v>
      </c>
      <c r="L631" t="s">
        <v>88</v>
      </c>
    </row>
    <row r="632" spans="1:12" x14ac:dyDescent="0.25">
      <c r="A632">
        <v>2019</v>
      </c>
      <c r="B632" t="s">
        <v>128</v>
      </c>
      <c r="C632" t="s">
        <v>40</v>
      </c>
      <c r="D632" t="s">
        <v>93</v>
      </c>
      <c r="E632" t="s">
        <v>88</v>
      </c>
      <c r="F632" t="s">
        <v>88</v>
      </c>
      <c r="G632" t="s">
        <v>88</v>
      </c>
      <c r="H632" t="s">
        <v>88</v>
      </c>
      <c r="I632" t="s">
        <v>88</v>
      </c>
      <c r="J632" t="s">
        <v>88</v>
      </c>
      <c r="K632" t="s">
        <v>88</v>
      </c>
      <c r="L632">
        <v>35.799999999999997</v>
      </c>
    </row>
    <row r="633" spans="1:12" x14ac:dyDescent="0.25">
      <c r="A633">
        <v>2019</v>
      </c>
      <c r="B633" t="s">
        <v>128</v>
      </c>
      <c r="C633" t="s">
        <v>65</v>
      </c>
      <c r="D633" t="s">
        <v>94</v>
      </c>
      <c r="E633" t="s">
        <v>88</v>
      </c>
      <c r="F633" t="s">
        <v>88</v>
      </c>
      <c r="G633" t="s">
        <v>88</v>
      </c>
      <c r="H633" t="s">
        <v>88</v>
      </c>
      <c r="I633" t="s">
        <v>88</v>
      </c>
      <c r="J633" t="s">
        <v>88</v>
      </c>
      <c r="K633" t="s">
        <v>88</v>
      </c>
      <c r="L633" t="s">
        <v>88</v>
      </c>
    </row>
    <row r="634" spans="1:12" x14ac:dyDescent="0.25">
      <c r="A634">
        <v>2019</v>
      </c>
      <c r="B634" t="s">
        <v>128</v>
      </c>
      <c r="C634" t="s">
        <v>34</v>
      </c>
      <c r="D634" t="s">
        <v>95</v>
      </c>
      <c r="E634" t="s">
        <v>88</v>
      </c>
      <c r="F634" t="s">
        <v>88</v>
      </c>
      <c r="G634" t="s">
        <v>88</v>
      </c>
      <c r="H634" t="s">
        <v>88</v>
      </c>
      <c r="I634" t="s">
        <v>88</v>
      </c>
      <c r="J634" t="s">
        <v>88</v>
      </c>
      <c r="K634" t="s">
        <v>88</v>
      </c>
      <c r="L634" t="s">
        <v>88</v>
      </c>
    </row>
    <row r="635" spans="1:12" x14ac:dyDescent="0.25">
      <c r="A635">
        <v>2019</v>
      </c>
      <c r="B635" t="s">
        <v>128</v>
      </c>
      <c r="C635" t="s">
        <v>83</v>
      </c>
      <c r="D635" t="s">
        <v>91</v>
      </c>
      <c r="E635" t="s">
        <v>88</v>
      </c>
      <c r="F635" t="s">
        <v>88</v>
      </c>
      <c r="G635" t="s">
        <v>88</v>
      </c>
      <c r="H635" t="s">
        <v>88</v>
      </c>
      <c r="I635" t="s">
        <v>88</v>
      </c>
      <c r="J635" t="s">
        <v>88</v>
      </c>
      <c r="K635" t="s">
        <v>88</v>
      </c>
      <c r="L635" t="s">
        <v>88</v>
      </c>
    </row>
    <row r="636" spans="1:12" x14ac:dyDescent="0.25">
      <c r="A636">
        <v>2019</v>
      </c>
      <c r="B636" t="s">
        <v>128</v>
      </c>
      <c r="C636" t="s">
        <v>7</v>
      </c>
      <c r="D636" t="s">
        <v>96</v>
      </c>
      <c r="E636" t="s">
        <v>88</v>
      </c>
      <c r="F636" t="s">
        <v>88</v>
      </c>
      <c r="G636" t="s">
        <v>88</v>
      </c>
      <c r="H636" t="s">
        <v>88</v>
      </c>
      <c r="I636" t="s">
        <v>88</v>
      </c>
      <c r="J636" t="s">
        <v>88</v>
      </c>
      <c r="K636" t="s">
        <v>88</v>
      </c>
      <c r="L636" t="s">
        <v>88</v>
      </c>
    </row>
    <row r="637" spans="1:12" x14ac:dyDescent="0.25">
      <c r="A637">
        <v>2019</v>
      </c>
      <c r="B637" t="s">
        <v>128</v>
      </c>
      <c r="C637" t="s">
        <v>2</v>
      </c>
      <c r="D637" t="s">
        <v>97</v>
      </c>
      <c r="E637" t="s">
        <v>88</v>
      </c>
      <c r="F637" t="s">
        <v>88</v>
      </c>
      <c r="G637" t="s">
        <v>88</v>
      </c>
      <c r="H637" t="s">
        <v>88</v>
      </c>
      <c r="I637" t="s">
        <v>88</v>
      </c>
      <c r="J637" t="s">
        <v>88</v>
      </c>
      <c r="K637" t="s">
        <v>88</v>
      </c>
      <c r="L637">
        <v>32.799999999999997</v>
      </c>
    </row>
    <row r="638" spans="1:12" x14ac:dyDescent="0.25">
      <c r="A638">
        <v>2019</v>
      </c>
      <c r="B638" t="s">
        <v>128</v>
      </c>
      <c r="C638" t="s">
        <v>82</v>
      </c>
      <c r="D638" t="s">
        <v>119</v>
      </c>
      <c r="E638" t="s">
        <v>88</v>
      </c>
      <c r="F638" t="s">
        <v>88</v>
      </c>
      <c r="G638" t="s">
        <v>88</v>
      </c>
      <c r="H638" t="s">
        <v>88</v>
      </c>
      <c r="I638" t="s">
        <v>88</v>
      </c>
      <c r="J638" t="s">
        <v>88</v>
      </c>
      <c r="K638" t="s">
        <v>88</v>
      </c>
      <c r="L638" t="s">
        <v>88</v>
      </c>
    </row>
    <row r="639" spans="1:12" x14ac:dyDescent="0.25">
      <c r="A639">
        <v>2019</v>
      </c>
      <c r="B639" t="s">
        <v>128</v>
      </c>
      <c r="C639" t="s">
        <v>98</v>
      </c>
      <c r="D639" t="s">
        <v>99</v>
      </c>
      <c r="E639" t="s">
        <v>88</v>
      </c>
      <c r="F639" t="s">
        <v>88</v>
      </c>
      <c r="G639" t="s">
        <v>88</v>
      </c>
      <c r="H639" t="s">
        <v>88</v>
      </c>
      <c r="I639" t="s">
        <v>88</v>
      </c>
      <c r="J639" t="s">
        <v>88</v>
      </c>
      <c r="K639" t="s">
        <v>88</v>
      </c>
      <c r="L639" t="s">
        <v>88</v>
      </c>
    </row>
    <row r="640" spans="1:12" x14ac:dyDescent="0.25">
      <c r="A640">
        <v>2019</v>
      </c>
      <c r="B640" t="s">
        <v>128</v>
      </c>
      <c r="C640" t="s">
        <v>11</v>
      </c>
      <c r="D640" t="s">
        <v>100</v>
      </c>
      <c r="E640" t="s">
        <v>88</v>
      </c>
      <c r="F640" t="s">
        <v>88</v>
      </c>
      <c r="G640" t="s">
        <v>88</v>
      </c>
      <c r="H640" t="s">
        <v>88</v>
      </c>
      <c r="I640" t="s">
        <v>88</v>
      </c>
      <c r="J640" t="s">
        <v>88</v>
      </c>
      <c r="K640" t="s">
        <v>88</v>
      </c>
      <c r="L640" t="s">
        <v>88</v>
      </c>
    </row>
    <row r="641" spans="1:12" x14ac:dyDescent="0.25">
      <c r="A641">
        <v>2019</v>
      </c>
      <c r="B641" t="s">
        <v>128</v>
      </c>
      <c r="C641" t="s">
        <v>6</v>
      </c>
      <c r="D641" t="s">
        <v>102</v>
      </c>
      <c r="E641" t="s">
        <v>88</v>
      </c>
      <c r="F641" t="s">
        <v>88</v>
      </c>
      <c r="G641" t="s">
        <v>88</v>
      </c>
      <c r="H641" t="s">
        <v>88</v>
      </c>
      <c r="I641" t="s">
        <v>88</v>
      </c>
      <c r="J641" t="s">
        <v>88</v>
      </c>
      <c r="K641" t="s">
        <v>88</v>
      </c>
      <c r="L641" t="s">
        <v>88</v>
      </c>
    </row>
    <row r="642" spans="1:12" x14ac:dyDescent="0.25">
      <c r="A642">
        <v>2019</v>
      </c>
      <c r="B642" t="s">
        <v>128</v>
      </c>
      <c r="C642" t="s">
        <v>76</v>
      </c>
      <c r="D642" t="s">
        <v>117</v>
      </c>
      <c r="E642" t="s">
        <v>88</v>
      </c>
      <c r="F642" t="s">
        <v>88</v>
      </c>
      <c r="G642" t="s">
        <v>88</v>
      </c>
      <c r="H642" t="s">
        <v>88</v>
      </c>
      <c r="I642" t="s">
        <v>88</v>
      </c>
      <c r="J642" t="s">
        <v>88</v>
      </c>
      <c r="K642" t="s">
        <v>88</v>
      </c>
      <c r="L642" t="s">
        <v>88</v>
      </c>
    </row>
    <row r="643" spans="1:12" x14ac:dyDescent="0.25">
      <c r="A643">
        <v>2019</v>
      </c>
      <c r="B643" t="s">
        <v>128</v>
      </c>
      <c r="C643" t="s">
        <v>32</v>
      </c>
      <c r="D643" t="s">
        <v>101</v>
      </c>
      <c r="E643" t="s">
        <v>88</v>
      </c>
      <c r="F643" t="s">
        <v>88</v>
      </c>
      <c r="G643" t="s">
        <v>88</v>
      </c>
      <c r="H643" t="s">
        <v>88</v>
      </c>
      <c r="I643" t="s">
        <v>88</v>
      </c>
      <c r="J643" t="s">
        <v>88</v>
      </c>
      <c r="K643" t="s">
        <v>88</v>
      </c>
      <c r="L643" t="s">
        <v>88</v>
      </c>
    </row>
    <row r="644" spans="1:12" x14ac:dyDescent="0.25">
      <c r="A644">
        <v>2019</v>
      </c>
      <c r="B644" t="s">
        <v>128</v>
      </c>
      <c r="C644" t="s">
        <v>77</v>
      </c>
      <c r="D644" t="s">
        <v>118</v>
      </c>
      <c r="E644" t="s">
        <v>88</v>
      </c>
      <c r="F644" t="s">
        <v>88</v>
      </c>
      <c r="G644" t="s">
        <v>88</v>
      </c>
      <c r="H644" t="s">
        <v>88</v>
      </c>
      <c r="I644" t="s">
        <v>88</v>
      </c>
      <c r="J644" t="s">
        <v>88</v>
      </c>
      <c r="K644" t="s">
        <v>88</v>
      </c>
      <c r="L644" t="s">
        <v>88</v>
      </c>
    </row>
    <row r="645" spans="1:12" x14ac:dyDescent="0.25">
      <c r="A645">
        <v>2019</v>
      </c>
      <c r="B645" t="s">
        <v>128</v>
      </c>
      <c r="C645" t="s">
        <v>44</v>
      </c>
      <c r="D645" t="s">
        <v>104</v>
      </c>
      <c r="E645" t="s">
        <v>88</v>
      </c>
      <c r="F645" t="s">
        <v>88</v>
      </c>
      <c r="G645" t="s">
        <v>88</v>
      </c>
      <c r="H645" t="s">
        <v>88</v>
      </c>
      <c r="I645" t="s">
        <v>88</v>
      </c>
      <c r="J645" t="s">
        <v>88</v>
      </c>
      <c r="K645" t="s">
        <v>88</v>
      </c>
      <c r="L645" t="s">
        <v>88</v>
      </c>
    </row>
    <row r="646" spans="1:12" x14ac:dyDescent="0.25">
      <c r="A646">
        <v>2019</v>
      </c>
      <c r="B646" t="s">
        <v>128</v>
      </c>
      <c r="C646" t="s">
        <v>13</v>
      </c>
      <c r="D646" t="s">
        <v>107</v>
      </c>
      <c r="E646" t="s">
        <v>88</v>
      </c>
      <c r="F646" t="s">
        <v>88</v>
      </c>
      <c r="G646" t="s">
        <v>88</v>
      </c>
      <c r="H646" t="s">
        <v>88</v>
      </c>
      <c r="I646" t="s">
        <v>88</v>
      </c>
      <c r="J646" t="s">
        <v>88</v>
      </c>
      <c r="K646" t="s">
        <v>88</v>
      </c>
      <c r="L646" t="s">
        <v>88</v>
      </c>
    </row>
    <row r="647" spans="1:12" x14ac:dyDescent="0.25">
      <c r="A647">
        <v>2019</v>
      </c>
      <c r="B647" t="s">
        <v>128</v>
      </c>
      <c r="C647" t="s">
        <v>29</v>
      </c>
      <c r="D647" t="s">
        <v>105</v>
      </c>
      <c r="E647" t="s">
        <v>88</v>
      </c>
      <c r="F647" t="s">
        <v>88</v>
      </c>
      <c r="G647" t="s">
        <v>88</v>
      </c>
      <c r="H647" t="s">
        <v>88</v>
      </c>
      <c r="I647" t="s">
        <v>88</v>
      </c>
      <c r="J647" t="s">
        <v>88</v>
      </c>
      <c r="K647" t="s">
        <v>88</v>
      </c>
      <c r="L647" t="s">
        <v>88</v>
      </c>
    </row>
    <row r="648" spans="1:12" x14ac:dyDescent="0.25">
      <c r="A648">
        <v>2019</v>
      </c>
      <c r="B648" t="s">
        <v>128</v>
      </c>
      <c r="C648" t="s">
        <v>4</v>
      </c>
      <c r="D648" t="s">
        <v>106</v>
      </c>
      <c r="E648" t="s">
        <v>88</v>
      </c>
      <c r="F648" t="s">
        <v>88</v>
      </c>
      <c r="G648" t="s">
        <v>88</v>
      </c>
      <c r="H648" t="s">
        <v>88</v>
      </c>
      <c r="I648" t="s">
        <v>88</v>
      </c>
      <c r="J648" t="s">
        <v>88</v>
      </c>
      <c r="K648" t="s">
        <v>88</v>
      </c>
      <c r="L648">
        <v>45.9</v>
      </c>
    </row>
    <row r="649" spans="1:12" x14ac:dyDescent="0.25">
      <c r="A649">
        <v>2019</v>
      </c>
      <c r="B649" t="s">
        <v>128</v>
      </c>
      <c r="C649" t="s">
        <v>12</v>
      </c>
      <c r="D649" t="s">
        <v>68</v>
      </c>
      <c r="E649" t="s">
        <v>88</v>
      </c>
      <c r="F649" t="s">
        <v>88</v>
      </c>
      <c r="G649" t="s">
        <v>88</v>
      </c>
      <c r="H649" t="s">
        <v>88</v>
      </c>
      <c r="I649" t="s">
        <v>88</v>
      </c>
      <c r="J649" t="s">
        <v>88</v>
      </c>
      <c r="K649" t="s">
        <v>88</v>
      </c>
      <c r="L649">
        <v>46.4</v>
      </c>
    </row>
    <row r="650" spans="1:12" x14ac:dyDescent="0.25">
      <c r="A650">
        <v>2019</v>
      </c>
      <c r="B650" t="s">
        <v>128</v>
      </c>
      <c r="C650" t="s">
        <v>61</v>
      </c>
      <c r="D650" t="s">
        <v>108</v>
      </c>
      <c r="E650" t="s">
        <v>88</v>
      </c>
      <c r="F650" t="s">
        <v>88</v>
      </c>
      <c r="G650" t="s">
        <v>88</v>
      </c>
      <c r="H650" t="s">
        <v>88</v>
      </c>
      <c r="I650" t="s">
        <v>88</v>
      </c>
      <c r="J650" t="s">
        <v>88</v>
      </c>
      <c r="K650" t="s">
        <v>88</v>
      </c>
      <c r="L650">
        <v>45.1</v>
      </c>
    </row>
    <row r="651" spans="1:12" x14ac:dyDescent="0.25">
      <c r="A651">
        <v>2019</v>
      </c>
      <c r="B651" t="s">
        <v>128</v>
      </c>
      <c r="C651" t="s">
        <v>8</v>
      </c>
      <c r="D651" t="s">
        <v>110</v>
      </c>
      <c r="E651" t="s">
        <v>88</v>
      </c>
      <c r="F651" t="s">
        <v>88</v>
      </c>
      <c r="G651" t="s">
        <v>88</v>
      </c>
      <c r="H651" t="s">
        <v>88</v>
      </c>
      <c r="I651" t="s">
        <v>88</v>
      </c>
      <c r="J651" t="s">
        <v>88</v>
      </c>
      <c r="K651" t="s">
        <v>88</v>
      </c>
      <c r="L651">
        <v>45.6</v>
      </c>
    </row>
    <row r="652" spans="1:12" x14ac:dyDescent="0.25">
      <c r="A652">
        <v>2019</v>
      </c>
      <c r="B652" t="s">
        <v>128</v>
      </c>
      <c r="C652" t="s">
        <v>3</v>
      </c>
      <c r="D652" t="s">
        <v>109</v>
      </c>
      <c r="E652" t="s">
        <v>88</v>
      </c>
      <c r="F652" t="s">
        <v>88</v>
      </c>
      <c r="G652" t="s">
        <v>88</v>
      </c>
      <c r="H652" t="s">
        <v>88</v>
      </c>
      <c r="I652" t="s">
        <v>88</v>
      </c>
      <c r="J652" t="s">
        <v>88</v>
      </c>
      <c r="K652" t="s">
        <v>88</v>
      </c>
      <c r="L652">
        <v>44.5</v>
      </c>
    </row>
    <row r="653" spans="1:12" x14ac:dyDescent="0.25">
      <c r="A653">
        <v>2019</v>
      </c>
      <c r="B653" t="s">
        <v>128</v>
      </c>
      <c r="C653" t="s">
        <v>14</v>
      </c>
      <c r="D653" t="s">
        <v>111</v>
      </c>
      <c r="E653" t="s">
        <v>88</v>
      </c>
      <c r="F653" t="s">
        <v>88</v>
      </c>
      <c r="G653" t="s">
        <v>88</v>
      </c>
      <c r="H653" t="s">
        <v>88</v>
      </c>
      <c r="I653" t="s">
        <v>88</v>
      </c>
      <c r="J653" t="s">
        <v>88</v>
      </c>
      <c r="K653" t="s">
        <v>88</v>
      </c>
      <c r="L653">
        <v>42.2</v>
      </c>
    </row>
    <row r="654" spans="1:12" x14ac:dyDescent="0.25">
      <c r="A654">
        <v>2019</v>
      </c>
      <c r="B654" t="s">
        <v>128</v>
      </c>
      <c r="C654" t="s">
        <v>69</v>
      </c>
      <c r="D654" t="s">
        <v>114</v>
      </c>
      <c r="E654" t="s">
        <v>88</v>
      </c>
      <c r="F654" t="s">
        <v>88</v>
      </c>
      <c r="G654" t="s">
        <v>88</v>
      </c>
      <c r="H654" t="s">
        <v>88</v>
      </c>
      <c r="I654" t="s">
        <v>88</v>
      </c>
      <c r="J654" t="s">
        <v>88</v>
      </c>
      <c r="K654" t="s">
        <v>88</v>
      </c>
      <c r="L654">
        <v>39.9</v>
      </c>
    </row>
    <row r="655" spans="1:12" x14ac:dyDescent="0.25">
      <c r="A655">
        <v>2019</v>
      </c>
      <c r="B655" t="s">
        <v>128</v>
      </c>
      <c r="C655" t="s">
        <v>71</v>
      </c>
      <c r="D655" t="s">
        <v>115</v>
      </c>
      <c r="E655" t="s">
        <v>88</v>
      </c>
      <c r="F655" t="s">
        <v>88</v>
      </c>
      <c r="G655" t="s">
        <v>88</v>
      </c>
      <c r="H655" t="s">
        <v>88</v>
      </c>
      <c r="I655" t="s">
        <v>88</v>
      </c>
      <c r="J655" t="s">
        <v>88</v>
      </c>
      <c r="K655" t="s">
        <v>88</v>
      </c>
      <c r="L655">
        <v>40.5</v>
      </c>
    </row>
    <row r="656" spans="1:12" x14ac:dyDescent="0.25">
      <c r="A656">
        <v>2019</v>
      </c>
      <c r="B656" t="s">
        <v>128</v>
      </c>
      <c r="C656" t="s">
        <v>84</v>
      </c>
      <c r="D656" t="s">
        <v>90</v>
      </c>
      <c r="E656" t="s">
        <v>88</v>
      </c>
      <c r="F656" t="s">
        <v>88</v>
      </c>
      <c r="G656" t="s">
        <v>88</v>
      </c>
      <c r="H656" t="s">
        <v>88</v>
      </c>
      <c r="I656" t="s">
        <v>88</v>
      </c>
      <c r="J656" t="s">
        <v>88</v>
      </c>
      <c r="K656" t="s">
        <v>88</v>
      </c>
      <c r="L656">
        <v>40.1</v>
      </c>
    </row>
    <row r="657" spans="1:12" x14ac:dyDescent="0.25">
      <c r="A657">
        <v>2019</v>
      </c>
      <c r="B657" t="s">
        <v>128</v>
      </c>
      <c r="C657" t="s">
        <v>1</v>
      </c>
      <c r="D657" t="s">
        <v>113</v>
      </c>
      <c r="E657" t="s">
        <v>88</v>
      </c>
      <c r="F657" t="s">
        <v>88</v>
      </c>
      <c r="G657" t="s">
        <v>88</v>
      </c>
      <c r="H657" t="s">
        <v>88</v>
      </c>
      <c r="I657" t="s">
        <v>88</v>
      </c>
      <c r="J657" t="s">
        <v>88</v>
      </c>
      <c r="K657" t="s">
        <v>88</v>
      </c>
      <c r="L657">
        <v>40.200000000000003</v>
      </c>
    </row>
    <row r="658" spans="1:12" x14ac:dyDescent="0.25">
      <c r="A658">
        <v>2019</v>
      </c>
      <c r="B658" t="s">
        <v>128</v>
      </c>
      <c r="C658" t="s">
        <v>5</v>
      </c>
      <c r="D658" t="s">
        <v>112</v>
      </c>
      <c r="E658" t="s">
        <v>88</v>
      </c>
      <c r="F658" t="s">
        <v>88</v>
      </c>
      <c r="G658" t="s">
        <v>88</v>
      </c>
      <c r="H658" t="s">
        <v>88</v>
      </c>
      <c r="I658" t="s">
        <v>88</v>
      </c>
      <c r="J658" t="s">
        <v>88</v>
      </c>
      <c r="K658" t="s">
        <v>88</v>
      </c>
      <c r="L658">
        <v>39.700000000000003</v>
      </c>
    </row>
    <row r="659" spans="1:12" x14ac:dyDescent="0.25">
      <c r="A659">
        <v>2019</v>
      </c>
      <c r="B659" t="s">
        <v>128</v>
      </c>
      <c r="C659" t="s">
        <v>85</v>
      </c>
      <c r="D659" t="s">
        <v>89</v>
      </c>
      <c r="E659" t="s">
        <v>88</v>
      </c>
      <c r="F659" t="s">
        <v>88</v>
      </c>
      <c r="G659" t="s">
        <v>88</v>
      </c>
      <c r="H659" t="s">
        <v>88</v>
      </c>
      <c r="I659" t="s">
        <v>88</v>
      </c>
      <c r="J659" t="s">
        <v>88</v>
      </c>
      <c r="K659" t="s">
        <v>88</v>
      </c>
      <c r="L659">
        <v>39.5</v>
      </c>
    </row>
    <row r="660" spans="1:12" x14ac:dyDescent="0.25">
      <c r="A660">
        <v>2019</v>
      </c>
      <c r="B660" t="s">
        <v>128</v>
      </c>
      <c r="C660" t="s">
        <v>79</v>
      </c>
      <c r="D660" t="s">
        <v>120</v>
      </c>
      <c r="E660" t="s">
        <v>88</v>
      </c>
      <c r="F660" t="s">
        <v>88</v>
      </c>
      <c r="G660" t="s">
        <v>88</v>
      </c>
      <c r="H660" t="s">
        <v>88</v>
      </c>
      <c r="I660" t="s">
        <v>88</v>
      </c>
      <c r="J660" t="s">
        <v>88</v>
      </c>
      <c r="K660" t="s">
        <v>88</v>
      </c>
      <c r="L660" t="s">
        <v>88</v>
      </c>
    </row>
    <row r="661" spans="1:12" x14ac:dyDescent="0.25">
      <c r="A661">
        <v>2019</v>
      </c>
      <c r="B661" t="s">
        <v>128</v>
      </c>
      <c r="C661" t="s">
        <v>63</v>
      </c>
      <c r="D661" t="s">
        <v>103</v>
      </c>
      <c r="E661" t="s">
        <v>88</v>
      </c>
      <c r="F661" t="s">
        <v>88</v>
      </c>
      <c r="G661" t="s">
        <v>88</v>
      </c>
      <c r="H661" t="s">
        <v>88</v>
      </c>
      <c r="I661" t="s">
        <v>88</v>
      </c>
      <c r="J661" t="s">
        <v>88</v>
      </c>
      <c r="K661" t="s">
        <v>88</v>
      </c>
      <c r="L661" t="s">
        <v>88</v>
      </c>
    </row>
    <row r="665" spans="1:12" x14ac:dyDescent="0.25">
      <c r="A665" t="s">
        <v>121</v>
      </c>
    </row>
    <row r="666" spans="1:12" x14ac:dyDescent="0.25">
      <c r="A666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A24" sqref="A24"/>
    </sheetView>
  </sheetViews>
  <sheetFormatPr defaultColWidth="8.85546875" defaultRowHeight="15" x14ac:dyDescent="0.25"/>
  <sheetData>
    <row r="1" spans="1:6" x14ac:dyDescent="0.25">
      <c r="A1" s="4" t="s">
        <v>9</v>
      </c>
      <c r="B1" s="4" t="s">
        <v>10</v>
      </c>
      <c r="C1" s="3" t="s">
        <v>159</v>
      </c>
      <c r="D1" s="4" t="s">
        <v>15</v>
      </c>
      <c r="E1" s="3" t="s">
        <v>158</v>
      </c>
      <c r="F1" s="3" t="s">
        <v>177</v>
      </c>
    </row>
    <row r="2" spans="1:6" x14ac:dyDescent="0.25">
      <c r="A2" t="s">
        <v>1</v>
      </c>
      <c r="B2" t="s">
        <v>51</v>
      </c>
      <c r="C2" t="s">
        <v>113</v>
      </c>
      <c r="D2">
        <v>2011</v>
      </c>
      <c r="E2">
        <v>63</v>
      </c>
      <c r="F2">
        <v>2014</v>
      </c>
    </row>
    <row r="3" spans="1:6" x14ac:dyDescent="0.25">
      <c r="A3" t="s">
        <v>12</v>
      </c>
      <c r="B3" t="s">
        <v>37</v>
      </c>
      <c r="C3" t="s">
        <v>68</v>
      </c>
      <c r="D3">
        <v>2009</v>
      </c>
      <c r="E3">
        <v>54</v>
      </c>
      <c r="F3">
        <v>2014</v>
      </c>
    </row>
    <row r="4" spans="1:6" x14ac:dyDescent="0.25">
      <c r="A4" t="s">
        <v>0</v>
      </c>
      <c r="B4" t="s">
        <v>23</v>
      </c>
      <c r="C4" t="s">
        <v>92</v>
      </c>
      <c r="D4">
        <v>2009</v>
      </c>
      <c r="E4">
        <v>53.3</v>
      </c>
      <c r="F4">
        <v>2017</v>
      </c>
    </row>
    <row r="5" spans="1:6" x14ac:dyDescent="0.25">
      <c r="A5" t="s">
        <v>77</v>
      </c>
      <c r="B5" t="s">
        <v>78</v>
      </c>
      <c r="C5" t="s">
        <v>118</v>
      </c>
      <c r="D5">
        <v>2010</v>
      </c>
      <c r="E5">
        <v>51.5</v>
      </c>
      <c r="F5">
        <v>2009</v>
      </c>
    </row>
    <row r="6" spans="1:6" x14ac:dyDescent="0.25">
      <c r="A6" t="s">
        <v>2</v>
      </c>
      <c r="B6" t="s">
        <v>26</v>
      </c>
      <c r="C6" t="s">
        <v>97</v>
      </c>
      <c r="D6">
        <v>2007</v>
      </c>
      <c r="E6">
        <v>49.7</v>
      </c>
      <c r="F6">
        <v>2017</v>
      </c>
    </row>
    <row r="7" spans="1:6" x14ac:dyDescent="0.25">
      <c r="A7" t="s">
        <v>98</v>
      </c>
      <c r="B7" t="s">
        <v>60</v>
      </c>
      <c r="C7" t="s">
        <v>99</v>
      </c>
      <c r="D7">
        <v>2005</v>
      </c>
      <c r="E7">
        <v>48.9</v>
      </c>
      <c r="F7">
        <v>2011</v>
      </c>
    </row>
    <row r="8" spans="1:6" x14ac:dyDescent="0.25">
      <c r="A8" t="s">
        <v>6</v>
      </c>
      <c r="B8" t="s">
        <v>27</v>
      </c>
      <c r="C8" t="s">
        <v>102</v>
      </c>
      <c r="D8">
        <v>2014</v>
      </c>
      <c r="E8">
        <v>48.3</v>
      </c>
      <c r="F8">
        <v>2017</v>
      </c>
    </row>
    <row r="9" spans="1:6" x14ac:dyDescent="0.25">
      <c r="A9" t="s">
        <v>29</v>
      </c>
      <c r="B9" t="s">
        <v>30</v>
      </c>
      <c r="C9" t="s">
        <v>105</v>
      </c>
      <c r="D9">
        <v>2014</v>
      </c>
      <c r="E9">
        <v>48.3</v>
      </c>
      <c r="F9">
        <v>2016</v>
      </c>
    </row>
    <row r="10" spans="1:6" x14ac:dyDescent="0.25">
      <c r="A10" t="s">
        <v>86</v>
      </c>
      <c r="B10" t="s">
        <v>124</v>
      </c>
      <c r="C10" t="s">
        <v>87</v>
      </c>
      <c r="D10">
        <v>2015</v>
      </c>
      <c r="E10">
        <v>47.8</v>
      </c>
      <c r="F10">
        <v>2015</v>
      </c>
    </row>
    <row r="11" spans="1:6" x14ac:dyDescent="0.25">
      <c r="A11" s="2" t="s">
        <v>34</v>
      </c>
      <c r="B11" s="2" t="s">
        <v>36</v>
      </c>
      <c r="C11" t="s">
        <v>95</v>
      </c>
      <c r="D11">
        <v>2014</v>
      </c>
      <c r="E11">
        <v>46.6</v>
      </c>
      <c r="F11">
        <v>2013</v>
      </c>
    </row>
    <row r="12" spans="1:6" x14ac:dyDescent="0.25">
      <c r="A12" t="s">
        <v>7</v>
      </c>
      <c r="B12" t="s">
        <v>25</v>
      </c>
      <c r="C12" t="s">
        <v>96</v>
      </c>
      <c r="D12">
        <v>2017</v>
      </c>
      <c r="E12">
        <v>46.6</v>
      </c>
      <c r="F12">
        <v>2017</v>
      </c>
    </row>
    <row r="13" spans="1:6" x14ac:dyDescent="0.25">
      <c r="A13" t="s">
        <v>76</v>
      </c>
      <c r="B13" t="s">
        <v>75</v>
      </c>
      <c r="C13" t="s">
        <v>117</v>
      </c>
      <c r="D13">
        <v>2007</v>
      </c>
      <c r="E13">
        <v>45.7</v>
      </c>
      <c r="F13">
        <v>2016</v>
      </c>
    </row>
    <row r="14" spans="1:6" x14ac:dyDescent="0.25">
      <c r="A14" t="s">
        <v>82</v>
      </c>
      <c r="B14" t="s">
        <v>81</v>
      </c>
      <c r="C14" t="s">
        <v>119</v>
      </c>
      <c r="D14">
        <v>2013</v>
      </c>
      <c r="E14">
        <v>45.3</v>
      </c>
      <c r="F14">
        <v>2013</v>
      </c>
    </row>
    <row r="15" spans="1:6" x14ac:dyDescent="0.25">
      <c r="A15" t="s">
        <v>32</v>
      </c>
      <c r="B15" t="s">
        <v>47</v>
      </c>
      <c r="C15" t="s">
        <v>101</v>
      </c>
      <c r="D15">
        <v>2012</v>
      </c>
      <c r="E15">
        <v>44.7</v>
      </c>
      <c r="F15">
        <v>2017</v>
      </c>
    </row>
    <row r="16" spans="1:6" x14ac:dyDescent="0.25">
      <c r="A16" t="s">
        <v>73</v>
      </c>
      <c r="B16" t="s">
        <v>74</v>
      </c>
      <c r="C16" t="s">
        <v>116</v>
      </c>
      <c r="D16">
        <v>2004</v>
      </c>
      <c r="E16">
        <v>44</v>
      </c>
      <c r="F16">
        <v>2017</v>
      </c>
    </row>
    <row r="17" spans="1:6" x14ac:dyDescent="0.25">
      <c r="A17" t="s">
        <v>14</v>
      </c>
      <c r="B17" t="s">
        <v>50</v>
      </c>
      <c r="C17" t="s">
        <v>111</v>
      </c>
      <c r="D17">
        <v>2014</v>
      </c>
      <c r="E17">
        <v>43.7</v>
      </c>
      <c r="F17">
        <v>2016</v>
      </c>
    </row>
    <row r="18" spans="1:6" x14ac:dyDescent="0.25">
      <c r="A18" t="s">
        <v>83</v>
      </c>
      <c r="B18" t="s">
        <v>125</v>
      </c>
      <c r="C18" t="s">
        <v>91</v>
      </c>
      <c r="D18">
        <v>2003</v>
      </c>
      <c r="E18">
        <v>43.3</v>
      </c>
      <c r="F18">
        <v>2011</v>
      </c>
    </row>
    <row r="19" spans="1:6" x14ac:dyDescent="0.25">
      <c r="A19" t="s">
        <v>3</v>
      </c>
      <c r="B19" t="s">
        <v>31</v>
      </c>
      <c r="C19" t="s">
        <v>109</v>
      </c>
      <c r="D19">
        <v>2017</v>
      </c>
      <c r="E19">
        <v>43.3</v>
      </c>
      <c r="F19">
        <v>2017</v>
      </c>
    </row>
    <row r="20" spans="1:6" x14ac:dyDescent="0.25">
      <c r="A20" t="s">
        <v>11</v>
      </c>
      <c r="B20" t="s">
        <v>46</v>
      </c>
      <c r="C20" t="s">
        <v>100</v>
      </c>
      <c r="D20">
        <v>2005</v>
      </c>
      <c r="E20">
        <v>42.1</v>
      </c>
      <c r="F20">
        <v>2012</v>
      </c>
    </row>
    <row r="21" spans="1:6" x14ac:dyDescent="0.25">
      <c r="A21" t="s">
        <v>8</v>
      </c>
      <c r="B21" t="s">
        <v>49</v>
      </c>
      <c r="C21" t="s">
        <v>110</v>
      </c>
      <c r="D21">
        <v>2010</v>
      </c>
      <c r="E21">
        <v>41.9</v>
      </c>
      <c r="F21">
        <v>2009</v>
      </c>
    </row>
    <row r="22" spans="1:6" x14ac:dyDescent="0.25">
      <c r="A22" t="s">
        <v>71</v>
      </c>
      <c r="B22" t="s">
        <v>72</v>
      </c>
      <c r="C22" t="s">
        <v>115</v>
      </c>
      <c r="D22">
        <v>2008</v>
      </c>
      <c r="E22">
        <v>40.299999999999997</v>
      </c>
      <c r="F22">
        <v>2011</v>
      </c>
    </row>
    <row r="23" spans="1:6" x14ac:dyDescent="0.25">
      <c r="A23" t="s">
        <v>84</v>
      </c>
      <c r="B23" t="s">
        <v>126</v>
      </c>
      <c r="C23" t="s">
        <v>90</v>
      </c>
      <c r="D23">
        <v>2015</v>
      </c>
      <c r="E23">
        <v>39.6</v>
      </c>
      <c r="F23">
        <v>2015</v>
      </c>
    </row>
    <row r="24" spans="1:6" x14ac:dyDescent="0.25">
      <c r="A24" t="s">
        <v>4</v>
      </c>
      <c r="B24" t="s">
        <v>28</v>
      </c>
      <c r="C24" t="s">
        <v>106</v>
      </c>
      <c r="D24">
        <v>2001</v>
      </c>
      <c r="E24">
        <v>39.5</v>
      </c>
      <c r="F24">
        <v>2015</v>
      </c>
    </row>
    <row r="25" spans="1:6" x14ac:dyDescent="0.25">
      <c r="A25" t="s">
        <v>63</v>
      </c>
      <c r="B25" t="s">
        <v>64</v>
      </c>
      <c r="C25" t="s">
        <v>103</v>
      </c>
      <c r="D25">
        <v>2005</v>
      </c>
      <c r="E25">
        <v>39.5</v>
      </c>
      <c r="F25">
        <v>2017</v>
      </c>
    </row>
    <row r="26" spans="1:6" x14ac:dyDescent="0.25">
      <c r="A26" t="s">
        <v>65</v>
      </c>
      <c r="B26" t="s">
        <v>66</v>
      </c>
      <c r="C26" t="s">
        <v>94</v>
      </c>
      <c r="D26">
        <v>2014</v>
      </c>
      <c r="E26">
        <v>38.6</v>
      </c>
      <c r="F26">
        <v>2013</v>
      </c>
    </row>
    <row r="27" spans="1:6" x14ac:dyDescent="0.25">
      <c r="A27" t="s">
        <v>5</v>
      </c>
      <c r="B27" t="s">
        <v>24</v>
      </c>
      <c r="C27" t="s">
        <v>112</v>
      </c>
      <c r="D27">
        <v>2012</v>
      </c>
      <c r="E27">
        <v>37.799999999999997</v>
      </c>
      <c r="F27">
        <v>2011</v>
      </c>
    </row>
    <row r="28" spans="1:6" x14ac:dyDescent="0.25">
      <c r="A28" t="s">
        <v>40</v>
      </c>
      <c r="B28" t="s">
        <v>53</v>
      </c>
      <c r="C28" t="s">
        <v>93</v>
      </c>
      <c r="D28">
        <v>2009</v>
      </c>
      <c r="E28">
        <v>35.299999999999997</v>
      </c>
      <c r="F28">
        <v>2014</v>
      </c>
    </row>
    <row r="29" spans="1:6" x14ac:dyDescent="0.25">
      <c r="A29" t="s">
        <v>61</v>
      </c>
      <c r="B29" t="s">
        <v>62</v>
      </c>
      <c r="C29" t="s">
        <v>108</v>
      </c>
      <c r="D29">
        <v>2007</v>
      </c>
      <c r="E29">
        <v>34.299999999999997</v>
      </c>
      <c r="F29">
        <v>2014</v>
      </c>
    </row>
    <row r="30" spans="1:6" x14ac:dyDescent="0.25">
      <c r="A30" t="s">
        <v>79</v>
      </c>
      <c r="B30" t="s">
        <v>80</v>
      </c>
      <c r="C30" t="s">
        <v>120</v>
      </c>
      <c r="D30">
        <v>2010</v>
      </c>
      <c r="E30">
        <v>32.799999999999997</v>
      </c>
      <c r="F30">
        <v>2015</v>
      </c>
    </row>
    <row r="31" spans="1:6" x14ac:dyDescent="0.25">
      <c r="A31" t="s">
        <v>160</v>
      </c>
      <c r="B31" t="s">
        <v>161</v>
      </c>
      <c r="C31" t="s">
        <v>162</v>
      </c>
      <c r="D31">
        <v>2009</v>
      </c>
      <c r="E31">
        <v>31.9</v>
      </c>
      <c r="F31">
        <v>2014</v>
      </c>
    </row>
    <row r="32" spans="1:6" x14ac:dyDescent="0.25">
      <c r="A32" t="s">
        <v>69</v>
      </c>
      <c r="B32" t="s">
        <v>70</v>
      </c>
      <c r="C32" t="s">
        <v>114</v>
      </c>
      <c r="D32">
        <v>2010</v>
      </c>
      <c r="E32">
        <v>30.8</v>
      </c>
      <c r="F32">
        <v>2010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E666"/>
  <sheetViews>
    <sheetView workbookViewId="0">
      <selection activeCell="C472" sqref="C1:C1048576"/>
    </sheetView>
  </sheetViews>
  <sheetFormatPr defaultColWidth="8.85546875" defaultRowHeight="15" x14ac:dyDescent="0.25"/>
  <cols>
    <col min="3" max="3" width="15.7109375" customWidth="1"/>
  </cols>
  <sheetData>
    <row r="1" spans="1:5" x14ac:dyDescent="0.25">
      <c r="A1" t="s">
        <v>156</v>
      </c>
      <c r="B1" t="s">
        <v>155</v>
      </c>
      <c r="C1" t="s">
        <v>9</v>
      </c>
      <c r="D1" t="s">
        <v>10</v>
      </c>
      <c r="E1" t="s">
        <v>157</v>
      </c>
    </row>
    <row r="2" spans="1:5" x14ac:dyDescent="0.25">
      <c r="A2">
        <v>2000</v>
      </c>
      <c r="B2" t="s">
        <v>147</v>
      </c>
      <c r="C2" t="s">
        <v>86</v>
      </c>
      <c r="D2" t="s">
        <v>87</v>
      </c>
      <c r="E2" t="s">
        <v>88</v>
      </c>
    </row>
    <row r="3" spans="1:5" hidden="1" x14ac:dyDescent="0.25">
      <c r="A3">
        <v>2000</v>
      </c>
      <c r="B3" t="s">
        <v>147</v>
      </c>
      <c r="C3" t="s">
        <v>0</v>
      </c>
      <c r="D3" t="s">
        <v>92</v>
      </c>
      <c r="E3" t="s">
        <v>88</v>
      </c>
    </row>
    <row r="4" spans="1:5" hidden="1" x14ac:dyDescent="0.25">
      <c r="A4">
        <v>2000</v>
      </c>
      <c r="B4" t="s">
        <v>147</v>
      </c>
      <c r="C4" t="s">
        <v>73</v>
      </c>
      <c r="D4" t="s">
        <v>116</v>
      </c>
      <c r="E4" t="s">
        <v>88</v>
      </c>
    </row>
    <row r="5" spans="1:5" hidden="1" x14ac:dyDescent="0.25">
      <c r="A5">
        <v>2000</v>
      </c>
      <c r="B5" t="s">
        <v>147</v>
      </c>
      <c r="C5" t="s">
        <v>40</v>
      </c>
      <c r="D5" t="s">
        <v>93</v>
      </c>
      <c r="E5">
        <v>38.6</v>
      </c>
    </row>
    <row r="6" spans="1:5" hidden="1" x14ac:dyDescent="0.25">
      <c r="A6">
        <v>2000</v>
      </c>
      <c r="B6" t="s">
        <v>147</v>
      </c>
      <c r="C6" t="s">
        <v>65</v>
      </c>
      <c r="D6" t="s">
        <v>94</v>
      </c>
      <c r="E6" t="s">
        <v>88</v>
      </c>
    </row>
    <row r="7" spans="1:5" hidden="1" x14ac:dyDescent="0.25">
      <c r="A7">
        <v>2000</v>
      </c>
      <c r="B7" t="s">
        <v>147</v>
      </c>
      <c r="C7" t="s">
        <v>34</v>
      </c>
      <c r="D7" t="s">
        <v>95</v>
      </c>
      <c r="E7" t="s">
        <v>88</v>
      </c>
    </row>
    <row r="8" spans="1:5" hidden="1" x14ac:dyDescent="0.25">
      <c r="A8">
        <v>2000</v>
      </c>
      <c r="B8" t="s">
        <v>147</v>
      </c>
      <c r="C8" t="s">
        <v>83</v>
      </c>
      <c r="D8" t="s">
        <v>91</v>
      </c>
      <c r="E8" t="s">
        <v>88</v>
      </c>
    </row>
    <row r="9" spans="1:5" hidden="1" x14ac:dyDescent="0.25">
      <c r="A9">
        <v>2000</v>
      </c>
      <c r="B9" t="s">
        <v>147</v>
      </c>
      <c r="C9" t="s">
        <v>7</v>
      </c>
      <c r="D9" t="s">
        <v>96</v>
      </c>
      <c r="E9" t="s">
        <v>88</v>
      </c>
    </row>
    <row r="10" spans="1:5" hidden="1" x14ac:dyDescent="0.25">
      <c r="A10">
        <v>2000</v>
      </c>
      <c r="B10" t="s">
        <v>147</v>
      </c>
      <c r="C10" t="s">
        <v>2</v>
      </c>
      <c r="D10" t="s">
        <v>97</v>
      </c>
      <c r="E10" t="s">
        <v>88</v>
      </c>
    </row>
    <row r="11" spans="1:5" hidden="1" x14ac:dyDescent="0.25">
      <c r="A11">
        <v>2000</v>
      </c>
      <c r="B11" t="s">
        <v>147</v>
      </c>
      <c r="C11" t="s">
        <v>82</v>
      </c>
      <c r="D11" t="s">
        <v>119</v>
      </c>
      <c r="E11" t="s">
        <v>88</v>
      </c>
    </row>
    <row r="12" spans="1:5" hidden="1" x14ac:dyDescent="0.25">
      <c r="A12">
        <v>2000</v>
      </c>
      <c r="B12" t="s">
        <v>147</v>
      </c>
      <c r="C12" t="s">
        <v>98</v>
      </c>
      <c r="D12" t="s">
        <v>99</v>
      </c>
      <c r="E12" t="s">
        <v>88</v>
      </c>
    </row>
    <row r="13" spans="1:5" hidden="1" x14ac:dyDescent="0.25">
      <c r="A13">
        <v>2000</v>
      </c>
      <c r="B13" t="s">
        <v>147</v>
      </c>
      <c r="C13" t="s">
        <v>11</v>
      </c>
      <c r="D13" t="s">
        <v>100</v>
      </c>
      <c r="E13">
        <v>43.4</v>
      </c>
    </row>
    <row r="14" spans="1:5" hidden="1" x14ac:dyDescent="0.25">
      <c r="A14">
        <v>2000</v>
      </c>
      <c r="B14" t="s">
        <v>147</v>
      </c>
      <c r="C14" t="s">
        <v>6</v>
      </c>
      <c r="D14" t="s">
        <v>102</v>
      </c>
      <c r="E14" t="s">
        <v>88</v>
      </c>
    </row>
    <row r="15" spans="1:5" hidden="1" x14ac:dyDescent="0.25">
      <c r="A15">
        <v>2000</v>
      </c>
      <c r="B15" t="s">
        <v>147</v>
      </c>
      <c r="C15" t="s">
        <v>76</v>
      </c>
      <c r="D15" t="s">
        <v>117</v>
      </c>
      <c r="E15" t="s">
        <v>88</v>
      </c>
    </row>
    <row r="16" spans="1:5" hidden="1" x14ac:dyDescent="0.25">
      <c r="A16">
        <v>2000</v>
      </c>
      <c r="B16" t="s">
        <v>147</v>
      </c>
      <c r="C16" t="s">
        <v>32</v>
      </c>
      <c r="D16" t="s">
        <v>101</v>
      </c>
      <c r="E16" t="s">
        <v>88</v>
      </c>
    </row>
    <row r="17" spans="1:5" hidden="1" x14ac:dyDescent="0.25">
      <c r="A17">
        <v>2000</v>
      </c>
      <c r="B17" t="s">
        <v>147</v>
      </c>
      <c r="C17" t="s">
        <v>77</v>
      </c>
      <c r="D17" t="s">
        <v>118</v>
      </c>
      <c r="E17">
        <v>47.8</v>
      </c>
    </row>
    <row r="18" spans="1:5" hidden="1" x14ac:dyDescent="0.25">
      <c r="A18">
        <v>2000</v>
      </c>
      <c r="B18" t="s">
        <v>147</v>
      </c>
      <c r="C18" t="s">
        <v>44</v>
      </c>
      <c r="D18" t="s">
        <v>104</v>
      </c>
      <c r="E18" t="s">
        <v>88</v>
      </c>
    </row>
    <row r="19" spans="1:5" hidden="1" x14ac:dyDescent="0.25">
      <c r="A19">
        <v>2000</v>
      </c>
      <c r="B19" t="s">
        <v>147</v>
      </c>
      <c r="C19" t="s">
        <v>13</v>
      </c>
      <c r="D19" t="s">
        <v>107</v>
      </c>
      <c r="E19" t="s">
        <v>88</v>
      </c>
    </row>
    <row r="20" spans="1:5" hidden="1" x14ac:dyDescent="0.25">
      <c r="A20">
        <v>2000</v>
      </c>
      <c r="B20" t="s">
        <v>147</v>
      </c>
      <c r="C20" t="s">
        <v>29</v>
      </c>
      <c r="D20" t="s">
        <v>105</v>
      </c>
      <c r="E20" t="s">
        <v>88</v>
      </c>
    </row>
    <row r="21" spans="1:5" hidden="1" x14ac:dyDescent="0.25">
      <c r="A21">
        <v>2000</v>
      </c>
      <c r="B21" t="s">
        <v>147</v>
      </c>
      <c r="C21" t="s">
        <v>4</v>
      </c>
      <c r="D21" t="s">
        <v>106</v>
      </c>
      <c r="E21" t="s">
        <v>88</v>
      </c>
    </row>
    <row r="22" spans="1:5" hidden="1" x14ac:dyDescent="0.25">
      <c r="A22">
        <v>2000</v>
      </c>
      <c r="B22" t="s">
        <v>147</v>
      </c>
      <c r="C22" t="s">
        <v>12</v>
      </c>
      <c r="D22" t="s">
        <v>68</v>
      </c>
      <c r="E22">
        <v>61.6</v>
      </c>
    </row>
    <row r="23" spans="1:5" hidden="1" x14ac:dyDescent="0.25">
      <c r="A23">
        <v>2000</v>
      </c>
      <c r="B23" t="s">
        <v>147</v>
      </c>
      <c r="C23" t="s">
        <v>61</v>
      </c>
      <c r="D23" t="s">
        <v>108</v>
      </c>
      <c r="E23">
        <v>57.4</v>
      </c>
    </row>
    <row r="24" spans="1:5" hidden="1" x14ac:dyDescent="0.25">
      <c r="A24">
        <v>2000</v>
      </c>
      <c r="B24" t="s">
        <v>147</v>
      </c>
      <c r="C24" t="s">
        <v>8</v>
      </c>
      <c r="D24" t="s">
        <v>110</v>
      </c>
      <c r="E24">
        <v>59.3</v>
      </c>
    </row>
    <row r="25" spans="1:5" hidden="1" x14ac:dyDescent="0.25">
      <c r="A25">
        <v>2000</v>
      </c>
      <c r="B25" t="s">
        <v>147</v>
      </c>
      <c r="C25" t="s">
        <v>3</v>
      </c>
      <c r="D25" t="s">
        <v>109</v>
      </c>
      <c r="E25" t="s">
        <v>88</v>
      </c>
    </row>
    <row r="26" spans="1:5" hidden="1" x14ac:dyDescent="0.25">
      <c r="A26">
        <v>2000</v>
      </c>
      <c r="B26" t="s">
        <v>147</v>
      </c>
      <c r="C26" t="s">
        <v>14</v>
      </c>
      <c r="D26" t="s">
        <v>111</v>
      </c>
      <c r="E26">
        <v>55</v>
      </c>
    </row>
    <row r="27" spans="1:5" hidden="1" x14ac:dyDescent="0.25">
      <c r="A27">
        <v>2000</v>
      </c>
      <c r="B27" t="s">
        <v>147</v>
      </c>
      <c r="C27" t="s">
        <v>69</v>
      </c>
      <c r="D27" t="s">
        <v>114</v>
      </c>
      <c r="E27">
        <v>58.5</v>
      </c>
    </row>
    <row r="28" spans="1:5" hidden="1" x14ac:dyDescent="0.25">
      <c r="A28">
        <v>2000</v>
      </c>
      <c r="B28" t="s">
        <v>147</v>
      </c>
      <c r="C28" t="s">
        <v>71</v>
      </c>
      <c r="D28" t="s">
        <v>115</v>
      </c>
      <c r="E28">
        <v>56.7</v>
      </c>
    </row>
    <row r="29" spans="1:5" hidden="1" x14ac:dyDescent="0.25">
      <c r="A29">
        <v>2000</v>
      </c>
      <c r="B29" t="s">
        <v>147</v>
      </c>
      <c r="C29" t="s">
        <v>84</v>
      </c>
      <c r="D29" t="s">
        <v>90</v>
      </c>
      <c r="E29">
        <v>54.5</v>
      </c>
    </row>
    <row r="30" spans="1:5" hidden="1" x14ac:dyDescent="0.25">
      <c r="A30">
        <v>2000</v>
      </c>
      <c r="B30" t="s">
        <v>147</v>
      </c>
      <c r="C30" t="s">
        <v>1</v>
      </c>
      <c r="D30" t="s">
        <v>113</v>
      </c>
      <c r="E30">
        <v>50.8</v>
      </c>
    </row>
    <row r="31" spans="1:5" hidden="1" x14ac:dyDescent="0.25">
      <c r="A31">
        <v>2000</v>
      </c>
      <c r="B31" t="s">
        <v>147</v>
      </c>
      <c r="C31" t="s">
        <v>5</v>
      </c>
      <c r="D31" t="s">
        <v>112</v>
      </c>
      <c r="E31">
        <v>49.2</v>
      </c>
    </row>
    <row r="32" spans="1:5" hidden="1" x14ac:dyDescent="0.25">
      <c r="A32">
        <v>2000</v>
      </c>
      <c r="B32" t="s">
        <v>147</v>
      </c>
      <c r="C32" t="s">
        <v>85</v>
      </c>
      <c r="D32" t="s">
        <v>89</v>
      </c>
      <c r="E32" t="s">
        <v>88</v>
      </c>
    </row>
    <row r="33" spans="1:5" hidden="1" x14ac:dyDescent="0.25">
      <c r="A33">
        <v>2000</v>
      </c>
      <c r="B33" t="s">
        <v>147</v>
      </c>
      <c r="C33" t="s">
        <v>79</v>
      </c>
      <c r="D33" t="s">
        <v>120</v>
      </c>
      <c r="E33">
        <v>46.1</v>
      </c>
    </row>
    <row r="34" spans="1:5" hidden="1" x14ac:dyDescent="0.25">
      <c r="A34">
        <v>2000</v>
      </c>
      <c r="B34" t="s">
        <v>147</v>
      </c>
      <c r="C34" t="s">
        <v>63</v>
      </c>
      <c r="D34" t="s">
        <v>103</v>
      </c>
      <c r="E34">
        <v>46.6</v>
      </c>
    </row>
    <row r="35" spans="1:5" x14ac:dyDescent="0.25">
      <c r="A35">
        <v>2001</v>
      </c>
      <c r="B35" t="s">
        <v>146</v>
      </c>
      <c r="C35" t="s">
        <v>86</v>
      </c>
      <c r="D35" t="s">
        <v>87</v>
      </c>
      <c r="E35">
        <v>47.6</v>
      </c>
    </row>
    <row r="36" spans="1:5" hidden="1" x14ac:dyDescent="0.25">
      <c r="A36">
        <v>2001</v>
      </c>
      <c r="B36" t="s">
        <v>146</v>
      </c>
      <c r="C36" t="s">
        <v>0</v>
      </c>
      <c r="D36" t="s">
        <v>92</v>
      </c>
      <c r="E36">
        <v>47.8</v>
      </c>
    </row>
    <row r="37" spans="1:5" hidden="1" x14ac:dyDescent="0.25">
      <c r="A37">
        <v>2001</v>
      </c>
      <c r="B37" t="s">
        <v>146</v>
      </c>
      <c r="C37" t="s">
        <v>73</v>
      </c>
      <c r="D37" t="s">
        <v>116</v>
      </c>
      <c r="E37">
        <v>46.7</v>
      </c>
    </row>
    <row r="38" spans="1:5" hidden="1" x14ac:dyDescent="0.25">
      <c r="A38">
        <v>2001</v>
      </c>
      <c r="B38" t="s">
        <v>146</v>
      </c>
      <c r="C38" t="s">
        <v>40</v>
      </c>
      <c r="D38" t="s">
        <v>93</v>
      </c>
      <c r="E38">
        <v>44.6</v>
      </c>
    </row>
    <row r="39" spans="1:5" hidden="1" x14ac:dyDescent="0.25">
      <c r="A39">
        <v>2001</v>
      </c>
      <c r="B39" t="s">
        <v>146</v>
      </c>
      <c r="C39" t="s">
        <v>65</v>
      </c>
      <c r="D39" t="s">
        <v>94</v>
      </c>
      <c r="E39">
        <v>44</v>
      </c>
    </row>
    <row r="40" spans="1:5" hidden="1" x14ac:dyDescent="0.25">
      <c r="A40">
        <v>2001</v>
      </c>
      <c r="B40" t="s">
        <v>146</v>
      </c>
      <c r="C40" t="s">
        <v>34</v>
      </c>
      <c r="D40" t="s">
        <v>95</v>
      </c>
      <c r="E40" t="s">
        <v>88</v>
      </c>
    </row>
    <row r="41" spans="1:5" hidden="1" x14ac:dyDescent="0.25">
      <c r="A41">
        <v>2001</v>
      </c>
      <c r="B41" t="s">
        <v>146</v>
      </c>
      <c r="C41" t="s">
        <v>83</v>
      </c>
      <c r="D41" t="s">
        <v>91</v>
      </c>
      <c r="E41" t="s">
        <v>88</v>
      </c>
    </row>
    <row r="42" spans="1:5" hidden="1" x14ac:dyDescent="0.25">
      <c r="A42">
        <v>2001</v>
      </c>
      <c r="B42" t="s">
        <v>146</v>
      </c>
      <c r="C42" t="s">
        <v>7</v>
      </c>
      <c r="D42" t="s">
        <v>96</v>
      </c>
      <c r="E42" t="s">
        <v>88</v>
      </c>
    </row>
    <row r="43" spans="1:5" hidden="1" x14ac:dyDescent="0.25">
      <c r="A43">
        <v>2001</v>
      </c>
      <c r="B43" t="s">
        <v>146</v>
      </c>
      <c r="C43" t="s">
        <v>2</v>
      </c>
      <c r="D43" t="s">
        <v>97</v>
      </c>
      <c r="E43">
        <v>58.4</v>
      </c>
    </row>
    <row r="44" spans="1:5" hidden="1" x14ac:dyDescent="0.25">
      <c r="A44">
        <v>2001</v>
      </c>
      <c r="B44" t="s">
        <v>146</v>
      </c>
      <c r="C44" t="s">
        <v>82</v>
      </c>
      <c r="D44" t="s">
        <v>119</v>
      </c>
      <c r="E44">
        <v>58.1</v>
      </c>
    </row>
    <row r="45" spans="1:5" hidden="1" x14ac:dyDescent="0.25">
      <c r="A45">
        <v>2001</v>
      </c>
      <c r="B45" t="s">
        <v>146</v>
      </c>
      <c r="C45" t="s">
        <v>98</v>
      </c>
      <c r="D45" t="s">
        <v>99</v>
      </c>
      <c r="E45">
        <v>57.6</v>
      </c>
    </row>
    <row r="46" spans="1:5" hidden="1" x14ac:dyDescent="0.25">
      <c r="A46">
        <v>2001</v>
      </c>
      <c r="B46" t="s">
        <v>146</v>
      </c>
      <c r="C46" t="s">
        <v>11</v>
      </c>
      <c r="D46" t="s">
        <v>100</v>
      </c>
      <c r="E46">
        <v>56.5</v>
      </c>
    </row>
    <row r="47" spans="1:5" hidden="1" x14ac:dyDescent="0.25">
      <c r="A47">
        <v>2001</v>
      </c>
      <c r="B47" t="s">
        <v>146</v>
      </c>
      <c r="C47" t="s">
        <v>6</v>
      </c>
      <c r="D47" t="s">
        <v>102</v>
      </c>
      <c r="E47">
        <v>56.3</v>
      </c>
    </row>
    <row r="48" spans="1:5" hidden="1" x14ac:dyDescent="0.25">
      <c r="A48">
        <v>2001</v>
      </c>
      <c r="B48" t="s">
        <v>146</v>
      </c>
      <c r="C48" t="s">
        <v>76</v>
      </c>
      <c r="D48" t="s">
        <v>117</v>
      </c>
      <c r="E48">
        <v>55.6</v>
      </c>
    </row>
    <row r="49" spans="1:5" hidden="1" x14ac:dyDescent="0.25">
      <c r="A49">
        <v>2001</v>
      </c>
      <c r="B49" t="s">
        <v>146</v>
      </c>
      <c r="C49" t="s">
        <v>32</v>
      </c>
      <c r="D49" t="s">
        <v>101</v>
      </c>
      <c r="E49">
        <v>54.9</v>
      </c>
    </row>
    <row r="50" spans="1:5" hidden="1" x14ac:dyDescent="0.25">
      <c r="A50">
        <v>2001</v>
      </c>
      <c r="B50" t="s">
        <v>146</v>
      </c>
      <c r="C50" t="s">
        <v>77</v>
      </c>
      <c r="D50" t="s">
        <v>118</v>
      </c>
      <c r="E50">
        <v>54</v>
      </c>
    </row>
    <row r="51" spans="1:5" hidden="1" x14ac:dyDescent="0.25">
      <c r="A51">
        <v>2001</v>
      </c>
      <c r="B51" t="s">
        <v>146</v>
      </c>
      <c r="C51" t="s">
        <v>44</v>
      </c>
      <c r="D51" t="s">
        <v>104</v>
      </c>
      <c r="E51">
        <v>53.7</v>
      </c>
    </row>
    <row r="52" spans="1:5" hidden="1" x14ac:dyDescent="0.25">
      <c r="A52">
        <v>2001</v>
      </c>
      <c r="B52" t="s">
        <v>146</v>
      </c>
      <c r="C52" t="s">
        <v>13</v>
      </c>
      <c r="D52" t="s">
        <v>107</v>
      </c>
      <c r="E52" t="s">
        <v>88</v>
      </c>
    </row>
    <row r="53" spans="1:5" hidden="1" x14ac:dyDescent="0.25">
      <c r="A53">
        <v>2001</v>
      </c>
      <c r="B53" t="s">
        <v>146</v>
      </c>
      <c r="C53" t="s">
        <v>29</v>
      </c>
      <c r="D53" t="s">
        <v>105</v>
      </c>
      <c r="E53">
        <v>52.9</v>
      </c>
    </row>
    <row r="54" spans="1:5" hidden="1" x14ac:dyDescent="0.25">
      <c r="A54">
        <v>2001</v>
      </c>
      <c r="B54" t="s">
        <v>146</v>
      </c>
      <c r="C54" t="s">
        <v>4</v>
      </c>
      <c r="D54" t="s">
        <v>106</v>
      </c>
      <c r="E54">
        <v>52.7</v>
      </c>
    </row>
    <row r="55" spans="1:5" hidden="1" x14ac:dyDescent="0.25">
      <c r="A55">
        <v>2001</v>
      </c>
      <c r="B55" t="s">
        <v>146</v>
      </c>
      <c r="C55" t="s">
        <v>12</v>
      </c>
      <c r="D55" t="s">
        <v>68</v>
      </c>
      <c r="E55">
        <v>52.8</v>
      </c>
    </row>
    <row r="56" spans="1:5" hidden="1" x14ac:dyDescent="0.25">
      <c r="A56">
        <v>2001</v>
      </c>
      <c r="B56" t="s">
        <v>146</v>
      </c>
      <c r="C56" t="s">
        <v>61</v>
      </c>
      <c r="D56" t="s">
        <v>108</v>
      </c>
      <c r="E56">
        <v>51.5</v>
      </c>
    </row>
    <row r="57" spans="1:5" hidden="1" x14ac:dyDescent="0.25">
      <c r="A57">
        <v>2001</v>
      </c>
      <c r="B57" t="s">
        <v>146</v>
      </c>
      <c r="C57" t="s">
        <v>8</v>
      </c>
      <c r="D57" t="s">
        <v>110</v>
      </c>
      <c r="E57">
        <v>51.3</v>
      </c>
    </row>
    <row r="58" spans="1:5" hidden="1" x14ac:dyDescent="0.25">
      <c r="A58">
        <v>2001</v>
      </c>
      <c r="B58" t="s">
        <v>146</v>
      </c>
      <c r="C58" t="s">
        <v>3</v>
      </c>
      <c r="D58" t="s">
        <v>109</v>
      </c>
      <c r="E58">
        <v>53.7</v>
      </c>
    </row>
    <row r="59" spans="1:5" hidden="1" x14ac:dyDescent="0.25">
      <c r="A59">
        <v>2001</v>
      </c>
      <c r="B59" t="s">
        <v>146</v>
      </c>
      <c r="C59" t="s">
        <v>14</v>
      </c>
      <c r="D59" t="s">
        <v>111</v>
      </c>
      <c r="E59">
        <v>53.3</v>
      </c>
    </row>
    <row r="60" spans="1:5" hidden="1" x14ac:dyDescent="0.25">
      <c r="A60">
        <v>2001</v>
      </c>
      <c r="B60" t="s">
        <v>146</v>
      </c>
      <c r="C60" t="s">
        <v>69</v>
      </c>
      <c r="D60" t="s">
        <v>114</v>
      </c>
      <c r="E60" t="s">
        <v>88</v>
      </c>
    </row>
    <row r="61" spans="1:5" hidden="1" x14ac:dyDescent="0.25">
      <c r="A61">
        <v>2001</v>
      </c>
      <c r="B61" t="s">
        <v>146</v>
      </c>
      <c r="C61" t="s">
        <v>71</v>
      </c>
      <c r="D61" t="s">
        <v>115</v>
      </c>
      <c r="E61" t="s">
        <v>88</v>
      </c>
    </row>
    <row r="62" spans="1:5" hidden="1" x14ac:dyDescent="0.25">
      <c r="A62">
        <v>2001</v>
      </c>
      <c r="B62" t="s">
        <v>146</v>
      </c>
      <c r="C62" t="s">
        <v>84</v>
      </c>
      <c r="D62" t="s">
        <v>90</v>
      </c>
      <c r="E62" t="s">
        <v>88</v>
      </c>
    </row>
    <row r="63" spans="1:5" hidden="1" x14ac:dyDescent="0.25">
      <c r="A63">
        <v>2001</v>
      </c>
      <c r="B63" t="s">
        <v>146</v>
      </c>
      <c r="C63" t="s">
        <v>1</v>
      </c>
      <c r="D63" t="s">
        <v>113</v>
      </c>
      <c r="E63" t="s">
        <v>88</v>
      </c>
    </row>
    <row r="64" spans="1:5" hidden="1" x14ac:dyDescent="0.25">
      <c r="A64">
        <v>2001</v>
      </c>
      <c r="B64" t="s">
        <v>146</v>
      </c>
      <c r="C64" t="s">
        <v>5</v>
      </c>
      <c r="D64" t="s">
        <v>112</v>
      </c>
      <c r="E64" t="s">
        <v>88</v>
      </c>
    </row>
    <row r="65" spans="1:5" hidden="1" x14ac:dyDescent="0.25">
      <c r="A65">
        <v>2001</v>
      </c>
      <c r="B65" t="s">
        <v>146</v>
      </c>
      <c r="C65" t="s">
        <v>85</v>
      </c>
      <c r="D65" t="s">
        <v>89</v>
      </c>
      <c r="E65">
        <v>43.3</v>
      </c>
    </row>
    <row r="66" spans="1:5" hidden="1" x14ac:dyDescent="0.25">
      <c r="A66">
        <v>2001</v>
      </c>
      <c r="B66" t="s">
        <v>146</v>
      </c>
      <c r="C66" t="s">
        <v>79</v>
      </c>
      <c r="D66" t="s">
        <v>120</v>
      </c>
      <c r="E66" t="s">
        <v>88</v>
      </c>
    </row>
    <row r="67" spans="1:5" hidden="1" x14ac:dyDescent="0.25">
      <c r="A67">
        <v>2001</v>
      </c>
      <c r="B67" t="s">
        <v>146</v>
      </c>
      <c r="C67" t="s">
        <v>63</v>
      </c>
      <c r="D67" t="s">
        <v>103</v>
      </c>
      <c r="E67" t="s">
        <v>88</v>
      </c>
    </row>
    <row r="68" spans="1:5" x14ac:dyDescent="0.25">
      <c r="A68">
        <v>2002</v>
      </c>
      <c r="B68" t="s">
        <v>145</v>
      </c>
      <c r="C68" t="s">
        <v>86</v>
      </c>
      <c r="D68" t="s">
        <v>87</v>
      </c>
      <c r="E68" t="s">
        <v>88</v>
      </c>
    </row>
    <row r="69" spans="1:5" hidden="1" x14ac:dyDescent="0.25">
      <c r="A69">
        <v>2002</v>
      </c>
      <c r="B69" t="s">
        <v>145</v>
      </c>
      <c r="C69" t="s">
        <v>0</v>
      </c>
      <c r="D69" t="s">
        <v>92</v>
      </c>
      <c r="E69" t="s">
        <v>88</v>
      </c>
    </row>
    <row r="70" spans="1:5" hidden="1" x14ac:dyDescent="0.25">
      <c r="A70">
        <v>2002</v>
      </c>
      <c r="B70" t="s">
        <v>145</v>
      </c>
      <c r="C70" t="s">
        <v>73</v>
      </c>
      <c r="D70" t="s">
        <v>116</v>
      </c>
      <c r="E70" t="s">
        <v>88</v>
      </c>
    </row>
    <row r="71" spans="1:5" hidden="1" x14ac:dyDescent="0.25">
      <c r="A71">
        <v>2002</v>
      </c>
      <c r="B71" t="s">
        <v>145</v>
      </c>
      <c r="C71" t="s">
        <v>40</v>
      </c>
      <c r="D71" t="s">
        <v>93</v>
      </c>
      <c r="E71">
        <v>39.799999999999997</v>
      </c>
    </row>
    <row r="72" spans="1:5" hidden="1" x14ac:dyDescent="0.25">
      <c r="A72">
        <v>2002</v>
      </c>
      <c r="B72" t="s">
        <v>145</v>
      </c>
      <c r="C72" t="s">
        <v>65</v>
      </c>
      <c r="D72" t="s">
        <v>94</v>
      </c>
      <c r="E72" t="s">
        <v>88</v>
      </c>
    </row>
    <row r="73" spans="1:5" hidden="1" x14ac:dyDescent="0.25">
      <c r="A73">
        <v>2002</v>
      </c>
      <c r="B73" t="s">
        <v>145</v>
      </c>
      <c r="C73" t="s">
        <v>34</v>
      </c>
      <c r="D73" t="s">
        <v>95</v>
      </c>
      <c r="E73" t="s">
        <v>88</v>
      </c>
    </row>
    <row r="74" spans="1:5" hidden="1" x14ac:dyDescent="0.25">
      <c r="A74">
        <v>2002</v>
      </c>
      <c r="B74" t="s">
        <v>145</v>
      </c>
      <c r="C74" t="s">
        <v>83</v>
      </c>
      <c r="D74" t="s">
        <v>91</v>
      </c>
      <c r="E74" t="s">
        <v>88</v>
      </c>
    </row>
    <row r="75" spans="1:5" hidden="1" x14ac:dyDescent="0.25">
      <c r="A75">
        <v>2002</v>
      </c>
      <c r="B75" t="s">
        <v>145</v>
      </c>
      <c r="C75" t="s">
        <v>7</v>
      </c>
      <c r="D75" t="s">
        <v>96</v>
      </c>
      <c r="E75" t="s">
        <v>88</v>
      </c>
    </row>
    <row r="76" spans="1:5" hidden="1" x14ac:dyDescent="0.25">
      <c r="A76">
        <v>2002</v>
      </c>
      <c r="B76" t="s">
        <v>145</v>
      </c>
      <c r="C76" t="s">
        <v>2</v>
      </c>
      <c r="D76" t="s">
        <v>97</v>
      </c>
      <c r="E76">
        <v>35.299999999999997</v>
      </c>
    </row>
    <row r="77" spans="1:5" hidden="1" x14ac:dyDescent="0.25">
      <c r="A77">
        <v>2002</v>
      </c>
      <c r="B77" t="s">
        <v>145</v>
      </c>
      <c r="C77" t="s">
        <v>82</v>
      </c>
      <c r="D77" t="s">
        <v>119</v>
      </c>
      <c r="E77" t="s">
        <v>88</v>
      </c>
    </row>
    <row r="78" spans="1:5" hidden="1" x14ac:dyDescent="0.25">
      <c r="A78">
        <v>2002</v>
      </c>
      <c r="B78" t="s">
        <v>145</v>
      </c>
      <c r="C78" t="s">
        <v>98</v>
      </c>
      <c r="D78" t="s">
        <v>99</v>
      </c>
      <c r="E78" t="s">
        <v>88</v>
      </c>
    </row>
    <row r="79" spans="1:5" hidden="1" x14ac:dyDescent="0.25">
      <c r="A79">
        <v>2002</v>
      </c>
      <c r="B79" t="s">
        <v>145</v>
      </c>
      <c r="C79" t="s">
        <v>11</v>
      </c>
      <c r="D79" t="s">
        <v>100</v>
      </c>
      <c r="E79" t="s">
        <v>88</v>
      </c>
    </row>
    <row r="80" spans="1:5" hidden="1" x14ac:dyDescent="0.25">
      <c r="A80">
        <v>2002</v>
      </c>
      <c r="B80" t="s">
        <v>145</v>
      </c>
      <c r="C80" t="s">
        <v>6</v>
      </c>
      <c r="D80" t="s">
        <v>102</v>
      </c>
      <c r="E80" t="s">
        <v>88</v>
      </c>
    </row>
    <row r="81" spans="1:5" hidden="1" x14ac:dyDescent="0.25">
      <c r="A81">
        <v>2002</v>
      </c>
      <c r="B81" t="s">
        <v>145</v>
      </c>
      <c r="C81" t="s">
        <v>76</v>
      </c>
      <c r="D81" t="s">
        <v>117</v>
      </c>
      <c r="E81" t="s">
        <v>88</v>
      </c>
    </row>
    <row r="82" spans="1:5" hidden="1" x14ac:dyDescent="0.25">
      <c r="A82">
        <v>2002</v>
      </c>
      <c r="B82" t="s">
        <v>145</v>
      </c>
      <c r="C82" t="s">
        <v>32</v>
      </c>
      <c r="D82" t="s">
        <v>101</v>
      </c>
      <c r="E82" t="s">
        <v>88</v>
      </c>
    </row>
    <row r="83" spans="1:5" hidden="1" x14ac:dyDescent="0.25">
      <c r="A83">
        <v>2002</v>
      </c>
      <c r="B83" t="s">
        <v>145</v>
      </c>
      <c r="C83" t="s">
        <v>77</v>
      </c>
      <c r="D83" t="s">
        <v>118</v>
      </c>
      <c r="E83" t="s">
        <v>88</v>
      </c>
    </row>
    <row r="84" spans="1:5" hidden="1" x14ac:dyDescent="0.25">
      <c r="A84">
        <v>2002</v>
      </c>
      <c r="B84" t="s">
        <v>145</v>
      </c>
      <c r="C84" t="s">
        <v>44</v>
      </c>
      <c r="D84" t="s">
        <v>104</v>
      </c>
      <c r="E84" t="s">
        <v>88</v>
      </c>
    </row>
    <row r="85" spans="1:5" hidden="1" x14ac:dyDescent="0.25">
      <c r="A85">
        <v>2002</v>
      </c>
      <c r="B85" t="s">
        <v>145</v>
      </c>
      <c r="C85" t="s">
        <v>13</v>
      </c>
      <c r="D85" t="s">
        <v>107</v>
      </c>
      <c r="E85" t="s">
        <v>88</v>
      </c>
    </row>
    <row r="86" spans="1:5" hidden="1" x14ac:dyDescent="0.25">
      <c r="A86">
        <v>2002</v>
      </c>
      <c r="B86" t="s">
        <v>145</v>
      </c>
      <c r="C86" t="s">
        <v>29</v>
      </c>
      <c r="D86" t="s">
        <v>105</v>
      </c>
      <c r="E86" t="s">
        <v>88</v>
      </c>
    </row>
    <row r="87" spans="1:5" hidden="1" x14ac:dyDescent="0.25">
      <c r="A87">
        <v>2002</v>
      </c>
      <c r="B87" t="s">
        <v>145</v>
      </c>
      <c r="C87" t="s">
        <v>4</v>
      </c>
      <c r="D87" t="s">
        <v>106</v>
      </c>
      <c r="E87" t="s">
        <v>88</v>
      </c>
    </row>
    <row r="88" spans="1:5" hidden="1" x14ac:dyDescent="0.25">
      <c r="A88">
        <v>2002</v>
      </c>
      <c r="B88" t="s">
        <v>145</v>
      </c>
      <c r="C88" t="s">
        <v>12</v>
      </c>
      <c r="D88" t="s">
        <v>68</v>
      </c>
      <c r="E88">
        <v>33.4</v>
      </c>
    </row>
    <row r="89" spans="1:5" hidden="1" x14ac:dyDescent="0.25">
      <c r="A89">
        <v>2002</v>
      </c>
      <c r="B89" t="s">
        <v>145</v>
      </c>
      <c r="C89" t="s">
        <v>61</v>
      </c>
      <c r="D89" t="s">
        <v>108</v>
      </c>
      <c r="E89" t="s">
        <v>88</v>
      </c>
    </row>
    <row r="90" spans="1:5" hidden="1" x14ac:dyDescent="0.25">
      <c r="A90">
        <v>2002</v>
      </c>
      <c r="B90" t="s">
        <v>145</v>
      </c>
      <c r="C90" t="s">
        <v>8</v>
      </c>
      <c r="D90" t="s">
        <v>110</v>
      </c>
      <c r="E90" t="s">
        <v>88</v>
      </c>
    </row>
    <row r="91" spans="1:5" hidden="1" x14ac:dyDescent="0.25">
      <c r="A91">
        <v>2002</v>
      </c>
      <c r="B91" t="s">
        <v>145</v>
      </c>
      <c r="C91" t="s">
        <v>3</v>
      </c>
      <c r="D91" t="s">
        <v>109</v>
      </c>
      <c r="E91" t="s">
        <v>88</v>
      </c>
    </row>
    <row r="92" spans="1:5" hidden="1" x14ac:dyDescent="0.25">
      <c r="A92">
        <v>2002</v>
      </c>
      <c r="B92" t="s">
        <v>145</v>
      </c>
      <c r="C92" t="s">
        <v>14</v>
      </c>
      <c r="D92" t="s">
        <v>111</v>
      </c>
      <c r="E92" t="s">
        <v>88</v>
      </c>
    </row>
    <row r="93" spans="1:5" hidden="1" x14ac:dyDescent="0.25">
      <c r="A93">
        <v>2002</v>
      </c>
      <c r="B93" t="s">
        <v>145</v>
      </c>
      <c r="C93" t="s">
        <v>69</v>
      </c>
      <c r="D93" t="s">
        <v>114</v>
      </c>
      <c r="E93" t="s">
        <v>88</v>
      </c>
    </row>
    <row r="94" spans="1:5" hidden="1" x14ac:dyDescent="0.25">
      <c r="A94">
        <v>2002</v>
      </c>
      <c r="B94" t="s">
        <v>145</v>
      </c>
      <c r="C94" t="s">
        <v>71</v>
      </c>
      <c r="D94" t="s">
        <v>115</v>
      </c>
      <c r="E94" t="s">
        <v>88</v>
      </c>
    </row>
    <row r="95" spans="1:5" hidden="1" x14ac:dyDescent="0.25">
      <c r="A95">
        <v>2002</v>
      </c>
      <c r="B95" t="s">
        <v>145</v>
      </c>
      <c r="C95" t="s">
        <v>84</v>
      </c>
      <c r="D95" t="s">
        <v>90</v>
      </c>
      <c r="E95">
        <v>38.6</v>
      </c>
    </row>
    <row r="96" spans="1:5" hidden="1" x14ac:dyDescent="0.25">
      <c r="A96">
        <v>2002</v>
      </c>
      <c r="B96" t="s">
        <v>145</v>
      </c>
      <c r="C96" t="s">
        <v>1</v>
      </c>
      <c r="D96" t="s">
        <v>113</v>
      </c>
      <c r="E96" t="s">
        <v>88</v>
      </c>
    </row>
    <row r="97" spans="1:5" hidden="1" x14ac:dyDescent="0.25">
      <c r="A97">
        <v>2002</v>
      </c>
      <c r="B97" t="s">
        <v>145</v>
      </c>
      <c r="C97" t="s">
        <v>5</v>
      </c>
      <c r="D97" t="s">
        <v>112</v>
      </c>
      <c r="E97" t="s">
        <v>88</v>
      </c>
    </row>
    <row r="98" spans="1:5" hidden="1" x14ac:dyDescent="0.25">
      <c r="A98">
        <v>2002</v>
      </c>
      <c r="B98" t="s">
        <v>145</v>
      </c>
      <c r="C98" t="s">
        <v>85</v>
      </c>
      <c r="D98" t="s">
        <v>89</v>
      </c>
      <c r="E98" t="s">
        <v>88</v>
      </c>
    </row>
    <row r="99" spans="1:5" hidden="1" x14ac:dyDescent="0.25">
      <c r="A99">
        <v>2002</v>
      </c>
      <c r="B99" t="s">
        <v>145</v>
      </c>
      <c r="C99" t="s">
        <v>79</v>
      </c>
      <c r="D99" t="s">
        <v>120</v>
      </c>
      <c r="E99" t="s">
        <v>88</v>
      </c>
    </row>
    <row r="100" spans="1:5" hidden="1" x14ac:dyDescent="0.25">
      <c r="A100">
        <v>2002</v>
      </c>
      <c r="B100" t="s">
        <v>145</v>
      </c>
      <c r="C100" t="s">
        <v>63</v>
      </c>
      <c r="D100" t="s">
        <v>103</v>
      </c>
      <c r="E100" t="s">
        <v>88</v>
      </c>
    </row>
    <row r="101" spans="1:5" x14ac:dyDescent="0.25">
      <c r="A101">
        <v>2003</v>
      </c>
      <c r="B101" t="s">
        <v>144</v>
      </c>
      <c r="C101" t="s">
        <v>86</v>
      </c>
      <c r="D101" t="s">
        <v>87</v>
      </c>
      <c r="E101" t="s">
        <v>88</v>
      </c>
    </row>
    <row r="102" spans="1:5" hidden="1" x14ac:dyDescent="0.25">
      <c r="A102">
        <v>2003</v>
      </c>
      <c r="B102" t="s">
        <v>144</v>
      </c>
      <c r="C102" t="s">
        <v>0</v>
      </c>
      <c r="D102" t="s">
        <v>92</v>
      </c>
      <c r="E102" t="s">
        <v>88</v>
      </c>
    </row>
    <row r="103" spans="1:5" hidden="1" x14ac:dyDescent="0.25">
      <c r="A103">
        <v>2003</v>
      </c>
      <c r="B103" t="s">
        <v>144</v>
      </c>
      <c r="C103" t="s">
        <v>73</v>
      </c>
      <c r="D103" t="s">
        <v>116</v>
      </c>
      <c r="E103">
        <v>42.1</v>
      </c>
    </row>
    <row r="104" spans="1:5" hidden="1" x14ac:dyDescent="0.25">
      <c r="A104">
        <v>2003</v>
      </c>
      <c r="B104" t="s">
        <v>144</v>
      </c>
      <c r="C104" t="s">
        <v>40</v>
      </c>
      <c r="D104" t="s">
        <v>93</v>
      </c>
      <c r="E104" t="s">
        <v>88</v>
      </c>
    </row>
    <row r="105" spans="1:5" hidden="1" x14ac:dyDescent="0.25">
      <c r="A105">
        <v>2003</v>
      </c>
      <c r="B105" t="s">
        <v>144</v>
      </c>
      <c r="C105" t="s">
        <v>65</v>
      </c>
      <c r="D105" t="s">
        <v>94</v>
      </c>
      <c r="E105" t="s">
        <v>88</v>
      </c>
    </row>
    <row r="106" spans="1:5" hidden="1" x14ac:dyDescent="0.25">
      <c r="A106">
        <v>2003</v>
      </c>
      <c r="B106" t="s">
        <v>144</v>
      </c>
      <c r="C106" t="s">
        <v>34</v>
      </c>
      <c r="D106" t="s">
        <v>95</v>
      </c>
      <c r="E106" t="s">
        <v>88</v>
      </c>
    </row>
    <row r="107" spans="1:5" hidden="1" x14ac:dyDescent="0.25">
      <c r="A107">
        <v>2003</v>
      </c>
      <c r="B107" t="s">
        <v>144</v>
      </c>
      <c r="C107" t="s">
        <v>83</v>
      </c>
      <c r="D107" t="s">
        <v>91</v>
      </c>
      <c r="E107" t="s">
        <v>88</v>
      </c>
    </row>
    <row r="108" spans="1:5" hidden="1" x14ac:dyDescent="0.25">
      <c r="A108">
        <v>2003</v>
      </c>
      <c r="B108" t="s">
        <v>144</v>
      </c>
      <c r="C108" t="s">
        <v>7</v>
      </c>
      <c r="D108" t="s">
        <v>96</v>
      </c>
      <c r="E108" t="s">
        <v>88</v>
      </c>
    </row>
    <row r="109" spans="1:5" hidden="1" x14ac:dyDescent="0.25">
      <c r="A109">
        <v>2003</v>
      </c>
      <c r="B109" t="s">
        <v>144</v>
      </c>
      <c r="C109" t="s">
        <v>2</v>
      </c>
      <c r="D109" t="s">
        <v>97</v>
      </c>
      <c r="E109">
        <v>42.8</v>
      </c>
    </row>
    <row r="110" spans="1:5" hidden="1" x14ac:dyDescent="0.25">
      <c r="A110">
        <v>2003</v>
      </c>
      <c r="B110" t="s">
        <v>144</v>
      </c>
      <c r="C110" t="s">
        <v>82</v>
      </c>
      <c r="D110" t="s">
        <v>119</v>
      </c>
      <c r="E110" t="s">
        <v>88</v>
      </c>
    </row>
    <row r="111" spans="1:5" hidden="1" x14ac:dyDescent="0.25">
      <c r="A111">
        <v>2003</v>
      </c>
      <c r="B111" t="s">
        <v>144</v>
      </c>
      <c r="C111" t="s">
        <v>98</v>
      </c>
      <c r="D111" t="s">
        <v>99</v>
      </c>
      <c r="E111" t="s">
        <v>88</v>
      </c>
    </row>
    <row r="112" spans="1:5" hidden="1" x14ac:dyDescent="0.25">
      <c r="A112">
        <v>2003</v>
      </c>
      <c r="B112" t="s">
        <v>144</v>
      </c>
      <c r="C112" t="s">
        <v>11</v>
      </c>
      <c r="D112" t="s">
        <v>100</v>
      </c>
      <c r="E112" t="s">
        <v>88</v>
      </c>
    </row>
    <row r="113" spans="1:5" hidden="1" x14ac:dyDescent="0.25">
      <c r="A113">
        <v>2003</v>
      </c>
      <c r="B113" t="s">
        <v>144</v>
      </c>
      <c r="C113" t="s">
        <v>6</v>
      </c>
      <c r="D113" t="s">
        <v>102</v>
      </c>
      <c r="E113" t="s">
        <v>88</v>
      </c>
    </row>
    <row r="114" spans="1:5" hidden="1" x14ac:dyDescent="0.25">
      <c r="A114">
        <v>2003</v>
      </c>
      <c r="B114" t="s">
        <v>144</v>
      </c>
      <c r="C114" t="s">
        <v>76</v>
      </c>
      <c r="D114" t="s">
        <v>117</v>
      </c>
      <c r="E114" t="s">
        <v>88</v>
      </c>
    </row>
    <row r="115" spans="1:5" hidden="1" x14ac:dyDescent="0.25">
      <c r="A115">
        <v>2003</v>
      </c>
      <c r="B115" t="s">
        <v>144</v>
      </c>
      <c r="C115" t="s">
        <v>32</v>
      </c>
      <c r="D115" t="s">
        <v>101</v>
      </c>
      <c r="E115" t="s">
        <v>88</v>
      </c>
    </row>
    <row r="116" spans="1:5" hidden="1" x14ac:dyDescent="0.25">
      <c r="A116">
        <v>2003</v>
      </c>
      <c r="B116" t="s">
        <v>144</v>
      </c>
      <c r="C116" t="s">
        <v>77</v>
      </c>
      <c r="D116" t="s">
        <v>118</v>
      </c>
      <c r="E116">
        <v>46.6</v>
      </c>
    </row>
    <row r="117" spans="1:5" hidden="1" x14ac:dyDescent="0.25">
      <c r="A117">
        <v>2003</v>
      </c>
      <c r="B117" t="s">
        <v>144</v>
      </c>
      <c r="C117" t="s">
        <v>44</v>
      </c>
      <c r="D117" t="s">
        <v>104</v>
      </c>
      <c r="E117" t="s">
        <v>88</v>
      </c>
    </row>
    <row r="118" spans="1:5" hidden="1" x14ac:dyDescent="0.25">
      <c r="A118">
        <v>2003</v>
      </c>
      <c r="B118" t="s">
        <v>144</v>
      </c>
      <c r="C118" t="s">
        <v>13</v>
      </c>
      <c r="D118" t="s">
        <v>107</v>
      </c>
      <c r="E118" t="s">
        <v>88</v>
      </c>
    </row>
    <row r="119" spans="1:5" hidden="1" x14ac:dyDescent="0.25">
      <c r="A119">
        <v>2003</v>
      </c>
      <c r="B119" t="s">
        <v>144</v>
      </c>
      <c r="C119" t="s">
        <v>29</v>
      </c>
      <c r="D119" t="s">
        <v>105</v>
      </c>
      <c r="E119" t="s">
        <v>88</v>
      </c>
    </row>
    <row r="120" spans="1:5" hidden="1" x14ac:dyDescent="0.25">
      <c r="A120">
        <v>2003</v>
      </c>
      <c r="B120" t="s">
        <v>144</v>
      </c>
      <c r="C120" t="s">
        <v>4</v>
      </c>
      <c r="D120" t="s">
        <v>106</v>
      </c>
      <c r="E120" t="s">
        <v>88</v>
      </c>
    </row>
    <row r="121" spans="1:5" hidden="1" x14ac:dyDescent="0.25">
      <c r="A121">
        <v>2003</v>
      </c>
      <c r="B121" t="s">
        <v>144</v>
      </c>
      <c r="C121" t="s">
        <v>12</v>
      </c>
      <c r="D121" t="s">
        <v>68</v>
      </c>
      <c r="E121" t="s">
        <v>88</v>
      </c>
    </row>
    <row r="122" spans="1:5" hidden="1" x14ac:dyDescent="0.25">
      <c r="A122">
        <v>2003</v>
      </c>
      <c r="B122" t="s">
        <v>144</v>
      </c>
      <c r="C122" t="s">
        <v>61</v>
      </c>
      <c r="D122" t="s">
        <v>108</v>
      </c>
      <c r="E122" t="s">
        <v>88</v>
      </c>
    </row>
    <row r="123" spans="1:5" hidden="1" x14ac:dyDescent="0.25">
      <c r="A123">
        <v>2003</v>
      </c>
      <c r="B123" t="s">
        <v>144</v>
      </c>
      <c r="C123" t="s">
        <v>8</v>
      </c>
      <c r="D123" t="s">
        <v>110</v>
      </c>
      <c r="E123" t="s">
        <v>88</v>
      </c>
    </row>
    <row r="124" spans="1:5" hidden="1" x14ac:dyDescent="0.25">
      <c r="A124">
        <v>2003</v>
      </c>
      <c r="B124" t="s">
        <v>144</v>
      </c>
      <c r="C124" t="s">
        <v>3</v>
      </c>
      <c r="D124" t="s">
        <v>109</v>
      </c>
      <c r="E124" t="s">
        <v>88</v>
      </c>
    </row>
    <row r="125" spans="1:5" hidden="1" x14ac:dyDescent="0.25">
      <c r="A125">
        <v>2003</v>
      </c>
      <c r="B125" t="s">
        <v>144</v>
      </c>
      <c r="C125" t="s">
        <v>14</v>
      </c>
      <c r="D125" t="s">
        <v>111</v>
      </c>
      <c r="E125">
        <v>39.799999999999997</v>
      </c>
    </row>
    <row r="126" spans="1:5" hidden="1" x14ac:dyDescent="0.25">
      <c r="A126">
        <v>2003</v>
      </c>
      <c r="B126" t="s">
        <v>144</v>
      </c>
      <c r="C126" t="s">
        <v>69</v>
      </c>
      <c r="D126" t="s">
        <v>114</v>
      </c>
      <c r="E126" t="s">
        <v>88</v>
      </c>
    </row>
    <row r="127" spans="1:5" hidden="1" x14ac:dyDescent="0.25">
      <c r="A127">
        <v>2003</v>
      </c>
      <c r="B127" t="s">
        <v>144</v>
      </c>
      <c r="C127" t="s">
        <v>71</v>
      </c>
      <c r="D127" t="s">
        <v>115</v>
      </c>
      <c r="E127" t="s">
        <v>88</v>
      </c>
    </row>
    <row r="128" spans="1:5" hidden="1" x14ac:dyDescent="0.25">
      <c r="A128">
        <v>2003</v>
      </c>
      <c r="B128" t="s">
        <v>144</v>
      </c>
      <c r="C128" t="s">
        <v>84</v>
      </c>
      <c r="D128" t="s">
        <v>90</v>
      </c>
      <c r="E128" t="s">
        <v>88</v>
      </c>
    </row>
    <row r="129" spans="1:5" hidden="1" x14ac:dyDescent="0.25">
      <c r="A129">
        <v>2003</v>
      </c>
      <c r="B129" t="s">
        <v>144</v>
      </c>
      <c r="C129" t="s">
        <v>1</v>
      </c>
      <c r="D129" t="s">
        <v>113</v>
      </c>
      <c r="E129" t="s">
        <v>88</v>
      </c>
    </row>
    <row r="130" spans="1:5" hidden="1" x14ac:dyDescent="0.25">
      <c r="A130">
        <v>2003</v>
      </c>
      <c r="B130" t="s">
        <v>144</v>
      </c>
      <c r="C130" t="s">
        <v>5</v>
      </c>
      <c r="D130" t="s">
        <v>112</v>
      </c>
      <c r="E130" t="s">
        <v>88</v>
      </c>
    </row>
    <row r="131" spans="1:5" hidden="1" x14ac:dyDescent="0.25">
      <c r="A131">
        <v>2003</v>
      </c>
      <c r="B131" t="s">
        <v>144</v>
      </c>
      <c r="C131" t="s">
        <v>85</v>
      </c>
      <c r="D131" t="s">
        <v>89</v>
      </c>
      <c r="E131" t="s">
        <v>88</v>
      </c>
    </row>
    <row r="132" spans="1:5" hidden="1" x14ac:dyDescent="0.25">
      <c r="A132">
        <v>2003</v>
      </c>
      <c r="B132" t="s">
        <v>144</v>
      </c>
      <c r="C132" t="s">
        <v>79</v>
      </c>
      <c r="D132" t="s">
        <v>120</v>
      </c>
      <c r="E132" t="s">
        <v>88</v>
      </c>
    </row>
    <row r="133" spans="1:5" hidden="1" x14ac:dyDescent="0.25">
      <c r="A133">
        <v>2003</v>
      </c>
      <c r="B133" t="s">
        <v>144</v>
      </c>
      <c r="C133" t="s">
        <v>63</v>
      </c>
      <c r="D133" t="s">
        <v>103</v>
      </c>
      <c r="E133">
        <v>43.3</v>
      </c>
    </row>
    <row r="134" spans="1:5" x14ac:dyDescent="0.25">
      <c r="A134">
        <v>2004</v>
      </c>
      <c r="B134" t="s">
        <v>143</v>
      </c>
      <c r="C134" t="s">
        <v>86</v>
      </c>
      <c r="D134" t="s">
        <v>87</v>
      </c>
      <c r="E134" t="s">
        <v>88</v>
      </c>
    </row>
    <row r="135" spans="1:5" hidden="1" x14ac:dyDescent="0.25">
      <c r="A135">
        <v>2004</v>
      </c>
      <c r="B135" t="s">
        <v>143</v>
      </c>
      <c r="C135" t="s">
        <v>0</v>
      </c>
      <c r="D135" t="s">
        <v>92</v>
      </c>
      <c r="E135" t="s">
        <v>88</v>
      </c>
    </row>
    <row r="136" spans="1:5" hidden="1" x14ac:dyDescent="0.25">
      <c r="A136">
        <v>2004</v>
      </c>
      <c r="B136" t="s">
        <v>143</v>
      </c>
      <c r="C136" t="s">
        <v>73</v>
      </c>
      <c r="D136" t="s">
        <v>116</v>
      </c>
      <c r="E136" t="s">
        <v>88</v>
      </c>
    </row>
    <row r="137" spans="1:5" hidden="1" x14ac:dyDescent="0.25">
      <c r="A137">
        <v>2004</v>
      </c>
      <c r="B137" t="s">
        <v>143</v>
      </c>
      <c r="C137" t="s">
        <v>40</v>
      </c>
      <c r="D137" t="s">
        <v>93</v>
      </c>
      <c r="E137" t="s">
        <v>88</v>
      </c>
    </row>
    <row r="138" spans="1:5" hidden="1" x14ac:dyDescent="0.25">
      <c r="A138">
        <v>2004</v>
      </c>
      <c r="B138" t="s">
        <v>143</v>
      </c>
      <c r="C138" t="s">
        <v>65</v>
      </c>
      <c r="D138" t="s">
        <v>94</v>
      </c>
      <c r="E138" t="s">
        <v>88</v>
      </c>
    </row>
    <row r="139" spans="1:5" hidden="1" x14ac:dyDescent="0.25">
      <c r="A139">
        <v>2004</v>
      </c>
      <c r="B139" t="s">
        <v>143</v>
      </c>
      <c r="C139" t="s">
        <v>34</v>
      </c>
      <c r="D139" t="s">
        <v>95</v>
      </c>
      <c r="E139" t="s">
        <v>88</v>
      </c>
    </row>
    <row r="140" spans="1:5" hidden="1" x14ac:dyDescent="0.25">
      <c r="A140">
        <v>2004</v>
      </c>
      <c r="B140" t="s">
        <v>143</v>
      </c>
      <c r="C140" t="s">
        <v>83</v>
      </c>
      <c r="D140" t="s">
        <v>91</v>
      </c>
      <c r="E140" t="s">
        <v>88</v>
      </c>
    </row>
    <row r="141" spans="1:5" hidden="1" x14ac:dyDescent="0.25">
      <c r="A141">
        <v>2004</v>
      </c>
      <c r="B141" t="s">
        <v>143</v>
      </c>
      <c r="C141" t="s">
        <v>7</v>
      </c>
      <c r="D141" t="s">
        <v>96</v>
      </c>
      <c r="E141" t="s">
        <v>88</v>
      </c>
    </row>
    <row r="142" spans="1:5" hidden="1" x14ac:dyDescent="0.25">
      <c r="A142">
        <v>2004</v>
      </c>
      <c r="B142" t="s">
        <v>143</v>
      </c>
      <c r="C142" t="s">
        <v>2</v>
      </c>
      <c r="D142" t="s">
        <v>97</v>
      </c>
      <c r="E142">
        <v>52.8</v>
      </c>
    </row>
    <row r="143" spans="1:5" hidden="1" x14ac:dyDescent="0.25">
      <c r="A143">
        <v>2004</v>
      </c>
      <c r="B143" t="s">
        <v>143</v>
      </c>
      <c r="C143" t="s">
        <v>82</v>
      </c>
      <c r="D143" t="s">
        <v>119</v>
      </c>
      <c r="E143" t="s">
        <v>88</v>
      </c>
    </row>
    <row r="144" spans="1:5" hidden="1" x14ac:dyDescent="0.25">
      <c r="A144">
        <v>2004</v>
      </c>
      <c r="B144" t="s">
        <v>143</v>
      </c>
      <c r="C144" t="s">
        <v>98</v>
      </c>
      <c r="D144" t="s">
        <v>99</v>
      </c>
      <c r="E144" t="s">
        <v>88</v>
      </c>
    </row>
    <row r="145" spans="1:5" hidden="1" x14ac:dyDescent="0.25">
      <c r="A145">
        <v>2004</v>
      </c>
      <c r="B145" t="s">
        <v>143</v>
      </c>
      <c r="C145" t="s">
        <v>11</v>
      </c>
      <c r="D145" t="s">
        <v>100</v>
      </c>
      <c r="E145">
        <v>51.5</v>
      </c>
    </row>
    <row r="146" spans="1:5" hidden="1" x14ac:dyDescent="0.25">
      <c r="A146">
        <v>2004</v>
      </c>
      <c r="B146" t="s">
        <v>143</v>
      </c>
      <c r="C146" t="s">
        <v>6</v>
      </c>
      <c r="D146" t="s">
        <v>102</v>
      </c>
      <c r="E146" t="s">
        <v>88</v>
      </c>
    </row>
    <row r="147" spans="1:5" hidden="1" x14ac:dyDescent="0.25">
      <c r="A147">
        <v>2004</v>
      </c>
      <c r="B147" t="s">
        <v>143</v>
      </c>
      <c r="C147" t="s">
        <v>76</v>
      </c>
      <c r="D147" t="s">
        <v>117</v>
      </c>
      <c r="E147" t="s">
        <v>88</v>
      </c>
    </row>
    <row r="148" spans="1:5" hidden="1" x14ac:dyDescent="0.25">
      <c r="A148">
        <v>2004</v>
      </c>
      <c r="B148" t="s">
        <v>143</v>
      </c>
      <c r="C148" t="s">
        <v>32</v>
      </c>
      <c r="D148" t="s">
        <v>101</v>
      </c>
      <c r="E148">
        <v>48.2</v>
      </c>
    </row>
    <row r="149" spans="1:5" hidden="1" x14ac:dyDescent="0.25">
      <c r="A149">
        <v>2004</v>
      </c>
      <c r="B149" t="s">
        <v>143</v>
      </c>
      <c r="C149" t="s">
        <v>77</v>
      </c>
      <c r="D149" t="s">
        <v>118</v>
      </c>
      <c r="E149" t="s">
        <v>88</v>
      </c>
    </row>
    <row r="150" spans="1:5" hidden="1" x14ac:dyDescent="0.25">
      <c r="A150">
        <v>2004</v>
      </c>
      <c r="B150" t="s">
        <v>143</v>
      </c>
      <c r="C150" t="s">
        <v>44</v>
      </c>
      <c r="D150" t="s">
        <v>104</v>
      </c>
      <c r="E150" t="s">
        <v>88</v>
      </c>
    </row>
    <row r="151" spans="1:5" hidden="1" x14ac:dyDescent="0.25">
      <c r="A151">
        <v>2004</v>
      </c>
      <c r="B151" t="s">
        <v>143</v>
      </c>
      <c r="C151" t="s">
        <v>13</v>
      </c>
      <c r="D151" t="s">
        <v>107</v>
      </c>
      <c r="E151">
        <v>49</v>
      </c>
    </row>
    <row r="152" spans="1:5" hidden="1" x14ac:dyDescent="0.25">
      <c r="A152">
        <v>2004</v>
      </c>
      <c r="B152" t="s">
        <v>143</v>
      </c>
      <c r="C152" t="s">
        <v>29</v>
      </c>
      <c r="D152" t="s">
        <v>105</v>
      </c>
      <c r="E152" t="s">
        <v>88</v>
      </c>
    </row>
    <row r="153" spans="1:5" hidden="1" x14ac:dyDescent="0.25">
      <c r="A153">
        <v>2004</v>
      </c>
      <c r="B153" t="s">
        <v>143</v>
      </c>
      <c r="C153" t="s">
        <v>4</v>
      </c>
      <c r="D153" t="s">
        <v>106</v>
      </c>
      <c r="E153">
        <v>47.6</v>
      </c>
    </row>
    <row r="154" spans="1:5" hidden="1" x14ac:dyDescent="0.25">
      <c r="A154">
        <v>2004</v>
      </c>
      <c r="B154" t="s">
        <v>143</v>
      </c>
      <c r="C154" t="s">
        <v>12</v>
      </c>
      <c r="D154" t="s">
        <v>68</v>
      </c>
      <c r="E154" t="s">
        <v>88</v>
      </c>
    </row>
    <row r="155" spans="1:5" hidden="1" x14ac:dyDescent="0.25">
      <c r="A155">
        <v>2004</v>
      </c>
      <c r="B155" t="s">
        <v>143</v>
      </c>
      <c r="C155" t="s">
        <v>61</v>
      </c>
      <c r="D155" t="s">
        <v>108</v>
      </c>
      <c r="E155">
        <v>47.3</v>
      </c>
    </row>
    <row r="156" spans="1:5" hidden="1" x14ac:dyDescent="0.25">
      <c r="A156">
        <v>2004</v>
      </c>
      <c r="B156" t="s">
        <v>143</v>
      </c>
      <c r="C156" t="s">
        <v>8</v>
      </c>
      <c r="D156" t="s">
        <v>110</v>
      </c>
      <c r="E156" t="s">
        <v>88</v>
      </c>
    </row>
    <row r="157" spans="1:5" hidden="1" x14ac:dyDescent="0.25">
      <c r="A157">
        <v>2004</v>
      </c>
      <c r="B157" t="s">
        <v>143</v>
      </c>
      <c r="C157" t="s">
        <v>3</v>
      </c>
      <c r="D157" t="s">
        <v>109</v>
      </c>
      <c r="E157">
        <v>47.7</v>
      </c>
    </row>
    <row r="158" spans="1:5" hidden="1" x14ac:dyDescent="0.25">
      <c r="A158">
        <v>2004</v>
      </c>
      <c r="B158" t="s">
        <v>143</v>
      </c>
      <c r="C158" t="s">
        <v>14</v>
      </c>
      <c r="D158" t="s">
        <v>111</v>
      </c>
      <c r="E158" t="s">
        <v>88</v>
      </c>
    </row>
    <row r="159" spans="1:5" hidden="1" x14ac:dyDescent="0.25">
      <c r="A159">
        <v>2004</v>
      </c>
      <c r="B159" t="s">
        <v>143</v>
      </c>
      <c r="C159" t="s">
        <v>69</v>
      </c>
      <c r="D159" t="s">
        <v>114</v>
      </c>
      <c r="E159">
        <v>46.6</v>
      </c>
    </row>
    <row r="160" spans="1:5" hidden="1" x14ac:dyDescent="0.25">
      <c r="A160">
        <v>2004</v>
      </c>
      <c r="B160" t="s">
        <v>143</v>
      </c>
      <c r="C160" t="s">
        <v>71</v>
      </c>
      <c r="D160" t="s">
        <v>115</v>
      </c>
      <c r="E160" t="s">
        <v>88</v>
      </c>
    </row>
    <row r="161" spans="1:5" hidden="1" x14ac:dyDescent="0.25">
      <c r="A161">
        <v>2004</v>
      </c>
      <c r="B161" t="s">
        <v>143</v>
      </c>
      <c r="C161" t="s">
        <v>84</v>
      </c>
      <c r="D161" t="s">
        <v>90</v>
      </c>
      <c r="E161" t="s">
        <v>88</v>
      </c>
    </row>
    <row r="162" spans="1:5" hidden="1" x14ac:dyDescent="0.25">
      <c r="A162">
        <v>2004</v>
      </c>
      <c r="B162" t="s">
        <v>143</v>
      </c>
      <c r="C162" t="s">
        <v>1</v>
      </c>
      <c r="D162" t="s">
        <v>113</v>
      </c>
      <c r="E162">
        <v>58.7</v>
      </c>
    </row>
    <row r="163" spans="1:5" hidden="1" x14ac:dyDescent="0.25">
      <c r="A163">
        <v>2004</v>
      </c>
      <c r="B163" t="s">
        <v>143</v>
      </c>
      <c r="C163" t="s">
        <v>5</v>
      </c>
      <c r="D163" t="s">
        <v>112</v>
      </c>
      <c r="E163">
        <v>57.2</v>
      </c>
    </row>
    <row r="164" spans="1:5" hidden="1" x14ac:dyDescent="0.25">
      <c r="A164">
        <v>2004</v>
      </c>
      <c r="B164" t="s">
        <v>143</v>
      </c>
      <c r="C164" t="s">
        <v>85</v>
      </c>
      <c r="D164" t="s">
        <v>89</v>
      </c>
      <c r="E164">
        <v>55.8</v>
      </c>
    </row>
    <row r="165" spans="1:5" hidden="1" x14ac:dyDescent="0.25">
      <c r="A165">
        <v>2004</v>
      </c>
      <c r="B165" t="s">
        <v>143</v>
      </c>
      <c r="C165" t="s">
        <v>79</v>
      </c>
      <c r="D165" t="s">
        <v>120</v>
      </c>
      <c r="E165">
        <v>53.4</v>
      </c>
    </row>
    <row r="166" spans="1:5" hidden="1" x14ac:dyDescent="0.25">
      <c r="A166">
        <v>2004</v>
      </c>
      <c r="B166" t="s">
        <v>143</v>
      </c>
      <c r="C166" t="s">
        <v>63</v>
      </c>
      <c r="D166" t="s">
        <v>103</v>
      </c>
      <c r="E166">
        <v>54.8</v>
      </c>
    </row>
    <row r="167" spans="1:5" x14ac:dyDescent="0.25">
      <c r="A167">
        <v>2005</v>
      </c>
      <c r="B167" t="s">
        <v>142</v>
      </c>
      <c r="C167" t="s">
        <v>86</v>
      </c>
      <c r="D167" t="s">
        <v>87</v>
      </c>
      <c r="E167">
        <v>53.7</v>
      </c>
    </row>
    <row r="168" spans="1:5" hidden="1" x14ac:dyDescent="0.25">
      <c r="A168">
        <v>2005</v>
      </c>
      <c r="B168" t="s">
        <v>142</v>
      </c>
      <c r="C168" t="s">
        <v>0</v>
      </c>
      <c r="D168" t="s">
        <v>92</v>
      </c>
      <c r="E168" t="s">
        <v>88</v>
      </c>
    </row>
    <row r="169" spans="1:5" hidden="1" x14ac:dyDescent="0.25">
      <c r="A169">
        <v>2005</v>
      </c>
      <c r="B169" t="s">
        <v>142</v>
      </c>
      <c r="C169" t="s">
        <v>73</v>
      </c>
      <c r="D169" t="s">
        <v>116</v>
      </c>
      <c r="E169" t="s">
        <v>88</v>
      </c>
    </row>
    <row r="170" spans="1:5" hidden="1" x14ac:dyDescent="0.25">
      <c r="A170">
        <v>2005</v>
      </c>
      <c r="B170" t="s">
        <v>142</v>
      </c>
      <c r="C170" t="s">
        <v>40</v>
      </c>
      <c r="D170" t="s">
        <v>93</v>
      </c>
      <c r="E170">
        <v>55.5</v>
      </c>
    </row>
    <row r="171" spans="1:5" hidden="1" x14ac:dyDescent="0.25">
      <c r="A171">
        <v>2005</v>
      </c>
      <c r="B171" t="s">
        <v>142</v>
      </c>
      <c r="C171" t="s">
        <v>65</v>
      </c>
      <c r="D171" t="s">
        <v>94</v>
      </c>
      <c r="E171">
        <v>54.4</v>
      </c>
    </row>
    <row r="172" spans="1:5" hidden="1" x14ac:dyDescent="0.25">
      <c r="A172">
        <v>2005</v>
      </c>
      <c r="B172" t="s">
        <v>142</v>
      </c>
      <c r="C172" t="s">
        <v>34</v>
      </c>
      <c r="D172" t="s">
        <v>95</v>
      </c>
      <c r="E172">
        <v>54.7</v>
      </c>
    </row>
    <row r="173" spans="1:5" hidden="1" x14ac:dyDescent="0.25">
      <c r="A173">
        <v>2005</v>
      </c>
      <c r="B173" t="s">
        <v>142</v>
      </c>
      <c r="C173" t="s">
        <v>83</v>
      </c>
      <c r="D173" t="s">
        <v>91</v>
      </c>
      <c r="E173">
        <v>53.5</v>
      </c>
    </row>
    <row r="174" spans="1:5" hidden="1" x14ac:dyDescent="0.25">
      <c r="A174">
        <v>2005</v>
      </c>
      <c r="B174" t="s">
        <v>142</v>
      </c>
      <c r="C174" t="s">
        <v>7</v>
      </c>
      <c r="D174" t="s">
        <v>96</v>
      </c>
      <c r="E174">
        <v>52.7</v>
      </c>
    </row>
    <row r="175" spans="1:5" hidden="1" x14ac:dyDescent="0.25">
      <c r="A175">
        <v>2005</v>
      </c>
      <c r="B175" t="s">
        <v>142</v>
      </c>
      <c r="C175" t="s">
        <v>2</v>
      </c>
      <c r="D175" t="s">
        <v>97</v>
      </c>
      <c r="E175">
        <v>52.8</v>
      </c>
    </row>
    <row r="176" spans="1:5" hidden="1" x14ac:dyDescent="0.25">
      <c r="A176">
        <v>2005</v>
      </c>
      <c r="B176" t="s">
        <v>142</v>
      </c>
      <c r="C176" t="s">
        <v>82</v>
      </c>
      <c r="D176" t="s">
        <v>119</v>
      </c>
      <c r="E176">
        <v>52.7</v>
      </c>
    </row>
    <row r="177" spans="1:5" hidden="1" x14ac:dyDescent="0.25">
      <c r="A177">
        <v>2005</v>
      </c>
      <c r="B177" t="s">
        <v>142</v>
      </c>
      <c r="C177" t="s">
        <v>98</v>
      </c>
      <c r="D177" t="s">
        <v>99</v>
      </c>
      <c r="E177">
        <v>51.1</v>
      </c>
    </row>
    <row r="178" spans="1:5" hidden="1" x14ac:dyDescent="0.25">
      <c r="A178">
        <v>2005</v>
      </c>
      <c r="B178" t="s">
        <v>142</v>
      </c>
      <c r="C178" t="s">
        <v>11</v>
      </c>
      <c r="D178" t="s">
        <v>100</v>
      </c>
      <c r="E178">
        <v>50.8</v>
      </c>
    </row>
    <row r="179" spans="1:5" hidden="1" x14ac:dyDescent="0.25">
      <c r="A179">
        <v>2005</v>
      </c>
      <c r="B179" t="s">
        <v>142</v>
      </c>
      <c r="C179" t="s">
        <v>6</v>
      </c>
      <c r="D179" t="s">
        <v>102</v>
      </c>
      <c r="E179">
        <v>49.7</v>
      </c>
    </row>
    <row r="180" spans="1:5" hidden="1" x14ac:dyDescent="0.25">
      <c r="A180">
        <v>2005</v>
      </c>
      <c r="B180" t="s">
        <v>142</v>
      </c>
      <c r="C180" t="s">
        <v>76</v>
      </c>
      <c r="D180" t="s">
        <v>117</v>
      </c>
      <c r="E180" t="s">
        <v>88</v>
      </c>
    </row>
    <row r="181" spans="1:5" hidden="1" x14ac:dyDescent="0.25">
      <c r="A181">
        <v>2005</v>
      </c>
      <c r="B181" t="s">
        <v>142</v>
      </c>
      <c r="C181" t="s">
        <v>32</v>
      </c>
      <c r="D181" t="s">
        <v>101</v>
      </c>
      <c r="E181" t="s">
        <v>88</v>
      </c>
    </row>
    <row r="182" spans="1:5" hidden="1" x14ac:dyDescent="0.25">
      <c r="A182">
        <v>2005</v>
      </c>
      <c r="B182" t="s">
        <v>142</v>
      </c>
      <c r="C182" t="s">
        <v>77</v>
      </c>
      <c r="D182" t="s">
        <v>118</v>
      </c>
      <c r="E182" t="s">
        <v>88</v>
      </c>
    </row>
    <row r="183" spans="1:5" hidden="1" x14ac:dyDescent="0.25">
      <c r="A183">
        <v>2005</v>
      </c>
      <c r="B183" t="s">
        <v>142</v>
      </c>
      <c r="C183" t="s">
        <v>44</v>
      </c>
      <c r="D183" t="s">
        <v>104</v>
      </c>
      <c r="E183" t="s">
        <v>88</v>
      </c>
    </row>
    <row r="184" spans="1:5" hidden="1" x14ac:dyDescent="0.25">
      <c r="A184">
        <v>2005</v>
      </c>
      <c r="B184" t="s">
        <v>142</v>
      </c>
      <c r="C184" t="s">
        <v>13</v>
      </c>
      <c r="D184" t="s">
        <v>107</v>
      </c>
      <c r="E184" t="s">
        <v>88</v>
      </c>
    </row>
    <row r="185" spans="1:5" hidden="1" x14ac:dyDescent="0.25">
      <c r="A185">
        <v>2005</v>
      </c>
      <c r="B185" t="s">
        <v>142</v>
      </c>
      <c r="C185" t="s">
        <v>29</v>
      </c>
      <c r="D185" t="s">
        <v>105</v>
      </c>
      <c r="E185" t="s">
        <v>88</v>
      </c>
    </row>
    <row r="186" spans="1:5" hidden="1" x14ac:dyDescent="0.25">
      <c r="A186">
        <v>2005</v>
      </c>
      <c r="B186" t="s">
        <v>142</v>
      </c>
      <c r="C186" t="s">
        <v>4</v>
      </c>
      <c r="D186" t="s">
        <v>106</v>
      </c>
      <c r="E186">
        <v>55.9</v>
      </c>
    </row>
    <row r="187" spans="1:5" hidden="1" x14ac:dyDescent="0.25">
      <c r="A187">
        <v>2005</v>
      </c>
      <c r="B187" t="s">
        <v>142</v>
      </c>
      <c r="C187" t="s">
        <v>12</v>
      </c>
      <c r="D187" t="s">
        <v>68</v>
      </c>
      <c r="E187" t="s">
        <v>88</v>
      </c>
    </row>
    <row r="188" spans="1:5" hidden="1" x14ac:dyDescent="0.25">
      <c r="A188">
        <v>2005</v>
      </c>
      <c r="B188" t="s">
        <v>142</v>
      </c>
      <c r="C188" t="s">
        <v>61</v>
      </c>
      <c r="D188" t="s">
        <v>108</v>
      </c>
      <c r="E188" t="s">
        <v>88</v>
      </c>
    </row>
    <row r="189" spans="1:5" hidden="1" x14ac:dyDescent="0.25">
      <c r="A189">
        <v>2005</v>
      </c>
      <c r="B189" t="s">
        <v>142</v>
      </c>
      <c r="C189" t="s">
        <v>8</v>
      </c>
      <c r="D189" t="s">
        <v>110</v>
      </c>
      <c r="E189" t="s">
        <v>88</v>
      </c>
    </row>
    <row r="190" spans="1:5" hidden="1" x14ac:dyDescent="0.25">
      <c r="A190">
        <v>2005</v>
      </c>
      <c r="B190" t="s">
        <v>142</v>
      </c>
      <c r="C190" t="s">
        <v>3</v>
      </c>
      <c r="D190" t="s">
        <v>109</v>
      </c>
      <c r="E190" t="s">
        <v>88</v>
      </c>
    </row>
    <row r="191" spans="1:5" hidden="1" x14ac:dyDescent="0.25">
      <c r="A191">
        <v>2005</v>
      </c>
      <c r="B191" t="s">
        <v>142</v>
      </c>
      <c r="C191" t="s">
        <v>14</v>
      </c>
      <c r="D191" t="s">
        <v>111</v>
      </c>
      <c r="E191" t="s">
        <v>88</v>
      </c>
    </row>
    <row r="192" spans="1:5" hidden="1" x14ac:dyDescent="0.25">
      <c r="A192">
        <v>2005</v>
      </c>
      <c r="B192" t="s">
        <v>142</v>
      </c>
      <c r="C192" t="s">
        <v>69</v>
      </c>
      <c r="D192" t="s">
        <v>114</v>
      </c>
      <c r="E192" t="s">
        <v>88</v>
      </c>
    </row>
    <row r="193" spans="1:5" hidden="1" x14ac:dyDescent="0.25">
      <c r="A193">
        <v>2005</v>
      </c>
      <c r="B193" t="s">
        <v>142</v>
      </c>
      <c r="C193" t="s">
        <v>71</v>
      </c>
      <c r="D193" t="s">
        <v>115</v>
      </c>
      <c r="E193" t="s">
        <v>88</v>
      </c>
    </row>
    <row r="194" spans="1:5" hidden="1" x14ac:dyDescent="0.25">
      <c r="A194">
        <v>2005</v>
      </c>
      <c r="B194" t="s">
        <v>142</v>
      </c>
      <c r="C194" t="s">
        <v>84</v>
      </c>
      <c r="D194" t="s">
        <v>90</v>
      </c>
      <c r="E194" t="s">
        <v>88</v>
      </c>
    </row>
    <row r="195" spans="1:5" hidden="1" x14ac:dyDescent="0.25">
      <c r="A195">
        <v>2005</v>
      </c>
      <c r="B195" t="s">
        <v>142</v>
      </c>
      <c r="C195" t="s">
        <v>1</v>
      </c>
      <c r="D195" t="s">
        <v>113</v>
      </c>
      <c r="E195">
        <v>45.3</v>
      </c>
    </row>
    <row r="196" spans="1:5" hidden="1" x14ac:dyDescent="0.25">
      <c r="A196">
        <v>2005</v>
      </c>
      <c r="B196" t="s">
        <v>142</v>
      </c>
      <c r="C196" t="s">
        <v>5</v>
      </c>
      <c r="D196" t="s">
        <v>112</v>
      </c>
      <c r="E196" t="s">
        <v>88</v>
      </c>
    </row>
    <row r="197" spans="1:5" hidden="1" x14ac:dyDescent="0.25">
      <c r="A197">
        <v>2005</v>
      </c>
      <c r="B197" t="s">
        <v>142</v>
      </c>
      <c r="C197" t="s">
        <v>85</v>
      </c>
      <c r="D197" t="s">
        <v>89</v>
      </c>
      <c r="E197" t="s">
        <v>88</v>
      </c>
    </row>
    <row r="198" spans="1:5" hidden="1" x14ac:dyDescent="0.25">
      <c r="A198">
        <v>2005</v>
      </c>
      <c r="B198" t="s">
        <v>142</v>
      </c>
      <c r="C198" t="s">
        <v>79</v>
      </c>
      <c r="D198" t="s">
        <v>120</v>
      </c>
      <c r="E198" t="s">
        <v>88</v>
      </c>
    </row>
    <row r="199" spans="1:5" hidden="1" x14ac:dyDescent="0.25">
      <c r="A199">
        <v>2005</v>
      </c>
      <c r="B199" t="s">
        <v>142</v>
      </c>
      <c r="C199" t="s">
        <v>63</v>
      </c>
      <c r="D199" t="s">
        <v>103</v>
      </c>
      <c r="E199" t="s">
        <v>88</v>
      </c>
    </row>
    <row r="200" spans="1:5" x14ac:dyDescent="0.25">
      <c r="A200">
        <v>2006</v>
      </c>
      <c r="B200" t="s">
        <v>141</v>
      </c>
      <c r="C200" t="s">
        <v>86</v>
      </c>
      <c r="D200" t="s">
        <v>87</v>
      </c>
      <c r="E200" t="s">
        <v>88</v>
      </c>
    </row>
    <row r="201" spans="1:5" hidden="1" x14ac:dyDescent="0.25">
      <c r="A201">
        <v>2006</v>
      </c>
      <c r="B201" t="s">
        <v>141</v>
      </c>
      <c r="C201" t="s">
        <v>0</v>
      </c>
      <c r="D201" t="s">
        <v>92</v>
      </c>
      <c r="E201" t="s">
        <v>88</v>
      </c>
    </row>
    <row r="202" spans="1:5" hidden="1" x14ac:dyDescent="0.25">
      <c r="A202">
        <v>2006</v>
      </c>
      <c r="B202" t="s">
        <v>141</v>
      </c>
      <c r="C202" t="s">
        <v>73</v>
      </c>
      <c r="D202" t="s">
        <v>116</v>
      </c>
      <c r="E202" t="s">
        <v>88</v>
      </c>
    </row>
    <row r="203" spans="1:5" hidden="1" x14ac:dyDescent="0.25">
      <c r="A203">
        <v>2006</v>
      </c>
      <c r="B203" t="s">
        <v>141</v>
      </c>
      <c r="C203" t="s">
        <v>40</v>
      </c>
      <c r="D203" t="s">
        <v>93</v>
      </c>
      <c r="E203" t="s">
        <v>88</v>
      </c>
    </row>
    <row r="204" spans="1:5" hidden="1" x14ac:dyDescent="0.25">
      <c r="A204">
        <v>2006</v>
      </c>
      <c r="B204" t="s">
        <v>141</v>
      </c>
      <c r="C204" t="s">
        <v>65</v>
      </c>
      <c r="D204" t="s">
        <v>94</v>
      </c>
      <c r="E204" t="s">
        <v>88</v>
      </c>
    </row>
    <row r="205" spans="1:5" hidden="1" x14ac:dyDescent="0.25">
      <c r="A205">
        <v>2006</v>
      </c>
      <c r="B205" t="s">
        <v>141</v>
      </c>
      <c r="C205" t="s">
        <v>34</v>
      </c>
      <c r="D205" t="s">
        <v>95</v>
      </c>
      <c r="E205" t="s">
        <v>88</v>
      </c>
    </row>
    <row r="206" spans="1:5" hidden="1" x14ac:dyDescent="0.25">
      <c r="A206">
        <v>2006</v>
      </c>
      <c r="B206" t="s">
        <v>141</v>
      </c>
      <c r="C206" t="s">
        <v>83</v>
      </c>
      <c r="D206" t="s">
        <v>91</v>
      </c>
      <c r="E206" t="s">
        <v>88</v>
      </c>
    </row>
    <row r="207" spans="1:5" hidden="1" x14ac:dyDescent="0.25">
      <c r="A207">
        <v>2006</v>
      </c>
      <c r="B207" t="s">
        <v>141</v>
      </c>
      <c r="C207" t="s">
        <v>7</v>
      </c>
      <c r="D207" t="s">
        <v>96</v>
      </c>
      <c r="E207">
        <v>47.3</v>
      </c>
    </row>
    <row r="208" spans="1:5" hidden="1" x14ac:dyDescent="0.25">
      <c r="A208">
        <v>2006</v>
      </c>
      <c r="B208" t="s">
        <v>141</v>
      </c>
      <c r="C208" t="s">
        <v>2</v>
      </c>
      <c r="D208" t="s">
        <v>97</v>
      </c>
      <c r="E208" t="s">
        <v>88</v>
      </c>
    </row>
    <row r="209" spans="1:5" hidden="1" x14ac:dyDescent="0.25">
      <c r="A209">
        <v>2006</v>
      </c>
      <c r="B209" t="s">
        <v>141</v>
      </c>
      <c r="C209" t="s">
        <v>82</v>
      </c>
      <c r="D209" t="s">
        <v>119</v>
      </c>
      <c r="E209" t="s">
        <v>88</v>
      </c>
    </row>
    <row r="210" spans="1:5" hidden="1" x14ac:dyDescent="0.25">
      <c r="A210">
        <v>2006</v>
      </c>
      <c r="B210" t="s">
        <v>141</v>
      </c>
      <c r="C210" t="s">
        <v>98</v>
      </c>
      <c r="D210" t="s">
        <v>99</v>
      </c>
      <c r="E210" t="s">
        <v>88</v>
      </c>
    </row>
    <row r="211" spans="1:5" hidden="1" x14ac:dyDescent="0.25">
      <c r="A211">
        <v>2006</v>
      </c>
      <c r="B211" t="s">
        <v>141</v>
      </c>
      <c r="C211" t="s">
        <v>11</v>
      </c>
      <c r="D211" t="s">
        <v>100</v>
      </c>
      <c r="E211" t="s">
        <v>88</v>
      </c>
    </row>
    <row r="212" spans="1:5" hidden="1" x14ac:dyDescent="0.25">
      <c r="A212">
        <v>2006</v>
      </c>
      <c r="B212" t="s">
        <v>141</v>
      </c>
      <c r="C212" t="s">
        <v>6</v>
      </c>
      <c r="D212" t="s">
        <v>102</v>
      </c>
      <c r="E212" t="s">
        <v>88</v>
      </c>
    </row>
    <row r="213" spans="1:5" hidden="1" x14ac:dyDescent="0.25">
      <c r="A213">
        <v>2006</v>
      </c>
      <c r="B213" t="s">
        <v>141</v>
      </c>
      <c r="C213" t="s">
        <v>76</v>
      </c>
      <c r="D213" t="s">
        <v>117</v>
      </c>
      <c r="E213">
        <v>48.9</v>
      </c>
    </row>
    <row r="214" spans="1:5" hidden="1" x14ac:dyDescent="0.25">
      <c r="A214">
        <v>2006</v>
      </c>
      <c r="B214" t="s">
        <v>141</v>
      </c>
      <c r="C214" t="s">
        <v>32</v>
      </c>
      <c r="D214" t="s">
        <v>101</v>
      </c>
      <c r="E214" t="s">
        <v>88</v>
      </c>
    </row>
    <row r="215" spans="1:5" hidden="1" x14ac:dyDescent="0.25">
      <c r="A215">
        <v>2006</v>
      </c>
      <c r="B215" t="s">
        <v>141</v>
      </c>
      <c r="C215" t="s">
        <v>77</v>
      </c>
      <c r="D215" t="s">
        <v>118</v>
      </c>
      <c r="E215" t="s">
        <v>88</v>
      </c>
    </row>
    <row r="216" spans="1:5" hidden="1" x14ac:dyDescent="0.25">
      <c r="A216">
        <v>2006</v>
      </c>
      <c r="B216" t="s">
        <v>141</v>
      </c>
      <c r="C216" t="s">
        <v>44</v>
      </c>
      <c r="D216" t="s">
        <v>104</v>
      </c>
      <c r="E216" t="s">
        <v>88</v>
      </c>
    </row>
    <row r="217" spans="1:5" hidden="1" x14ac:dyDescent="0.25">
      <c r="A217">
        <v>2006</v>
      </c>
      <c r="B217" t="s">
        <v>141</v>
      </c>
      <c r="C217" t="s">
        <v>13</v>
      </c>
      <c r="D217" t="s">
        <v>107</v>
      </c>
      <c r="E217" t="s">
        <v>88</v>
      </c>
    </row>
    <row r="218" spans="1:5" hidden="1" x14ac:dyDescent="0.25">
      <c r="A218">
        <v>2006</v>
      </c>
      <c r="B218" t="s">
        <v>141</v>
      </c>
      <c r="C218" t="s">
        <v>29</v>
      </c>
      <c r="D218" t="s">
        <v>105</v>
      </c>
      <c r="E218" t="s">
        <v>88</v>
      </c>
    </row>
    <row r="219" spans="1:5" hidden="1" x14ac:dyDescent="0.25">
      <c r="A219">
        <v>2006</v>
      </c>
      <c r="B219" t="s">
        <v>141</v>
      </c>
      <c r="C219" t="s">
        <v>4</v>
      </c>
      <c r="D219" t="s">
        <v>106</v>
      </c>
      <c r="E219" t="s">
        <v>88</v>
      </c>
    </row>
    <row r="220" spans="1:5" hidden="1" x14ac:dyDescent="0.25">
      <c r="A220">
        <v>2006</v>
      </c>
      <c r="B220" t="s">
        <v>141</v>
      </c>
      <c r="C220" t="s">
        <v>12</v>
      </c>
      <c r="D220" t="s">
        <v>68</v>
      </c>
      <c r="E220" t="s">
        <v>88</v>
      </c>
    </row>
    <row r="221" spans="1:5" hidden="1" x14ac:dyDescent="0.25">
      <c r="A221">
        <v>2006</v>
      </c>
      <c r="B221" t="s">
        <v>141</v>
      </c>
      <c r="C221" t="s">
        <v>61</v>
      </c>
      <c r="D221" t="s">
        <v>108</v>
      </c>
      <c r="E221" t="s">
        <v>88</v>
      </c>
    </row>
    <row r="222" spans="1:5" hidden="1" x14ac:dyDescent="0.25">
      <c r="A222">
        <v>2006</v>
      </c>
      <c r="B222" t="s">
        <v>141</v>
      </c>
      <c r="C222" t="s">
        <v>8</v>
      </c>
      <c r="D222" t="s">
        <v>110</v>
      </c>
      <c r="E222" t="s">
        <v>88</v>
      </c>
    </row>
    <row r="223" spans="1:5" hidden="1" x14ac:dyDescent="0.25">
      <c r="A223">
        <v>2006</v>
      </c>
      <c r="B223" t="s">
        <v>141</v>
      </c>
      <c r="C223" t="s">
        <v>3</v>
      </c>
      <c r="D223" t="s">
        <v>109</v>
      </c>
      <c r="E223" t="s">
        <v>88</v>
      </c>
    </row>
    <row r="224" spans="1:5" hidden="1" x14ac:dyDescent="0.25">
      <c r="A224">
        <v>2006</v>
      </c>
      <c r="B224" t="s">
        <v>141</v>
      </c>
      <c r="C224" t="s">
        <v>14</v>
      </c>
      <c r="D224" t="s">
        <v>111</v>
      </c>
      <c r="E224" t="s">
        <v>88</v>
      </c>
    </row>
    <row r="225" spans="1:5" hidden="1" x14ac:dyDescent="0.25">
      <c r="A225">
        <v>2006</v>
      </c>
      <c r="B225" t="s">
        <v>141</v>
      </c>
      <c r="C225" t="s">
        <v>69</v>
      </c>
      <c r="D225" t="s">
        <v>114</v>
      </c>
      <c r="E225" t="s">
        <v>88</v>
      </c>
    </row>
    <row r="226" spans="1:5" hidden="1" x14ac:dyDescent="0.25">
      <c r="A226">
        <v>2006</v>
      </c>
      <c r="B226" t="s">
        <v>141</v>
      </c>
      <c r="C226" t="s">
        <v>71</v>
      </c>
      <c r="D226" t="s">
        <v>115</v>
      </c>
      <c r="E226">
        <v>42.2</v>
      </c>
    </row>
    <row r="227" spans="1:5" hidden="1" x14ac:dyDescent="0.25">
      <c r="A227">
        <v>2006</v>
      </c>
      <c r="B227" t="s">
        <v>141</v>
      </c>
      <c r="C227" t="s">
        <v>84</v>
      </c>
      <c r="D227" t="s">
        <v>90</v>
      </c>
      <c r="E227" t="s">
        <v>88</v>
      </c>
    </row>
    <row r="228" spans="1:5" hidden="1" x14ac:dyDescent="0.25">
      <c r="A228">
        <v>2006</v>
      </c>
      <c r="B228" t="s">
        <v>141</v>
      </c>
      <c r="C228" t="s">
        <v>1</v>
      </c>
      <c r="D228" t="s">
        <v>113</v>
      </c>
      <c r="E228" t="s">
        <v>88</v>
      </c>
    </row>
    <row r="229" spans="1:5" hidden="1" x14ac:dyDescent="0.25">
      <c r="A229">
        <v>2006</v>
      </c>
      <c r="B229" t="s">
        <v>141</v>
      </c>
      <c r="C229" t="s">
        <v>5</v>
      </c>
      <c r="D229" t="s">
        <v>112</v>
      </c>
      <c r="E229" t="s">
        <v>88</v>
      </c>
    </row>
    <row r="230" spans="1:5" hidden="1" x14ac:dyDescent="0.25">
      <c r="A230">
        <v>2006</v>
      </c>
      <c r="B230" t="s">
        <v>141</v>
      </c>
      <c r="C230" t="s">
        <v>85</v>
      </c>
      <c r="D230" t="s">
        <v>89</v>
      </c>
      <c r="E230" t="s">
        <v>88</v>
      </c>
    </row>
    <row r="231" spans="1:5" hidden="1" x14ac:dyDescent="0.25">
      <c r="A231">
        <v>2006</v>
      </c>
      <c r="B231" t="s">
        <v>141</v>
      </c>
      <c r="C231" t="s">
        <v>79</v>
      </c>
      <c r="D231" t="s">
        <v>120</v>
      </c>
      <c r="E231" t="s">
        <v>88</v>
      </c>
    </row>
    <row r="232" spans="1:5" hidden="1" x14ac:dyDescent="0.25">
      <c r="A232">
        <v>2006</v>
      </c>
      <c r="B232" t="s">
        <v>141</v>
      </c>
      <c r="C232" t="s">
        <v>63</v>
      </c>
      <c r="D232" t="s">
        <v>103</v>
      </c>
      <c r="E232" t="s">
        <v>88</v>
      </c>
    </row>
    <row r="233" spans="1:5" x14ac:dyDescent="0.25">
      <c r="A233">
        <v>2007</v>
      </c>
      <c r="B233" t="s">
        <v>140</v>
      </c>
      <c r="C233" t="s">
        <v>86</v>
      </c>
      <c r="D233" t="s">
        <v>87</v>
      </c>
      <c r="E233" t="s">
        <v>88</v>
      </c>
    </row>
    <row r="234" spans="1:5" hidden="1" x14ac:dyDescent="0.25">
      <c r="A234">
        <v>2007</v>
      </c>
      <c r="B234" t="s">
        <v>140</v>
      </c>
      <c r="C234" t="s">
        <v>0</v>
      </c>
      <c r="D234" t="s">
        <v>92</v>
      </c>
      <c r="E234">
        <v>42.1</v>
      </c>
    </row>
    <row r="235" spans="1:5" hidden="1" x14ac:dyDescent="0.25">
      <c r="A235">
        <v>2007</v>
      </c>
      <c r="B235" t="s">
        <v>140</v>
      </c>
      <c r="C235" t="s">
        <v>73</v>
      </c>
      <c r="D235" t="s">
        <v>116</v>
      </c>
      <c r="E235" t="s">
        <v>88</v>
      </c>
    </row>
    <row r="236" spans="1:5" hidden="1" x14ac:dyDescent="0.25">
      <c r="A236">
        <v>2007</v>
      </c>
      <c r="B236" t="s">
        <v>140</v>
      </c>
      <c r="C236" t="s">
        <v>40</v>
      </c>
      <c r="D236" t="s">
        <v>93</v>
      </c>
      <c r="E236" t="s">
        <v>88</v>
      </c>
    </row>
    <row r="237" spans="1:5" hidden="1" x14ac:dyDescent="0.25">
      <c r="A237">
        <v>2007</v>
      </c>
      <c r="B237" t="s">
        <v>140</v>
      </c>
      <c r="C237" t="s">
        <v>65</v>
      </c>
      <c r="D237" t="s">
        <v>94</v>
      </c>
      <c r="E237" t="s">
        <v>88</v>
      </c>
    </row>
    <row r="238" spans="1:5" hidden="1" x14ac:dyDescent="0.25">
      <c r="A238">
        <v>2007</v>
      </c>
      <c r="B238" t="s">
        <v>140</v>
      </c>
      <c r="C238" t="s">
        <v>34</v>
      </c>
      <c r="D238" t="s">
        <v>95</v>
      </c>
      <c r="E238" t="s">
        <v>88</v>
      </c>
    </row>
    <row r="239" spans="1:5" hidden="1" x14ac:dyDescent="0.25">
      <c r="A239">
        <v>2007</v>
      </c>
      <c r="B239" t="s">
        <v>140</v>
      </c>
      <c r="C239" t="s">
        <v>83</v>
      </c>
      <c r="D239" t="s">
        <v>91</v>
      </c>
      <c r="E239" t="s">
        <v>88</v>
      </c>
    </row>
    <row r="240" spans="1:5" hidden="1" x14ac:dyDescent="0.25">
      <c r="A240">
        <v>2007</v>
      </c>
      <c r="B240" t="s">
        <v>140</v>
      </c>
      <c r="C240" t="s">
        <v>7</v>
      </c>
      <c r="D240" t="s">
        <v>96</v>
      </c>
      <c r="E240" t="s">
        <v>88</v>
      </c>
    </row>
    <row r="241" spans="1:5" hidden="1" x14ac:dyDescent="0.25">
      <c r="A241">
        <v>2007</v>
      </c>
      <c r="B241" t="s">
        <v>140</v>
      </c>
      <c r="C241" t="s">
        <v>2</v>
      </c>
      <c r="D241" t="s">
        <v>97</v>
      </c>
      <c r="E241" t="s">
        <v>88</v>
      </c>
    </row>
    <row r="242" spans="1:5" hidden="1" x14ac:dyDescent="0.25">
      <c r="A242">
        <v>2007</v>
      </c>
      <c r="B242" t="s">
        <v>140</v>
      </c>
      <c r="C242" t="s">
        <v>82</v>
      </c>
      <c r="D242" t="s">
        <v>119</v>
      </c>
      <c r="E242">
        <v>47.4</v>
      </c>
    </row>
    <row r="243" spans="1:5" hidden="1" x14ac:dyDescent="0.25">
      <c r="A243">
        <v>2007</v>
      </c>
      <c r="B243" t="s">
        <v>140</v>
      </c>
      <c r="C243" t="s">
        <v>98</v>
      </c>
      <c r="D243" t="s">
        <v>99</v>
      </c>
      <c r="E243">
        <v>51.6</v>
      </c>
    </row>
    <row r="244" spans="1:5" hidden="1" x14ac:dyDescent="0.25">
      <c r="A244">
        <v>2007</v>
      </c>
      <c r="B244" t="s">
        <v>140</v>
      </c>
      <c r="C244" t="s">
        <v>11</v>
      </c>
      <c r="D244" t="s">
        <v>100</v>
      </c>
      <c r="E244">
        <v>51.9</v>
      </c>
    </row>
    <row r="245" spans="1:5" hidden="1" x14ac:dyDescent="0.25">
      <c r="A245">
        <v>2007</v>
      </c>
      <c r="B245" t="s">
        <v>140</v>
      </c>
      <c r="C245" t="s">
        <v>6</v>
      </c>
      <c r="D245" t="s">
        <v>102</v>
      </c>
      <c r="E245">
        <v>49.3</v>
      </c>
    </row>
    <row r="246" spans="1:5" hidden="1" x14ac:dyDescent="0.25">
      <c r="A246">
        <v>2007</v>
      </c>
      <c r="B246" t="s">
        <v>140</v>
      </c>
      <c r="C246" t="s">
        <v>76</v>
      </c>
      <c r="D246" t="s">
        <v>117</v>
      </c>
      <c r="E246">
        <v>48.3</v>
      </c>
    </row>
    <row r="247" spans="1:5" hidden="1" x14ac:dyDescent="0.25">
      <c r="A247">
        <v>2007</v>
      </c>
      <c r="B247" t="s">
        <v>140</v>
      </c>
      <c r="C247" t="s">
        <v>32</v>
      </c>
      <c r="D247" t="s">
        <v>101</v>
      </c>
      <c r="E247">
        <v>47.5</v>
      </c>
    </row>
    <row r="248" spans="1:5" hidden="1" x14ac:dyDescent="0.25">
      <c r="A248">
        <v>2007</v>
      </c>
      <c r="B248" t="s">
        <v>140</v>
      </c>
      <c r="C248" t="s">
        <v>77</v>
      </c>
      <c r="D248" t="s">
        <v>118</v>
      </c>
      <c r="E248">
        <v>49.4</v>
      </c>
    </row>
    <row r="249" spans="1:5" hidden="1" x14ac:dyDescent="0.25">
      <c r="A249">
        <v>2007</v>
      </c>
      <c r="B249" t="s">
        <v>140</v>
      </c>
      <c r="C249" t="s">
        <v>44</v>
      </c>
      <c r="D249" t="s">
        <v>104</v>
      </c>
      <c r="E249">
        <v>49.3</v>
      </c>
    </row>
    <row r="250" spans="1:5" hidden="1" x14ac:dyDescent="0.25">
      <c r="A250">
        <v>2007</v>
      </c>
      <c r="B250" t="s">
        <v>140</v>
      </c>
      <c r="C250" t="s">
        <v>13</v>
      </c>
      <c r="D250" t="s">
        <v>107</v>
      </c>
      <c r="E250">
        <v>48.7</v>
      </c>
    </row>
    <row r="251" spans="1:5" hidden="1" x14ac:dyDescent="0.25">
      <c r="A251">
        <v>2007</v>
      </c>
      <c r="B251" t="s">
        <v>140</v>
      </c>
      <c r="C251" t="s">
        <v>29</v>
      </c>
      <c r="D251" t="s">
        <v>105</v>
      </c>
      <c r="E251">
        <v>50.6</v>
      </c>
    </row>
    <row r="252" spans="1:5" hidden="1" x14ac:dyDescent="0.25">
      <c r="A252">
        <v>2007</v>
      </c>
      <c r="B252" t="s">
        <v>140</v>
      </c>
      <c r="C252" t="s">
        <v>4</v>
      </c>
      <c r="D252" t="s">
        <v>106</v>
      </c>
      <c r="E252">
        <v>48.2</v>
      </c>
    </row>
    <row r="253" spans="1:5" hidden="1" x14ac:dyDescent="0.25">
      <c r="A253">
        <v>2007</v>
      </c>
      <c r="B253" t="s">
        <v>140</v>
      </c>
      <c r="C253" t="s">
        <v>12</v>
      </c>
      <c r="D253" t="s">
        <v>68</v>
      </c>
      <c r="E253">
        <v>48.7</v>
      </c>
    </row>
    <row r="254" spans="1:5" hidden="1" x14ac:dyDescent="0.25">
      <c r="A254">
        <v>2007</v>
      </c>
      <c r="B254" t="s">
        <v>140</v>
      </c>
      <c r="C254" t="s">
        <v>61</v>
      </c>
      <c r="D254" t="s">
        <v>108</v>
      </c>
      <c r="E254">
        <v>48.6</v>
      </c>
    </row>
    <row r="255" spans="1:5" hidden="1" x14ac:dyDescent="0.25">
      <c r="A255">
        <v>2007</v>
      </c>
      <c r="B255" t="s">
        <v>140</v>
      </c>
      <c r="C255" t="s">
        <v>8</v>
      </c>
      <c r="D255" t="s">
        <v>110</v>
      </c>
      <c r="E255">
        <v>49.3</v>
      </c>
    </row>
    <row r="256" spans="1:5" hidden="1" x14ac:dyDescent="0.25">
      <c r="A256">
        <v>2007</v>
      </c>
      <c r="B256" t="s">
        <v>140</v>
      </c>
      <c r="C256" t="s">
        <v>3</v>
      </c>
      <c r="D256" t="s">
        <v>109</v>
      </c>
      <c r="E256">
        <v>48.6</v>
      </c>
    </row>
    <row r="257" spans="1:5" hidden="1" x14ac:dyDescent="0.25">
      <c r="A257">
        <v>2007</v>
      </c>
      <c r="B257" t="s">
        <v>140</v>
      </c>
      <c r="C257" t="s">
        <v>14</v>
      </c>
      <c r="D257" t="s">
        <v>111</v>
      </c>
      <c r="E257">
        <v>48.4</v>
      </c>
    </row>
    <row r="258" spans="1:5" hidden="1" x14ac:dyDescent="0.25">
      <c r="A258">
        <v>2007</v>
      </c>
      <c r="B258" t="s">
        <v>140</v>
      </c>
      <c r="C258" t="s">
        <v>69</v>
      </c>
      <c r="D258" t="s">
        <v>114</v>
      </c>
      <c r="E258">
        <v>48.7</v>
      </c>
    </row>
    <row r="259" spans="1:5" hidden="1" x14ac:dyDescent="0.25">
      <c r="A259">
        <v>2007</v>
      </c>
      <c r="B259" t="s">
        <v>140</v>
      </c>
      <c r="C259" t="s">
        <v>71</v>
      </c>
      <c r="D259" t="s">
        <v>115</v>
      </c>
      <c r="E259">
        <v>48.3</v>
      </c>
    </row>
    <row r="260" spans="1:5" hidden="1" x14ac:dyDescent="0.25">
      <c r="A260">
        <v>2007</v>
      </c>
      <c r="B260" t="s">
        <v>140</v>
      </c>
      <c r="C260" t="s">
        <v>84</v>
      </c>
      <c r="D260" t="s">
        <v>90</v>
      </c>
      <c r="E260" t="s">
        <v>88</v>
      </c>
    </row>
    <row r="261" spans="1:5" hidden="1" x14ac:dyDescent="0.25">
      <c r="A261">
        <v>2007</v>
      </c>
      <c r="B261" t="s">
        <v>140</v>
      </c>
      <c r="C261" t="s">
        <v>1</v>
      </c>
      <c r="D261" t="s">
        <v>113</v>
      </c>
      <c r="E261" t="s">
        <v>88</v>
      </c>
    </row>
    <row r="262" spans="1:5" hidden="1" x14ac:dyDescent="0.25">
      <c r="A262">
        <v>2007</v>
      </c>
      <c r="B262" t="s">
        <v>140</v>
      </c>
      <c r="C262" t="s">
        <v>5</v>
      </c>
      <c r="D262" t="s">
        <v>112</v>
      </c>
      <c r="E262">
        <v>51.5</v>
      </c>
    </row>
    <row r="263" spans="1:5" hidden="1" x14ac:dyDescent="0.25">
      <c r="A263">
        <v>2007</v>
      </c>
      <c r="B263" t="s">
        <v>140</v>
      </c>
      <c r="C263" t="s">
        <v>85</v>
      </c>
      <c r="D263" t="s">
        <v>89</v>
      </c>
      <c r="E263">
        <v>50</v>
      </c>
    </row>
    <row r="264" spans="1:5" hidden="1" x14ac:dyDescent="0.25">
      <c r="A264">
        <v>2007</v>
      </c>
      <c r="B264" t="s">
        <v>140</v>
      </c>
      <c r="C264" t="s">
        <v>79</v>
      </c>
      <c r="D264" t="s">
        <v>120</v>
      </c>
      <c r="E264">
        <v>49.7</v>
      </c>
    </row>
    <row r="265" spans="1:5" hidden="1" x14ac:dyDescent="0.25">
      <c r="A265">
        <v>2007</v>
      </c>
      <c r="B265" t="s">
        <v>140</v>
      </c>
      <c r="C265" t="s">
        <v>63</v>
      </c>
      <c r="D265" t="s">
        <v>103</v>
      </c>
      <c r="E265">
        <v>52.1</v>
      </c>
    </row>
    <row r="266" spans="1:5" x14ac:dyDescent="0.25">
      <c r="A266">
        <v>2008</v>
      </c>
      <c r="B266" t="s">
        <v>139</v>
      </c>
      <c r="C266" t="s">
        <v>86</v>
      </c>
      <c r="D266" t="s">
        <v>87</v>
      </c>
      <c r="E266">
        <v>52.1</v>
      </c>
    </row>
    <row r="267" spans="1:5" hidden="1" x14ac:dyDescent="0.25">
      <c r="A267">
        <v>2008</v>
      </c>
      <c r="B267" t="s">
        <v>139</v>
      </c>
      <c r="C267" t="s">
        <v>0</v>
      </c>
      <c r="D267" t="s">
        <v>92</v>
      </c>
      <c r="E267">
        <v>50</v>
      </c>
    </row>
    <row r="268" spans="1:5" hidden="1" x14ac:dyDescent="0.25">
      <c r="A268">
        <v>2008</v>
      </c>
      <c r="B268" t="s">
        <v>139</v>
      </c>
      <c r="C268" t="s">
        <v>73</v>
      </c>
      <c r="D268" t="s">
        <v>116</v>
      </c>
      <c r="E268">
        <v>52</v>
      </c>
    </row>
    <row r="269" spans="1:5" hidden="1" x14ac:dyDescent="0.25">
      <c r="A269">
        <v>2008</v>
      </c>
      <c r="B269" t="s">
        <v>139</v>
      </c>
      <c r="C269" t="s">
        <v>40</v>
      </c>
      <c r="D269" t="s">
        <v>93</v>
      </c>
      <c r="E269">
        <v>48.9</v>
      </c>
    </row>
    <row r="270" spans="1:5" hidden="1" x14ac:dyDescent="0.25">
      <c r="A270">
        <v>2008</v>
      </c>
      <c r="B270" t="s">
        <v>139</v>
      </c>
      <c r="C270" t="s">
        <v>65</v>
      </c>
      <c r="D270" t="s">
        <v>94</v>
      </c>
      <c r="E270">
        <v>48.1</v>
      </c>
    </row>
    <row r="271" spans="1:5" hidden="1" x14ac:dyDescent="0.25">
      <c r="A271">
        <v>2008</v>
      </c>
      <c r="B271" t="s">
        <v>139</v>
      </c>
      <c r="C271" t="s">
        <v>34</v>
      </c>
      <c r="D271" t="s">
        <v>95</v>
      </c>
      <c r="E271">
        <v>48.9</v>
      </c>
    </row>
    <row r="272" spans="1:5" hidden="1" x14ac:dyDescent="0.25">
      <c r="A272">
        <v>2008</v>
      </c>
      <c r="B272" t="s">
        <v>139</v>
      </c>
      <c r="C272" t="s">
        <v>83</v>
      </c>
      <c r="D272" t="s">
        <v>91</v>
      </c>
      <c r="E272">
        <v>47.3</v>
      </c>
    </row>
    <row r="273" spans="1:5" hidden="1" x14ac:dyDescent="0.25">
      <c r="A273">
        <v>2008</v>
      </c>
      <c r="B273" t="s">
        <v>139</v>
      </c>
      <c r="C273" t="s">
        <v>7</v>
      </c>
      <c r="D273" t="s">
        <v>96</v>
      </c>
      <c r="E273">
        <v>47.7</v>
      </c>
    </row>
    <row r="274" spans="1:5" hidden="1" x14ac:dyDescent="0.25">
      <c r="A274">
        <v>2008</v>
      </c>
      <c r="B274" t="s">
        <v>139</v>
      </c>
      <c r="C274" t="s">
        <v>2</v>
      </c>
      <c r="D274" t="s">
        <v>97</v>
      </c>
      <c r="E274">
        <v>46.1</v>
      </c>
    </row>
    <row r="275" spans="1:5" hidden="1" x14ac:dyDescent="0.25">
      <c r="A275">
        <v>2008</v>
      </c>
      <c r="B275" t="s">
        <v>139</v>
      </c>
      <c r="C275" t="s">
        <v>82</v>
      </c>
      <c r="D275" t="s">
        <v>119</v>
      </c>
      <c r="E275">
        <v>47.7</v>
      </c>
    </row>
    <row r="276" spans="1:5" hidden="1" x14ac:dyDescent="0.25">
      <c r="A276">
        <v>2008</v>
      </c>
      <c r="B276" t="s">
        <v>139</v>
      </c>
      <c r="C276" t="s">
        <v>98</v>
      </c>
      <c r="D276" t="s">
        <v>99</v>
      </c>
      <c r="E276">
        <v>44.3</v>
      </c>
    </row>
    <row r="277" spans="1:5" hidden="1" x14ac:dyDescent="0.25">
      <c r="A277">
        <v>2008</v>
      </c>
      <c r="B277" t="s">
        <v>139</v>
      </c>
      <c r="C277" t="s">
        <v>11</v>
      </c>
      <c r="D277" t="s">
        <v>100</v>
      </c>
      <c r="E277">
        <v>45.2</v>
      </c>
    </row>
    <row r="278" spans="1:5" hidden="1" x14ac:dyDescent="0.25">
      <c r="A278">
        <v>2008</v>
      </c>
      <c r="B278" t="s">
        <v>139</v>
      </c>
      <c r="C278" t="s">
        <v>6</v>
      </c>
      <c r="D278" t="s">
        <v>102</v>
      </c>
      <c r="E278">
        <v>45.7</v>
      </c>
    </row>
    <row r="279" spans="1:5" hidden="1" x14ac:dyDescent="0.25">
      <c r="A279">
        <v>2008</v>
      </c>
      <c r="B279" t="s">
        <v>139</v>
      </c>
      <c r="C279" t="s">
        <v>76</v>
      </c>
      <c r="D279" t="s">
        <v>117</v>
      </c>
      <c r="E279" t="s">
        <v>88</v>
      </c>
    </row>
    <row r="280" spans="1:5" hidden="1" x14ac:dyDescent="0.25">
      <c r="A280">
        <v>2008</v>
      </c>
      <c r="B280" t="s">
        <v>139</v>
      </c>
      <c r="C280" t="s">
        <v>32</v>
      </c>
      <c r="D280" t="s">
        <v>101</v>
      </c>
      <c r="E280" t="s">
        <v>88</v>
      </c>
    </row>
    <row r="281" spans="1:5" hidden="1" x14ac:dyDescent="0.25">
      <c r="A281">
        <v>2008</v>
      </c>
      <c r="B281" t="s">
        <v>139</v>
      </c>
      <c r="C281" t="s">
        <v>77</v>
      </c>
      <c r="D281" t="s">
        <v>118</v>
      </c>
      <c r="E281" t="s">
        <v>88</v>
      </c>
    </row>
    <row r="282" spans="1:5" hidden="1" x14ac:dyDescent="0.25">
      <c r="A282">
        <v>2008</v>
      </c>
      <c r="B282" t="s">
        <v>139</v>
      </c>
      <c r="C282" t="s">
        <v>44</v>
      </c>
      <c r="D282" t="s">
        <v>104</v>
      </c>
      <c r="E282">
        <v>56.4</v>
      </c>
    </row>
    <row r="283" spans="1:5" hidden="1" x14ac:dyDescent="0.25">
      <c r="A283">
        <v>2008</v>
      </c>
      <c r="B283" t="s">
        <v>139</v>
      </c>
      <c r="C283" t="s">
        <v>13</v>
      </c>
      <c r="D283" t="s">
        <v>107</v>
      </c>
      <c r="E283" t="s">
        <v>88</v>
      </c>
    </row>
    <row r="284" spans="1:5" hidden="1" x14ac:dyDescent="0.25">
      <c r="A284">
        <v>2008</v>
      </c>
      <c r="B284" t="s">
        <v>139</v>
      </c>
      <c r="C284" t="s">
        <v>29</v>
      </c>
      <c r="D284" t="s">
        <v>105</v>
      </c>
      <c r="E284" t="s">
        <v>88</v>
      </c>
    </row>
    <row r="285" spans="1:5" hidden="1" x14ac:dyDescent="0.25">
      <c r="A285">
        <v>2008</v>
      </c>
      <c r="B285" t="s">
        <v>139</v>
      </c>
      <c r="C285" t="s">
        <v>4</v>
      </c>
      <c r="D285" t="s">
        <v>106</v>
      </c>
      <c r="E285">
        <v>53.4</v>
      </c>
    </row>
    <row r="286" spans="1:5" hidden="1" x14ac:dyDescent="0.25">
      <c r="A286">
        <v>2008</v>
      </c>
      <c r="B286" t="s">
        <v>139</v>
      </c>
      <c r="C286" t="s">
        <v>12</v>
      </c>
      <c r="D286" t="s">
        <v>68</v>
      </c>
      <c r="E286">
        <v>53.9</v>
      </c>
    </row>
    <row r="287" spans="1:5" hidden="1" x14ac:dyDescent="0.25">
      <c r="A287">
        <v>2008</v>
      </c>
      <c r="B287" t="s">
        <v>139</v>
      </c>
      <c r="C287" t="s">
        <v>61</v>
      </c>
      <c r="D287" t="s">
        <v>108</v>
      </c>
      <c r="E287">
        <v>53.1</v>
      </c>
    </row>
    <row r="288" spans="1:5" hidden="1" x14ac:dyDescent="0.25">
      <c r="A288">
        <v>2008</v>
      </c>
      <c r="B288" t="s">
        <v>139</v>
      </c>
      <c r="C288" t="s">
        <v>8</v>
      </c>
      <c r="D288" t="s">
        <v>110</v>
      </c>
      <c r="E288">
        <v>52.2</v>
      </c>
    </row>
    <row r="289" spans="1:5" hidden="1" x14ac:dyDescent="0.25">
      <c r="A289">
        <v>2008</v>
      </c>
      <c r="B289" t="s">
        <v>139</v>
      </c>
      <c r="C289" t="s">
        <v>3</v>
      </c>
      <c r="D289" t="s">
        <v>109</v>
      </c>
      <c r="E289">
        <v>53.3</v>
      </c>
    </row>
    <row r="290" spans="1:5" hidden="1" x14ac:dyDescent="0.25">
      <c r="A290">
        <v>2008</v>
      </c>
      <c r="B290" t="s">
        <v>139</v>
      </c>
      <c r="C290" t="s">
        <v>14</v>
      </c>
      <c r="D290" t="s">
        <v>111</v>
      </c>
      <c r="E290">
        <v>49.7</v>
      </c>
    </row>
    <row r="291" spans="1:5" hidden="1" x14ac:dyDescent="0.25">
      <c r="A291">
        <v>2008</v>
      </c>
      <c r="B291" t="s">
        <v>139</v>
      </c>
      <c r="C291" t="s">
        <v>69</v>
      </c>
      <c r="D291" t="s">
        <v>114</v>
      </c>
      <c r="E291">
        <v>48.4</v>
      </c>
    </row>
    <row r="292" spans="1:5" hidden="1" x14ac:dyDescent="0.25">
      <c r="A292">
        <v>2008</v>
      </c>
      <c r="B292" t="s">
        <v>139</v>
      </c>
      <c r="C292" t="s">
        <v>71</v>
      </c>
      <c r="D292" t="s">
        <v>115</v>
      </c>
      <c r="E292">
        <v>48.7</v>
      </c>
    </row>
    <row r="293" spans="1:5" hidden="1" x14ac:dyDescent="0.25">
      <c r="A293">
        <v>2008</v>
      </c>
      <c r="B293" t="s">
        <v>139</v>
      </c>
      <c r="C293" t="s">
        <v>84</v>
      </c>
      <c r="D293" t="s">
        <v>90</v>
      </c>
      <c r="E293">
        <v>45.9</v>
      </c>
    </row>
    <row r="294" spans="1:5" hidden="1" x14ac:dyDescent="0.25">
      <c r="A294">
        <v>2008</v>
      </c>
      <c r="B294" t="s">
        <v>139</v>
      </c>
      <c r="C294" t="s">
        <v>1</v>
      </c>
      <c r="D294" t="s">
        <v>113</v>
      </c>
      <c r="E294">
        <v>46.1</v>
      </c>
    </row>
    <row r="295" spans="1:5" hidden="1" x14ac:dyDescent="0.25">
      <c r="A295">
        <v>2008</v>
      </c>
      <c r="B295" t="s">
        <v>139</v>
      </c>
      <c r="C295" t="s">
        <v>5</v>
      </c>
      <c r="D295" t="s">
        <v>112</v>
      </c>
      <c r="E295">
        <v>46.9</v>
      </c>
    </row>
    <row r="296" spans="1:5" hidden="1" x14ac:dyDescent="0.25">
      <c r="A296">
        <v>2008</v>
      </c>
      <c r="B296" t="s">
        <v>139</v>
      </c>
      <c r="C296" t="s">
        <v>85</v>
      </c>
      <c r="D296" t="s">
        <v>89</v>
      </c>
      <c r="E296">
        <v>45</v>
      </c>
    </row>
    <row r="297" spans="1:5" hidden="1" x14ac:dyDescent="0.25">
      <c r="A297">
        <v>2008</v>
      </c>
      <c r="B297" t="s">
        <v>139</v>
      </c>
      <c r="C297" t="s">
        <v>79</v>
      </c>
      <c r="D297" t="s">
        <v>120</v>
      </c>
      <c r="E297">
        <v>46</v>
      </c>
    </row>
    <row r="298" spans="1:5" hidden="1" x14ac:dyDescent="0.25">
      <c r="A298">
        <v>2008</v>
      </c>
      <c r="B298" t="s">
        <v>139</v>
      </c>
      <c r="C298" t="s">
        <v>63</v>
      </c>
      <c r="D298" t="s">
        <v>103</v>
      </c>
      <c r="E298">
        <v>45</v>
      </c>
    </row>
    <row r="299" spans="1:5" x14ac:dyDescent="0.25">
      <c r="A299">
        <v>2009</v>
      </c>
      <c r="B299" t="s">
        <v>138</v>
      </c>
      <c r="C299" t="s">
        <v>86</v>
      </c>
      <c r="D299" t="s">
        <v>87</v>
      </c>
      <c r="E299">
        <v>44.7</v>
      </c>
    </row>
    <row r="300" spans="1:5" hidden="1" x14ac:dyDescent="0.25">
      <c r="A300">
        <v>2009</v>
      </c>
      <c r="B300" t="s">
        <v>138</v>
      </c>
      <c r="C300" t="s">
        <v>0</v>
      </c>
      <c r="D300" t="s">
        <v>92</v>
      </c>
      <c r="E300" t="s">
        <v>88</v>
      </c>
    </row>
    <row r="301" spans="1:5" hidden="1" x14ac:dyDescent="0.25">
      <c r="A301">
        <v>2009</v>
      </c>
      <c r="B301" t="s">
        <v>138</v>
      </c>
      <c r="C301" t="s">
        <v>73</v>
      </c>
      <c r="D301" t="s">
        <v>116</v>
      </c>
      <c r="E301" t="s">
        <v>88</v>
      </c>
    </row>
    <row r="302" spans="1:5" hidden="1" x14ac:dyDescent="0.25">
      <c r="A302">
        <v>2009</v>
      </c>
      <c r="B302" t="s">
        <v>138</v>
      </c>
      <c r="C302" t="s">
        <v>40</v>
      </c>
      <c r="D302" t="s">
        <v>93</v>
      </c>
      <c r="E302">
        <v>53.1</v>
      </c>
    </row>
    <row r="303" spans="1:5" hidden="1" x14ac:dyDescent="0.25">
      <c r="A303">
        <v>2009</v>
      </c>
      <c r="B303" t="s">
        <v>138</v>
      </c>
      <c r="C303" t="s">
        <v>65</v>
      </c>
      <c r="D303" t="s">
        <v>94</v>
      </c>
      <c r="E303" t="s">
        <v>88</v>
      </c>
    </row>
    <row r="304" spans="1:5" hidden="1" x14ac:dyDescent="0.25">
      <c r="A304">
        <v>2009</v>
      </c>
      <c r="B304" t="s">
        <v>138</v>
      </c>
      <c r="C304" t="s">
        <v>34</v>
      </c>
      <c r="D304" t="s">
        <v>95</v>
      </c>
      <c r="E304" t="s">
        <v>88</v>
      </c>
    </row>
    <row r="305" spans="1:5" hidden="1" x14ac:dyDescent="0.25">
      <c r="A305">
        <v>2009</v>
      </c>
      <c r="B305" t="s">
        <v>138</v>
      </c>
      <c r="C305" t="s">
        <v>83</v>
      </c>
      <c r="D305" t="s">
        <v>91</v>
      </c>
      <c r="E305" t="s">
        <v>88</v>
      </c>
    </row>
    <row r="306" spans="1:5" hidden="1" x14ac:dyDescent="0.25">
      <c r="A306">
        <v>2009</v>
      </c>
      <c r="B306" t="s">
        <v>138</v>
      </c>
      <c r="C306" t="s">
        <v>7</v>
      </c>
      <c r="D306" t="s">
        <v>96</v>
      </c>
      <c r="E306" t="s">
        <v>88</v>
      </c>
    </row>
    <row r="307" spans="1:5" hidden="1" x14ac:dyDescent="0.25">
      <c r="A307">
        <v>2009</v>
      </c>
      <c r="B307" t="s">
        <v>138</v>
      </c>
      <c r="C307" t="s">
        <v>2</v>
      </c>
      <c r="D307" t="s">
        <v>97</v>
      </c>
      <c r="E307" t="s">
        <v>88</v>
      </c>
    </row>
    <row r="308" spans="1:5" hidden="1" x14ac:dyDescent="0.25">
      <c r="A308">
        <v>2009</v>
      </c>
      <c r="B308" t="s">
        <v>138</v>
      </c>
      <c r="C308" t="s">
        <v>82</v>
      </c>
      <c r="D308" t="s">
        <v>119</v>
      </c>
      <c r="E308" t="s">
        <v>88</v>
      </c>
    </row>
    <row r="309" spans="1:5" hidden="1" x14ac:dyDescent="0.25">
      <c r="A309">
        <v>2009</v>
      </c>
      <c r="B309" t="s">
        <v>138</v>
      </c>
      <c r="C309" t="s">
        <v>98</v>
      </c>
      <c r="D309" t="s">
        <v>99</v>
      </c>
      <c r="E309" t="s">
        <v>88</v>
      </c>
    </row>
    <row r="310" spans="1:5" hidden="1" x14ac:dyDescent="0.25">
      <c r="A310">
        <v>2009</v>
      </c>
      <c r="B310" t="s">
        <v>138</v>
      </c>
      <c r="C310" t="s">
        <v>11</v>
      </c>
      <c r="D310" t="s">
        <v>100</v>
      </c>
      <c r="E310" t="s">
        <v>88</v>
      </c>
    </row>
    <row r="311" spans="1:5" hidden="1" x14ac:dyDescent="0.25">
      <c r="A311">
        <v>2009</v>
      </c>
      <c r="B311" t="s">
        <v>138</v>
      </c>
      <c r="C311" t="s">
        <v>6</v>
      </c>
      <c r="D311" t="s">
        <v>102</v>
      </c>
      <c r="E311">
        <v>51.5</v>
      </c>
    </row>
    <row r="312" spans="1:5" hidden="1" x14ac:dyDescent="0.25">
      <c r="A312">
        <v>2009</v>
      </c>
      <c r="B312" t="s">
        <v>138</v>
      </c>
      <c r="C312" t="s">
        <v>76</v>
      </c>
      <c r="D312" t="s">
        <v>117</v>
      </c>
      <c r="E312" t="s">
        <v>88</v>
      </c>
    </row>
    <row r="313" spans="1:5" hidden="1" x14ac:dyDescent="0.25">
      <c r="A313">
        <v>2009</v>
      </c>
      <c r="B313" t="s">
        <v>138</v>
      </c>
      <c r="C313" t="s">
        <v>32</v>
      </c>
      <c r="D313" t="s">
        <v>101</v>
      </c>
      <c r="E313" t="s">
        <v>88</v>
      </c>
    </row>
    <row r="314" spans="1:5" hidden="1" x14ac:dyDescent="0.25">
      <c r="A314">
        <v>2009</v>
      </c>
      <c r="B314" t="s">
        <v>138</v>
      </c>
      <c r="C314" t="s">
        <v>77</v>
      </c>
      <c r="D314" t="s">
        <v>118</v>
      </c>
      <c r="E314" t="s">
        <v>88</v>
      </c>
    </row>
    <row r="315" spans="1:5" hidden="1" x14ac:dyDescent="0.25">
      <c r="A315">
        <v>2009</v>
      </c>
      <c r="B315" t="s">
        <v>138</v>
      </c>
      <c r="C315" t="s">
        <v>44</v>
      </c>
      <c r="D315" t="s">
        <v>104</v>
      </c>
      <c r="E315" t="s">
        <v>88</v>
      </c>
    </row>
    <row r="316" spans="1:5" hidden="1" x14ac:dyDescent="0.25">
      <c r="A316">
        <v>2009</v>
      </c>
      <c r="B316" t="s">
        <v>138</v>
      </c>
      <c r="C316" t="s">
        <v>13</v>
      </c>
      <c r="D316" t="s">
        <v>107</v>
      </c>
      <c r="E316" t="s">
        <v>88</v>
      </c>
    </row>
    <row r="317" spans="1:5" hidden="1" x14ac:dyDescent="0.25">
      <c r="A317">
        <v>2009</v>
      </c>
      <c r="B317" t="s">
        <v>138</v>
      </c>
      <c r="C317" t="s">
        <v>29</v>
      </c>
      <c r="D317" t="s">
        <v>105</v>
      </c>
      <c r="E317" t="s">
        <v>88</v>
      </c>
    </row>
    <row r="318" spans="1:5" hidden="1" x14ac:dyDescent="0.25">
      <c r="A318">
        <v>2009</v>
      </c>
      <c r="B318" t="s">
        <v>138</v>
      </c>
      <c r="C318" t="s">
        <v>4</v>
      </c>
      <c r="D318" t="s">
        <v>106</v>
      </c>
      <c r="E318" t="s">
        <v>88</v>
      </c>
    </row>
    <row r="319" spans="1:5" hidden="1" x14ac:dyDescent="0.25">
      <c r="A319">
        <v>2009</v>
      </c>
      <c r="B319" t="s">
        <v>138</v>
      </c>
      <c r="C319" t="s">
        <v>12</v>
      </c>
      <c r="D319" t="s">
        <v>68</v>
      </c>
      <c r="E319" t="s">
        <v>88</v>
      </c>
    </row>
    <row r="320" spans="1:5" hidden="1" x14ac:dyDescent="0.25">
      <c r="A320">
        <v>2009</v>
      </c>
      <c r="B320" t="s">
        <v>138</v>
      </c>
      <c r="C320" t="s">
        <v>61</v>
      </c>
      <c r="D320" t="s">
        <v>108</v>
      </c>
      <c r="E320" t="s">
        <v>88</v>
      </c>
    </row>
    <row r="321" spans="1:5" hidden="1" x14ac:dyDescent="0.25">
      <c r="A321">
        <v>2009</v>
      </c>
      <c r="B321" t="s">
        <v>138</v>
      </c>
      <c r="C321" t="s">
        <v>8</v>
      </c>
      <c r="D321" t="s">
        <v>110</v>
      </c>
      <c r="E321" t="s">
        <v>88</v>
      </c>
    </row>
    <row r="322" spans="1:5" hidden="1" x14ac:dyDescent="0.25">
      <c r="A322">
        <v>2009</v>
      </c>
      <c r="B322" t="s">
        <v>138</v>
      </c>
      <c r="C322" t="s">
        <v>3</v>
      </c>
      <c r="D322" t="s">
        <v>109</v>
      </c>
      <c r="E322" t="s">
        <v>88</v>
      </c>
    </row>
    <row r="323" spans="1:5" hidden="1" x14ac:dyDescent="0.25">
      <c r="A323">
        <v>2009</v>
      </c>
      <c r="B323" t="s">
        <v>138</v>
      </c>
      <c r="C323" t="s">
        <v>14</v>
      </c>
      <c r="D323" t="s">
        <v>111</v>
      </c>
      <c r="E323" t="s">
        <v>88</v>
      </c>
    </row>
    <row r="324" spans="1:5" hidden="1" x14ac:dyDescent="0.25">
      <c r="A324">
        <v>2009</v>
      </c>
      <c r="B324" t="s">
        <v>138</v>
      </c>
      <c r="C324" t="s">
        <v>69</v>
      </c>
      <c r="D324" t="s">
        <v>114</v>
      </c>
      <c r="E324" t="s">
        <v>88</v>
      </c>
    </row>
    <row r="325" spans="1:5" hidden="1" x14ac:dyDescent="0.25">
      <c r="A325">
        <v>2009</v>
      </c>
      <c r="B325" t="s">
        <v>138</v>
      </c>
      <c r="C325" t="s">
        <v>71</v>
      </c>
      <c r="D325" t="s">
        <v>115</v>
      </c>
      <c r="E325" t="s">
        <v>88</v>
      </c>
    </row>
    <row r="326" spans="1:5" hidden="1" x14ac:dyDescent="0.25">
      <c r="A326">
        <v>2009</v>
      </c>
      <c r="B326" t="s">
        <v>138</v>
      </c>
      <c r="C326" t="s">
        <v>84</v>
      </c>
      <c r="D326" t="s">
        <v>90</v>
      </c>
      <c r="E326" t="s">
        <v>88</v>
      </c>
    </row>
    <row r="327" spans="1:5" hidden="1" x14ac:dyDescent="0.25">
      <c r="A327">
        <v>2009</v>
      </c>
      <c r="B327" t="s">
        <v>138</v>
      </c>
      <c r="C327" t="s">
        <v>1</v>
      </c>
      <c r="D327" t="s">
        <v>113</v>
      </c>
      <c r="E327">
        <v>46.5</v>
      </c>
    </row>
    <row r="328" spans="1:5" hidden="1" x14ac:dyDescent="0.25">
      <c r="A328">
        <v>2009</v>
      </c>
      <c r="B328" t="s">
        <v>138</v>
      </c>
      <c r="C328" t="s">
        <v>5</v>
      </c>
      <c r="D328" t="s">
        <v>112</v>
      </c>
      <c r="E328" t="s">
        <v>88</v>
      </c>
    </row>
    <row r="329" spans="1:5" hidden="1" x14ac:dyDescent="0.25">
      <c r="A329">
        <v>2009</v>
      </c>
      <c r="B329" t="s">
        <v>138</v>
      </c>
      <c r="C329" t="s">
        <v>85</v>
      </c>
      <c r="D329" t="s">
        <v>89</v>
      </c>
      <c r="E329" t="s">
        <v>88</v>
      </c>
    </row>
    <row r="330" spans="1:5" hidden="1" x14ac:dyDescent="0.25">
      <c r="A330">
        <v>2009</v>
      </c>
      <c r="B330" t="s">
        <v>138</v>
      </c>
      <c r="C330" t="s">
        <v>79</v>
      </c>
      <c r="D330" t="s">
        <v>120</v>
      </c>
      <c r="E330" t="s">
        <v>88</v>
      </c>
    </row>
    <row r="331" spans="1:5" hidden="1" x14ac:dyDescent="0.25">
      <c r="A331">
        <v>2009</v>
      </c>
      <c r="B331" t="s">
        <v>138</v>
      </c>
      <c r="C331" t="s">
        <v>63</v>
      </c>
      <c r="D331" t="s">
        <v>103</v>
      </c>
      <c r="E331" t="s">
        <v>88</v>
      </c>
    </row>
    <row r="332" spans="1:5" x14ac:dyDescent="0.25">
      <c r="A332">
        <v>2010</v>
      </c>
      <c r="B332" t="s">
        <v>137</v>
      </c>
      <c r="C332" t="s">
        <v>86</v>
      </c>
      <c r="D332" t="s">
        <v>87</v>
      </c>
      <c r="E332" t="s">
        <v>88</v>
      </c>
    </row>
    <row r="333" spans="1:5" hidden="1" x14ac:dyDescent="0.25">
      <c r="A333">
        <v>2010</v>
      </c>
      <c r="B333" t="s">
        <v>137</v>
      </c>
      <c r="C333" t="s">
        <v>0</v>
      </c>
      <c r="D333" t="s">
        <v>92</v>
      </c>
      <c r="E333" t="s">
        <v>88</v>
      </c>
    </row>
    <row r="334" spans="1:5" hidden="1" x14ac:dyDescent="0.25">
      <c r="A334">
        <v>2010</v>
      </c>
      <c r="B334" t="s">
        <v>137</v>
      </c>
      <c r="C334" t="s">
        <v>73</v>
      </c>
      <c r="D334" t="s">
        <v>116</v>
      </c>
      <c r="E334" t="s">
        <v>88</v>
      </c>
    </row>
    <row r="335" spans="1:5" hidden="1" x14ac:dyDescent="0.25">
      <c r="A335">
        <v>2010</v>
      </c>
      <c r="B335" t="s">
        <v>137</v>
      </c>
      <c r="C335" t="s">
        <v>40</v>
      </c>
      <c r="D335" t="s">
        <v>93</v>
      </c>
      <c r="E335" t="s">
        <v>88</v>
      </c>
    </row>
    <row r="336" spans="1:5" hidden="1" x14ac:dyDescent="0.25">
      <c r="A336">
        <v>2010</v>
      </c>
      <c r="B336" t="s">
        <v>137</v>
      </c>
      <c r="C336" t="s">
        <v>65</v>
      </c>
      <c r="D336" t="s">
        <v>94</v>
      </c>
      <c r="E336" t="s">
        <v>88</v>
      </c>
    </row>
    <row r="337" spans="1:5" hidden="1" x14ac:dyDescent="0.25">
      <c r="A337">
        <v>2010</v>
      </c>
      <c r="B337" t="s">
        <v>137</v>
      </c>
      <c r="C337" t="s">
        <v>34</v>
      </c>
      <c r="D337" t="s">
        <v>95</v>
      </c>
      <c r="E337">
        <v>40.799999999999997</v>
      </c>
    </row>
    <row r="338" spans="1:5" hidden="1" x14ac:dyDescent="0.25">
      <c r="A338">
        <v>2010</v>
      </c>
      <c r="B338" t="s">
        <v>137</v>
      </c>
      <c r="C338" t="s">
        <v>83</v>
      </c>
      <c r="D338" t="s">
        <v>91</v>
      </c>
      <c r="E338" t="s">
        <v>88</v>
      </c>
    </row>
    <row r="339" spans="1:5" hidden="1" x14ac:dyDescent="0.25">
      <c r="A339">
        <v>2010</v>
      </c>
      <c r="B339" t="s">
        <v>137</v>
      </c>
      <c r="C339" t="s">
        <v>7</v>
      </c>
      <c r="D339" t="s">
        <v>96</v>
      </c>
      <c r="E339" t="s">
        <v>88</v>
      </c>
    </row>
    <row r="340" spans="1:5" hidden="1" x14ac:dyDescent="0.25">
      <c r="A340">
        <v>2010</v>
      </c>
      <c r="B340" t="s">
        <v>137</v>
      </c>
      <c r="C340" t="s">
        <v>2</v>
      </c>
      <c r="D340" t="s">
        <v>97</v>
      </c>
      <c r="E340" t="s">
        <v>88</v>
      </c>
    </row>
    <row r="341" spans="1:5" hidden="1" x14ac:dyDescent="0.25">
      <c r="A341">
        <v>2010</v>
      </c>
      <c r="B341" t="s">
        <v>137</v>
      </c>
      <c r="C341" t="s">
        <v>82</v>
      </c>
      <c r="D341" t="s">
        <v>119</v>
      </c>
      <c r="E341" t="s">
        <v>88</v>
      </c>
    </row>
    <row r="342" spans="1:5" hidden="1" x14ac:dyDescent="0.25">
      <c r="A342">
        <v>2010</v>
      </c>
      <c r="B342" t="s">
        <v>137</v>
      </c>
      <c r="C342" t="s">
        <v>98</v>
      </c>
      <c r="D342" t="s">
        <v>99</v>
      </c>
      <c r="E342" t="s">
        <v>88</v>
      </c>
    </row>
    <row r="343" spans="1:5" hidden="1" x14ac:dyDescent="0.25">
      <c r="A343">
        <v>2010</v>
      </c>
      <c r="B343" t="s">
        <v>137</v>
      </c>
      <c r="C343" t="s">
        <v>11</v>
      </c>
      <c r="D343" t="s">
        <v>100</v>
      </c>
      <c r="E343" t="s">
        <v>88</v>
      </c>
    </row>
    <row r="344" spans="1:5" hidden="1" x14ac:dyDescent="0.25">
      <c r="A344">
        <v>2010</v>
      </c>
      <c r="B344" t="s">
        <v>137</v>
      </c>
      <c r="C344" t="s">
        <v>6</v>
      </c>
      <c r="D344" t="s">
        <v>102</v>
      </c>
      <c r="E344" t="s">
        <v>88</v>
      </c>
    </row>
    <row r="345" spans="1:5" hidden="1" x14ac:dyDescent="0.25">
      <c r="A345">
        <v>2010</v>
      </c>
      <c r="B345" t="s">
        <v>137</v>
      </c>
      <c r="C345" t="s">
        <v>76</v>
      </c>
      <c r="D345" t="s">
        <v>117</v>
      </c>
      <c r="E345" t="s">
        <v>88</v>
      </c>
    </row>
    <row r="346" spans="1:5" hidden="1" x14ac:dyDescent="0.25">
      <c r="A346">
        <v>2010</v>
      </c>
      <c r="B346" t="s">
        <v>137</v>
      </c>
      <c r="C346" t="s">
        <v>32</v>
      </c>
      <c r="D346" t="s">
        <v>101</v>
      </c>
      <c r="E346" t="s">
        <v>88</v>
      </c>
    </row>
    <row r="347" spans="1:5" hidden="1" x14ac:dyDescent="0.25">
      <c r="A347">
        <v>2010</v>
      </c>
      <c r="B347" t="s">
        <v>137</v>
      </c>
      <c r="C347" t="s">
        <v>77</v>
      </c>
      <c r="D347" t="s">
        <v>118</v>
      </c>
      <c r="E347" t="s">
        <v>88</v>
      </c>
    </row>
    <row r="348" spans="1:5" hidden="1" x14ac:dyDescent="0.25">
      <c r="A348">
        <v>2010</v>
      </c>
      <c r="B348" t="s">
        <v>137</v>
      </c>
      <c r="C348" t="s">
        <v>44</v>
      </c>
      <c r="D348" t="s">
        <v>104</v>
      </c>
      <c r="E348">
        <v>35.700000000000003</v>
      </c>
    </row>
    <row r="349" spans="1:5" hidden="1" x14ac:dyDescent="0.25">
      <c r="A349">
        <v>2010</v>
      </c>
      <c r="B349" t="s">
        <v>137</v>
      </c>
      <c r="C349" t="s">
        <v>13</v>
      </c>
      <c r="D349" t="s">
        <v>107</v>
      </c>
      <c r="E349" t="s">
        <v>88</v>
      </c>
    </row>
    <row r="350" spans="1:5" hidden="1" x14ac:dyDescent="0.25">
      <c r="A350">
        <v>2010</v>
      </c>
      <c r="B350" t="s">
        <v>137</v>
      </c>
      <c r="C350" t="s">
        <v>29</v>
      </c>
      <c r="D350" t="s">
        <v>105</v>
      </c>
      <c r="E350" t="s">
        <v>88</v>
      </c>
    </row>
    <row r="351" spans="1:5" hidden="1" x14ac:dyDescent="0.25">
      <c r="A351">
        <v>2010</v>
      </c>
      <c r="B351" t="s">
        <v>137</v>
      </c>
      <c r="C351" t="s">
        <v>4</v>
      </c>
      <c r="D351" t="s">
        <v>106</v>
      </c>
      <c r="E351" t="s">
        <v>88</v>
      </c>
    </row>
    <row r="352" spans="1:5" hidden="1" x14ac:dyDescent="0.25">
      <c r="A352">
        <v>2010</v>
      </c>
      <c r="B352" t="s">
        <v>137</v>
      </c>
      <c r="C352" t="s">
        <v>12</v>
      </c>
      <c r="D352" t="s">
        <v>68</v>
      </c>
      <c r="E352" t="s">
        <v>88</v>
      </c>
    </row>
    <row r="353" spans="1:5" hidden="1" x14ac:dyDescent="0.25">
      <c r="A353">
        <v>2010</v>
      </c>
      <c r="B353" t="s">
        <v>137</v>
      </c>
      <c r="C353" t="s">
        <v>61</v>
      </c>
      <c r="D353" t="s">
        <v>108</v>
      </c>
      <c r="E353" t="s">
        <v>88</v>
      </c>
    </row>
    <row r="354" spans="1:5" hidden="1" x14ac:dyDescent="0.25">
      <c r="A354">
        <v>2010</v>
      </c>
      <c r="B354" t="s">
        <v>137</v>
      </c>
      <c r="C354" t="s">
        <v>8</v>
      </c>
      <c r="D354" t="s">
        <v>110</v>
      </c>
      <c r="E354">
        <v>38.5</v>
      </c>
    </row>
    <row r="355" spans="1:5" hidden="1" x14ac:dyDescent="0.25">
      <c r="A355">
        <v>2010</v>
      </c>
      <c r="B355" t="s">
        <v>137</v>
      </c>
      <c r="C355" t="s">
        <v>3</v>
      </c>
      <c r="D355" t="s">
        <v>109</v>
      </c>
      <c r="E355" t="s">
        <v>88</v>
      </c>
    </row>
    <row r="356" spans="1:5" hidden="1" x14ac:dyDescent="0.25">
      <c r="A356">
        <v>2010</v>
      </c>
      <c r="B356" t="s">
        <v>137</v>
      </c>
      <c r="C356" t="s">
        <v>14</v>
      </c>
      <c r="D356" t="s">
        <v>111</v>
      </c>
      <c r="E356" t="s">
        <v>88</v>
      </c>
    </row>
    <row r="357" spans="1:5" hidden="1" x14ac:dyDescent="0.25">
      <c r="A357">
        <v>2010</v>
      </c>
      <c r="B357" t="s">
        <v>137</v>
      </c>
      <c r="C357" t="s">
        <v>69</v>
      </c>
      <c r="D357" t="s">
        <v>114</v>
      </c>
      <c r="E357" t="s">
        <v>88</v>
      </c>
    </row>
    <row r="358" spans="1:5" hidden="1" x14ac:dyDescent="0.25">
      <c r="A358">
        <v>2010</v>
      </c>
      <c r="B358" t="s">
        <v>137</v>
      </c>
      <c r="C358" t="s">
        <v>71</v>
      </c>
      <c r="D358" t="s">
        <v>115</v>
      </c>
      <c r="E358" t="s">
        <v>88</v>
      </c>
    </row>
    <row r="359" spans="1:5" hidden="1" x14ac:dyDescent="0.25">
      <c r="A359">
        <v>2010</v>
      </c>
      <c r="B359" t="s">
        <v>137</v>
      </c>
      <c r="C359" t="s">
        <v>84</v>
      </c>
      <c r="D359" t="s">
        <v>90</v>
      </c>
      <c r="E359" t="s">
        <v>88</v>
      </c>
    </row>
    <row r="360" spans="1:5" hidden="1" x14ac:dyDescent="0.25">
      <c r="A360">
        <v>2010</v>
      </c>
      <c r="B360" t="s">
        <v>137</v>
      </c>
      <c r="C360" t="s">
        <v>1</v>
      </c>
      <c r="D360" t="s">
        <v>113</v>
      </c>
      <c r="E360" t="s">
        <v>88</v>
      </c>
    </row>
    <row r="361" spans="1:5" hidden="1" x14ac:dyDescent="0.25">
      <c r="A361">
        <v>2010</v>
      </c>
      <c r="B361" t="s">
        <v>137</v>
      </c>
      <c r="C361" t="s">
        <v>5</v>
      </c>
      <c r="D361" t="s">
        <v>112</v>
      </c>
      <c r="E361" t="s">
        <v>88</v>
      </c>
    </row>
    <row r="362" spans="1:5" hidden="1" x14ac:dyDescent="0.25">
      <c r="A362">
        <v>2010</v>
      </c>
      <c r="B362" t="s">
        <v>137</v>
      </c>
      <c r="C362" t="s">
        <v>85</v>
      </c>
      <c r="D362" t="s">
        <v>89</v>
      </c>
      <c r="E362">
        <v>52.6</v>
      </c>
    </row>
    <row r="363" spans="1:5" hidden="1" x14ac:dyDescent="0.25">
      <c r="A363">
        <v>2010</v>
      </c>
      <c r="B363" t="s">
        <v>137</v>
      </c>
      <c r="C363" t="s">
        <v>79</v>
      </c>
      <c r="D363" t="s">
        <v>120</v>
      </c>
      <c r="E363" t="s">
        <v>88</v>
      </c>
    </row>
    <row r="364" spans="1:5" hidden="1" x14ac:dyDescent="0.25">
      <c r="A364">
        <v>2010</v>
      </c>
      <c r="B364" t="s">
        <v>137</v>
      </c>
      <c r="C364" t="s">
        <v>63</v>
      </c>
      <c r="D364" t="s">
        <v>103</v>
      </c>
      <c r="E364">
        <v>50.1</v>
      </c>
    </row>
    <row r="365" spans="1:5" x14ac:dyDescent="0.25">
      <c r="A365">
        <v>2011</v>
      </c>
      <c r="B365" t="s">
        <v>136</v>
      </c>
      <c r="C365" t="s">
        <v>86</v>
      </c>
      <c r="D365" t="s">
        <v>87</v>
      </c>
      <c r="E365" t="s">
        <v>88</v>
      </c>
    </row>
    <row r="366" spans="1:5" hidden="1" x14ac:dyDescent="0.25">
      <c r="A366">
        <v>2011</v>
      </c>
      <c r="B366" t="s">
        <v>136</v>
      </c>
      <c r="C366" t="s">
        <v>0</v>
      </c>
      <c r="D366" t="s">
        <v>92</v>
      </c>
      <c r="E366">
        <v>50</v>
      </c>
    </row>
    <row r="367" spans="1:5" hidden="1" x14ac:dyDescent="0.25">
      <c r="A367">
        <v>2011</v>
      </c>
      <c r="B367" t="s">
        <v>136</v>
      </c>
      <c r="C367" t="s">
        <v>73</v>
      </c>
      <c r="D367" t="s">
        <v>116</v>
      </c>
      <c r="E367">
        <v>50.1</v>
      </c>
    </row>
    <row r="368" spans="1:5" hidden="1" x14ac:dyDescent="0.25">
      <c r="A368">
        <v>2011</v>
      </c>
      <c r="B368" t="s">
        <v>136</v>
      </c>
      <c r="C368" t="s">
        <v>40</v>
      </c>
      <c r="D368" t="s">
        <v>93</v>
      </c>
      <c r="E368">
        <v>48.9</v>
      </c>
    </row>
    <row r="369" spans="1:5" hidden="1" x14ac:dyDescent="0.25">
      <c r="A369">
        <v>2011</v>
      </c>
      <c r="B369" t="s">
        <v>136</v>
      </c>
      <c r="C369" t="s">
        <v>65</v>
      </c>
      <c r="D369" t="s">
        <v>94</v>
      </c>
      <c r="E369" t="s">
        <v>88</v>
      </c>
    </row>
    <row r="370" spans="1:5" hidden="1" x14ac:dyDescent="0.25">
      <c r="A370">
        <v>2011</v>
      </c>
      <c r="B370" t="s">
        <v>136</v>
      </c>
      <c r="C370" t="s">
        <v>34</v>
      </c>
      <c r="D370" t="s">
        <v>95</v>
      </c>
      <c r="E370">
        <v>49.9</v>
      </c>
    </row>
    <row r="371" spans="1:5" hidden="1" x14ac:dyDescent="0.25">
      <c r="A371">
        <v>2011</v>
      </c>
      <c r="B371" t="s">
        <v>136</v>
      </c>
      <c r="C371" t="s">
        <v>83</v>
      </c>
      <c r="D371" t="s">
        <v>91</v>
      </c>
      <c r="E371" t="s">
        <v>88</v>
      </c>
    </row>
    <row r="372" spans="1:5" hidden="1" x14ac:dyDescent="0.25">
      <c r="A372">
        <v>2011</v>
      </c>
      <c r="B372" t="s">
        <v>136</v>
      </c>
      <c r="C372" t="s">
        <v>7</v>
      </c>
      <c r="D372" t="s">
        <v>96</v>
      </c>
      <c r="E372">
        <v>47.2</v>
      </c>
    </row>
    <row r="373" spans="1:5" hidden="1" x14ac:dyDescent="0.25">
      <c r="A373">
        <v>2011</v>
      </c>
      <c r="B373" t="s">
        <v>136</v>
      </c>
      <c r="C373" t="s">
        <v>2</v>
      </c>
      <c r="D373" t="s">
        <v>97</v>
      </c>
      <c r="E373" t="s">
        <v>88</v>
      </c>
    </row>
    <row r="374" spans="1:5" hidden="1" x14ac:dyDescent="0.25">
      <c r="A374">
        <v>2011</v>
      </c>
      <c r="B374" t="s">
        <v>136</v>
      </c>
      <c r="C374" t="s">
        <v>82</v>
      </c>
      <c r="D374" t="s">
        <v>119</v>
      </c>
      <c r="E374">
        <v>48.7</v>
      </c>
    </row>
    <row r="375" spans="1:5" hidden="1" x14ac:dyDescent="0.25">
      <c r="A375">
        <v>2011</v>
      </c>
      <c r="B375" t="s">
        <v>136</v>
      </c>
      <c r="C375" t="s">
        <v>98</v>
      </c>
      <c r="D375" t="s">
        <v>99</v>
      </c>
      <c r="E375" t="s">
        <v>88</v>
      </c>
    </row>
    <row r="376" spans="1:5" hidden="1" x14ac:dyDescent="0.25">
      <c r="A376">
        <v>2011</v>
      </c>
      <c r="B376" t="s">
        <v>136</v>
      </c>
      <c r="C376" t="s">
        <v>11</v>
      </c>
      <c r="D376" t="s">
        <v>100</v>
      </c>
      <c r="E376">
        <v>48.7</v>
      </c>
    </row>
    <row r="377" spans="1:5" hidden="1" x14ac:dyDescent="0.25">
      <c r="A377">
        <v>2011</v>
      </c>
      <c r="B377" t="s">
        <v>136</v>
      </c>
      <c r="C377" t="s">
        <v>6</v>
      </c>
      <c r="D377" t="s">
        <v>102</v>
      </c>
      <c r="E377" t="s">
        <v>88</v>
      </c>
    </row>
    <row r="378" spans="1:5" hidden="1" x14ac:dyDescent="0.25">
      <c r="A378">
        <v>2011</v>
      </c>
      <c r="B378" t="s">
        <v>136</v>
      </c>
      <c r="C378" t="s">
        <v>76</v>
      </c>
      <c r="D378" t="s">
        <v>117</v>
      </c>
      <c r="E378">
        <v>48.3</v>
      </c>
    </row>
    <row r="379" spans="1:5" hidden="1" x14ac:dyDescent="0.25">
      <c r="A379">
        <v>2011</v>
      </c>
      <c r="B379" t="s">
        <v>136</v>
      </c>
      <c r="C379" t="s">
        <v>32</v>
      </c>
      <c r="D379" t="s">
        <v>101</v>
      </c>
      <c r="E379" t="s">
        <v>88</v>
      </c>
    </row>
    <row r="380" spans="1:5" hidden="1" x14ac:dyDescent="0.25">
      <c r="A380">
        <v>2011</v>
      </c>
      <c r="B380" t="s">
        <v>136</v>
      </c>
      <c r="C380" t="s">
        <v>77</v>
      </c>
      <c r="D380" t="s">
        <v>118</v>
      </c>
      <c r="E380" t="s">
        <v>88</v>
      </c>
    </row>
    <row r="381" spans="1:5" hidden="1" x14ac:dyDescent="0.25">
      <c r="A381">
        <v>2011</v>
      </c>
      <c r="B381" t="s">
        <v>136</v>
      </c>
      <c r="C381" t="s">
        <v>44</v>
      </c>
      <c r="D381" t="s">
        <v>104</v>
      </c>
      <c r="E381" t="s">
        <v>88</v>
      </c>
    </row>
    <row r="382" spans="1:5" hidden="1" x14ac:dyDescent="0.25">
      <c r="A382">
        <v>2011</v>
      </c>
      <c r="B382" t="s">
        <v>136</v>
      </c>
      <c r="C382" t="s">
        <v>13</v>
      </c>
      <c r="D382" t="s">
        <v>107</v>
      </c>
      <c r="E382">
        <v>40.6</v>
      </c>
    </row>
    <row r="383" spans="1:5" hidden="1" x14ac:dyDescent="0.25">
      <c r="A383">
        <v>2011</v>
      </c>
      <c r="B383" t="s">
        <v>136</v>
      </c>
      <c r="C383" t="s">
        <v>29</v>
      </c>
      <c r="D383" t="s">
        <v>105</v>
      </c>
      <c r="E383" t="s">
        <v>88</v>
      </c>
    </row>
    <row r="384" spans="1:5" hidden="1" x14ac:dyDescent="0.25">
      <c r="A384">
        <v>2011</v>
      </c>
      <c r="B384" t="s">
        <v>136</v>
      </c>
      <c r="C384" t="s">
        <v>4</v>
      </c>
      <c r="D384" t="s">
        <v>106</v>
      </c>
      <c r="E384" t="s">
        <v>88</v>
      </c>
    </row>
    <row r="385" spans="1:5" hidden="1" x14ac:dyDescent="0.25">
      <c r="A385">
        <v>2011</v>
      </c>
      <c r="B385" t="s">
        <v>136</v>
      </c>
      <c r="C385" t="s">
        <v>12</v>
      </c>
      <c r="D385" t="s">
        <v>68</v>
      </c>
      <c r="E385" t="s">
        <v>88</v>
      </c>
    </row>
    <row r="386" spans="1:5" hidden="1" x14ac:dyDescent="0.25">
      <c r="A386">
        <v>2011</v>
      </c>
      <c r="B386" t="s">
        <v>136</v>
      </c>
      <c r="C386" t="s">
        <v>61</v>
      </c>
      <c r="D386" t="s">
        <v>108</v>
      </c>
      <c r="E386" t="s">
        <v>88</v>
      </c>
    </row>
    <row r="387" spans="1:5" hidden="1" x14ac:dyDescent="0.25">
      <c r="A387">
        <v>2011</v>
      </c>
      <c r="B387" t="s">
        <v>136</v>
      </c>
      <c r="C387" t="s">
        <v>8</v>
      </c>
      <c r="D387" t="s">
        <v>110</v>
      </c>
      <c r="E387" t="s">
        <v>88</v>
      </c>
    </row>
    <row r="388" spans="1:5" hidden="1" x14ac:dyDescent="0.25">
      <c r="A388">
        <v>2011</v>
      </c>
      <c r="B388" t="s">
        <v>136</v>
      </c>
      <c r="C388" t="s">
        <v>3</v>
      </c>
      <c r="D388" t="s">
        <v>109</v>
      </c>
      <c r="E388">
        <v>40.700000000000003</v>
      </c>
    </row>
    <row r="389" spans="1:5" hidden="1" x14ac:dyDescent="0.25">
      <c r="A389">
        <v>2011</v>
      </c>
      <c r="B389" t="s">
        <v>136</v>
      </c>
      <c r="C389" t="s">
        <v>14</v>
      </c>
      <c r="D389" t="s">
        <v>111</v>
      </c>
      <c r="E389" t="s">
        <v>88</v>
      </c>
    </row>
    <row r="390" spans="1:5" hidden="1" x14ac:dyDescent="0.25">
      <c r="A390">
        <v>2011</v>
      </c>
      <c r="B390" t="s">
        <v>136</v>
      </c>
      <c r="C390" t="s">
        <v>69</v>
      </c>
      <c r="D390" t="s">
        <v>114</v>
      </c>
      <c r="E390" t="s">
        <v>88</v>
      </c>
    </row>
    <row r="391" spans="1:5" hidden="1" x14ac:dyDescent="0.25">
      <c r="A391">
        <v>2011</v>
      </c>
      <c r="B391" t="s">
        <v>136</v>
      </c>
      <c r="C391" t="s">
        <v>71</v>
      </c>
      <c r="D391" t="s">
        <v>115</v>
      </c>
      <c r="E391" t="s">
        <v>88</v>
      </c>
    </row>
    <row r="392" spans="1:5" hidden="1" x14ac:dyDescent="0.25">
      <c r="A392">
        <v>2011</v>
      </c>
      <c r="B392" t="s">
        <v>136</v>
      </c>
      <c r="C392" t="s">
        <v>84</v>
      </c>
      <c r="D392" t="s">
        <v>90</v>
      </c>
      <c r="E392" t="s">
        <v>88</v>
      </c>
    </row>
    <row r="393" spans="1:5" hidden="1" x14ac:dyDescent="0.25">
      <c r="A393">
        <v>2011</v>
      </c>
      <c r="B393" t="s">
        <v>136</v>
      </c>
      <c r="C393" t="s">
        <v>1</v>
      </c>
      <c r="D393" t="s">
        <v>113</v>
      </c>
      <c r="E393" t="s">
        <v>88</v>
      </c>
    </row>
    <row r="394" spans="1:5" hidden="1" x14ac:dyDescent="0.25">
      <c r="A394">
        <v>2011</v>
      </c>
      <c r="B394" t="s">
        <v>136</v>
      </c>
      <c r="C394" t="s">
        <v>5</v>
      </c>
      <c r="D394" t="s">
        <v>112</v>
      </c>
      <c r="E394" t="s">
        <v>88</v>
      </c>
    </row>
    <row r="395" spans="1:5" hidden="1" x14ac:dyDescent="0.25">
      <c r="A395">
        <v>2011</v>
      </c>
      <c r="B395" t="s">
        <v>136</v>
      </c>
      <c r="C395" t="s">
        <v>85</v>
      </c>
      <c r="D395" t="s">
        <v>89</v>
      </c>
      <c r="E395">
        <v>39.5</v>
      </c>
    </row>
    <row r="396" spans="1:5" hidden="1" x14ac:dyDescent="0.25">
      <c r="A396">
        <v>2011</v>
      </c>
      <c r="B396" t="s">
        <v>136</v>
      </c>
      <c r="C396" t="s">
        <v>79</v>
      </c>
      <c r="D396" t="s">
        <v>120</v>
      </c>
      <c r="E396" t="s">
        <v>88</v>
      </c>
    </row>
    <row r="397" spans="1:5" hidden="1" x14ac:dyDescent="0.25">
      <c r="A397">
        <v>2011</v>
      </c>
      <c r="B397" t="s">
        <v>136</v>
      </c>
      <c r="C397" t="s">
        <v>63</v>
      </c>
      <c r="D397" t="s">
        <v>103</v>
      </c>
      <c r="E397" t="s">
        <v>88</v>
      </c>
    </row>
    <row r="398" spans="1:5" x14ac:dyDescent="0.25">
      <c r="A398">
        <v>2012</v>
      </c>
      <c r="B398" t="s">
        <v>135</v>
      </c>
      <c r="C398" t="s">
        <v>86</v>
      </c>
      <c r="D398" t="s">
        <v>87</v>
      </c>
      <c r="E398" t="s">
        <v>88</v>
      </c>
    </row>
    <row r="399" spans="1:5" hidden="1" x14ac:dyDescent="0.25">
      <c r="A399">
        <v>2012</v>
      </c>
      <c r="B399" t="s">
        <v>135</v>
      </c>
      <c r="C399" t="s">
        <v>0</v>
      </c>
      <c r="D399" t="s">
        <v>92</v>
      </c>
      <c r="E399" t="s">
        <v>88</v>
      </c>
    </row>
    <row r="400" spans="1:5" hidden="1" x14ac:dyDescent="0.25">
      <c r="A400">
        <v>2012</v>
      </c>
      <c r="B400" t="s">
        <v>135</v>
      </c>
      <c r="C400" t="s">
        <v>73</v>
      </c>
      <c r="D400" t="s">
        <v>116</v>
      </c>
      <c r="E400" t="s">
        <v>88</v>
      </c>
    </row>
    <row r="401" spans="1:5" hidden="1" x14ac:dyDescent="0.25">
      <c r="A401">
        <v>2012</v>
      </c>
      <c r="B401" t="s">
        <v>135</v>
      </c>
      <c r="C401" t="s">
        <v>40</v>
      </c>
      <c r="D401" t="s">
        <v>93</v>
      </c>
      <c r="E401" t="s">
        <v>88</v>
      </c>
    </row>
    <row r="402" spans="1:5" hidden="1" x14ac:dyDescent="0.25">
      <c r="A402">
        <v>2012</v>
      </c>
      <c r="B402" t="s">
        <v>135</v>
      </c>
      <c r="C402" t="s">
        <v>65</v>
      </c>
      <c r="D402" t="s">
        <v>94</v>
      </c>
      <c r="E402" t="s">
        <v>88</v>
      </c>
    </row>
    <row r="403" spans="1:5" hidden="1" x14ac:dyDescent="0.25">
      <c r="A403">
        <v>2012</v>
      </c>
      <c r="B403" t="s">
        <v>135</v>
      </c>
      <c r="C403" t="s">
        <v>34</v>
      </c>
      <c r="D403" t="s">
        <v>95</v>
      </c>
      <c r="E403" t="s">
        <v>88</v>
      </c>
    </row>
    <row r="404" spans="1:5" hidden="1" x14ac:dyDescent="0.25">
      <c r="A404">
        <v>2012</v>
      </c>
      <c r="B404" t="s">
        <v>135</v>
      </c>
      <c r="C404" t="s">
        <v>83</v>
      </c>
      <c r="D404" t="s">
        <v>91</v>
      </c>
      <c r="E404">
        <v>47</v>
      </c>
    </row>
    <row r="405" spans="1:5" hidden="1" x14ac:dyDescent="0.25">
      <c r="A405">
        <v>2012</v>
      </c>
      <c r="B405" t="s">
        <v>135</v>
      </c>
      <c r="C405" t="s">
        <v>7</v>
      </c>
      <c r="D405" t="s">
        <v>96</v>
      </c>
      <c r="E405" t="s">
        <v>88</v>
      </c>
    </row>
    <row r="406" spans="1:5" hidden="1" x14ac:dyDescent="0.25">
      <c r="A406">
        <v>2012</v>
      </c>
      <c r="B406" t="s">
        <v>135</v>
      </c>
      <c r="C406" t="s">
        <v>2</v>
      </c>
      <c r="D406" t="s">
        <v>97</v>
      </c>
      <c r="E406" t="s">
        <v>88</v>
      </c>
    </row>
    <row r="407" spans="1:5" hidden="1" x14ac:dyDescent="0.25">
      <c r="A407">
        <v>2012</v>
      </c>
      <c r="B407" t="s">
        <v>135</v>
      </c>
      <c r="C407" t="s">
        <v>82</v>
      </c>
      <c r="D407" t="s">
        <v>119</v>
      </c>
      <c r="E407" t="s">
        <v>88</v>
      </c>
    </row>
    <row r="408" spans="1:5" hidden="1" x14ac:dyDescent="0.25">
      <c r="A408">
        <v>2012</v>
      </c>
      <c r="B408" t="s">
        <v>135</v>
      </c>
      <c r="C408" t="s">
        <v>98</v>
      </c>
      <c r="D408" t="s">
        <v>99</v>
      </c>
      <c r="E408" t="s">
        <v>88</v>
      </c>
    </row>
    <row r="409" spans="1:5" hidden="1" x14ac:dyDescent="0.25">
      <c r="A409">
        <v>2012</v>
      </c>
      <c r="B409" t="s">
        <v>135</v>
      </c>
      <c r="C409" t="s">
        <v>11</v>
      </c>
      <c r="D409" t="s">
        <v>100</v>
      </c>
      <c r="E409" t="s">
        <v>88</v>
      </c>
    </row>
    <row r="410" spans="1:5" hidden="1" x14ac:dyDescent="0.25">
      <c r="A410">
        <v>2012</v>
      </c>
      <c r="B410" t="s">
        <v>135</v>
      </c>
      <c r="C410" t="s">
        <v>6</v>
      </c>
      <c r="D410" t="s">
        <v>102</v>
      </c>
      <c r="E410">
        <v>45.6</v>
      </c>
    </row>
    <row r="411" spans="1:5" hidden="1" x14ac:dyDescent="0.25">
      <c r="A411">
        <v>2012</v>
      </c>
      <c r="B411" t="s">
        <v>135</v>
      </c>
      <c r="C411" t="s">
        <v>76</v>
      </c>
      <c r="D411" t="s">
        <v>117</v>
      </c>
      <c r="E411" t="s">
        <v>88</v>
      </c>
    </row>
    <row r="412" spans="1:5" hidden="1" x14ac:dyDescent="0.25">
      <c r="A412">
        <v>2012</v>
      </c>
      <c r="B412" t="s">
        <v>135</v>
      </c>
      <c r="C412" t="s">
        <v>32</v>
      </c>
      <c r="D412" t="s">
        <v>101</v>
      </c>
      <c r="E412" t="s">
        <v>88</v>
      </c>
    </row>
    <row r="413" spans="1:5" hidden="1" x14ac:dyDescent="0.25">
      <c r="A413">
        <v>2012</v>
      </c>
      <c r="B413" t="s">
        <v>135</v>
      </c>
      <c r="C413" t="s">
        <v>77</v>
      </c>
      <c r="D413" t="s">
        <v>118</v>
      </c>
      <c r="E413" t="s">
        <v>88</v>
      </c>
    </row>
    <row r="414" spans="1:5" hidden="1" x14ac:dyDescent="0.25">
      <c r="A414">
        <v>2012</v>
      </c>
      <c r="B414" t="s">
        <v>135</v>
      </c>
      <c r="C414" t="s">
        <v>44</v>
      </c>
      <c r="D414" t="s">
        <v>104</v>
      </c>
      <c r="E414" t="s">
        <v>88</v>
      </c>
    </row>
    <row r="415" spans="1:5" hidden="1" x14ac:dyDescent="0.25">
      <c r="A415">
        <v>2012</v>
      </c>
      <c r="B415" t="s">
        <v>135</v>
      </c>
      <c r="C415" t="s">
        <v>13</v>
      </c>
      <c r="D415" t="s">
        <v>107</v>
      </c>
      <c r="E415" t="s">
        <v>88</v>
      </c>
    </row>
    <row r="416" spans="1:5" hidden="1" x14ac:dyDescent="0.25">
      <c r="A416">
        <v>2012</v>
      </c>
      <c r="B416" t="s">
        <v>135</v>
      </c>
      <c r="C416" t="s">
        <v>29</v>
      </c>
      <c r="D416" t="s">
        <v>105</v>
      </c>
      <c r="E416">
        <v>54</v>
      </c>
    </row>
    <row r="417" spans="1:5" hidden="1" x14ac:dyDescent="0.25">
      <c r="A417">
        <v>2012</v>
      </c>
      <c r="B417" t="s">
        <v>135</v>
      </c>
      <c r="C417" t="s">
        <v>4</v>
      </c>
      <c r="D417" t="s">
        <v>106</v>
      </c>
      <c r="E417" t="s">
        <v>88</v>
      </c>
    </row>
    <row r="418" spans="1:5" hidden="1" x14ac:dyDescent="0.25">
      <c r="A418">
        <v>2012</v>
      </c>
      <c r="B418" t="s">
        <v>135</v>
      </c>
      <c r="C418" t="s">
        <v>12</v>
      </c>
      <c r="D418" t="s">
        <v>68</v>
      </c>
      <c r="E418" t="s">
        <v>88</v>
      </c>
    </row>
    <row r="419" spans="1:5" hidden="1" x14ac:dyDescent="0.25">
      <c r="A419">
        <v>2012</v>
      </c>
      <c r="B419" t="s">
        <v>135</v>
      </c>
      <c r="C419" t="s">
        <v>61</v>
      </c>
      <c r="D419" t="s">
        <v>108</v>
      </c>
      <c r="E419" t="s">
        <v>88</v>
      </c>
    </row>
    <row r="420" spans="1:5" hidden="1" x14ac:dyDescent="0.25">
      <c r="A420">
        <v>2012</v>
      </c>
      <c r="B420" t="s">
        <v>135</v>
      </c>
      <c r="C420" t="s">
        <v>8</v>
      </c>
      <c r="D420" t="s">
        <v>110</v>
      </c>
      <c r="E420" t="s">
        <v>88</v>
      </c>
    </row>
    <row r="421" spans="1:5" hidden="1" x14ac:dyDescent="0.25">
      <c r="A421">
        <v>2012</v>
      </c>
      <c r="B421" t="s">
        <v>135</v>
      </c>
      <c r="C421" t="s">
        <v>3</v>
      </c>
      <c r="D421" t="s">
        <v>109</v>
      </c>
      <c r="E421" t="s">
        <v>88</v>
      </c>
    </row>
    <row r="422" spans="1:5" hidden="1" x14ac:dyDescent="0.25">
      <c r="A422">
        <v>2012</v>
      </c>
      <c r="B422" t="s">
        <v>135</v>
      </c>
      <c r="C422" t="s">
        <v>14</v>
      </c>
      <c r="D422" t="s">
        <v>111</v>
      </c>
      <c r="E422" t="s">
        <v>88</v>
      </c>
    </row>
    <row r="423" spans="1:5" hidden="1" x14ac:dyDescent="0.25">
      <c r="A423">
        <v>2012</v>
      </c>
      <c r="B423" t="s">
        <v>135</v>
      </c>
      <c r="C423" t="s">
        <v>69</v>
      </c>
      <c r="D423" t="s">
        <v>114</v>
      </c>
      <c r="E423" t="s">
        <v>88</v>
      </c>
    </row>
    <row r="424" spans="1:5" hidden="1" x14ac:dyDescent="0.25">
      <c r="A424">
        <v>2012</v>
      </c>
      <c r="B424" t="s">
        <v>135</v>
      </c>
      <c r="C424" t="s">
        <v>71</v>
      </c>
      <c r="D424" t="s">
        <v>115</v>
      </c>
      <c r="E424" t="s">
        <v>88</v>
      </c>
    </row>
    <row r="425" spans="1:5" hidden="1" x14ac:dyDescent="0.25">
      <c r="A425">
        <v>2012</v>
      </c>
      <c r="B425" t="s">
        <v>135</v>
      </c>
      <c r="C425" t="s">
        <v>84</v>
      </c>
      <c r="D425" t="s">
        <v>90</v>
      </c>
      <c r="E425" t="s">
        <v>88</v>
      </c>
    </row>
    <row r="426" spans="1:5" hidden="1" x14ac:dyDescent="0.25">
      <c r="A426">
        <v>2012</v>
      </c>
      <c r="B426" t="s">
        <v>135</v>
      </c>
      <c r="C426" t="s">
        <v>1</v>
      </c>
      <c r="D426" t="s">
        <v>113</v>
      </c>
      <c r="E426" t="s">
        <v>88</v>
      </c>
    </row>
    <row r="427" spans="1:5" hidden="1" x14ac:dyDescent="0.25">
      <c r="A427">
        <v>2012</v>
      </c>
      <c r="B427" t="s">
        <v>135</v>
      </c>
      <c r="C427" t="s">
        <v>5</v>
      </c>
      <c r="D427" t="s">
        <v>112</v>
      </c>
      <c r="E427">
        <v>44.4</v>
      </c>
    </row>
    <row r="428" spans="1:5" hidden="1" x14ac:dyDescent="0.25">
      <c r="A428">
        <v>2012</v>
      </c>
      <c r="B428" t="s">
        <v>135</v>
      </c>
      <c r="C428" t="s">
        <v>85</v>
      </c>
      <c r="D428" t="s">
        <v>89</v>
      </c>
      <c r="E428" t="s">
        <v>88</v>
      </c>
    </row>
    <row r="429" spans="1:5" hidden="1" x14ac:dyDescent="0.25">
      <c r="A429">
        <v>2012</v>
      </c>
      <c r="B429" t="s">
        <v>135</v>
      </c>
      <c r="C429" t="s">
        <v>79</v>
      </c>
      <c r="D429" t="s">
        <v>120</v>
      </c>
      <c r="E429">
        <v>37.299999999999997</v>
      </c>
    </row>
    <row r="430" spans="1:5" hidden="1" x14ac:dyDescent="0.25">
      <c r="A430">
        <v>2012</v>
      </c>
      <c r="B430" t="s">
        <v>135</v>
      </c>
      <c r="C430" t="s">
        <v>63</v>
      </c>
      <c r="D430" t="s">
        <v>103</v>
      </c>
      <c r="E430" t="s">
        <v>88</v>
      </c>
    </row>
    <row r="431" spans="1:5" x14ac:dyDescent="0.25">
      <c r="A431">
        <v>2013</v>
      </c>
      <c r="B431" t="s">
        <v>134</v>
      </c>
      <c r="C431" t="s">
        <v>86</v>
      </c>
      <c r="D431" t="s">
        <v>87</v>
      </c>
      <c r="E431" t="s">
        <v>88</v>
      </c>
    </row>
    <row r="432" spans="1:5" hidden="1" x14ac:dyDescent="0.25">
      <c r="A432">
        <v>2013</v>
      </c>
      <c r="B432" t="s">
        <v>134</v>
      </c>
      <c r="C432" t="s">
        <v>0</v>
      </c>
      <c r="D432" t="s">
        <v>92</v>
      </c>
      <c r="E432" t="s">
        <v>88</v>
      </c>
    </row>
    <row r="433" spans="1:5" hidden="1" x14ac:dyDescent="0.25">
      <c r="A433">
        <v>2013</v>
      </c>
      <c r="B433" t="s">
        <v>134</v>
      </c>
      <c r="C433" t="s">
        <v>73</v>
      </c>
      <c r="D433" t="s">
        <v>116</v>
      </c>
      <c r="E433">
        <v>31.5</v>
      </c>
    </row>
    <row r="434" spans="1:5" hidden="1" x14ac:dyDescent="0.25">
      <c r="A434">
        <v>2013</v>
      </c>
      <c r="B434" t="s">
        <v>134</v>
      </c>
      <c r="C434" t="s">
        <v>40</v>
      </c>
      <c r="D434" t="s">
        <v>93</v>
      </c>
      <c r="E434" t="s">
        <v>88</v>
      </c>
    </row>
    <row r="435" spans="1:5" hidden="1" x14ac:dyDescent="0.25">
      <c r="A435">
        <v>2013</v>
      </c>
      <c r="B435" t="s">
        <v>134</v>
      </c>
      <c r="C435" t="s">
        <v>65</v>
      </c>
      <c r="D435" t="s">
        <v>94</v>
      </c>
      <c r="E435" t="s">
        <v>88</v>
      </c>
    </row>
    <row r="436" spans="1:5" hidden="1" x14ac:dyDescent="0.25">
      <c r="A436">
        <v>2013</v>
      </c>
      <c r="B436" t="s">
        <v>134</v>
      </c>
      <c r="C436" t="s">
        <v>34</v>
      </c>
      <c r="D436" t="s">
        <v>95</v>
      </c>
      <c r="E436">
        <v>34.299999999999997</v>
      </c>
    </row>
    <row r="437" spans="1:5" hidden="1" x14ac:dyDescent="0.25">
      <c r="A437">
        <v>2013</v>
      </c>
      <c r="B437" t="s">
        <v>134</v>
      </c>
      <c r="C437" t="s">
        <v>83</v>
      </c>
      <c r="D437" t="s">
        <v>91</v>
      </c>
      <c r="E437" t="s">
        <v>88</v>
      </c>
    </row>
    <row r="438" spans="1:5" hidden="1" x14ac:dyDescent="0.25">
      <c r="A438">
        <v>2013</v>
      </c>
      <c r="B438" t="s">
        <v>134</v>
      </c>
      <c r="C438" t="s">
        <v>7</v>
      </c>
      <c r="D438" t="s">
        <v>96</v>
      </c>
      <c r="E438" t="s">
        <v>88</v>
      </c>
    </row>
    <row r="439" spans="1:5" hidden="1" x14ac:dyDescent="0.25">
      <c r="A439">
        <v>2013</v>
      </c>
      <c r="B439" t="s">
        <v>134</v>
      </c>
      <c r="C439" t="s">
        <v>2</v>
      </c>
      <c r="D439" t="s">
        <v>97</v>
      </c>
      <c r="E439" t="s">
        <v>88</v>
      </c>
    </row>
    <row r="440" spans="1:5" hidden="1" x14ac:dyDescent="0.25">
      <c r="A440">
        <v>2013</v>
      </c>
      <c r="B440" t="s">
        <v>134</v>
      </c>
      <c r="C440" t="s">
        <v>82</v>
      </c>
      <c r="D440" t="s">
        <v>119</v>
      </c>
      <c r="E440" t="s">
        <v>88</v>
      </c>
    </row>
    <row r="441" spans="1:5" hidden="1" x14ac:dyDescent="0.25">
      <c r="A441">
        <v>2013</v>
      </c>
      <c r="B441" t="s">
        <v>134</v>
      </c>
      <c r="C441" t="s">
        <v>98</v>
      </c>
      <c r="D441" t="s">
        <v>99</v>
      </c>
      <c r="E441" t="s">
        <v>88</v>
      </c>
    </row>
    <row r="442" spans="1:5" hidden="1" x14ac:dyDescent="0.25">
      <c r="A442">
        <v>2013</v>
      </c>
      <c r="B442" t="s">
        <v>134</v>
      </c>
      <c r="C442" t="s">
        <v>11</v>
      </c>
      <c r="D442" t="s">
        <v>100</v>
      </c>
      <c r="E442" t="s">
        <v>88</v>
      </c>
    </row>
    <row r="443" spans="1:5" hidden="1" x14ac:dyDescent="0.25">
      <c r="A443">
        <v>2013</v>
      </c>
      <c r="B443" t="s">
        <v>134</v>
      </c>
      <c r="C443" t="s">
        <v>6</v>
      </c>
      <c r="D443" t="s">
        <v>102</v>
      </c>
      <c r="E443" t="s">
        <v>88</v>
      </c>
    </row>
    <row r="444" spans="1:5" hidden="1" x14ac:dyDescent="0.25">
      <c r="A444">
        <v>2013</v>
      </c>
      <c r="B444" t="s">
        <v>134</v>
      </c>
      <c r="C444" t="s">
        <v>76</v>
      </c>
      <c r="D444" t="s">
        <v>117</v>
      </c>
      <c r="E444" t="s">
        <v>88</v>
      </c>
    </row>
    <row r="445" spans="1:5" hidden="1" x14ac:dyDescent="0.25">
      <c r="A445">
        <v>2013</v>
      </c>
      <c r="B445" t="s">
        <v>134</v>
      </c>
      <c r="C445" t="s">
        <v>32</v>
      </c>
      <c r="D445" t="s">
        <v>101</v>
      </c>
      <c r="E445" t="s">
        <v>88</v>
      </c>
    </row>
    <row r="446" spans="1:5" hidden="1" x14ac:dyDescent="0.25">
      <c r="A446">
        <v>2013</v>
      </c>
      <c r="B446" t="s">
        <v>134</v>
      </c>
      <c r="C446" t="s">
        <v>77</v>
      </c>
      <c r="D446" t="s">
        <v>118</v>
      </c>
      <c r="E446" t="s">
        <v>88</v>
      </c>
    </row>
    <row r="447" spans="1:5" hidden="1" x14ac:dyDescent="0.25">
      <c r="A447">
        <v>2013</v>
      </c>
      <c r="B447" t="s">
        <v>134</v>
      </c>
      <c r="C447" t="s">
        <v>44</v>
      </c>
      <c r="D447" t="s">
        <v>104</v>
      </c>
      <c r="E447" t="s">
        <v>88</v>
      </c>
    </row>
    <row r="448" spans="1:5" hidden="1" x14ac:dyDescent="0.25">
      <c r="A448">
        <v>2013</v>
      </c>
      <c r="B448" t="s">
        <v>134</v>
      </c>
      <c r="C448" t="s">
        <v>13</v>
      </c>
      <c r="D448" t="s">
        <v>107</v>
      </c>
      <c r="E448" t="s">
        <v>88</v>
      </c>
    </row>
    <row r="449" spans="1:5" hidden="1" x14ac:dyDescent="0.25">
      <c r="A449">
        <v>2013</v>
      </c>
      <c r="B449" t="s">
        <v>134</v>
      </c>
      <c r="C449" t="s">
        <v>29</v>
      </c>
      <c r="D449" t="s">
        <v>105</v>
      </c>
      <c r="E449" t="s">
        <v>88</v>
      </c>
    </row>
    <row r="450" spans="1:5" hidden="1" x14ac:dyDescent="0.25">
      <c r="A450">
        <v>2013</v>
      </c>
      <c r="B450" t="s">
        <v>134</v>
      </c>
      <c r="C450" t="s">
        <v>4</v>
      </c>
      <c r="D450" t="s">
        <v>106</v>
      </c>
      <c r="E450" t="s">
        <v>88</v>
      </c>
    </row>
    <row r="451" spans="1:5" hidden="1" x14ac:dyDescent="0.25">
      <c r="A451">
        <v>2013</v>
      </c>
      <c r="B451" t="s">
        <v>134</v>
      </c>
      <c r="C451" t="s">
        <v>12</v>
      </c>
      <c r="D451" t="s">
        <v>68</v>
      </c>
      <c r="E451">
        <v>41.9</v>
      </c>
    </row>
    <row r="452" spans="1:5" hidden="1" x14ac:dyDescent="0.25">
      <c r="A452">
        <v>2013</v>
      </c>
      <c r="B452" t="s">
        <v>134</v>
      </c>
      <c r="C452" t="s">
        <v>61</v>
      </c>
      <c r="D452" t="s">
        <v>108</v>
      </c>
      <c r="E452" t="s">
        <v>88</v>
      </c>
    </row>
    <row r="453" spans="1:5" hidden="1" x14ac:dyDescent="0.25">
      <c r="A453">
        <v>2013</v>
      </c>
      <c r="B453" t="s">
        <v>134</v>
      </c>
      <c r="C453" t="s">
        <v>8</v>
      </c>
      <c r="D453" t="s">
        <v>110</v>
      </c>
      <c r="E453" t="s">
        <v>88</v>
      </c>
    </row>
    <row r="454" spans="1:5" hidden="1" x14ac:dyDescent="0.25">
      <c r="A454">
        <v>2013</v>
      </c>
      <c r="B454" t="s">
        <v>134</v>
      </c>
      <c r="C454" t="s">
        <v>3</v>
      </c>
      <c r="D454" t="s">
        <v>109</v>
      </c>
      <c r="E454" t="s">
        <v>88</v>
      </c>
    </row>
    <row r="455" spans="1:5" hidden="1" x14ac:dyDescent="0.25">
      <c r="A455">
        <v>2013</v>
      </c>
      <c r="B455" t="s">
        <v>134</v>
      </c>
      <c r="C455" t="s">
        <v>14</v>
      </c>
      <c r="D455" t="s">
        <v>111</v>
      </c>
      <c r="E455" t="s">
        <v>88</v>
      </c>
    </row>
    <row r="456" spans="1:5" hidden="1" x14ac:dyDescent="0.25">
      <c r="A456">
        <v>2013</v>
      </c>
      <c r="B456" t="s">
        <v>134</v>
      </c>
      <c r="C456" t="s">
        <v>69</v>
      </c>
      <c r="D456" t="s">
        <v>114</v>
      </c>
      <c r="E456" t="s">
        <v>88</v>
      </c>
    </row>
    <row r="457" spans="1:5" hidden="1" x14ac:dyDescent="0.25">
      <c r="A457">
        <v>2013</v>
      </c>
      <c r="B457" t="s">
        <v>134</v>
      </c>
      <c r="C457" t="s">
        <v>71</v>
      </c>
      <c r="D457" t="s">
        <v>115</v>
      </c>
      <c r="E457" t="s">
        <v>88</v>
      </c>
    </row>
    <row r="458" spans="1:5" hidden="1" x14ac:dyDescent="0.25">
      <c r="A458">
        <v>2013</v>
      </c>
      <c r="B458" t="s">
        <v>134</v>
      </c>
      <c r="C458" t="s">
        <v>84</v>
      </c>
      <c r="D458" t="s">
        <v>90</v>
      </c>
      <c r="E458" t="s">
        <v>88</v>
      </c>
    </row>
    <row r="459" spans="1:5" hidden="1" x14ac:dyDescent="0.25">
      <c r="A459">
        <v>2013</v>
      </c>
      <c r="B459" t="s">
        <v>134</v>
      </c>
      <c r="C459" t="s">
        <v>1</v>
      </c>
      <c r="D459" t="s">
        <v>113</v>
      </c>
      <c r="E459" t="s">
        <v>88</v>
      </c>
    </row>
    <row r="460" spans="1:5" hidden="1" x14ac:dyDescent="0.25">
      <c r="A460">
        <v>2013</v>
      </c>
      <c r="B460" t="s">
        <v>134</v>
      </c>
      <c r="C460" t="s">
        <v>5</v>
      </c>
      <c r="D460" t="s">
        <v>112</v>
      </c>
      <c r="E460" t="s">
        <v>88</v>
      </c>
    </row>
    <row r="461" spans="1:5" hidden="1" x14ac:dyDescent="0.25">
      <c r="A461">
        <v>2013</v>
      </c>
      <c r="B461" t="s">
        <v>134</v>
      </c>
      <c r="C461" t="s">
        <v>85</v>
      </c>
      <c r="D461" t="s">
        <v>89</v>
      </c>
      <c r="E461" t="s">
        <v>88</v>
      </c>
    </row>
    <row r="462" spans="1:5" hidden="1" x14ac:dyDescent="0.25">
      <c r="A462">
        <v>2013</v>
      </c>
      <c r="B462" t="s">
        <v>134</v>
      </c>
      <c r="C462" t="s">
        <v>79</v>
      </c>
      <c r="D462" t="s">
        <v>120</v>
      </c>
      <c r="E462">
        <v>49.1</v>
      </c>
    </row>
    <row r="463" spans="1:5" hidden="1" x14ac:dyDescent="0.25">
      <c r="A463">
        <v>2013</v>
      </c>
      <c r="B463" t="s">
        <v>134</v>
      </c>
      <c r="C463" t="s">
        <v>63</v>
      </c>
      <c r="D463" t="s">
        <v>103</v>
      </c>
      <c r="E463">
        <v>51.3</v>
      </c>
    </row>
    <row r="464" spans="1:5" x14ac:dyDescent="0.25">
      <c r="A464">
        <v>2014</v>
      </c>
      <c r="B464" t="s">
        <v>133</v>
      </c>
      <c r="C464" t="s">
        <v>86</v>
      </c>
      <c r="D464" t="s">
        <v>87</v>
      </c>
      <c r="E464">
        <v>53.6</v>
      </c>
    </row>
    <row r="465" spans="1:5" hidden="1" x14ac:dyDescent="0.25">
      <c r="A465">
        <v>2014</v>
      </c>
      <c r="B465" t="s">
        <v>133</v>
      </c>
      <c r="C465" t="s">
        <v>0</v>
      </c>
      <c r="D465" t="s">
        <v>92</v>
      </c>
      <c r="E465">
        <v>53.1</v>
      </c>
    </row>
    <row r="466" spans="1:5" hidden="1" x14ac:dyDescent="0.25">
      <c r="A466">
        <v>2014</v>
      </c>
      <c r="B466" t="s">
        <v>133</v>
      </c>
      <c r="C466" t="s">
        <v>73</v>
      </c>
      <c r="D466" t="s">
        <v>116</v>
      </c>
      <c r="E466">
        <v>49.9</v>
      </c>
    </row>
    <row r="467" spans="1:5" hidden="1" x14ac:dyDescent="0.25">
      <c r="A467">
        <v>2014</v>
      </c>
      <c r="B467" t="s">
        <v>133</v>
      </c>
      <c r="C467" t="s">
        <v>40</v>
      </c>
      <c r="D467" t="s">
        <v>93</v>
      </c>
      <c r="E467">
        <v>50.4</v>
      </c>
    </row>
    <row r="468" spans="1:5" hidden="1" x14ac:dyDescent="0.25">
      <c r="A468">
        <v>2014</v>
      </c>
      <c r="B468" t="s">
        <v>133</v>
      </c>
      <c r="C468" t="s">
        <v>65</v>
      </c>
      <c r="D468" t="s">
        <v>94</v>
      </c>
      <c r="E468">
        <v>50.3</v>
      </c>
    </row>
    <row r="469" spans="1:5" hidden="1" x14ac:dyDescent="0.25">
      <c r="A469">
        <v>2014</v>
      </c>
      <c r="B469" t="s">
        <v>133</v>
      </c>
      <c r="C469" t="s">
        <v>34</v>
      </c>
      <c r="D469" t="s">
        <v>95</v>
      </c>
      <c r="E469">
        <v>50</v>
      </c>
    </row>
    <row r="470" spans="1:5" hidden="1" x14ac:dyDescent="0.25">
      <c r="A470">
        <v>2014</v>
      </c>
      <c r="B470" t="s">
        <v>133</v>
      </c>
      <c r="C470" t="s">
        <v>83</v>
      </c>
      <c r="D470" t="s">
        <v>91</v>
      </c>
      <c r="E470">
        <v>47.5</v>
      </c>
    </row>
    <row r="471" spans="1:5" hidden="1" x14ac:dyDescent="0.25">
      <c r="A471">
        <v>2014</v>
      </c>
      <c r="B471" t="s">
        <v>133</v>
      </c>
      <c r="C471" t="s">
        <v>7</v>
      </c>
      <c r="D471" t="s">
        <v>96</v>
      </c>
      <c r="E471">
        <v>47</v>
      </c>
    </row>
    <row r="472" spans="1:5" hidden="1" x14ac:dyDescent="0.25">
      <c r="A472">
        <v>2014</v>
      </c>
      <c r="B472" t="s">
        <v>133</v>
      </c>
      <c r="C472" t="s">
        <v>2</v>
      </c>
      <c r="D472" t="s">
        <v>97</v>
      </c>
      <c r="E472">
        <v>45.5</v>
      </c>
    </row>
    <row r="473" spans="1:5" hidden="1" x14ac:dyDescent="0.25">
      <c r="A473">
        <v>2014</v>
      </c>
      <c r="B473" t="s">
        <v>133</v>
      </c>
      <c r="C473" t="s">
        <v>82</v>
      </c>
      <c r="D473" t="s">
        <v>119</v>
      </c>
      <c r="E473">
        <v>44.7</v>
      </c>
    </row>
    <row r="474" spans="1:5" hidden="1" x14ac:dyDescent="0.25">
      <c r="A474">
        <v>2014</v>
      </c>
      <c r="B474" t="s">
        <v>133</v>
      </c>
      <c r="C474" t="s">
        <v>98</v>
      </c>
      <c r="D474" t="s">
        <v>99</v>
      </c>
      <c r="E474">
        <v>44.4</v>
      </c>
    </row>
    <row r="475" spans="1:5" hidden="1" x14ac:dyDescent="0.25">
      <c r="A475">
        <v>2014</v>
      </c>
      <c r="B475" t="s">
        <v>133</v>
      </c>
      <c r="C475" t="s">
        <v>11</v>
      </c>
      <c r="D475" t="s">
        <v>100</v>
      </c>
      <c r="E475">
        <v>43.9</v>
      </c>
    </row>
    <row r="476" spans="1:5" hidden="1" x14ac:dyDescent="0.25">
      <c r="A476">
        <v>2014</v>
      </c>
      <c r="B476" t="s">
        <v>133</v>
      </c>
      <c r="C476" t="s">
        <v>6</v>
      </c>
      <c r="D476" t="s">
        <v>102</v>
      </c>
      <c r="E476">
        <v>43.2</v>
      </c>
    </row>
    <row r="477" spans="1:5" hidden="1" x14ac:dyDescent="0.25">
      <c r="A477">
        <v>2014</v>
      </c>
      <c r="B477" t="s">
        <v>133</v>
      </c>
      <c r="C477" t="s">
        <v>76</v>
      </c>
      <c r="D477" t="s">
        <v>117</v>
      </c>
      <c r="E477">
        <v>43.4</v>
      </c>
    </row>
    <row r="478" spans="1:5" hidden="1" x14ac:dyDescent="0.25">
      <c r="A478">
        <v>2014</v>
      </c>
      <c r="B478" t="s">
        <v>133</v>
      </c>
      <c r="C478" t="s">
        <v>32</v>
      </c>
      <c r="D478" t="s">
        <v>101</v>
      </c>
      <c r="E478">
        <v>43.6</v>
      </c>
    </row>
    <row r="479" spans="1:5" hidden="1" x14ac:dyDescent="0.25">
      <c r="A479">
        <v>2014</v>
      </c>
      <c r="B479" t="s">
        <v>133</v>
      </c>
      <c r="C479" t="s">
        <v>77</v>
      </c>
      <c r="D479" t="s">
        <v>118</v>
      </c>
      <c r="E479">
        <v>43.3</v>
      </c>
    </row>
    <row r="480" spans="1:5" hidden="1" x14ac:dyDescent="0.25">
      <c r="A480">
        <v>2014</v>
      </c>
      <c r="B480" t="s">
        <v>133</v>
      </c>
      <c r="C480" t="s">
        <v>44</v>
      </c>
      <c r="D480" t="s">
        <v>104</v>
      </c>
      <c r="E480" t="s">
        <v>88</v>
      </c>
    </row>
    <row r="481" spans="1:5" hidden="1" x14ac:dyDescent="0.25">
      <c r="A481">
        <v>2014</v>
      </c>
      <c r="B481" t="s">
        <v>133</v>
      </c>
      <c r="C481" t="s">
        <v>13</v>
      </c>
      <c r="D481" t="s">
        <v>107</v>
      </c>
      <c r="E481" t="s">
        <v>88</v>
      </c>
    </row>
    <row r="482" spans="1:5" hidden="1" x14ac:dyDescent="0.25">
      <c r="A482">
        <v>2014</v>
      </c>
      <c r="B482" t="s">
        <v>133</v>
      </c>
      <c r="C482" t="s">
        <v>29</v>
      </c>
      <c r="D482" t="s">
        <v>105</v>
      </c>
      <c r="E482">
        <v>48.5</v>
      </c>
    </row>
    <row r="483" spans="1:5" hidden="1" x14ac:dyDescent="0.25">
      <c r="A483">
        <v>2014</v>
      </c>
      <c r="B483" t="s">
        <v>133</v>
      </c>
      <c r="C483" t="s">
        <v>4</v>
      </c>
      <c r="D483" t="s">
        <v>106</v>
      </c>
      <c r="E483" t="s">
        <v>88</v>
      </c>
    </row>
    <row r="484" spans="1:5" hidden="1" x14ac:dyDescent="0.25">
      <c r="A484">
        <v>2014</v>
      </c>
      <c r="B484" t="s">
        <v>133</v>
      </c>
      <c r="C484" t="s">
        <v>12</v>
      </c>
      <c r="D484" t="s">
        <v>68</v>
      </c>
      <c r="E484" t="s">
        <v>88</v>
      </c>
    </row>
    <row r="485" spans="1:5" hidden="1" x14ac:dyDescent="0.25">
      <c r="A485">
        <v>2014</v>
      </c>
      <c r="B485" t="s">
        <v>133</v>
      </c>
      <c r="C485" t="s">
        <v>61</v>
      </c>
      <c r="D485" t="s">
        <v>108</v>
      </c>
      <c r="E485" t="s">
        <v>88</v>
      </c>
    </row>
    <row r="486" spans="1:5" hidden="1" x14ac:dyDescent="0.25">
      <c r="A486">
        <v>2014</v>
      </c>
      <c r="B486" t="s">
        <v>133</v>
      </c>
      <c r="C486" t="s">
        <v>8</v>
      </c>
      <c r="D486" t="s">
        <v>110</v>
      </c>
      <c r="E486" t="s">
        <v>88</v>
      </c>
    </row>
    <row r="487" spans="1:5" hidden="1" x14ac:dyDescent="0.25">
      <c r="A487">
        <v>2014</v>
      </c>
      <c r="B487" t="s">
        <v>133</v>
      </c>
      <c r="C487" t="s">
        <v>3</v>
      </c>
      <c r="D487" t="s">
        <v>109</v>
      </c>
      <c r="E487">
        <v>52</v>
      </c>
    </row>
    <row r="488" spans="1:5" hidden="1" x14ac:dyDescent="0.25">
      <c r="A488">
        <v>2014</v>
      </c>
      <c r="B488" t="s">
        <v>133</v>
      </c>
      <c r="C488" t="s">
        <v>14</v>
      </c>
      <c r="D488" t="s">
        <v>111</v>
      </c>
      <c r="E488" t="s">
        <v>88</v>
      </c>
    </row>
    <row r="489" spans="1:5" hidden="1" x14ac:dyDescent="0.25">
      <c r="A489">
        <v>2014</v>
      </c>
      <c r="B489" t="s">
        <v>133</v>
      </c>
      <c r="C489" t="s">
        <v>69</v>
      </c>
      <c r="D489" t="s">
        <v>114</v>
      </c>
      <c r="E489" t="s">
        <v>88</v>
      </c>
    </row>
    <row r="490" spans="1:5" hidden="1" x14ac:dyDescent="0.25">
      <c r="A490">
        <v>2014</v>
      </c>
      <c r="B490" t="s">
        <v>133</v>
      </c>
      <c r="C490" t="s">
        <v>71</v>
      </c>
      <c r="D490" t="s">
        <v>115</v>
      </c>
      <c r="E490" t="s">
        <v>88</v>
      </c>
    </row>
    <row r="491" spans="1:5" hidden="1" x14ac:dyDescent="0.25">
      <c r="A491">
        <v>2014</v>
      </c>
      <c r="B491" t="s">
        <v>133</v>
      </c>
      <c r="C491" t="s">
        <v>84</v>
      </c>
      <c r="D491" t="s">
        <v>90</v>
      </c>
      <c r="E491" t="s">
        <v>88</v>
      </c>
    </row>
    <row r="492" spans="1:5" hidden="1" x14ac:dyDescent="0.25">
      <c r="A492">
        <v>2014</v>
      </c>
      <c r="B492" t="s">
        <v>133</v>
      </c>
      <c r="C492" t="s">
        <v>1</v>
      </c>
      <c r="D492" t="s">
        <v>113</v>
      </c>
      <c r="E492">
        <v>47.2</v>
      </c>
    </row>
    <row r="493" spans="1:5" hidden="1" x14ac:dyDescent="0.25">
      <c r="A493">
        <v>2014</v>
      </c>
      <c r="B493" t="s">
        <v>133</v>
      </c>
      <c r="C493" t="s">
        <v>5</v>
      </c>
      <c r="D493" t="s">
        <v>112</v>
      </c>
      <c r="E493" t="s">
        <v>88</v>
      </c>
    </row>
    <row r="494" spans="1:5" hidden="1" x14ac:dyDescent="0.25">
      <c r="A494">
        <v>2014</v>
      </c>
      <c r="B494" t="s">
        <v>133</v>
      </c>
      <c r="C494" t="s">
        <v>85</v>
      </c>
      <c r="D494" t="s">
        <v>89</v>
      </c>
      <c r="E494" t="s">
        <v>88</v>
      </c>
    </row>
    <row r="495" spans="1:5" hidden="1" x14ac:dyDescent="0.25">
      <c r="A495">
        <v>2014</v>
      </c>
      <c r="B495" t="s">
        <v>133</v>
      </c>
      <c r="C495" t="s">
        <v>79</v>
      </c>
      <c r="D495" t="s">
        <v>120</v>
      </c>
      <c r="E495">
        <v>45.1</v>
      </c>
    </row>
    <row r="496" spans="1:5" hidden="1" x14ac:dyDescent="0.25">
      <c r="A496">
        <v>2014</v>
      </c>
      <c r="B496" t="s">
        <v>133</v>
      </c>
      <c r="C496" t="s">
        <v>63</v>
      </c>
      <c r="D496" t="s">
        <v>103</v>
      </c>
      <c r="E496" t="s">
        <v>88</v>
      </c>
    </row>
    <row r="497" spans="1:5" x14ac:dyDescent="0.25">
      <c r="A497">
        <v>2015</v>
      </c>
      <c r="B497" t="s">
        <v>132</v>
      </c>
      <c r="C497" t="s">
        <v>86</v>
      </c>
      <c r="D497" t="s">
        <v>87</v>
      </c>
      <c r="E497" t="s">
        <v>88</v>
      </c>
    </row>
    <row r="498" spans="1:5" hidden="1" x14ac:dyDescent="0.25">
      <c r="A498">
        <v>2015</v>
      </c>
      <c r="B498" t="s">
        <v>132</v>
      </c>
      <c r="C498" t="s">
        <v>0</v>
      </c>
      <c r="D498" t="s">
        <v>92</v>
      </c>
      <c r="E498">
        <v>43.7</v>
      </c>
    </row>
    <row r="499" spans="1:5" hidden="1" x14ac:dyDescent="0.25">
      <c r="A499">
        <v>2015</v>
      </c>
      <c r="B499" t="s">
        <v>132</v>
      </c>
      <c r="C499" t="s">
        <v>73</v>
      </c>
      <c r="D499" t="s">
        <v>116</v>
      </c>
      <c r="E499" t="s">
        <v>88</v>
      </c>
    </row>
    <row r="500" spans="1:5" hidden="1" x14ac:dyDescent="0.25">
      <c r="A500">
        <v>2015</v>
      </c>
      <c r="B500" t="s">
        <v>132</v>
      </c>
      <c r="C500" t="s">
        <v>40</v>
      </c>
      <c r="D500" t="s">
        <v>93</v>
      </c>
      <c r="E500" t="s">
        <v>88</v>
      </c>
    </row>
    <row r="501" spans="1:5" hidden="1" x14ac:dyDescent="0.25">
      <c r="A501">
        <v>2015</v>
      </c>
      <c r="B501" t="s">
        <v>132</v>
      </c>
      <c r="C501" t="s">
        <v>65</v>
      </c>
      <c r="D501" t="s">
        <v>94</v>
      </c>
      <c r="E501" t="s">
        <v>88</v>
      </c>
    </row>
    <row r="502" spans="1:5" hidden="1" x14ac:dyDescent="0.25">
      <c r="A502">
        <v>2015</v>
      </c>
      <c r="B502" t="s">
        <v>132</v>
      </c>
      <c r="C502" t="s">
        <v>34</v>
      </c>
      <c r="D502" t="s">
        <v>95</v>
      </c>
      <c r="E502">
        <v>32.1</v>
      </c>
    </row>
    <row r="503" spans="1:5" hidden="1" x14ac:dyDescent="0.25">
      <c r="A503">
        <v>2015</v>
      </c>
      <c r="B503" t="s">
        <v>132</v>
      </c>
      <c r="C503" t="s">
        <v>83</v>
      </c>
      <c r="D503" t="s">
        <v>91</v>
      </c>
      <c r="E503" t="s">
        <v>88</v>
      </c>
    </row>
    <row r="504" spans="1:5" hidden="1" x14ac:dyDescent="0.25">
      <c r="A504">
        <v>2015</v>
      </c>
      <c r="B504" t="s">
        <v>132</v>
      </c>
      <c r="C504" t="s">
        <v>7</v>
      </c>
      <c r="D504" t="s">
        <v>96</v>
      </c>
      <c r="E504" t="s">
        <v>88</v>
      </c>
    </row>
    <row r="505" spans="1:5" hidden="1" x14ac:dyDescent="0.25">
      <c r="A505">
        <v>2015</v>
      </c>
      <c r="B505" t="s">
        <v>132</v>
      </c>
      <c r="C505" t="s">
        <v>2</v>
      </c>
      <c r="D505" t="s">
        <v>97</v>
      </c>
      <c r="E505" t="s">
        <v>88</v>
      </c>
    </row>
    <row r="506" spans="1:5" hidden="1" x14ac:dyDescent="0.25">
      <c r="A506">
        <v>2015</v>
      </c>
      <c r="B506" t="s">
        <v>132</v>
      </c>
      <c r="C506" t="s">
        <v>82</v>
      </c>
      <c r="D506" t="s">
        <v>119</v>
      </c>
      <c r="E506" t="s">
        <v>88</v>
      </c>
    </row>
    <row r="507" spans="1:5" hidden="1" x14ac:dyDescent="0.25">
      <c r="A507">
        <v>2015</v>
      </c>
      <c r="B507" t="s">
        <v>132</v>
      </c>
      <c r="C507" t="s">
        <v>98</v>
      </c>
      <c r="D507" t="s">
        <v>99</v>
      </c>
      <c r="E507" t="s">
        <v>88</v>
      </c>
    </row>
    <row r="508" spans="1:5" hidden="1" x14ac:dyDescent="0.25">
      <c r="A508">
        <v>2015</v>
      </c>
      <c r="B508" t="s">
        <v>132</v>
      </c>
      <c r="C508" t="s">
        <v>11</v>
      </c>
      <c r="D508" t="s">
        <v>100</v>
      </c>
      <c r="E508" t="s">
        <v>88</v>
      </c>
    </row>
    <row r="509" spans="1:5" hidden="1" x14ac:dyDescent="0.25">
      <c r="A509">
        <v>2015</v>
      </c>
      <c r="B509" t="s">
        <v>132</v>
      </c>
      <c r="C509" t="s">
        <v>6</v>
      </c>
      <c r="D509" t="s">
        <v>102</v>
      </c>
      <c r="E509" t="s">
        <v>88</v>
      </c>
    </row>
    <row r="510" spans="1:5" hidden="1" x14ac:dyDescent="0.25">
      <c r="A510">
        <v>2015</v>
      </c>
      <c r="B510" t="s">
        <v>132</v>
      </c>
      <c r="C510" t="s">
        <v>76</v>
      </c>
      <c r="D510" t="s">
        <v>117</v>
      </c>
      <c r="E510" t="s">
        <v>88</v>
      </c>
    </row>
    <row r="511" spans="1:5" hidden="1" x14ac:dyDescent="0.25">
      <c r="A511">
        <v>2015</v>
      </c>
      <c r="B511" t="s">
        <v>132</v>
      </c>
      <c r="C511" t="s">
        <v>32</v>
      </c>
      <c r="D511" t="s">
        <v>101</v>
      </c>
      <c r="E511" t="s">
        <v>88</v>
      </c>
    </row>
    <row r="512" spans="1:5" hidden="1" x14ac:dyDescent="0.25">
      <c r="A512">
        <v>2015</v>
      </c>
      <c r="B512" t="s">
        <v>132</v>
      </c>
      <c r="C512" t="s">
        <v>77</v>
      </c>
      <c r="D512" t="s">
        <v>118</v>
      </c>
      <c r="E512">
        <v>30.8</v>
      </c>
    </row>
    <row r="513" spans="1:5" hidden="1" x14ac:dyDescent="0.25">
      <c r="A513">
        <v>2015</v>
      </c>
      <c r="B513" t="s">
        <v>132</v>
      </c>
      <c r="C513" t="s">
        <v>44</v>
      </c>
      <c r="D513" t="s">
        <v>104</v>
      </c>
      <c r="E513" t="s">
        <v>88</v>
      </c>
    </row>
    <row r="514" spans="1:5" hidden="1" x14ac:dyDescent="0.25">
      <c r="A514">
        <v>2015</v>
      </c>
      <c r="B514" t="s">
        <v>132</v>
      </c>
      <c r="C514" t="s">
        <v>13</v>
      </c>
      <c r="D514" t="s">
        <v>107</v>
      </c>
      <c r="E514" t="s">
        <v>88</v>
      </c>
    </row>
    <row r="515" spans="1:5" hidden="1" x14ac:dyDescent="0.25">
      <c r="A515">
        <v>2015</v>
      </c>
      <c r="B515" t="s">
        <v>132</v>
      </c>
      <c r="C515" t="s">
        <v>29</v>
      </c>
      <c r="D515" t="s">
        <v>105</v>
      </c>
      <c r="E515" t="s">
        <v>88</v>
      </c>
    </row>
    <row r="516" spans="1:5" hidden="1" x14ac:dyDescent="0.25">
      <c r="A516">
        <v>2015</v>
      </c>
      <c r="B516" t="s">
        <v>132</v>
      </c>
      <c r="C516" t="s">
        <v>4</v>
      </c>
      <c r="D516" t="s">
        <v>106</v>
      </c>
      <c r="E516" t="s">
        <v>88</v>
      </c>
    </row>
    <row r="517" spans="1:5" hidden="1" x14ac:dyDescent="0.25">
      <c r="A517">
        <v>2015</v>
      </c>
      <c r="B517" t="s">
        <v>132</v>
      </c>
      <c r="C517" t="s">
        <v>12</v>
      </c>
      <c r="D517" t="s">
        <v>68</v>
      </c>
      <c r="E517" t="s">
        <v>88</v>
      </c>
    </row>
    <row r="518" spans="1:5" hidden="1" x14ac:dyDescent="0.25">
      <c r="A518">
        <v>2015</v>
      </c>
      <c r="B518" t="s">
        <v>132</v>
      </c>
      <c r="C518" t="s">
        <v>61</v>
      </c>
      <c r="D518" t="s">
        <v>108</v>
      </c>
      <c r="E518" t="s">
        <v>88</v>
      </c>
    </row>
    <row r="519" spans="1:5" hidden="1" x14ac:dyDescent="0.25">
      <c r="A519">
        <v>2015</v>
      </c>
      <c r="B519" t="s">
        <v>132</v>
      </c>
      <c r="C519" t="s">
        <v>8</v>
      </c>
      <c r="D519" t="s">
        <v>110</v>
      </c>
      <c r="E519" t="s">
        <v>88</v>
      </c>
    </row>
    <row r="520" spans="1:5" hidden="1" x14ac:dyDescent="0.25">
      <c r="A520">
        <v>2015</v>
      </c>
      <c r="B520" t="s">
        <v>132</v>
      </c>
      <c r="C520" t="s">
        <v>3</v>
      </c>
      <c r="D520" t="s">
        <v>109</v>
      </c>
      <c r="E520" t="s">
        <v>88</v>
      </c>
    </row>
    <row r="521" spans="1:5" hidden="1" x14ac:dyDescent="0.25">
      <c r="A521">
        <v>2015</v>
      </c>
      <c r="B521" t="s">
        <v>132</v>
      </c>
      <c r="C521" t="s">
        <v>14</v>
      </c>
      <c r="D521" t="s">
        <v>111</v>
      </c>
      <c r="E521" t="s">
        <v>88</v>
      </c>
    </row>
    <row r="522" spans="1:5" hidden="1" x14ac:dyDescent="0.25">
      <c r="A522">
        <v>2015</v>
      </c>
      <c r="B522" t="s">
        <v>132</v>
      </c>
      <c r="C522" t="s">
        <v>69</v>
      </c>
      <c r="D522" t="s">
        <v>114</v>
      </c>
      <c r="E522" t="s">
        <v>88</v>
      </c>
    </row>
    <row r="523" spans="1:5" hidden="1" x14ac:dyDescent="0.25">
      <c r="A523">
        <v>2015</v>
      </c>
      <c r="B523" t="s">
        <v>132</v>
      </c>
      <c r="C523" t="s">
        <v>71</v>
      </c>
      <c r="D523" t="s">
        <v>115</v>
      </c>
      <c r="E523">
        <v>41.2</v>
      </c>
    </row>
    <row r="524" spans="1:5" hidden="1" x14ac:dyDescent="0.25">
      <c r="A524">
        <v>2015</v>
      </c>
      <c r="B524" t="s">
        <v>132</v>
      </c>
      <c r="C524" t="s">
        <v>84</v>
      </c>
      <c r="D524" t="s">
        <v>90</v>
      </c>
      <c r="E524" t="s">
        <v>88</v>
      </c>
    </row>
    <row r="525" spans="1:5" hidden="1" x14ac:dyDescent="0.25">
      <c r="A525">
        <v>2015</v>
      </c>
      <c r="B525" t="s">
        <v>132</v>
      </c>
      <c r="C525" t="s">
        <v>1</v>
      </c>
      <c r="D525" t="s">
        <v>113</v>
      </c>
      <c r="E525" t="s">
        <v>88</v>
      </c>
    </row>
    <row r="526" spans="1:5" hidden="1" x14ac:dyDescent="0.25">
      <c r="A526">
        <v>2015</v>
      </c>
      <c r="B526" t="s">
        <v>132</v>
      </c>
      <c r="C526" t="s">
        <v>5</v>
      </c>
      <c r="D526" t="s">
        <v>112</v>
      </c>
      <c r="E526" t="s">
        <v>88</v>
      </c>
    </row>
    <row r="527" spans="1:5" hidden="1" x14ac:dyDescent="0.25">
      <c r="A527">
        <v>2015</v>
      </c>
      <c r="B527" t="s">
        <v>132</v>
      </c>
      <c r="C527" t="s">
        <v>85</v>
      </c>
      <c r="D527" t="s">
        <v>89</v>
      </c>
      <c r="E527">
        <v>39.200000000000003</v>
      </c>
    </row>
    <row r="528" spans="1:5" hidden="1" x14ac:dyDescent="0.25">
      <c r="A528">
        <v>2015</v>
      </c>
      <c r="B528" t="s">
        <v>132</v>
      </c>
      <c r="C528" t="s">
        <v>79</v>
      </c>
      <c r="D528" t="s">
        <v>120</v>
      </c>
      <c r="E528" t="s">
        <v>88</v>
      </c>
    </row>
    <row r="529" spans="1:5" hidden="1" x14ac:dyDescent="0.25">
      <c r="A529">
        <v>2015</v>
      </c>
      <c r="B529" t="s">
        <v>132</v>
      </c>
      <c r="C529" t="s">
        <v>63</v>
      </c>
      <c r="D529" t="s">
        <v>103</v>
      </c>
      <c r="E529" t="s">
        <v>88</v>
      </c>
    </row>
    <row r="530" spans="1:5" x14ac:dyDescent="0.25">
      <c r="A530">
        <v>2016</v>
      </c>
      <c r="B530" t="s">
        <v>131</v>
      </c>
      <c r="C530" t="s">
        <v>86</v>
      </c>
      <c r="D530" t="s">
        <v>87</v>
      </c>
      <c r="E530" t="s">
        <v>88</v>
      </c>
    </row>
    <row r="531" spans="1:5" hidden="1" x14ac:dyDescent="0.25">
      <c r="A531">
        <v>2016</v>
      </c>
      <c r="B531" t="s">
        <v>131</v>
      </c>
      <c r="C531" t="s">
        <v>0</v>
      </c>
      <c r="D531" t="s">
        <v>92</v>
      </c>
      <c r="E531" t="s">
        <v>88</v>
      </c>
    </row>
    <row r="532" spans="1:5" hidden="1" x14ac:dyDescent="0.25">
      <c r="A532">
        <v>2016</v>
      </c>
      <c r="B532" t="s">
        <v>131</v>
      </c>
      <c r="C532" t="s">
        <v>73</v>
      </c>
      <c r="D532" t="s">
        <v>116</v>
      </c>
      <c r="E532" t="s">
        <v>88</v>
      </c>
    </row>
    <row r="533" spans="1:5" hidden="1" x14ac:dyDescent="0.25">
      <c r="A533">
        <v>2016</v>
      </c>
      <c r="B533" t="s">
        <v>131</v>
      </c>
      <c r="C533" t="s">
        <v>40</v>
      </c>
      <c r="D533" t="s">
        <v>93</v>
      </c>
      <c r="E533">
        <v>40.299999999999997</v>
      </c>
    </row>
    <row r="534" spans="1:5" hidden="1" x14ac:dyDescent="0.25">
      <c r="A534">
        <v>2016</v>
      </c>
      <c r="B534" t="s">
        <v>131</v>
      </c>
      <c r="C534" t="s">
        <v>65</v>
      </c>
      <c r="D534" t="s">
        <v>94</v>
      </c>
      <c r="E534" t="s">
        <v>88</v>
      </c>
    </row>
    <row r="535" spans="1:5" hidden="1" x14ac:dyDescent="0.25">
      <c r="A535">
        <v>2016</v>
      </c>
      <c r="B535" t="s">
        <v>131</v>
      </c>
      <c r="C535" t="s">
        <v>34</v>
      </c>
      <c r="D535" t="s">
        <v>95</v>
      </c>
      <c r="E535" t="s">
        <v>88</v>
      </c>
    </row>
    <row r="536" spans="1:5" hidden="1" x14ac:dyDescent="0.25">
      <c r="A536">
        <v>2016</v>
      </c>
      <c r="B536" t="s">
        <v>131</v>
      </c>
      <c r="C536" t="s">
        <v>83</v>
      </c>
      <c r="D536" t="s">
        <v>91</v>
      </c>
      <c r="E536" t="s">
        <v>88</v>
      </c>
    </row>
    <row r="537" spans="1:5" hidden="1" x14ac:dyDescent="0.25">
      <c r="A537">
        <v>2016</v>
      </c>
      <c r="B537" t="s">
        <v>131</v>
      </c>
      <c r="C537" t="s">
        <v>7</v>
      </c>
      <c r="D537" t="s">
        <v>96</v>
      </c>
      <c r="E537" t="s">
        <v>88</v>
      </c>
    </row>
    <row r="538" spans="1:5" hidden="1" x14ac:dyDescent="0.25">
      <c r="A538">
        <v>2016</v>
      </c>
      <c r="B538" t="s">
        <v>131</v>
      </c>
      <c r="C538" t="s">
        <v>2</v>
      </c>
      <c r="D538" t="s">
        <v>97</v>
      </c>
      <c r="E538" t="s">
        <v>88</v>
      </c>
    </row>
    <row r="539" spans="1:5" hidden="1" x14ac:dyDescent="0.25">
      <c r="A539">
        <v>2016</v>
      </c>
      <c r="B539" t="s">
        <v>131</v>
      </c>
      <c r="C539" t="s">
        <v>82</v>
      </c>
      <c r="D539" t="s">
        <v>119</v>
      </c>
      <c r="E539" t="s">
        <v>88</v>
      </c>
    </row>
    <row r="540" spans="1:5" hidden="1" x14ac:dyDescent="0.25">
      <c r="A540">
        <v>2016</v>
      </c>
      <c r="B540" t="s">
        <v>131</v>
      </c>
      <c r="C540" t="s">
        <v>98</v>
      </c>
      <c r="D540" t="s">
        <v>99</v>
      </c>
      <c r="E540" t="s">
        <v>88</v>
      </c>
    </row>
    <row r="541" spans="1:5" hidden="1" x14ac:dyDescent="0.25">
      <c r="A541">
        <v>2016</v>
      </c>
      <c r="B541" t="s">
        <v>131</v>
      </c>
      <c r="C541" t="s">
        <v>11</v>
      </c>
      <c r="D541" t="s">
        <v>100</v>
      </c>
      <c r="E541" t="s">
        <v>88</v>
      </c>
    </row>
    <row r="542" spans="1:5" hidden="1" x14ac:dyDescent="0.25">
      <c r="A542">
        <v>2016</v>
      </c>
      <c r="B542" t="s">
        <v>131</v>
      </c>
      <c r="C542" t="s">
        <v>6</v>
      </c>
      <c r="D542" t="s">
        <v>102</v>
      </c>
      <c r="E542" t="s">
        <v>88</v>
      </c>
    </row>
    <row r="543" spans="1:5" hidden="1" x14ac:dyDescent="0.25">
      <c r="A543">
        <v>2016</v>
      </c>
      <c r="B543" t="s">
        <v>131</v>
      </c>
      <c r="C543" t="s">
        <v>76</v>
      </c>
      <c r="D543" t="s">
        <v>117</v>
      </c>
      <c r="E543" t="s">
        <v>88</v>
      </c>
    </row>
    <row r="544" spans="1:5" hidden="1" x14ac:dyDescent="0.25">
      <c r="A544">
        <v>2016</v>
      </c>
      <c r="B544" t="s">
        <v>131</v>
      </c>
      <c r="C544" t="s">
        <v>32</v>
      </c>
      <c r="D544" t="s">
        <v>101</v>
      </c>
      <c r="E544" t="s">
        <v>88</v>
      </c>
    </row>
    <row r="545" spans="1:5" hidden="1" x14ac:dyDescent="0.25">
      <c r="A545">
        <v>2016</v>
      </c>
      <c r="B545" t="s">
        <v>131</v>
      </c>
      <c r="C545" t="s">
        <v>77</v>
      </c>
      <c r="D545" t="s">
        <v>118</v>
      </c>
      <c r="E545" t="s">
        <v>88</v>
      </c>
    </row>
    <row r="546" spans="1:5" hidden="1" x14ac:dyDescent="0.25">
      <c r="A546">
        <v>2016</v>
      </c>
      <c r="B546" t="s">
        <v>131</v>
      </c>
      <c r="C546" t="s">
        <v>44</v>
      </c>
      <c r="D546" t="s">
        <v>104</v>
      </c>
      <c r="E546" t="s">
        <v>88</v>
      </c>
    </row>
    <row r="547" spans="1:5" hidden="1" x14ac:dyDescent="0.25">
      <c r="A547">
        <v>2016</v>
      </c>
      <c r="B547" t="s">
        <v>131</v>
      </c>
      <c r="C547" t="s">
        <v>13</v>
      </c>
      <c r="D547" t="s">
        <v>107</v>
      </c>
      <c r="E547" t="s">
        <v>88</v>
      </c>
    </row>
    <row r="548" spans="1:5" hidden="1" x14ac:dyDescent="0.25">
      <c r="A548">
        <v>2016</v>
      </c>
      <c r="B548" t="s">
        <v>131</v>
      </c>
      <c r="C548" t="s">
        <v>29</v>
      </c>
      <c r="D548" t="s">
        <v>105</v>
      </c>
      <c r="E548" t="s">
        <v>88</v>
      </c>
    </row>
    <row r="549" spans="1:5" hidden="1" x14ac:dyDescent="0.25">
      <c r="A549">
        <v>2016</v>
      </c>
      <c r="B549" t="s">
        <v>131</v>
      </c>
      <c r="C549" t="s">
        <v>4</v>
      </c>
      <c r="D549" t="s">
        <v>106</v>
      </c>
      <c r="E549" t="s">
        <v>88</v>
      </c>
    </row>
    <row r="550" spans="1:5" hidden="1" x14ac:dyDescent="0.25">
      <c r="A550">
        <v>2016</v>
      </c>
      <c r="B550" t="s">
        <v>131</v>
      </c>
      <c r="C550" t="s">
        <v>12</v>
      </c>
      <c r="D550" t="s">
        <v>68</v>
      </c>
      <c r="E550" t="s">
        <v>88</v>
      </c>
    </row>
    <row r="551" spans="1:5" hidden="1" x14ac:dyDescent="0.25">
      <c r="A551">
        <v>2016</v>
      </c>
      <c r="B551" t="s">
        <v>131</v>
      </c>
      <c r="C551" t="s">
        <v>61</v>
      </c>
      <c r="D551" t="s">
        <v>108</v>
      </c>
      <c r="E551" t="s">
        <v>88</v>
      </c>
    </row>
    <row r="552" spans="1:5" hidden="1" x14ac:dyDescent="0.25">
      <c r="A552">
        <v>2016</v>
      </c>
      <c r="B552" t="s">
        <v>131</v>
      </c>
      <c r="C552" t="s">
        <v>8</v>
      </c>
      <c r="D552" t="s">
        <v>110</v>
      </c>
      <c r="E552" t="s">
        <v>88</v>
      </c>
    </row>
    <row r="553" spans="1:5" hidden="1" x14ac:dyDescent="0.25">
      <c r="A553">
        <v>2016</v>
      </c>
      <c r="B553" t="s">
        <v>131</v>
      </c>
      <c r="C553" t="s">
        <v>3</v>
      </c>
      <c r="D553" t="s">
        <v>109</v>
      </c>
      <c r="E553" t="s">
        <v>88</v>
      </c>
    </row>
    <row r="554" spans="1:5" hidden="1" x14ac:dyDescent="0.25">
      <c r="A554">
        <v>2016</v>
      </c>
      <c r="B554" t="s">
        <v>131</v>
      </c>
      <c r="C554" t="s">
        <v>14</v>
      </c>
      <c r="D554" t="s">
        <v>111</v>
      </c>
      <c r="E554">
        <v>39.799999999999997</v>
      </c>
    </row>
    <row r="555" spans="1:5" hidden="1" x14ac:dyDescent="0.25">
      <c r="A555">
        <v>2016</v>
      </c>
      <c r="B555" t="s">
        <v>131</v>
      </c>
      <c r="C555" t="s">
        <v>69</v>
      </c>
      <c r="D555" t="s">
        <v>114</v>
      </c>
      <c r="E555">
        <v>39.799999999999997</v>
      </c>
    </row>
    <row r="556" spans="1:5" hidden="1" x14ac:dyDescent="0.25">
      <c r="A556">
        <v>2016</v>
      </c>
      <c r="B556" t="s">
        <v>131</v>
      </c>
      <c r="C556" t="s">
        <v>71</v>
      </c>
      <c r="D556" t="s">
        <v>115</v>
      </c>
      <c r="E556">
        <v>39.200000000000003</v>
      </c>
    </row>
    <row r="557" spans="1:5" hidden="1" x14ac:dyDescent="0.25">
      <c r="A557">
        <v>2016</v>
      </c>
      <c r="B557" t="s">
        <v>131</v>
      </c>
      <c r="C557" t="s">
        <v>84</v>
      </c>
      <c r="D557" t="s">
        <v>90</v>
      </c>
      <c r="E557">
        <v>39.6</v>
      </c>
    </row>
    <row r="558" spans="1:5" hidden="1" x14ac:dyDescent="0.25">
      <c r="A558">
        <v>2016</v>
      </c>
      <c r="B558" t="s">
        <v>131</v>
      </c>
      <c r="C558" t="s">
        <v>1</v>
      </c>
      <c r="D558" t="s">
        <v>113</v>
      </c>
      <c r="E558" t="s">
        <v>88</v>
      </c>
    </row>
    <row r="559" spans="1:5" hidden="1" x14ac:dyDescent="0.25">
      <c r="A559">
        <v>2016</v>
      </c>
      <c r="B559" t="s">
        <v>131</v>
      </c>
      <c r="C559" t="s">
        <v>5</v>
      </c>
      <c r="D559" t="s">
        <v>112</v>
      </c>
      <c r="E559" t="s">
        <v>88</v>
      </c>
    </row>
    <row r="560" spans="1:5" hidden="1" x14ac:dyDescent="0.25">
      <c r="A560">
        <v>2016</v>
      </c>
      <c r="B560" t="s">
        <v>131</v>
      </c>
      <c r="C560" t="s">
        <v>85</v>
      </c>
      <c r="D560" t="s">
        <v>89</v>
      </c>
      <c r="E560" t="s">
        <v>88</v>
      </c>
    </row>
    <row r="561" spans="1:5" hidden="1" x14ac:dyDescent="0.25">
      <c r="A561">
        <v>2016</v>
      </c>
      <c r="B561" t="s">
        <v>131</v>
      </c>
      <c r="C561" t="s">
        <v>79</v>
      </c>
      <c r="D561" t="s">
        <v>120</v>
      </c>
      <c r="E561" t="s">
        <v>88</v>
      </c>
    </row>
    <row r="562" spans="1:5" hidden="1" x14ac:dyDescent="0.25">
      <c r="A562">
        <v>2016</v>
      </c>
      <c r="B562" t="s">
        <v>131</v>
      </c>
      <c r="C562" t="s">
        <v>63</v>
      </c>
      <c r="D562" t="s">
        <v>103</v>
      </c>
      <c r="E562">
        <v>57.8</v>
      </c>
    </row>
    <row r="563" spans="1:5" x14ac:dyDescent="0.25">
      <c r="A563">
        <v>2017</v>
      </c>
      <c r="B563" t="s">
        <v>130</v>
      </c>
      <c r="C563" t="s">
        <v>86</v>
      </c>
      <c r="D563" t="s">
        <v>87</v>
      </c>
      <c r="E563" t="s">
        <v>88</v>
      </c>
    </row>
    <row r="564" spans="1:5" hidden="1" x14ac:dyDescent="0.25">
      <c r="A564">
        <v>2017</v>
      </c>
      <c r="B564" t="s">
        <v>130</v>
      </c>
      <c r="C564" t="s">
        <v>0</v>
      </c>
      <c r="D564" t="s">
        <v>92</v>
      </c>
      <c r="E564" t="s">
        <v>88</v>
      </c>
    </row>
    <row r="565" spans="1:5" hidden="1" x14ac:dyDescent="0.25">
      <c r="A565">
        <v>2017</v>
      </c>
      <c r="B565" t="s">
        <v>130</v>
      </c>
      <c r="C565" t="s">
        <v>73</v>
      </c>
      <c r="D565" t="s">
        <v>116</v>
      </c>
      <c r="E565" t="s">
        <v>88</v>
      </c>
    </row>
    <row r="566" spans="1:5" hidden="1" x14ac:dyDescent="0.25">
      <c r="A566">
        <v>2017</v>
      </c>
      <c r="B566" t="s">
        <v>130</v>
      </c>
      <c r="C566" t="s">
        <v>40</v>
      </c>
      <c r="D566" t="s">
        <v>93</v>
      </c>
      <c r="E566" t="s">
        <v>88</v>
      </c>
    </row>
    <row r="567" spans="1:5" hidden="1" x14ac:dyDescent="0.25">
      <c r="A567">
        <v>2017</v>
      </c>
      <c r="B567" t="s">
        <v>130</v>
      </c>
      <c r="C567" t="s">
        <v>65</v>
      </c>
      <c r="D567" t="s">
        <v>94</v>
      </c>
      <c r="E567">
        <v>64.8</v>
      </c>
    </row>
    <row r="568" spans="1:5" hidden="1" x14ac:dyDescent="0.25">
      <c r="A568">
        <v>2017</v>
      </c>
      <c r="B568" t="s">
        <v>130</v>
      </c>
      <c r="C568" t="s">
        <v>34</v>
      </c>
      <c r="D568" t="s">
        <v>95</v>
      </c>
      <c r="E568" t="s">
        <v>88</v>
      </c>
    </row>
    <row r="569" spans="1:5" hidden="1" x14ac:dyDescent="0.25">
      <c r="A569">
        <v>2017</v>
      </c>
      <c r="B569" t="s">
        <v>130</v>
      </c>
      <c r="C569" t="s">
        <v>83</v>
      </c>
      <c r="D569" t="s">
        <v>91</v>
      </c>
      <c r="E569" t="s">
        <v>88</v>
      </c>
    </row>
    <row r="570" spans="1:5" hidden="1" x14ac:dyDescent="0.25">
      <c r="A570">
        <v>2017</v>
      </c>
      <c r="B570" t="s">
        <v>130</v>
      </c>
      <c r="C570" t="s">
        <v>7</v>
      </c>
      <c r="D570" t="s">
        <v>96</v>
      </c>
      <c r="E570">
        <v>63</v>
      </c>
    </row>
    <row r="571" spans="1:5" hidden="1" x14ac:dyDescent="0.25">
      <c r="A571">
        <v>2017</v>
      </c>
      <c r="B571" t="s">
        <v>130</v>
      </c>
      <c r="C571" t="s">
        <v>2</v>
      </c>
      <c r="D571" t="s">
        <v>97</v>
      </c>
      <c r="E571" t="s">
        <v>88</v>
      </c>
    </row>
    <row r="572" spans="1:5" hidden="1" x14ac:dyDescent="0.25">
      <c r="A572">
        <v>2017</v>
      </c>
      <c r="B572" t="s">
        <v>130</v>
      </c>
      <c r="C572" t="s">
        <v>82</v>
      </c>
      <c r="D572" t="s">
        <v>119</v>
      </c>
      <c r="E572">
        <v>63.4</v>
      </c>
    </row>
    <row r="573" spans="1:5" hidden="1" x14ac:dyDescent="0.25">
      <c r="A573">
        <v>2017</v>
      </c>
      <c r="B573" t="s">
        <v>130</v>
      </c>
      <c r="C573" t="s">
        <v>98</v>
      </c>
      <c r="D573" t="s">
        <v>99</v>
      </c>
      <c r="E573" t="s">
        <v>88</v>
      </c>
    </row>
    <row r="574" spans="1:5" hidden="1" x14ac:dyDescent="0.25">
      <c r="A574">
        <v>2017</v>
      </c>
      <c r="B574" t="s">
        <v>130</v>
      </c>
      <c r="C574" t="s">
        <v>11</v>
      </c>
      <c r="D574" t="s">
        <v>100</v>
      </c>
      <c r="E574" t="s">
        <v>88</v>
      </c>
    </row>
    <row r="575" spans="1:5" hidden="1" x14ac:dyDescent="0.25">
      <c r="A575">
        <v>2017</v>
      </c>
      <c r="B575" t="s">
        <v>130</v>
      </c>
      <c r="C575" t="s">
        <v>6</v>
      </c>
      <c r="D575" t="s">
        <v>102</v>
      </c>
      <c r="E575" t="s">
        <v>88</v>
      </c>
    </row>
    <row r="576" spans="1:5" hidden="1" x14ac:dyDescent="0.25">
      <c r="A576">
        <v>2017</v>
      </c>
      <c r="B576" t="s">
        <v>130</v>
      </c>
      <c r="C576" t="s">
        <v>76</v>
      </c>
      <c r="D576" t="s">
        <v>117</v>
      </c>
      <c r="E576">
        <v>63</v>
      </c>
    </row>
    <row r="577" spans="1:5" hidden="1" x14ac:dyDescent="0.25">
      <c r="A577">
        <v>2017</v>
      </c>
      <c r="B577" t="s">
        <v>130</v>
      </c>
      <c r="C577" t="s">
        <v>32</v>
      </c>
      <c r="D577" t="s">
        <v>101</v>
      </c>
      <c r="E577" t="s">
        <v>88</v>
      </c>
    </row>
    <row r="578" spans="1:5" hidden="1" x14ac:dyDescent="0.25">
      <c r="A578">
        <v>2017</v>
      </c>
      <c r="B578" t="s">
        <v>130</v>
      </c>
      <c r="C578" t="s">
        <v>77</v>
      </c>
      <c r="D578" t="s">
        <v>118</v>
      </c>
      <c r="E578" t="s">
        <v>88</v>
      </c>
    </row>
    <row r="579" spans="1:5" hidden="1" x14ac:dyDescent="0.25">
      <c r="A579">
        <v>2017</v>
      </c>
      <c r="B579" t="s">
        <v>130</v>
      </c>
      <c r="C579" t="s">
        <v>44</v>
      </c>
      <c r="D579" t="s">
        <v>104</v>
      </c>
      <c r="E579" t="s">
        <v>88</v>
      </c>
    </row>
    <row r="580" spans="1:5" hidden="1" x14ac:dyDescent="0.25">
      <c r="A580">
        <v>2017</v>
      </c>
      <c r="B580" t="s">
        <v>130</v>
      </c>
      <c r="C580" t="s">
        <v>13</v>
      </c>
      <c r="D580" t="s">
        <v>107</v>
      </c>
      <c r="E580" t="s">
        <v>88</v>
      </c>
    </row>
    <row r="581" spans="1:5" hidden="1" x14ac:dyDescent="0.25">
      <c r="A581">
        <v>2017</v>
      </c>
      <c r="B581" t="s">
        <v>130</v>
      </c>
      <c r="C581" t="s">
        <v>29</v>
      </c>
      <c r="D581" t="s">
        <v>105</v>
      </c>
      <c r="E581" t="s">
        <v>88</v>
      </c>
    </row>
    <row r="582" spans="1:5" hidden="1" x14ac:dyDescent="0.25">
      <c r="A582">
        <v>2017</v>
      </c>
      <c r="B582" t="s">
        <v>130</v>
      </c>
      <c r="C582" t="s">
        <v>4</v>
      </c>
      <c r="D582" t="s">
        <v>106</v>
      </c>
      <c r="E582">
        <v>37.299999999999997</v>
      </c>
    </row>
    <row r="583" spans="1:5" hidden="1" x14ac:dyDescent="0.25">
      <c r="A583">
        <v>2017</v>
      </c>
      <c r="B583" t="s">
        <v>130</v>
      </c>
      <c r="C583" t="s">
        <v>12</v>
      </c>
      <c r="D583" t="s">
        <v>68</v>
      </c>
      <c r="E583" t="s">
        <v>88</v>
      </c>
    </row>
    <row r="584" spans="1:5" hidden="1" x14ac:dyDescent="0.25">
      <c r="A584">
        <v>2017</v>
      </c>
      <c r="B584" t="s">
        <v>130</v>
      </c>
      <c r="C584" t="s">
        <v>61</v>
      </c>
      <c r="D584" t="s">
        <v>108</v>
      </c>
      <c r="E584" t="s">
        <v>88</v>
      </c>
    </row>
    <row r="585" spans="1:5" hidden="1" x14ac:dyDescent="0.25">
      <c r="A585">
        <v>2017</v>
      </c>
      <c r="B585" t="s">
        <v>130</v>
      </c>
      <c r="C585" t="s">
        <v>8</v>
      </c>
      <c r="D585" t="s">
        <v>110</v>
      </c>
      <c r="E585" t="s">
        <v>88</v>
      </c>
    </row>
    <row r="586" spans="1:5" hidden="1" x14ac:dyDescent="0.25">
      <c r="A586">
        <v>2017</v>
      </c>
      <c r="B586" t="s">
        <v>130</v>
      </c>
      <c r="C586" t="s">
        <v>3</v>
      </c>
      <c r="D586" t="s">
        <v>109</v>
      </c>
      <c r="E586" t="s">
        <v>88</v>
      </c>
    </row>
    <row r="587" spans="1:5" hidden="1" x14ac:dyDescent="0.25">
      <c r="A587">
        <v>2017</v>
      </c>
      <c r="B587" t="s">
        <v>130</v>
      </c>
      <c r="C587" t="s">
        <v>14</v>
      </c>
      <c r="D587" t="s">
        <v>111</v>
      </c>
      <c r="E587" t="s">
        <v>88</v>
      </c>
    </row>
    <row r="588" spans="1:5" hidden="1" x14ac:dyDescent="0.25">
      <c r="A588">
        <v>2017</v>
      </c>
      <c r="B588" t="s">
        <v>130</v>
      </c>
      <c r="C588" t="s">
        <v>69</v>
      </c>
      <c r="D588" t="s">
        <v>114</v>
      </c>
      <c r="E588" t="s">
        <v>88</v>
      </c>
    </row>
    <row r="589" spans="1:5" hidden="1" x14ac:dyDescent="0.25">
      <c r="A589">
        <v>2017</v>
      </c>
      <c r="B589" t="s">
        <v>130</v>
      </c>
      <c r="C589" t="s">
        <v>71</v>
      </c>
      <c r="D589" t="s">
        <v>115</v>
      </c>
      <c r="E589">
        <v>40.299999999999997</v>
      </c>
    </row>
    <row r="590" spans="1:5" hidden="1" x14ac:dyDescent="0.25">
      <c r="A590">
        <v>2017</v>
      </c>
      <c r="B590" t="s">
        <v>130</v>
      </c>
      <c r="C590" t="s">
        <v>84</v>
      </c>
      <c r="D590" t="s">
        <v>90</v>
      </c>
      <c r="E590" t="s">
        <v>88</v>
      </c>
    </row>
    <row r="591" spans="1:5" hidden="1" x14ac:dyDescent="0.25">
      <c r="A591">
        <v>2017</v>
      </c>
      <c r="B591" t="s">
        <v>130</v>
      </c>
      <c r="C591" t="s">
        <v>1</v>
      </c>
      <c r="D591" t="s">
        <v>113</v>
      </c>
      <c r="E591" t="s">
        <v>88</v>
      </c>
    </row>
    <row r="592" spans="1:5" hidden="1" x14ac:dyDescent="0.25">
      <c r="A592">
        <v>2017</v>
      </c>
      <c r="B592" t="s">
        <v>130</v>
      </c>
      <c r="C592" t="s">
        <v>5</v>
      </c>
      <c r="D592" t="s">
        <v>112</v>
      </c>
      <c r="E592" t="s">
        <v>88</v>
      </c>
    </row>
    <row r="593" spans="1:5" hidden="1" x14ac:dyDescent="0.25">
      <c r="A593">
        <v>2017</v>
      </c>
      <c r="B593" t="s">
        <v>130</v>
      </c>
      <c r="C593" t="s">
        <v>85</v>
      </c>
      <c r="D593" t="s">
        <v>89</v>
      </c>
      <c r="E593">
        <v>37.799999999999997</v>
      </c>
    </row>
    <row r="594" spans="1:5" hidden="1" x14ac:dyDescent="0.25">
      <c r="A594">
        <v>2017</v>
      </c>
      <c r="B594" t="s">
        <v>130</v>
      </c>
      <c r="C594" t="s">
        <v>79</v>
      </c>
      <c r="D594" t="s">
        <v>120</v>
      </c>
      <c r="E594" t="s">
        <v>88</v>
      </c>
    </row>
    <row r="595" spans="1:5" hidden="1" x14ac:dyDescent="0.25">
      <c r="A595">
        <v>2017</v>
      </c>
      <c r="B595" t="s">
        <v>130</v>
      </c>
      <c r="C595" t="s">
        <v>63</v>
      </c>
      <c r="D595" t="s">
        <v>103</v>
      </c>
      <c r="E595" t="s">
        <v>88</v>
      </c>
    </row>
    <row r="596" spans="1:5" x14ac:dyDescent="0.25">
      <c r="A596">
        <v>2018</v>
      </c>
      <c r="B596" t="s">
        <v>129</v>
      </c>
      <c r="C596" t="s">
        <v>86</v>
      </c>
      <c r="D596" t="s">
        <v>87</v>
      </c>
      <c r="E596" t="s">
        <v>88</v>
      </c>
    </row>
    <row r="597" spans="1:5" hidden="1" x14ac:dyDescent="0.25">
      <c r="A597">
        <v>2018</v>
      </c>
      <c r="B597" t="s">
        <v>129</v>
      </c>
      <c r="C597" t="s">
        <v>0</v>
      </c>
      <c r="D597" t="s">
        <v>92</v>
      </c>
      <c r="E597" t="s">
        <v>88</v>
      </c>
    </row>
    <row r="598" spans="1:5" hidden="1" x14ac:dyDescent="0.25">
      <c r="A598">
        <v>2018</v>
      </c>
      <c r="B598" t="s">
        <v>129</v>
      </c>
      <c r="C598" t="s">
        <v>73</v>
      </c>
      <c r="D598" t="s">
        <v>116</v>
      </c>
      <c r="E598" t="s">
        <v>88</v>
      </c>
    </row>
    <row r="599" spans="1:5" hidden="1" x14ac:dyDescent="0.25">
      <c r="A599">
        <v>2018</v>
      </c>
      <c r="B599" t="s">
        <v>129</v>
      </c>
      <c r="C599" t="s">
        <v>40</v>
      </c>
      <c r="D599" t="s">
        <v>93</v>
      </c>
      <c r="E599" t="s">
        <v>88</v>
      </c>
    </row>
    <row r="600" spans="1:5" hidden="1" x14ac:dyDescent="0.25">
      <c r="A600">
        <v>2018</v>
      </c>
      <c r="B600" t="s">
        <v>129</v>
      </c>
      <c r="C600" t="s">
        <v>65</v>
      </c>
      <c r="D600" t="s">
        <v>94</v>
      </c>
      <c r="E600" t="s">
        <v>88</v>
      </c>
    </row>
    <row r="601" spans="1:5" hidden="1" x14ac:dyDescent="0.25">
      <c r="A601">
        <v>2018</v>
      </c>
      <c r="B601" t="s">
        <v>129</v>
      </c>
      <c r="C601" t="s">
        <v>34</v>
      </c>
      <c r="D601" t="s">
        <v>95</v>
      </c>
      <c r="E601" t="s">
        <v>88</v>
      </c>
    </row>
    <row r="602" spans="1:5" hidden="1" x14ac:dyDescent="0.25">
      <c r="A602">
        <v>2018</v>
      </c>
      <c r="B602" t="s">
        <v>129</v>
      </c>
      <c r="C602" t="s">
        <v>83</v>
      </c>
      <c r="D602" t="s">
        <v>91</v>
      </c>
      <c r="E602" t="s">
        <v>88</v>
      </c>
    </row>
    <row r="603" spans="1:5" hidden="1" x14ac:dyDescent="0.25">
      <c r="A603">
        <v>2018</v>
      </c>
      <c r="B603" t="s">
        <v>129</v>
      </c>
      <c r="C603" t="s">
        <v>7</v>
      </c>
      <c r="D603" t="s">
        <v>96</v>
      </c>
      <c r="E603" t="s">
        <v>88</v>
      </c>
    </row>
    <row r="604" spans="1:5" hidden="1" x14ac:dyDescent="0.25">
      <c r="A604">
        <v>2018</v>
      </c>
      <c r="B604" t="s">
        <v>129</v>
      </c>
      <c r="C604" t="s">
        <v>2</v>
      </c>
      <c r="D604" t="s">
        <v>97</v>
      </c>
      <c r="E604" t="s">
        <v>88</v>
      </c>
    </row>
    <row r="605" spans="1:5" hidden="1" x14ac:dyDescent="0.25">
      <c r="A605">
        <v>2018</v>
      </c>
      <c r="B605" t="s">
        <v>129</v>
      </c>
      <c r="C605" t="s">
        <v>82</v>
      </c>
      <c r="D605" t="s">
        <v>119</v>
      </c>
      <c r="E605" t="s">
        <v>88</v>
      </c>
    </row>
    <row r="606" spans="1:5" hidden="1" x14ac:dyDescent="0.25">
      <c r="A606">
        <v>2018</v>
      </c>
      <c r="B606" t="s">
        <v>129</v>
      </c>
      <c r="C606" t="s">
        <v>98</v>
      </c>
      <c r="D606" t="s">
        <v>99</v>
      </c>
      <c r="E606" t="s">
        <v>88</v>
      </c>
    </row>
    <row r="607" spans="1:5" hidden="1" x14ac:dyDescent="0.25">
      <c r="A607">
        <v>2018</v>
      </c>
      <c r="B607" t="s">
        <v>129</v>
      </c>
      <c r="C607" t="s">
        <v>11</v>
      </c>
      <c r="D607" t="s">
        <v>100</v>
      </c>
      <c r="E607" t="s">
        <v>88</v>
      </c>
    </row>
    <row r="608" spans="1:5" hidden="1" x14ac:dyDescent="0.25">
      <c r="A608">
        <v>2018</v>
      </c>
      <c r="B608" t="s">
        <v>129</v>
      </c>
      <c r="C608" t="s">
        <v>6</v>
      </c>
      <c r="D608" t="s">
        <v>102</v>
      </c>
      <c r="E608">
        <v>42.2</v>
      </c>
    </row>
    <row r="609" spans="1:5" hidden="1" x14ac:dyDescent="0.25">
      <c r="A609">
        <v>2018</v>
      </c>
      <c r="B609" t="s">
        <v>129</v>
      </c>
      <c r="C609" t="s">
        <v>76</v>
      </c>
      <c r="D609" t="s">
        <v>117</v>
      </c>
      <c r="E609" t="s">
        <v>88</v>
      </c>
    </row>
    <row r="610" spans="1:5" hidden="1" x14ac:dyDescent="0.25">
      <c r="A610">
        <v>2018</v>
      </c>
      <c r="B610" t="s">
        <v>129</v>
      </c>
      <c r="C610" t="s">
        <v>32</v>
      </c>
      <c r="D610" t="s">
        <v>101</v>
      </c>
      <c r="E610" t="s">
        <v>88</v>
      </c>
    </row>
    <row r="611" spans="1:5" hidden="1" x14ac:dyDescent="0.25">
      <c r="A611">
        <v>2018</v>
      </c>
      <c r="B611" t="s">
        <v>129</v>
      </c>
      <c r="C611" t="s">
        <v>77</v>
      </c>
      <c r="D611" t="s">
        <v>118</v>
      </c>
      <c r="E611" t="s">
        <v>88</v>
      </c>
    </row>
    <row r="612" spans="1:5" hidden="1" x14ac:dyDescent="0.25">
      <c r="A612">
        <v>2018</v>
      </c>
      <c r="B612" t="s">
        <v>129</v>
      </c>
      <c r="C612" t="s">
        <v>44</v>
      </c>
      <c r="D612" t="s">
        <v>104</v>
      </c>
      <c r="E612" t="s">
        <v>88</v>
      </c>
    </row>
    <row r="613" spans="1:5" hidden="1" x14ac:dyDescent="0.25">
      <c r="A613">
        <v>2018</v>
      </c>
      <c r="B613" t="s">
        <v>129</v>
      </c>
      <c r="C613" t="s">
        <v>13</v>
      </c>
      <c r="D613" t="s">
        <v>107</v>
      </c>
      <c r="E613">
        <v>46</v>
      </c>
    </row>
    <row r="614" spans="1:5" hidden="1" x14ac:dyDescent="0.25">
      <c r="A614">
        <v>2018</v>
      </c>
      <c r="B614" t="s">
        <v>129</v>
      </c>
      <c r="C614" t="s">
        <v>29</v>
      </c>
      <c r="D614" t="s">
        <v>105</v>
      </c>
      <c r="E614" t="s">
        <v>88</v>
      </c>
    </row>
    <row r="615" spans="1:5" hidden="1" x14ac:dyDescent="0.25">
      <c r="A615">
        <v>2018</v>
      </c>
      <c r="B615" t="s">
        <v>129</v>
      </c>
      <c r="C615" t="s">
        <v>4</v>
      </c>
      <c r="D615" t="s">
        <v>106</v>
      </c>
      <c r="E615" t="s">
        <v>88</v>
      </c>
    </row>
    <row r="616" spans="1:5" hidden="1" x14ac:dyDescent="0.25">
      <c r="A616">
        <v>2018</v>
      </c>
      <c r="B616" t="s">
        <v>129</v>
      </c>
      <c r="C616" t="s">
        <v>12</v>
      </c>
      <c r="D616" t="s">
        <v>68</v>
      </c>
      <c r="E616" t="s">
        <v>88</v>
      </c>
    </row>
    <row r="617" spans="1:5" hidden="1" x14ac:dyDescent="0.25">
      <c r="A617">
        <v>2018</v>
      </c>
      <c r="B617" t="s">
        <v>129</v>
      </c>
      <c r="C617" t="s">
        <v>61</v>
      </c>
      <c r="D617" t="s">
        <v>108</v>
      </c>
      <c r="E617">
        <v>43.1</v>
      </c>
    </row>
    <row r="618" spans="1:5" hidden="1" x14ac:dyDescent="0.25">
      <c r="A618">
        <v>2018</v>
      </c>
      <c r="B618" t="s">
        <v>129</v>
      </c>
      <c r="C618" t="s">
        <v>8</v>
      </c>
      <c r="D618" t="s">
        <v>110</v>
      </c>
      <c r="E618" t="s">
        <v>88</v>
      </c>
    </row>
    <row r="619" spans="1:5" hidden="1" x14ac:dyDescent="0.25">
      <c r="A619">
        <v>2018</v>
      </c>
      <c r="B619" t="s">
        <v>129</v>
      </c>
      <c r="C619" t="s">
        <v>3</v>
      </c>
      <c r="D619" t="s">
        <v>109</v>
      </c>
      <c r="E619" t="s">
        <v>88</v>
      </c>
    </row>
    <row r="620" spans="1:5" hidden="1" x14ac:dyDescent="0.25">
      <c r="A620">
        <v>2018</v>
      </c>
      <c r="B620" t="s">
        <v>129</v>
      </c>
      <c r="C620" t="s">
        <v>14</v>
      </c>
      <c r="D620" t="s">
        <v>111</v>
      </c>
      <c r="E620" t="s">
        <v>88</v>
      </c>
    </row>
    <row r="621" spans="1:5" hidden="1" x14ac:dyDescent="0.25">
      <c r="A621">
        <v>2018</v>
      </c>
      <c r="B621" t="s">
        <v>129</v>
      </c>
      <c r="C621" t="s">
        <v>69</v>
      </c>
      <c r="D621" t="s">
        <v>114</v>
      </c>
      <c r="E621" t="s">
        <v>88</v>
      </c>
    </row>
    <row r="622" spans="1:5" hidden="1" x14ac:dyDescent="0.25">
      <c r="A622">
        <v>2018</v>
      </c>
      <c r="B622" t="s">
        <v>129</v>
      </c>
      <c r="C622" t="s">
        <v>71</v>
      </c>
      <c r="D622" t="s">
        <v>115</v>
      </c>
      <c r="E622">
        <v>40.799999999999997</v>
      </c>
    </row>
    <row r="623" spans="1:5" hidden="1" x14ac:dyDescent="0.25">
      <c r="A623">
        <v>2018</v>
      </c>
      <c r="B623" t="s">
        <v>129</v>
      </c>
      <c r="C623" t="s">
        <v>84</v>
      </c>
      <c r="D623" t="s">
        <v>90</v>
      </c>
      <c r="E623" t="s">
        <v>88</v>
      </c>
    </row>
    <row r="624" spans="1:5" hidden="1" x14ac:dyDescent="0.25">
      <c r="A624">
        <v>2018</v>
      </c>
      <c r="B624" t="s">
        <v>129</v>
      </c>
      <c r="C624" t="s">
        <v>1</v>
      </c>
      <c r="D624" t="s">
        <v>113</v>
      </c>
      <c r="E624" t="s">
        <v>88</v>
      </c>
    </row>
    <row r="625" spans="1:5" hidden="1" x14ac:dyDescent="0.25">
      <c r="A625">
        <v>2018</v>
      </c>
      <c r="B625" t="s">
        <v>129</v>
      </c>
      <c r="C625" t="s">
        <v>5</v>
      </c>
      <c r="D625" t="s">
        <v>112</v>
      </c>
      <c r="E625" t="s">
        <v>88</v>
      </c>
    </row>
    <row r="626" spans="1:5" hidden="1" x14ac:dyDescent="0.25">
      <c r="A626">
        <v>2018</v>
      </c>
      <c r="B626" t="s">
        <v>129</v>
      </c>
      <c r="C626" t="s">
        <v>85</v>
      </c>
      <c r="D626" t="s">
        <v>89</v>
      </c>
      <c r="E626" t="s">
        <v>88</v>
      </c>
    </row>
    <row r="627" spans="1:5" hidden="1" x14ac:dyDescent="0.25">
      <c r="A627">
        <v>2018</v>
      </c>
      <c r="B627" t="s">
        <v>129</v>
      </c>
      <c r="C627" t="s">
        <v>79</v>
      </c>
      <c r="D627" t="s">
        <v>120</v>
      </c>
      <c r="E627">
        <v>37.700000000000003</v>
      </c>
    </row>
    <row r="628" spans="1:5" hidden="1" x14ac:dyDescent="0.25">
      <c r="A628">
        <v>2018</v>
      </c>
      <c r="B628" t="s">
        <v>129</v>
      </c>
      <c r="C628" t="s">
        <v>63</v>
      </c>
      <c r="D628" t="s">
        <v>103</v>
      </c>
      <c r="E628" t="s">
        <v>88</v>
      </c>
    </row>
    <row r="629" spans="1:5" x14ac:dyDescent="0.25">
      <c r="A629">
        <v>2019</v>
      </c>
      <c r="B629" t="s">
        <v>128</v>
      </c>
      <c r="C629" t="s">
        <v>86</v>
      </c>
      <c r="D629" t="s">
        <v>87</v>
      </c>
      <c r="E629" t="s">
        <v>88</v>
      </c>
    </row>
    <row r="630" spans="1:5" hidden="1" x14ac:dyDescent="0.25">
      <c r="A630">
        <v>2019</v>
      </c>
      <c r="B630" t="s">
        <v>128</v>
      </c>
      <c r="C630" t="s">
        <v>0</v>
      </c>
      <c r="D630" t="s">
        <v>92</v>
      </c>
      <c r="E630" t="s">
        <v>88</v>
      </c>
    </row>
    <row r="631" spans="1:5" hidden="1" x14ac:dyDescent="0.25">
      <c r="A631">
        <v>2019</v>
      </c>
      <c r="B631" t="s">
        <v>128</v>
      </c>
      <c r="C631" t="s">
        <v>73</v>
      </c>
      <c r="D631" t="s">
        <v>116</v>
      </c>
      <c r="E631" t="s">
        <v>88</v>
      </c>
    </row>
    <row r="632" spans="1:5" hidden="1" x14ac:dyDescent="0.25">
      <c r="A632">
        <v>2019</v>
      </c>
      <c r="B632" t="s">
        <v>128</v>
      </c>
      <c r="C632" t="s">
        <v>40</v>
      </c>
      <c r="D632" t="s">
        <v>93</v>
      </c>
      <c r="E632">
        <v>35.799999999999997</v>
      </c>
    </row>
    <row r="633" spans="1:5" hidden="1" x14ac:dyDescent="0.25">
      <c r="A633">
        <v>2019</v>
      </c>
      <c r="B633" t="s">
        <v>128</v>
      </c>
      <c r="C633" t="s">
        <v>65</v>
      </c>
      <c r="D633" t="s">
        <v>94</v>
      </c>
      <c r="E633" t="s">
        <v>88</v>
      </c>
    </row>
    <row r="634" spans="1:5" hidden="1" x14ac:dyDescent="0.25">
      <c r="A634">
        <v>2019</v>
      </c>
      <c r="B634" t="s">
        <v>128</v>
      </c>
      <c r="C634" t="s">
        <v>34</v>
      </c>
      <c r="D634" t="s">
        <v>95</v>
      </c>
      <c r="E634" t="s">
        <v>88</v>
      </c>
    </row>
    <row r="635" spans="1:5" hidden="1" x14ac:dyDescent="0.25">
      <c r="A635">
        <v>2019</v>
      </c>
      <c r="B635" t="s">
        <v>128</v>
      </c>
      <c r="C635" t="s">
        <v>83</v>
      </c>
      <c r="D635" t="s">
        <v>91</v>
      </c>
      <c r="E635" t="s">
        <v>88</v>
      </c>
    </row>
    <row r="636" spans="1:5" hidden="1" x14ac:dyDescent="0.25">
      <c r="A636">
        <v>2019</v>
      </c>
      <c r="B636" t="s">
        <v>128</v>
      </c>
      <c r="C636" t="s">
        <v>7</v>
      </c>
      <c r="D636" t="s">
        <v>96</v>
      </c>
      <c r="E636" t="s">
        <v>88</v>
      </c>
    </row>
    <row r="637" spans="1:5" hidden="1" x14ac:dyDescent="0.25">
      <c r="A637">
        <v>2019</v>
      </c>
      <c r="B637" t="s">
        <v>128</v>
      </c>
      <c r="C637" t="s">
        <v>2</v>
      </c>
      <c r="D637" t="s">
        <v>97</v>
      </c>
      <c r="E637">
        <v>32.799999999999997</v>
      </c>
    </row>
    <row r="638" spans="1:5" hidden="1" x14ac:dyDescent="0.25">
      <c r="A638">
        <v>2019</v>
      </c>
      <c r="B638" t="s">
        <v>128</v>
      </c>
      <c r="C638" t="s">
        <v>82</v>
      </c>
      <c r="D638" t="s">
        <v>119</v>
      </c>
      <c r="E638" t="s">
        <v>88</v>
      </c>
    </row>
    <row r="639" spans="1:5" hidden="1" x14ac:dyDescent="0.25">
      <c r="A639">
        <v>2019</v>
      </c>
      <c r="B639" t="s">
        <v>128</v>
      </c>
      <c r="C639" t="s">
        <v>98</v>
      </c>
      <c r="D639" t="s">
        <v>99</v>
      </c>
      <c r="E639" t="s">
        <v>88</v>
      </c>
    </row>
    <row r="640" spans="1:5" hidden="1" x14ac:dyDescent="0.25">
      <c r="A640">
        <v>2019</v>
      </c>
      <c r="B640" t="s">
        <v>128</v>
      </c>
      <c r="C640" t="s">
        <v>11</v>
      </c>
      <c r="D640" t="s">
        <v>100</v>
      </c>
      <c r="E640" t="s">
        <v>88</v>
      </c>
    </row>
    <row r="641" spans="1:5" hidden="1" x14ac:dyDescent="0.25">
      <c r="A641">
        <v>2019</v>
      </c>
      <c r="B641" t="s">
        <v>128</v>
      </c>
      <c r="C641" t="s">
        <v>6</v>
      </c>
      <c r="D641" t="s">
        <v>102</v>
      </c>
      <c r="E641" t="s">
        <v>88</v>
      </c>
    </row>
    <row r="642" spans="1:5" hidden="1" x14ac:dyDescent="0.25">
      <c r="A642">
        <v>2019</v>
      </c>
      <c r="B642" t="s">
        <v>128</v>
      </c>
      <c r="C642" t="s">
        <v>76</v>
      </c>
      <c r="D642" t="s">
        <v>117</v>
      </c>
      <c r="E642" t="s">
        <v>88</v>
      </c>
    </row>
    <row r="643" spans="1:5" hidden="1" x14ac:dyDescent="0.25">
      <c r="A643">
        <v>2019</v>
      </c>
      <c r="B643" t="s">
        <v>128</v>
      </c>
      <c r="C643" t="s">
        <v>32</v>
      </c>
      <c r="D643" t="s">
        <v>101</v>
      </c>
      <c r="E643" t="s">
        <v>88</v>
      </c>
    </row>
    <row r="644" spans="1:5" hidden="1" x14ac:dyDescent="0.25">
      <c r="A644">
        <v>2019</v>
      </c>
      <c r="B644" t="s">
        <v>128</v>
      </c>
      <c r="C644" t="s">
        <v>77</v>
      </c>
      <c r="D644" t="s">
        <v>118</v>
      </c>
      <c r="E644" t="s">
        <v>88</v>
      </c>
    </row>
    <row r="645" spans="1:5" hidden="1" x14ac:dyDescent="0.25">
      <c r="A645">
        <v>2019</v>
      </c>
      <c r="B645" t="s">
        <v>128</v>
      </c>
      <c r="C645" t="s">
        <v>44</v>
      </c>
      <c r="D645" t="s">
        <v>104</v>
      </c>
      <c r="E645" t="s">
        <v>88</v>
      </c>
    </row>
    <row r="646" spans="1:5" hidden="1" x14ac:dyDescent="0.25">
      <c r="A646">
        <v>2019</v>
      </c>
      <c r="B646" t="s">
        <v>128</v>
      </c>
      <c r="C646" t="s">
        <v>13</v>
      </c>
      <c r="D646" t="s">
        <v>107</v>
      </c>
      <c r="E646" t="s">
        <v>88</v>
      </c>
    </row>
    <row r="647" spans="1:5" hidden="1" x14ac:dyDescent="0.25">
      <c r="A647">
        <v>2019</v>
      </c>
      <c r="B647" t="s">
        <v>128</v>
      </c>
      <c r="C647" t="s">
        <v>29</v>
      </c>
      <c r="D647" t="s">
        <v>105</v>
      </c>
      <c r="E647" t="s">
        <v>88</v>
      </c>
    </row>
    <row r="648" spans="1:5" hidden="1" x14ac:dyDescent="0.25">
      <c r="A648">
        <v>2019</v>
      </c>
      <c r="B648" t="s">
        <v>128</v>
      </c>
      <c r="C648" t="s">
        <v>4</v>
      </c>
      <c r="D648" t="s">
        <v>106</v>
      </c>
      <c r="E648">
        <v>45.9</v>
      </c>
    </row>
    <row r="649" spans="1:5" hidden="1" x14ac:dyDescent="0.25">
      <c r="A649">
        <v>2019</v>
      </c>
      <c r="B649" t="s">
        <v>128</v>
      </c>
      <c r="C649" t="s">
        <v>12</v>
      </c>
      <c r="D649" t="s">
        <v>68</v>
      </c>
      <c r="E649">
        <v>46.4</v>
      </c>
    </row>
    <row r="650" spans="1:5" hidden="1" x14ac:dyDescent="0.25">
      <c r="A650">
        <v>2019</v>
      </c>
      <c r="B650" t="s">
        <v>128</v>
      </c>
      <c r="C650" t="s">
        <v>61</v>
      </c>
      <c r="D650" t="s">
        <v>108</v>
      </c>
      <c r="E650">
        <v>45.1</v>
      </c>
    </row>
    <row r="651" spans="1:5" hidden="1" x14ac:dyDescent="0.25">
      <c r="A651">
        <v>2019</v>
      </c>
      <c r="B651" t="s">
        <v>128</v>
      </c>
      <c r="C651" t="s">
        <v>8</v>
      </c>
      <c r="D651" t="s">
        <v>110</v>
      </c>
      <c r="E651">
        <v>45.6</v>
      </c>
    </row>
    <row r="652" spans="1:5" hidden="1" x14ac:dyDescent="0.25">
      <c r="A652">
        <v>2019</v>
      </c>
      <c r="B652" t="s">
        <v>128</v>
      </c>
      <c r="C652" t="s">
        <v>3</v>
      </c>
      <c r="D652" t="s">
        <v>109</v>
      </c>
      <c r="E652">
        <v>44.5</v>
      </c>
    </row>
    <row r="653" spans="1:5" hidden="1" x14ac:dyDescent="0.25">
      <c r="A653">
        <v>2019</v>
      </c>
      <c r="B653" t="s">
        <v>128</v>
      </c>
      <c r="C653" t="s">
        <v>14</v>
      </c>
      <c r="D653" t="s">
        <v>111</v>
      </c>
      <c r="E653">
        <v>42.2</v>
      </c>
    </row>
    <row r="654" spans="1:5" hidden="1" x14ac:dyDescent="0.25">
      <c r="A654">
        <v>2019</v>
      </c>
      <c r="B654" t="s">
        <v>128</v>
      </c>
      <c r="C654" t="s">
        <v>69</v>
      </c>
      <c r="D654" t="s">
        <v>114</v>
      </c>
      <c r="E654">
        <v>39.9</v>
      </c>
    </row>
    <row r="655" spans="1:5" hidden="1" x14ac:dyDescent="0.25">
      <c r="A655">
        <v>2019</v>
      </c>
      <c r="B655" t="s">
        <v>128</v>
      </c>
      <c r="C655" t="s">
        <v>71</v>
      </c>
      <c r="D655" t="s">
        <v>115</v>
      </c>
      <c r="E655">
        <v>40.5</v>
      </c>
    </row>
    <row r="656" spans="1:5" hidden="1" x14ac:dyDescent="0.25">
      <c r="A656">
        <v>2019</v>
      </c>
      <c r="B656" t="s">
        <v>128</v>
      </c>
      <c r="C656" t="s">
        <v>84</v>
      </c>
      <c r="D656" t="s">
        <v>90</v>
      </c>
      <c r="E656">
        <v>40.1</v>
      </c>
    </row>
    <row r="657" spans="1:5" hidden="1" x14ac:dyDescent="0.25">
      <c r="A657">
        <v>2019</v>
      </c>
      <c r="B657" t="s">
        <v>128</v>
      </c>
      <c r="C657" t="s">
        <v>1</v>
      </c>
      <c r="D657" t="s">
        <v>113</v>
      </c>
      <c r="E657">
        <v>40.200000000000003</v>
      </c>
    </row>
    <row r="658" spans="1:5" hidden="1" x14ac:dyDescent="0.25">
      <c r="A658">
        <v>2019</v>
      </c>
      <c r="B658" t="s">
        <v>128</v>
      </c>
      <c r="C658" t="s">
        <v>5</v>
      </c>
      <c r="D658" t="s">
        <v>112</v>
      </c>
      <c r="E658">
        <v>39.700000000000003</v>
      </c>
    </row>
    <row r="659" spans="1:5" hidden="1" x14ac:dyDescent="0.25">
      <c r="A659">
        <v>2019</v>
      </c>
      <c r="B659" t="s">
        <v>128</v>
      </c>
      <c r="C659" t="s">
        <v>85</v>
      </c>
      <c r="D659" t="s">
        <v>89</v>
      </c>
      <c r="E659">
        <v>39.5</v>
      </c>
    </row>
    <row r="660" spans="1:5" hidden="1" x14ac:dyDescent="0.25">
      <c r="A660">
        <v>2019</v>
      </c>
      <c r="B660" t="s">
        <v>128</v>
      </c>
      <c r="C660" t="s">
        <v>79</v>
      </c>
      <c r="D660" t="s">
        <v>120</v>
      </c>
      <c r="E660" t="s">
        <v>88</v>
      </c>
    </row>
    <row r="661" spans="1:5" hidden="1" x14ac:dyDescent="0.25">
      <c r="A661">
        <v>2019</v>
      </c>
      <c r="B661" t="s">
        <v>128</v>
      </c>
      <c r="C661" t="s">
        <v>63</v>
      </c>
      <c r="D661" t="s">
        <v>103</v>
      </c>
      <c r="E661" t="s">
        <v>88</v>
      </c>
    </row>
    <row r="662" spans="1:5" hidden="1" x14ac:dyDescent="0.25"/>
    <row r="663" spans="1:5" hidden="1" x14ac:dyDescent="0.25"/>
    <row r="664" spans="1:5" hidden="1" x14ac:dyDescent="0.25"/>
    <row r="665" spans="1:5" hidden="1" x14ac:dyDescent="0.25">
      <c r="A665" t="s">
        <v>121</v>
      </c>
    </row>
    <row r="666" spans="1:5" hidden="1" x14ac:dyDescent="0.25">
      <c r="A666" t="s">
        <v>122</v>
      </c>
    </row>
  </sheetData>
  <autoFilter ref="C1:C666" xr:uid="{00000000-0009-0000-0000-000005000000}">
    <filterColumn colId="0">
      <filters>
        <filter val="Benin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ColWidth="8.85546875" defaultRowHeight="15" x14ac:dyDescent="0.25"/>
  <cols>
    <col min="1" max="1" width="88.140625" customWidth="1"/>
  </cols>
  <sheetData>
    <row r="1" spans="1:1" x14ac:dyDescent="0.25">
      <c r="A1" t="s">
        <v>163</v>
      </c>
    </row>
    <row r="2" spans="1:1" x14ac:dyDescent="0.25">
      <c r="A2" t="s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7"/>
  <sheetViews>
    <sheetView zoomScale="81" workbookViewId="0">
      <selection sqref="A1:B1"/>
    </sheetView>
  </sheetViews>
  <sheetFormatPr defaultColWidth="11.28515625" defaultRowHeight="15" x14ac:dyDescent="0.25"/>
  <cols>
    <col min="1" max="1" width="20.85546875" customWidth="1"/>
    <col min="4" max="4" width="12.85546875" bestFit="1" customWidth="1"/>
    <col min="5" max="5" width="16.28515625" style="2" customWidth="1"/>
    <col min="6" max="6" width="21.7109375" style="2" bestFit="1" customWidth="1"/>
    <col min="7" max="7" width="18.28515625" style="2" customWidth="1"/>
    <col min="8" max="8" width="23.7109375" style="2" customWidth="1"/>
    <col min="9" max="9" width="25.85546875" style="2" customWidth="1"/>
    <col min="10" max="10" width="20.85546875" style="2" customWidth="1"/>
  </cols>
  <sheetData>
    <row r="1" spans="1:10" x14ac:dyDescent="0.25">
      <c r="A1" s="4" t="s">
        <v>9</v>
      </c>
      <c r="B1" s="4" t="s">
        <v>10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3" t="s">
        <v>20</v>
      </c>
      <c r="I1" s="4" t="s">
        <v>21</v>
      </c>
      <c r="J1" s="4" t="s">
        <v>22</v>
      </c>
    </row>
    <row r="2" spans="1:10" s="4" customFormat="1" x14ac:dyDescent="0.25">
      <c r="A2" s="2" t="s">
        <v>73</v>
      </c>
      <c r="B2" s="2" t="s">
        <v>74</v>
      </c>
      <c r="C2">
        <v>2004</v>
      </c>
      <c r="D2">
        <v>3909.0650391371601</v>
      </c>
      <c r="E2" s="2"/>
      <c r="F2" s="2"/>
      <c r="G2" s="2">
        <v>7677.34188815375</v>
      </c>
      <c r="H2" s="2"/>
      <c r="I2" s="2"/>
      <c r="J2" s="2">
        <v>1657.5051283513501</v>
      </c>
    </row>
    <row r="3" spans="1:10" s="1" customFormat="1" x14ac:dyDescent="0.25">
      <c r="A3" s="2" t="s">
        <v>0</v>
      </c>
      <c r="B3" s="2" t="s">
        <v>23</v>
      </c>
      <c r="C3" s="2">
        <v>2007</v>
      </c>
      <c r="D3" s="2">
        <v>12501.128000000001</v>
      </c>
      <c r="E3" s="2">
        <v>13268.414000000001</v>
      </c>
      <c r="F3" s="2">
        <v>1.139</v>
      </c>
      <c r="G3" s="2">
        <v>14240.227999999999</v>
      </c>
      <c r="H3" s="2">
        <v>7482.2039999999997</v>
      </c>
      <c r="I3" s="2">
        <v>7313.558</v>
      </c>
      <c r="J3" s="2">
        <v>10244.267</v>
      </c>
    </row>
    <row r="4" spans="1:10" s="1" customFormat="1" x14ac:dyDescent="0.25">
      <c r="A4" s="2" t="s">
        <v>0</v>
      </c>
      <c r="B4" s="2" t="s">
        <v>23</v>
      </c>
      <c r="C4" s="2">
        <v>2008</v>
      </c>
      <c r="D4" s="2">
        <v>13259.728999999999</v>
      </c>
      <c r="E4" s="2">
        <v>13802.817999999999</v>
      </c>
      <c r="F4" s="2">
        <v>1.2150000000000001</v>
      </c>
      <c r="G4" s="2">
        <v>16114.72</v>
      </c>
      <c r="H4" s="2">
        <v>8303.6990000000005</v>
      </c>
      <c r="I4" s="2">
        <v>8787.6110000000008</v>
      </c>
      <c r="J4" s="2">
        <v>10656.869000000001</v>
      </c>
    </row>
    <row r="5" spans="1:10" s="1" customFormat="1" x14ac:dyDescent="0.25">
      <c r="A5" s="2" t="s">
        <v>0</v>
      </c>
      <c r="B5" s="2" t="s">
        <v>23</v>
      </c>
      <c r="C5" s="2">
        <v>2009</v>
      </c>
      <c r="D5" s="2">
        <v>13212.378000000001</v>
      </c>
      <c r="E5" s="2">
        <v>13649.866</v>
      </c>
      <c r="F5" s="2">
        <v>1.294</v>
      </c>
      <c r="G5" s="2">
        <v>17101.631000000001</v>
      </c>
      <c r="H5" s="2">
        <v>8211.6830000000009</v>
      </c>
      <c r="I5" s="2">
        <v>8553.3809999999994</v>
      </c>
      <c r="J5" s="2">
        <v>10538.778</v>
      </c>
    </row>
    <row r="6" spans="1:10" s="1" customFormat="1" x14ac:dyDescent="0.25">
      <c r="A6" s="2" t="s">
        <v>40</v>
      </c>
      <c r="B6" s="2" t="s">
        <v>53</v>
      </c>
      <c r="C6" s="2">
        <v>2008</v>
      </c>
      <c r="D6" s="2">
        <v>1338.86</v>
      </c>
      <c r="E6" s="2">
        <v>1393.6969999999999</v>
      </c>
      <c r="F6" s="2">
        <v>190.56700000000001</v>
      </c>
      <c r="G6" s="2">
        <v>255142.06299999999</v>
      </c>
      <c r="H6" s="2">
        <v>211002.10699999999</v>
      </c>
      <c r="I6" s="2">
        <v>569.76099999999997</v>
      </c>
      <c r="J6" s="2">
        <v>563.447</v>
      </c>
    </row>
    <row r="7" spans="1:10" s="1" customFormat="1" x14ac:dyDescent="0.25">
      <c r="A7" s="2" t="s">
        <v>40</v>
      </c>
      <c r="B7" s="2" t="s">
        <v>53</v>
      </c>
      <c r="C7" s="2">
        <v>2009</v>
      </c>
      <c r="D7" s="2">
        <v>1347.579</v>
      </c>
      <c r="E7" s="2">
        <v>1392.2</v>
      </c>
      <c r="F7" s="2">
        <v>193.68</v>
      </c>
      <c r="G7" s="2">
        <v>260998.82199999999</v>
      </c>
      <c r="H7" s="2">
        <v>210775.495</v>
      </c>
      <c r="I7" s="2">
        <v>552.74599999999998</v>
      </c>
      <c r="J7" s="2">
        <v>562.84199999999998</v>
      </c>
    </row>
    <row r="8" spans="1:10" s="1" customFormat="1" x14ac:dyDescent="0.25">
      <c r="A8" s="2" t="s">
        <v>65</v>
      </c>
      <c r="B8" s="2" t="s">
        <v>66</v>
      </c>
      <c r="C8" s="2">
        <v>2013</v>
      </c>
      <c r="D8" s="2">
        <v>782.31200000000001</v>
      </c>
      <c r="E8" s="2">
        <v>755.95299999999997</v>
      </c>
      <c r="F8" s="2">
        <v>507.63400000000001</v>
      </c>
      <c r="G8" s="2">
        <v>397127.72200000001</v>
      </c>
      <c r="H8" s="2">
        <v>179069.34299999999</v>
      </c>
      <c r="I8" s="2">
        <v>255.37299999999999</v>
      </c>
      <c r="J8" s="2">
        <v>241.33099999999999</v>
      </c>
    </row>
    <row r="9" spans="1:10" s="1" customFormat="1" x14ac:dyDescent="0.25">
      <c r="A9" s="2" t="s">
        <v>65</v>
      </c>
      <c r="B9" s="2" t="s">
        <v>66</v>
      </c>
      <c r="C9" s="2">
        <v>2014</v>
      </c>
      <c r="D9" s="2">
        <v>805.65099999999995</v>
      </c>
      <c r="E9" s="2">
        <v>764.78</v>
      </c>
      <c r="F9" s="2">
        <v>525.13800000000003</v>
      </c>
      <c r="G9" s="2">
        <v>423078.027</v>
      </c>
      <c r="H9" s="2">
        <v>181160.33600000001</v>
      </c>
      <c r="I9" s="2">
        <v>273.53800000000001</v>
      </c>
      <c r="J9" s="2">
        <v>244.149</v>
      </c>
    </row>
    <row r="10" spans="1:10" s="1" customFormat="1" x14ac:dyDescent="0.25">
      <c r="A10" s="2" t="s">
        <v>34</v>
      </c>
      <c r="B10" s="2" t="s">
        <v>36</v>
      </c>
      <c r="C10" s="2">
        <v>2009</v>
      </c>
      <c r="D10" s="2">
        <v>2817.9879999999998</v>
      </c>
      <c r="E10" s="2"/>
      <c r="F10" s="2"/>
      <c r="G10" s="2">
        <v>632202.86</v>
      </c>
      <c r="H10" s="2"/>
      <c r="I10" s="2"/>
      <c r="J10" s="2">
        <v>1300.8409999999999</v>
      </c>
    </row>
    <row r="11" spans="1:10" s="1" customFormat="1" x14ac:dyDescent="0.25">
      <c r="A11" s="2" t="s">
        <v>34</v>
      </c>
      <c r="B11" s="2" t="s">
        <v>36</v>
      </c>
      <c r="C11" s="2">
        <v>2013</v>
      </c>
      <c r="D11" s="2">
        <v>3208.268</v>
      </c>
      <c r="E11" s="2">
        <v>3100.1709999999998</v>
      </c>
      <c r="F11" s="2">
        <v>230.02099999999999</v>
      </c>
      <c r="G11" s="2">
        <v>737970.554</v>
      </c>
      <c r="H11" s="2">
        <v>595350.88100000005</v>
      </c>
      <c r="I11" s="2">
        <v>3208.268</v>
      </c>
      <c r="J11" s="2">
        <v>1385.2349999999999</v>
      </c>
    </row>
    <row r="12" spans="1:10" s="1" customFormat="1" x14ac:dyDescent="0.25">
      <c r="A12" s="2" t="s">
        <v>34</v>
      </c>
      <c r="B12" s="2" t="s">
        <v>36</v>
      </c>
      <c r="C12" s="2">
        <v>2014</v>
      </c>
      <c r="D12" s="2">
        <v>3367.1770000000001</v>
      </c>
      <c r="E12" s="2">
        <v>3196.3620000000001</v>
      </c>
      <c r="F12" s="2">
        <v>230.703</v>
      </c>
      <c r="G12" s="2">
        <v>776816.21299999999</v>
      </c>
      <c r="H12" s="2">
        <v>613823.06299999997</v>
      </c>
      <c r="I12" s="2">
        <v>3367.1770000000001</v>
      </c>
      <c r="J12" s="2">
        <v>1428.2159999999999</v>
      </c>
    </row>
    <row r="13" spans="1:10" x14ac:dyDescent="0.25">
      <c r="A13" s="2" t="s">
        <v>7</v>
      </c>
      <c r="B13" s="2" t="s">
        <v>25</v>
      </c>
      <c r="C13" s="2">
        <v>2010</v>
      </c>
      <c r="D13">
        <v>18265.343000000001</v>
      </c>
      <c r="G13" s="2">
        <v>6561895.3550000004</v>
      </c>
      <c r="J13" s="2">
        <v>12860.178</v>
      </c>
    </row>
    <row r="14" spans="1:10" x14ac:dyDescent="0.25">
      <c r="A14" s="2" t="s">
        <v>7</v>
      </c>
      <c r="B14" s="2" t="s">
        <v>25</v>
      </c>
      <c r="C14" s="2">
        <v>2016</v>
      </c>
      <c r="D14" s="2">
        <v>23476.427</v>
      </c>
      <c r="E14" s="2">
        <v>22614.394</v>
      </c>
      <c r="F14" s="2">
        <v>402.57100000000003</v>
      </c>
      <c r="G14" s="2">
        <v>9450934.8340000007</v>
      </c>
      <c r="H14" s="2">
        <v>8116459.6730000004</v>
      </c>
      <c r="I14" s="2">
        <v>13960.894</v>
      </c>
      <c r="J14" s="2">
        <v>14958.562</v>
      </c>
    </row>
    <row r="15" spans="1:10" ht="15.95" customHeight="1" x14ac:dyDescent="0.25">
      <c r="A15" s="2" t="s">
        <v>7</v>
      </c>
      <c r="B15" s="2" t="s">
        <v>25</v>
      </c>
      <c r="C15" s="2">
        <v>2017</v>
      </c>
      <c r="D15" s="2">
        <v>24084.97</v>
      </c>
      <c r="E15" s="2">
        <v>22767.037</v>
      </c>
      <c r="F15" s="2">
        <v>413.42399999999998</v>
      </c>
      <c r="G15" s="2">
        <v>9957295.2750000004</v>
      </c>
      <c r="H15" s="2">
        <v>8171244.4720000001</v>
      </c>
      <c r="I15" s="2">
        <v>15346.45</v>
      </c>
      <c r="J15" s="2">
        <v>15059.53</v>
      </c>
    </row>
    <row r="16" spans="1:10" ht="15.95" customHeight="1" x14ac:dyDescent="0.25">
      <c r="A16" s="2" t="s">
        <v>2</v>
      </c>
      <c r="B16" s="2" t="s">
        <v>26</v>
      </c>
      <c r="C16" s="2">
        <v>2006</v>
      </c>
      <c r="D16" s="2">
        <v>8957.3410000000003</v>
      </c>
      <c r="E16" s="2">
        <v>9760.1350000000002</v>
      </c>
      <c r="F16" s="2">
        <v>1241.2</v>
      </c>
      <c r="G16" s="2">
        <v>8757652.0350000001</v>
      </c>
      <c r="H16" s="2">
        <v>8279503.1869999999</v>
      </c>
      <c r="I16" s="2">
        <v>3709.0790000000002</v>
      </c>
      <c r="J16" s="2">
        <v>5596.7349999999997</v>
      </c>
    </row>
    <row r="17" spans="1:10" x14ac:dyDescent="0.25">
      <c r="A17" s="2" t="s">
        <v>2</v>
      </c>
      <c r="B17" s="2" t="s">
        <v>26</v>
      </c>
      <c r="C17" s="2">
        <v>2007</v>
      </c>
      <c r="D17" s="2">
        <v>9710.9179999999997</v>
      </c>
      <c r="E17" s="2">
        <v>10306.947</v>
      </c>
      <c r="F17" s="2">
        <v>1278.04</v>
      </c>
      <c r="G17" s="2">
        <v>9714392.2880000006</v>
      </c>
      <c r="H17" s="2">
        <v>8743363.2039999999</v>
      </c>
      <c r="I17" s="2">
        <v>4674.22</v>
      </c>
      <c r="J17" s="2">
        <v>5910.2920000000004</v>
      </c>
    </row>
    <row r="18" spans="1:10" x14ac:dyDescent="0.25">
      <c r="A18" s="2" t="s">
        <v>2</v>
      </c>
      <c r="B18" s="2" t="s">
        <v>26</v>
      </c>
      <c r="C18" s="2">
        <v>2017</v>
      </c>
      <c r="D18">
        <v>14552.009</v>
      </c>
      <c r="G18" s="2">
        <v>18598054.870000001</v>
      </c>
      <c r="J18" s="2">
        <v>7600.759</v>
      </c>
    </row>
    <row r="19" spans="1:10" x14ac:dyDescent="0.25">
      <c r="A19" s="2" t="s">
        <v>82</v>
      </c>
      <c r="B19" s="2" t="s">
        <v>81</v>
      </c>
      <c r="C19">
        <v>2013</v>
      </c>
      <c r="D19">
        <v>2627</v>
      </c>
      <c r="G19" s="2">
        <v>557618</v>
      </c>
      <c r="J19" s="2">
        <v>1373</v>
      </c>
    </row>
    <row r="20" spans="1:10" x14ac:dyDescent="0.25">
      <c r="A20" s="2" t="s">
        <v>11</v>
      </c>
      <c r="B20" s="2" t="s">
        <v>46</v>
      </c>
      <c r="C20" s="2">
        <v>2004</v>
      </c>
      <c r="D20" s="2">
        <v>498.483</v>
      </c>
      <c r="E20" s="2">
        <v>577.86099999999999</v>
      </c>
      <c r="F20" s="2">
        <v>155.602</v>
      </c>
      <c r="G20">
        <v>77564.91289199196</v>
      </c>
      <c r="H20">
        <v>100733.20071077884</v>
      </c>
      <c r="I20">
        <v>194.16678634518189</v>
      </c>
      <c r="J20">
        <v>292.5419490212978</v>
      </c>
    </row>
    <row r="21" spans="1:10" x14ac:dyDescent="0.25">
      <c r="A21" s="2" t="s">
        <v>11</v>
      </c>
      <c r="B21" s="2" t="s">
        <v>46</v>
      </c>
      <c r="C21" s="2">
        <v>2005</v>
      </c>
      <c r="D21" s="2">
        <v>528.96199999999999</v>
      </c>
      <c r="E21" s="2">
        <v>594.077</v>
      </c>
      <c r="F21" s="2">
        <v>195.78</v>
      </c>
      <c r="G21">
        <v>103560.03918506234</v>
      </c>
      <c r="H21">
        <v>103560.03918506234</v>
      </c>
      <c r="I21">
        <v>218.52350917279796</v>
      </c>
      <c r="J21">
        <v>300.75144530455049</v>
      </c>
    </row>
    <row r="22" spans="1:10" x14ac:dyDescent="0.25">
      <c r="A22" s="2" t="s">
        <v>11</v>
      </c>
      <c r="B22" s="2" t="s">
        <v>46</v>
      </c>
      <c r="C22" s="2">
        <v>2013</v>
      </c>
      <c r="D22" s="2">
        <v>767.47699999999998</v>
      </c>
      <c r="E22" s="2">
        <v>741.61800000000005</v>
      </c>
      <c r="F22" s="2">
        <v>549.04600000000005</v>
      </c>
      <c r="G22" s="2">
        <v>421380.41200000001</v>
      </c>
      <c r="H22">
        <v>129279.588</v>
      </c>
      <c r="I22">
        <v>458.125</v>
      </c>
      <c r="J22">
        <v>375.44400000000002</v>
      </c>
    </row>
    <row r="23" spans="1:10" x14ac:dyDescent="0.25">
      <c r="A23" s="2" t="s">
        <v>59</v>
      </c>
      <c r="B23" s="2" t="s">
        <v>60</v>
      </c>
      <c r="C23" s="2">
        <v>2004</v>
      </c>
      <c r="D23" s="2">
        <v>3915.741</v>
      </c>
      <c r="E23" s="2">
        <v>4539.2740000000003</v>
      </c>
      <c r="F23" s="2">
        <v>173.94900000000001</v>
      </c>
      <c r="G23" s="2">
        <v>681137.58100000001</v>
      </c>
      <c r="H23" s="2">
        <v>275722.31800000003</v>
      </c>
      <c r="I23" s="2">
        <v>1289.338</v>
      </c>
      <c r="J23" s="2">
        <v>2395.8200000000002</v>
      </c>
    </row>
    <row r="24" spans="1:10" x14ac:dyDescent="0.25">
      <c r="A24" s="2" t="s">
        <v>59</v>
      </c>
      <c r="B24" s="2" t="s">
        <v>60</v>
      </c>
      <c r="C24" s="2">
        <v>2005</v>
      </c>
      <c r="D24" s="2">
        <v>4223.0739999999996</v>
      </c>
      <c r="E24" s="2">
        <v>4742.9359999999997</v>
      </c>
      <c r="F24" s="2">
        <v>204.47200000000001</v>
      </c>
      <c r="G24" s="2">
        <v>863499.23899999994</v>
      </c>
      <c r="H24" s="2">
        <v>288093.05900000001</v>
      </c>
      <c r="I24" s="2">
        <v>1637.0640000000001</v>
      </c>
      <c r="J24" s="2">
        <v>2503.3119999999999</v>
      </c>
    </row>
    <row r="25" spans="1:10" x14ac:dyDescent="0.25">
      <c r="A25" s="2" t="s">
        <v>6</v>
      </c>
      <c r="B25" s="2" t="s">
        <v>27</v>
      </c>
      <c r="C25" s="2">
        <v>2010</v>
      </c>
      <c r="D25">
        <v>12737.02</v>
      </c>
      <c r="G25" s="2">
        <v>4311491.63</v>
      </c>
      <c r="J25" s="2">
        <v>8199.4150000000009</v>
      </c>
    </row>
    <row r="26" spans="1:10" x14ac:dyDescent="0.25">
      <c r="A26" s="2" t="s">
        <v>6</v>
      </c>
      <c r="B26" s="2" t="s">
        <v>27</v>
      </c>
      <c r="C26" s="2">
        <v>2013</v>
      </c>
      <c r="D26" s="2">
        <v>14524.672</v>
      </c>
      <c r="E26" s="2">
        <v>13878.047</v>
      </c>
      <c r="F26" s="2">
        <v>363.68200000000002</v>
      </c>
      <c r="G26">
        <v>5282368.3110087728</v>
      </c>
      <c r="H26">
        <v>5078553.5547863431</v>
      </c>
      <c r="I26">
        <v>10569.666314386577</v>
      </c>
      <c r="J26">
        <v>8852.4011214219099</v>
      </c>
    </row>
    <row r="27" spans="1:10" x14ac:dyDescent="0.25">
      <c r="A27" s="2" t="s">
        <v>6</v>
      </c>
      <c r="B27" s="2" t="s">
        <v>27</v>
      </c>
      <c r="C27" s="2">
        <v>2014</v>
      </c>
      <c r="D27" s="2">
        <v>15140.47</v>
      </c>
      <c r="E27" s="2">
        <v>14035.288</v>
      </c>
      <c r="F27" s="2">
        <v>377.98399999999998</v>
      </c>
      <c r="G27">
        <v>5722849.0231472971</v>
      </c>
      <c r="H27">
        <v>5200535.050167365</v>
      </c>
      <c r="I27">
        <v>10630.997900767981</v>
      </c>
      <c r="J27">
        <v>9065.0264516177467</v>
      </c>
    </row>
    <row r="28" spans="1:10" x14ac:dyDescent="0.25">
      <c r="A28" s="2" t="s">
        <v>76</v>
      </c>
      <c r="B28" s="2" t="s">
        <v>75</v>
      </c>
      <c r="C28">
        <v>2007</v>
      </c>
      <c r="D28">
        <v>9853.17171843713</v>
      </c>
      <c r="G28" s="2">
        <v>156166.423089497</v>
      </c>
      <c r="J28" s="2">
        <v>5121.1238945939403</v>
      </c>
    </row>
    <row r="29" spans="1:10" x14ac:dyDescent="0.25">
      <c r="A29" s="2" t="s">
        <v>32</v>
      </c>
      <c r="B29" s="2" t="s">
        <v>47</v>
      </c>
      <c r="C29" s="2">
        <v>2010</v>
      </c>
      <c r="D29" s="2">
        <v>9163.1589999999997</v>
      </c>
      <c r="E29" s="2">
        <v>9352.3439999999991</v>
      </c>
      <c r="F29" s="2">
        <v>0.50800000000000001</v>
      </c>
      <c r="G29" s="2">
        <v>4657.3019999999997</v>
      </c>
      <c r="H29" s="2">
        <v>3781.87</v>
      </c>
      <c r="I29" s="2">
        <v>4657.3019999999997</v>
      </c>
      <c r="J29" s="2">
        <v>4657.3019999999997</v>
      </c>
    </row>
    <row r="30" spans="1:10" x14ac:dyDescent="0.25">
      <c r="A30" s="2" t="s">
        <v>32</v>
      </c>
      <c r="B30" s="2" t="s">
        <v>47</v>
      </c>
      <c r="C30" s="2">
        <v>2011</v>
      </c>
      <c r="D30" s="2">
        <v>9926.9030000000002</v>
      </c>
      <c r="E30" s="2">
        <v>9926.9030000000002</v>
      </c>
      <c r="F30" s="2">
        <v>0.52600000000000002</v>
      </c>
      <c r="G30" s="2">
        <v>5223.3519999999999</v>
      </c>
      <c r="H30" s="2">
        <v>4014.2080000000001</v>
      </c>
      <c r="I30" s="2">
        <v>5223.3519999999999</v>
      </c>
      <c r="J30" s="2">
        <v>4943.4229999999998</v>
      </c>
    </row>
    <row r="31" spans="1:10" x14ac:dyDescent="0.25">
      <c r="A31" s="2" t="s">
        <v>32</v>
      </c>
      <c r="B31" s="2" t="s">
        <v>47</v>
      </c>
      <c r="C31" s="2">
        <v>2012</v>
      </c>
      <c r="D31" s="2">
        <v>10512.319</v>
      </c>
      <c r="E31" s="2">
        <v>10322.179</v>
      </c>
      <c r="F31" s="2">
        <v>0.54200000000000004</v>
      </c>
      <c r="G31" s="2">
        <v>5702.1040000000003</v>
      </c>
      <c r="H31" s="2">
        <v>4174.0479999999998</v>
      </c>
      <c r="I31" s="2">
        <v>5702.1040000000003</v>
      </c>
      <c r="J31" s="2">
        <v>5140.2629999999999</v>
      </c>
    </row>
    <row r="32" spans="1:10" x14ac:dyDescent="0.25">
      <c r="A32" s="2" t="s">
        <v>32</v>
      </c>
      <c r="B32" s="2" t="s">
        <v>47</v>
      </c>
      <c r="C32" s="2">
        <v>2017</v>
      </c>
      <c r="D32">
        <v>11617.429</v>
      </c>
      <c r="G32" s="2">
        <v>6198.9470000000001</v>
      </c>
      <c r="J32" s="2">
        <v>5269.6180000000004</v>
      </c>
    </row>
    <row r="33" spans="1:10" x14ac:dyDescent="0.25">
      <c r="A33" s="2" t="s">
        <v>77</v>
      </c>
      <c r="B33" s="2" t="s">
        <v>78</v>
      </c>
      <c r="C33">
        <v>2010</v>
      </c>
      <c r="D33">
        <v>8073.5124646947297</v>
      </c>
      <c r="G33" s="2">
        <v>30518.459257144499</v>
      </c>
      <c r="J33" s="2">
        <v>4168.5050616216604</v>
      </c>
    </row>
    <row r="34" spans="1:10" x14ac:dyDescent="0.25">
      <c r="A34" s="2" t="s">
        <v>33</v>
      </c>
      <c r="B34" s="2" t="s">
        <v>52</v>
      </c>
      <c r="C34" s="2">
        <v>2010</v>
      </c>
      <c r="D34" s="2">
        <v>35935.025999999998</v>
      </c>
      <c r="E34" s="2">
        <v>36855.845000000001</v>
      </c>
      <c r="F34" s="2">
        <v>0.85399999999999998</v>
      </c>
      <c r="G34" s="2">
        <v>30683.769</v>
      </c>
      <c r="H34" s="2">
        <v>30683.769</v>
      </c>
      <c r="I34" s="2">
        <v>40638.334000000003</v>
      </c>
      <c r="J34" s="2">
        <v>40638.334000000003</v>
      </c>
    </row>
    <row r="35" spans="1:10" x14ac:dyDescent="0.25">
      <c r="A35" s="2" t="s">
        <v>33</v>
      </c>
      <c r="B35" s="2" t="s">
        <v>52</v>
      </c>
      <c r="C35" s="2">
        <v>2011</v>
      </c>
      <c r="D35" s="2">
        <v>37440.641000000003</v>
      </c>
      <c r="E35" s="2">
        <v>37440.641000000003</v>
      </c>
      <c r="F35" s="2">
        <v>0.84099999999999997</v>
      </c>
      <c r="G35" s="2">
        <v>31501.096000000001</v>
      </c>
      <c r="H35" s="2">
        <v>31170.633000000002</v>
      </c>
      <c r="I35" s="2">
        <v>43790.735000000001</v>
      </c>
      <c r="J35" s="2">
        <v>41283.148000000001</v>
      </c>
    </row>
    <row r="36" spans="1:10" x14ac:dyDescent="0.25">
      <c r="A36" s="2" t="s">
        <v>39</v>
      </c>
      <c r="B36" s="2" t="s">
        <v>54</v>
      </c>
      <c r="C36" s="2">
        <v>2009</v>
      </c>
      <c r="D36">
        <v>2612.0639999999999</v>
      </c>
      <c r="G36" s="2">
        <v>575004.49199999997</v>
      </c>
      <c r="J36" s="2">
        <v>1223.511</v>
      </c>
    </row>
    <row r="37" spans="1:10" x14ac:dyDescent="0.25">
      <c r="A37" s="2" t="s">
        <v>44</v>
      </c>
      <c r="B37" s="2" t="s">
        <v>55</v>
      </c>
      <c r="C37" s="2">
        <v>2013</v>
      </c>
      <c r="D37">
        <v>2776.598</v>
      </c>
      <c r="G37" s="2">
        <v>105853.75199999999</v>
      </c>
      <c r="J37" s="2">
        <v>1048.2370000000001</v>
      </c>
    </row>
    <row r="38" spans="1:10" x14ac:dyDescent="0.25">
      <c r="A38" s="2" t="s">
        <v>44</v>
      </c>
      <c r="B38" s="2" t="s">
        <v>55</v>
      </c>
      <c r="C38" s="2">
        <v>2016</v>
      </c>
      <c r="D38" s="2">
        <v>3156.0050000000001</v>
      </c>
      <c r="E38" s="2">
        <v>2926.4270000000001</v>
      </c>
      <c r="F38" s="2">
        <v>47.036999999999999</v>
      </c>
      <c r="G38" s="2">
        <v>148450.565</v>
      </c>
      <c r="H38" s="2">
        <v>88736.338000000003</v>
      </c>
      <c r="I38" s="2">
        <v>1462.5039999999999</v>
      </c>
      <c r="J38" s="2">
        <v>1143.364</v>
      </c>
    </row>
    <row r="39" spans="1:10" x14ac:dyDescent="0.25">
      <c r="A39" s="2" t="s">
        <v>67</v>
      </c>
      <c r="B39" s="2" t="s">
        <v>55</v>
      </c>
      <c r="C39" s="2">
        <v>2015</v>
      </c>
      <c r="D39" s="2">
        <v>3019.8429999999998</v>
      </c>
      <c r="E39" s="2">
        <v>2835.8939999999998</v>
      </c>
      <c r="F39" s="2">
        <v>44.054000000000002</v>
      </c>
      <c r="G39" s="2">
        <v>133037.31400000001</v>
      </c>
      <c r="H39" s="2">
        <v>85991.165999999997</v>
      </c>
      <c r="I39" s="2">
        <v>1355.0550000000001</v>
      </c>
      <c r="J39" s="2">
        <v>1107.9929999999999</v>
      </c>
    </row>
    <row r="40" spans="1:10" x14ac:dyDescent="0.25">
      <c r="A40" s="2" t="s">
        <v>45</v>
      </c>
      <c r="B40" s="2" t="s">
        <v>57</v>
      </c>
      <c r="C40" s="2">
        <v>2009</v>
      </c>
      <c r="D40">
        <v>1375.6379999999999</v>
      </c>
      <c r="G40" s="2">
        <v>813173.86399999994</v>
      </c>
      <c r="J40" s="2">
        <v>423.30599999999998</v>
      </c>
    </row>
    <row r="41" spans="1:10" x14ac:dyDescent="0.25">
      <c r="A41" s="2" t="s">
        <v>13</v>
      </c>
      <c r="B41" s="2" t="s">
        <v>48</v>
      </c>
      <c r="C41" s="2">
        <v>2009</v>
      </c>
      <c r="D41" s="2">
        <v>14815.808000000001</v>
      </c>
      <c r="E41" s="2">
        <v>15306.388000000001</v>
      </c>
      <c r="F41" s="2">
        <v>15.786</v>
      </c>
      <c r="G41" s="2">
        <v>233885.856</v>
      </c>
      <c r="H41">
        <v>205670.89199999999</v>
      </c>
      <c r="I41">
        <v>7318.1260000000002</v>
      </c>
      <c r="J41">
        <v>7683.125</v>
      </c>
    </row>
    <row r="42" spans="1:10" x14ac:dyDescent="0.25">
      <c r="A42" s="2" t="s">
        <v>13</v>
      </c>
      <c r="B42" s="2" t="s">
        <v>48</v>
      </c>
      <c r="C42" s="2">
        <v>2012</v>
      </c>
      <c r="D42" s="2">
        <v>17408.188999999998</v>
      </c>
      <c r="E42" s="2">
        <v>17628.829000000002</v>
      </c>
      <c r="F42" s="2">
        <v>16.039000000000001</v>
      </c>
      <c r="G42">
        <v>279201.38993950066</v>
      </c>
      <c r="H42">
        <v>229681.78754054918</v>
      </c>
      <c r="I42">
        <v>9291.2276186189902</v>
      </c>
      <c r="J42">
        <v>8580.0856492483108</v>
      </c>
    </row>
    <row r="43" spans="1:10" x14ac:dyDescent="0.25">
      <c r="A43" s="2" t="s">
        <v>29</v>
      </c>
      <c r="B43" s="2" t="s">
        <v>30</v>
      </c>
      <c r="C43" s="2">
        <v>1992</v>
      </c>
      <c r="D43" s="2">
        <v>6621.5950000000003</v>
      </c>
      <c r="E43" s="2">
        <v>13565.096</v>
      </c>
      <c r="F43" s="2">
        <v>1.913</v>
      </c>
      <c r="G43" s="2">
        <v>12668.641</v>
      </c>
      <c r="H43" s="2">
        <v>109974.15</v>
      </c>
      <c r="I43" s="2">
        <v>4093.393</v>
      </c>
      <c r="J43" s="2">
        <v>7782.4719999999998</v>
      </c>
    </row>
    <row r="44" spans="1:10" x14ac:dyDescent="0.25">
      <c r="A44" s="2" t="s">
        <v>29</v>
      </c>
      <c r="B44" s="2" t="s">
        <v>30</v>
      </c>
      <c r="C44" s="2">
        <v>1993</v>
      </c>
      <c r="D44" s="2">
        <v>8415.4719999999998</v>
      </c>
      <c r="E44" s="2">
        <v>13839.923000000001</v>
      </c>
      <c r="F44" s="2">
        <v>2.0459999999999998</v>
      </c>
      <c r="G44" s="2">
        <v>17219.487000000001</v>
      </c>
      <c r="H44" s="2">
        <v>112202.211</v>
      </c>
      <c r="I44" s="2">
        <v>5526.8609999999999</v>
      </c>
      <c r="J44" s="2">
        <v>7940.1440000000002</v>
      </c>
    </row>
    <row r="45" spans="1:10" x14ac:dyDescent="0.25">
      <c r="A45" s="2" t="s">
        <v>29</v>
      </c>
      <c r="B45" s="2" t="s">
        <v>30</v>
      </c>
      <c r="C45" s="2">
        <v>1994</v>
      </c>
      <c r="D45" s="2">
        <v>8892.4660000000003</v>
      </c>
      <c r="E45" s="2">
        <v>14248.746999999999</v>
      </c>
      <c r="F45" s="2">
        <v>2.169</v>
      </c>
      <c r="G45" s="2">
        <v>19290.080000000002</v>
      </c>
      <c r="H45" s="2">
        <v>115516.60799999999</v>
      </c>
      <c r="I45" s="2">
        <v>5715.41</v>
      </c>
      <c r="J45" s="2">
        <v>8174.692</v>
      </c>
    </row>
    <row r="46" spans="1:10" x14ac:dyDescent="0.25">
      <c r="A46" s="2" t="s">
        <v>29</v>
      </c>
      <c r="B46" s="2" t="s">
        <v>30</v>
      </c>
      <c r="C46" s="2">
        <v>1995</v>
      </c>
      <c r="D46" s="2">
        <v>8390.3430000000008</v>
      </c>
      <c r="E46" s="2">
        <v>13111.471</v>
      </c>
      <c r="F46" s="2">
        <v>2.9289999999999998</v>
      </c>
      <c r="G46" s="2">
        <v>24578.065999999999</v>
      </c>
      <c r="H46" s="2">
        <v>106296.549</v>
      </c>
      <c r="I46" s="2">
        <v>3828.7170000000001</v>
      </c>
      <c r="J46" s="2">
        <v>7522.2219999999998</v>
      </c>
    </row>
    <row r="47" spans="1:10" x14ac:dyDescent="0.25">
      <c r="A47" s="2" t="s">
        <v>29</v>
      </c>
      <c r="B47" s="2" t="s">
        <v>30</v>
      </c>
      <c r="C47" s="2">
        <v>1996</v>
      </c>
      <c r="D47" s="2">
        <v>8677.7170000000006</v>
      </c>
      <c r="E47" s="2">
        <v>13759.311</v>
      </c>
      <c r="F47" s="2">
        <v>3.7610000000000001</v>
      </c>
      <c r="G47" s="2">
        <v>32639.262999999999</v>
      </c>
      <c r="H47" s="2">
        <v>111548.84</v>
      </c>
      <c r="I47" s="2">
        <v>4294.9790000000003</v>
      </c>
      <c r="J47" s="2">
        <v>7893.9070000000002</v>
      </c>
    </row>
    <row r="48" spans="1:10" x14ac:dyDescent="0.25">
      <c r="A48" s="2" t="s">
        <v>29</v>
      </c>
      <c r="B48" s="2" t="s">
        <v>30</v>
      </c>
      <c r="C48" s="2">
        <v>1997</v>
      </c>
      <c r="D48" s="2">
        <v>9357.2630000000008</v>
      </c>
      <c r="E48" s="2">
        <v>14460.48</v>
      </c>
      <c r="F48" s="2">
        <v>4.3529999999999998</v>
      </c>
      <c r="G48" s="2">
        <v>40732.455999999998</v>
      </c>
      <c r="H48" s="2">
        <v>117233.156</v>
      </c>
      <c r="I48" s="2">
        <v>5143.9610000000002</v>
      </c>
      <c r="J48" s="2">
        <v>8296.1659999999993</v>
      </c>
    </row>
    <row r="49" spans="1:10" x14ac:dyDescent="0.25">
      <c r="A49" s="2" t="s">
        <v>29</v>
      </c>
      <c r="B49" s="2" t="s">
        <v>30</v>
      </c>
      <c r="C49" s="2">
        <v>1998</v>
      </c>
      <c r="D49" s="2">
        <v>9797.4189999999999</v>
      </c>
      <c r="E49" s="2">
        <v>14970.268</v>
      </c>
      <c r="F49" s="2">
        <v>4.968</v>
      </c>
      <c r="G49" s="2">
        <v>48674.89</v>
      </c>
      <c r="H49" s="2">
        <v>121366.079</v>
      </c>
      <c r="I49" s="2">
        <v>5327.8119999999999</v>
      </c>
      <c r="J49" s="2">
        <v>8588.6380000000008</v>
      </c>
    </row>
    <row r="50" spans="1:10" x14ac:dyDescent="0.25">
      <c r="A50" s="2" t="s">
        <v>29</v>
      </c>
      <c r="B50" s="2" t="s">
        <v>30</v>
      </c>
      <c r="C50" s="2">
        <v>1999</v>
      </c>
      <c r="D50" s="2">
        <v>10155.493</v>
      </c>
      <c r="E50" s="2">
        <v>15155.638999999999</v>
      </c>
      <c r="F50" s="2">
        <v>5.6340000000000003</v>
      </c>
      <c r="G50" s="2">
        <v>57212.694000000003</v>
      </c>
      <c r="H50" s="2">
        <v>122868.90300000001</v>
      </c>
      <c r="I50" s="2">
        <v>5984.3410000000003</v>
      </c>
      <c r="J50" s="2">
        <v>8694.9869999999992</v>
      </c>
    </row>
    <row r="51" spans="1:10" x14ac:dyDescent="0.25">
      <c r="A51" s="2" t="s">
        <v>29</v>
      </c>
      <c r="B51" s="2" t="s">
        <v>30</v>
      </c>
      <c r="C51" s="2">
        <v>2000</v>
      </c>
      <c r="D51" s="2">
        <v>10799.058000000001</v>
      </c>
      <c r="E51" s="2">
        <v>15682.812</v>
      </c>
      <c r="F51" s="2">
        <v>6.0940000000000003</v>
      </c>
      <c r="G51" s="2">
        <v>65805.195999999996</v>
      </c>
      <c r="H51" s="2">
        <v>127142.773</v>
      </c>
      <c r="I51" s="2">
        <v>6959.3890000000001</v>
      </c>
      <c r="J51" s="2">
        <v>8997.4339999999993</v>
      </c>
    </row>
    <row r="52" spans="1:10" x14ac:dyDescent="0.25">
      <c r="A52" s="2" t="s">
        <v>29</v>
      </c>
      <c r="B52" s="2" t="s">
        <v>30</v>
      </c>
      <c r="C52" s="2">
        <v>2001</v>
      </c>
      <c r="D52" s="2">
        <v>10878.901</v>
      </c>
      <c r="E52" s="2">
        <v>15415.2</v>
      </c>
      <c r="F52" s="2">
        <v>6.3049999999999997</v>
      </c>
      <c r="G52" s="2">
        <v>68590.069000000003</v>
      </c>
      <c r="H52" s="2">
        <v>124973.20600000001</v>
      </c>
      <c r="I52" s="2">
        <v>7341.8819999999996</v>
      </c>
      <c r="J52" s="2">
        <v>8843.9009999999998</v>
      </c>
    </row>
    <row r="53" spans="1:10" x14ac:dyDescent="0.25">
      <c r="A53" s="2" t="s">
        <v>29</v>
      </c>
      <c r="B53" s="2" t="s">
        <v>30</v>
      </c>
      <c r="C53" s="2">
        <v>2002</v>
      </c>
      <c r="D53" s="2">
        <v>10901.147999999999</v>
      </c>
      <c r="E53" s="2">
        <v>15218.793</v>
      </c>
      <c r="F53" s="2">
        <v>6.5540000000000003</v>
      </c>
      <c r="G53" s="2">
        <v>71442.823000000004</v>
      </c>
      <c r="H53" s="2">
        <v>123380.908</v>
      </c>
      <c r="I53" s="2">
        <v>7398.8010000000004</v>
      </c>
      <c r="J53" s="2">
        <v>8731.2199999999993</v>
      </c>
    </row>
    <row r="54" spans="1:10" x14ac:dyDescent="0.25">
      <c r="A54" s="2" t="s">
        <v>29</v>
      </c>
      <c r="B54" s="2" t="s">
        <v>30</v>
      </c>
      <c r="C54" s="2">
        <v>2003</v>
      </c>
      <c r="D54" s="2">
        <v>10954.529</v>
      </c>
      <c r="E54" s="2">
        <v>15251.141</v>
      </c>
      <c r="F54" s="2">
        <v>6.8</v>
      </c>
      <c r="G54" s="2">
        <v>74486.707999999999</v>
      </c>
      <c r="H54" s="2">
        <v>123643.151</v>
      </c>
      <c r="I54" s="2">
        <v>6903.9489999999996</v>
      </c>
      <c r="J54" s="2">
        <v>8749.7780000000002</v>
      </c>
    </row>
    <row r="55" spans="1:10" s="1" customFormat="1" x14ac:dyDescent="0.25">
      <c r="A55" s="2" t="s">
        <v>29</v>
      </c>
      <c r="B55" s="2" t="s">
        <v>30</v>
      </c>
      <c r="C55" s="2">
        <v>2004</v>
      </c>
      <c r="D55" s="2">
        <v>11506.782999999999</v>
      </c>
      <c r="E55" s="2">
        <v>15638.342000000001</v>
      </c>
      <c r="F55" s="2">
        <v>7.1710000000000003</v>
      </c>
      <c r="G55" s="2">
        <v>82511.513000000006</v>
      </c>
      <c r="H55" s="2">
        <v>126863.322</v>
      </c>
      <c r="I55" s="2">
        <v>7310.9620000000004</v>
      </c>
      <c r="J55" s="2">
        <v>8977.6579999999994</v>
      </c>
    </row>
    <row r="56" spans="1:10" s="1" customFormat="1" x14ac:dyDescent="0.25">
      <c r="A56" s="2" t="s">
        <v>29</v>
      </c>
      <c r="B56" s="2" t="s">
        <v>30</v>
      </c>
      <c r="C56" s="2">
        <v>2005</v>
      </c>
      <c r="D56" s="2">
        <v>12369.76</v>
      </c>
      <c r="E56" s="2">
        <v>15791.537</v>
      </c>
      <c r="F56" s="2">
        <v>7.1269999999999998</v>
      </c>
      <c r="G56" s="2">
        <v>88157.570999999996</v>
      </c>
      <c r="H56" s="2">
        <v>128024.22100000001</v>
      </c>
      <c r="I56" s="2">
        <v>8089.4089999999997</v>
      </c>
      <c r="J56" s="2">
        <v>9059.81</v>
      </c>
    </row>
    <row r="57" spans="1:10" s="1" customFormat="1" x14ac:dyDescent="0.25">
      <c r="A57" s="2" t="s">
        <v>29</v>
      </c>
      <c r="B57" s="2" t="s">
        <v>30</v>
      </c>
      <c r="C57" s="2">
        <v>2006</v>
      </c>
      <c r="D57" s="2">
        <v>13437.481</v>
      </c>
      <c r="E57" s="2">
        <v>16258.54</v>
      </c>
      <c r="F57" s="2">
        <v>7.1859999999999999</v>
      </c>
      <c r="G57" s="2">
        <v>96563.81</v>
      </c>
      <c r="H57" s="2">
        <v>131810.28099999999</v>
      </c>
      <c r="I57" s="2">
        <v>8859.7150000000001</v>
      </c>
      <c r="J57" s="2">
        <v>9327.7360000000008</v>
      </c>
    </row>
    <row r="58" spans="1:10" s="1" customFormat="1" x14ac:dyDescent="0.25">
      <c r="A58" s="2" t="s">
        <v>29</v>
      </c>
      <c r="B58" s="2" t="s">
        <v>30</v>
      </c>
      <c r="C58" s="2">
        <v>2007</v>
      </c>
      <c r="D58" s="2">
        <v>13999.97</v>
      </c>
      <c r="E58" s="2">
        <v>16371.752</v>
      </c>
      <c r="F58" s="2">
        <v>7.3479999999999999</v>
      </c>
      <c r="G58" s="2">
        <v>102865.266</v>
      </c>
      <c r="H58" s="2">
        <v>132728.10200000001</v>
      </c>
      <c r="I58" s="2">
        <v>9412.8279999999995</v>
      </c>
      <c r="J58" s="2">
        <v>9392.6869999999999</v>
      </c>
    </row>
    <row r="59" spans="1:10" s="1" customFormat="1" x14ac:dyDescent="0.25">
      <c r="A59" s="2" t="s">
        <v>29</v>
      </c>
      <c r="B59" s="2" t="s">
        <v>30</v>
      </c>
      <c r="C59" s="2">
        <v>2008</v>
      </c>
      <c r="D59" s="2">
        <v>14551.045</v>
      </c>
      <c r="E59" s="2">
        <v>16293.031000000001</v>
      </c>
      <c r="F59" s="2">
        <v>7.47</v>
      </c>
      <c r="G59" s="2">
        <v>108689.49800000001</v>
      </c>
      <c r="H59" s="2">
        <v>132089.90599999999</v>
      </c>
      <c r="I59" s="2">
        <v>9765.7170000000006</v>
      </c>
      <c r="J59" s="2">
        <v>9347.5239999999994</v>
      </c>
    </row>
    <row r="60" spans="1:10" s="1" customFormat="1" x14ac:dyDescent="0.25">
      <c r="A60" s="2" t="s">
        <v>29</v>
      </c>
      <c r="B60" s="2" t="s">
        <v>30</v>
      </c>
      <c r="C60" s="2">
        <v>2009</v>
      </c>
      <c r="D60" s="2">
        <v>14172.49</v>
      </c>
      <c r="E60" s="2">
        <v>15185.537</v>
      </c>
      <c r="F60" s="2">
        <v>7.43</v>
      </c>
      <c r="G60" s="2">
        <v>105300.541</v>
      </c>
      <c r="H60" s="2">
        <v>123111.29700000001</v>
      </c>
      <c r="I60" s="2">
        <v>7792.2479999999996</v>
      </c>
      <c r="J60" s="2">
        <v>8712.14</v>
      </c>
    </row>
    <row r="61" spans="1:10" s="1" customFormat="1" x14ac:dyDescent="0.25">
      <c r="A61" s="2" t="s">
        <v>29</v>
      </c>
      <c r="B61" s="2" t="s">
        <v>30</v>
      </c>
      <c r="C61" s="2">
        <v>2010</v>
      </c>
      <c r="D61" s="2">
        <v>14858.539000000001</v>
      </c>
      <c r="E61" s="2">
        <v>15715.972</v>
      </c>
      <c r="F61" s="2">
        <v>7.6680000000000001</v>
      </c>
      <c r="G61" s="2">
        <v>112931.961</v>
      </c>
      <c r="H61" s="2">
        <v>127411.606</v>
      </c>
      <c r="I61" s="2">
        <v>9016.4580000000005</v>
      </c>
      <c r="J61" s="2">
        <v>9016.4580000000005</v>
      </c>
    </row>
    <row r="62" spans="1:10" s="1" customFormat="1" x14ac:dyDescent="0.25">
      <c r="A62" s="2" t="s">
        <v>29</v>
      </c>
      <c r="B62" s="2" t="s">
        <v>43</v>
      </c>
      <c r="C62" s="2">
        <v>2010</v>
      </c>
      <c r="D62">
        <v>14858.539000000001</v>
      </c>
      <c r="E62" s="2"/>
      <c r="F62" s="2"/>
      <c r="G62" s="2">
        <v>113931.961</v>
      </c>
      <c r="H62" s="2"/>
      <c r="I62" s="2"/>
      <c r="J62" s="2">
        <v>9016.4580000000005</v>
      </c>
    </row>
    <row r="63" spans="1:10" s="1" customFormat="1" x14ac:dyDescent="0.25">
      <c r="A63" s="2" t="s">
        <v>29</v>
      </c>
      <c r="B63" s="2" t="s">
        <v>30</v>
      </c>
      <c r="C63" s="2">
        <v>2011</v>
      </c>
      <c r="D63" s="2">
        <v>16049.364</v>
      </c>
      <c r="E63" s="2">
        <v>16049.364</v>
      </c>
      <c r="F63" s="2">
        <v>7.673</v>
      </c>
      <c r="G63" s="2">
        <v>123146.98</v>
      </c>
      <c r="H63" s="2">
        <v>130114.463</v>
      </c>
      <c r="I63" s="2">
        <v>9912.5820000000003</v>
      </c>
      <c r="J63" s="2">
        <v>9207.7289999999994</v>
      </c>
    </row>
    <row r="64" spans="1:10" s="1" customFormat="1" x14ac:dyDescent="0.25">
      <c r="A64" s="2" t="s">
        <v>29</v>
      </c>
      <c r="B64" s="2" t="s">
        <v>30</v>
      </c>
      <c r="C64" s="2">
        <v>2012</v>
      </c>
      <c r="D64" s="2">
        <v>16658.081999999999</v>
      </c>
      <c r="E64" s="2">
        <v>16394.631000000001</v>
      </c>
      <c r="F64" s="2">
        <v>7.859</v>
      </c>
      <c r="G64" s="2">
        <v>130911.004</v>
      </c>
      <c r="H64" s="2">
        <v>132913.587</v>
      </c>
      <c r="I64" s="2">
        <v>9940.4689999999991</v>
      </c>
      <c r="J64" s="2">
        <v>9405.8130000000001</v>
      </c>
    </row>
    <row r="65" spans="1:10" s="1" customFormat="1" x14ac:dyDescent="0.25">
      <c r="A65" s="2" t="s">
        <v>29</v>
      </c>
      <c r="B65" s="2" t="s">
        <v>30</v>
      </c>
      <c r="C65" s="2">
        <v>2013</v>
      </c>
      <c r="D65" s="2">
        <v>16848.04</v>
      </c>
      <c r="E65" s="2">
        <v>16385.060000000001</v>
      </c>
      <c r="F65" s="2">
        <v>7.8840000000000003</v>
      </c>
      <c r="G65" s="2">
        <v>132835.992</v>
      </c>
      <c r="H65" s="2">
        <v>132835.99299999999</v>
      </c>
      <c r="I65" s="2">
        <v>10400.563</v>
      </c>
      <c r="J65" s="2">
        <v>9400.3220000000001</v>
      </c>
    </row>
    <row r="66" spans="1:10" s="1" customFormat="1" x14ac:dyDescent="0.25">
      <c r="A66" s="2" t="s">
        <v>29</v>
      </c>
      <c r="B66" s="2" t="s">
        <v>30</v>
      </c>
      <c r="C66" s="2">
        <v>2014</v>
      </c>
      <c r="D66" s="2">
        <v>17481.916000000001</v>
      </c>
      <c r="E66" s="2">
        <v>16622.597000000002</v>
      </c>
      <c r="F66" s="2">
        <v>8.0449999999999999</v>
      </c>
      <c r="G66" s="2">
        <v>140647.57699999999</v>
      </c>
      <c r="H66">
        <v>134761.742</v>
      </c>
      <c r="I66">
        <v>10580.972</v>
      </c>
      <c r="J66">
        <v>9536.6</v>
      </c>
    </row>
    <row r="67" spans="1:10" s="1" customFormat="1" x14ac:dyDescent="0.25">
      <c r="A67" s="2" t="s">
        <v>4</v>
      </c>
      <c r="B67" s="2" t="s">
        <v>28</v>
      </c>
      <c r="C67" s="2">
        <v>2000</v>
      </c>
      <c r="D67" s="2">
        <v>3553.9940000000001</v>
      </c>
      <c r="E67" s="2">
        <v>4483.808</v>
      </c>
      <c r="F67" s="2">
        <v>3.984</v>
      </c>
      <c r="G67">
        <v>14157.8949358997</v>
      </c>
      <c r="H67">
        <v>15705.2035474601</v>
      </c>
      <c r="I67">
        <v>1332.3823579804</v>
      </c>
      <c r="J67">
        <v>1972.3002866719</v>
      </c>
    </row>
    <row r="68" spans="1:10" s="1" customFormat="1" x14ac:dyDescent="0.25">
      <c r="A68" s="2" t="s">
        <v>4</v>
      </c>
      <c r="B68" s="2" t="s">
        <v>28</v>
      </c>
      <c r="C68" s="2">
        <v>2001</v>
      </c>
      <c r="D68" s="2">
        <v>3854.1840000000002</v>
      </c>
      <c r="E68" s="2">
        <v>4754.192</v>
      </c>
      <c r="F68" s="2">
        <v>3.92</v>
      </c>
      <c r="G68">
        <v>15109.5720772643</v>
      </c>
      <c r="H68">
        <v>16652.2633293859</v>
      </c>
      <c r="I68">
        <v>1336.77537620669</v>
      </c>
      <c r="J68">
        <v>2091.2345159382098</v>
      </c>
    </row>
    <row r="69" spans="1:10" s="1" customFormat="1" x14ac:dyDescent="0.25">
      <c r="A69" s="2" t="s">
        <v>4</v>
      </c>
      <c r="B69" s="2" t="s">
        <v>28</v>
      </c>
      <c r="C69" s="2">
        <v>2013</v>
      </c>
      <c r="D69">
        <v>7239.8729999999996</v>
      </c>
      <c r="E69" s="2"/>
      <c r="F69" s="2"/>
      <c r="G69" s="2">
        <v>26155.922999999999</v>
      </c>
      <c r="H69" s="2"/>
      <c r="I69" s="2"/>
      <c r="J69" s="2">
        <v>3077.3150000000001</v>
      </c>
    </row>
    <row r="70" spans="1:10" s="1" customFormat="1" x14ac:dyDescent="0.25">
      <c r="A70" s="2" t="s">
        <v>12</v>
      </c>
      <c r="B70" s="2" t="s">
        <v>37</v>
      </c>
      <c r="C70" s="2">
        <v>2008</v>
      </c>
      <c r="D70" s="2">
        <v>823.78599999999994</v>
      </c>
      <c r="E70" s="2">
        <v>857.52700000000004</v>
      </c>
      <c r="F70" s="2">
        <v>14.842000000000001</v>
      </c>
      <c r="G70">
        <v>12226.305250836902</v>
      </c>
      <c r="H70">
        <v>12357.875773884418</v>
      </c>
      <c r="I70">
        <v>503.12771087285512</v>
      </c>
      <c r="J70">
        <v>391.71014728814777</v>
      </c>
    </row>
    <row r="71" spans="1:10" s="1" customFormat="1" x14ac:dyDescent="0.25">
      <c r="A71" s="2" t="s">
        <v>12</v>
      </c>
      <c r="B71" s="2" t="s">
        <v>37</v>
      </c>
      <c r="C71" s="2">
        <v>2009</v>
      </c>
      <c r="D71" s="2">
        <v>857.35</v>
      </c>
      <c r="E71" s="2">
        <v>885.73900000000003</v>
      </c>
      <c r="F71" s="2">
        <v>14.888</v>
      </c>
      <c r="G71">
        <v>12764.435497388355</v>
      </c>
      <c r="H71">
        <v>12764.435497388355</v>
      </c>
      <c r="I71">
        <v>463.85261798106552</v>
      </c>
      <c r="J71">
        <v>404.59695502833421</v>
      </c>
    </row>
    <row r="72" spans="1:10" s="1" customFormat="1" x14ac:dyDescent="0.25">
      <c r="A72" s="2" t="s">
        <v>12</v>
      </c>
      <c r="B72" s="2" t="s">
        <v>68</v>
      </c>
      <c r="C72" s="2">
        <v>2017</v>
      </c>
      <c r="D72">
        <v>1250.2429999999999</v>
      </c>
      <c r="E72" s="2"/>
      <c r="F72" s="2"/>
      <c r="G72" s="2">
        <v>27114.749</v>
      </c>
      <c r="H72" s="2"/>
      <c r="I72" s="2"/>
      <c r="J72" s="2">
        <v>519.09400000000005</v>
      </c>
    </row>
    <row r="73" spans="1:10" s="1" customFormat="1" x14ac:dyDescent="0.25">
      <c r="A73" s="2" t="s">
        <v>38</v>
      </c>
      <c r="B73" s="2" t="s">
        <v>56</v>
      </c>
      <c r="C73" s="2">
        <v>2014</v>
      </c>
      <c r="D73">
        <v>5024.924</v>
      </c>
      <c r="E73" s="2"/>
      <c r="F73" s="2"/>
      <c r="G73" s="2">
        <v>1256872.8089999999</v>
      </c>
      <c r="H73" s="2"/>
      <c r="I73" s="2"/>
      <c r="J73" s="2">
        <v>1266.124</v>
      </c>
    </row>
    <row r="74" spans="1:10" s="1" customFormat="1" x14ac:dyDescent="0.25">
      <c r="A74" s="2" t="s">
        <v>41</v>
      </c>
      <c r="B74" s="2" t="s">
        <v>42</v>
      </c>
      <c r="C74" s="2">
        <v>2009</v>
      </c>
      <c r="D74">
        <v>1853.338</v>
      </c>
      <c r="E74" s="2"/>
      <c r="F74" s="2"/>
      <c r="G74" s="2">
        <v>36957.040000000001</v>
      </c>
      <c r="H74" s="2"/>
      <c r="I74" s="2"/>
      <c r="J74" s="2">
        <v>570.93100000000004</v>
      </c>
    </row>
    <row r="75" spans="1:10" s="1" customFormat="1" x14ac:dyDescent="0.25">
      <c r="A75" s="2" t="s">
        <v>61</v>
      </c>
      <c r="B75" s="2" t="s">
        <v>62</v>
      </c>
      <c r="C75" s="2">
        <v>2006</v>
      </c>
      <c r="D75" s="2">
        <v>714.12599999999998</v>
      </c>
      <c r="E75" s="2">
        <v>778.12900000000002</v>
      </c>
      <c r="F75" s="2">
        <v>188.94399999999999</v>
      </c>
      <c r="G75" s="2">
        <v>134929.90100000001</v>
      </c>
      <c r="H75" s="2">
        <v>134929.90100000001</v>
      </c>
      <c r="I75" s="2">
        <v>258.04599999999999</v>
      </c>
      <c r="J75" s="2">
        <v>332.71100000000001</v>
      </c>
    </row>
    <row r="76" spans="1:10" s="1" customFormat="1" x14ac:dyDescent="0.25">
      <c r="A76" s="2" t="s">
        <v>61</v>
      </c>
      <c r="B76" s="2" t="s">
        <v>62</v>
      </c>
      <c r="C76" s="2">
        <v>2007</v>
      </c>
      <c r="D76" s="2">
        <v>728.553</v>
      </c>
      <c r="E76" s="2">
        <v>773.27</v>
      </c>
      <c r="F76" s="2">
        <v>192.45599999999999</v>
      </c>
      <c r="G76" s="2">
        <v>140214.11300000001</v>
      </c>
      <c r="H76" s="2">
        <v>134087.31099999999</v>
      </c>
      <c r="I76" s="2">
        <v>292.56</v>
      </c>
      <c r="J76" s="2">
        <v>330.63299999999998</v>
      </c>
    </row>
    <row r="77" spans="1:10" s="1" customFormat="1" x14ac:dyDescent="0.25">
      <c r="A77" s="2" t="s">
        <v>8</v>
      </c>
      <c r="B77" s="2" t="s">
        <v>49</v>
      </c>
      <c r="C77" s="2">
        <v>2009</v>
      </c>
      <c r="D77" s="2">
        <v>2870.1889999999999</v>
      </c>
      <c r="E77" s="2">
        <v>2965.2269999999999</v>
      </c>
      <c r="F77" s="2">
        <v>1.605</v>
      </c>
      <c r="G77">
        <v>4607.8797002697538</v>
      </c>
      <c r="H77">
        <v>5677.5329413750114</v>
      </c>
      <c r="I77">
        <v>1672.4909078689536</v>
      </c>
      <c r="J77">
        <v>1862.6320518839532</v>
      </c>
    </row>
    <row r="78" spans="1:10" s="1" customFormat="1" x14ac:dyDescent="0.25">
      <c r="A78" s="2" t="s">
        <v>8</v>
      </c>
      <c r="B78" s="2" t="s">
        <v>49</v>
      </c>
      <c r="C78" s="2">
        <v>2010</v>
      </c>
      <c r="D78" s="2">
        <v>3127.0189999999998</v>
      </c>
      <c r="E78" s="2">
        <v>3191.58</v>
      </c>
      <c r="F78" s="2">
        <v>1.7430000000000001</v>
      </c>
      <c r="G78">
        <v>5451.7018912841841</v>
      </c>
      <c r="H78">
        <v>6110.9336432915943</v>
      </c>
      <c r="I78">
        <v>2004.8181117508859</v>
      </c>
      <c r="J78">
        <v>2004.8181117508859</v>
      </c>
    </row>
    <row r="79" spans="1:10" s="1" customFormat="1" x14ac:dyDescent="0.25">
      <c r="A79" s="2" t="s">
        <v>8</v>
      </c>
      <c r="B79" s="2" t="s">
        <v>49</v>
      </c>
      <c r="C79" s="2">
        <v>2015</v>
      </c>
      <c r="D79">
        <v>4072.819</v>
      </c>
      <c r="E79" s="2"/>
      <c r="F79" s="2"/>
      <c r="G79" s="2">
        <v>7214.3010000000004</v>
      </c>
      <c r="H79" s="2"/>
      <c r="I79" s="2"/>
      <c r="J79" s="2">
        <v>2402.5360000000001</v>
      </c>
    </row>
    <row r="80" spans="1:10" s="1" customFormat="1" x14ac:dyDescent="0.25">
      <c r="A80" s="2" t="s">
        <v>3</v>
      </c>
      <c r="B80" s="2" t="s">
        <v>31</v>
      </c>
      <c r="C80" s="2">
        <v>2010</v>
      </c>
      <c r="D80">
        <v>9755.1489999999994</v>
      </c>
      <c r="E80" s="2"/>
      <c r="F80" s="2"/>
      <c r="G80" s="2">
        <v>14189.046</v>
      </c>
      <c r="H80" s="2"/>
      <c r="I80" s="2"/>
      <c r="J80" s="2">
        <v>5022.4930000000004</v>
      </c>
    </row>
    <row r="81" spans="1:10" s="1" customFormat="1" x14ac:dyDescent="0.25">
      <c r="A81" s="2" t="s">
        <v>3</v>
      </c>
      <c r="B81" s="2" t="s">
        <v>31</v>
      </c>
      <c r="C81" s="2">
        <v>2017</v>
      </c>
      <c r="D81" s="2">
        <v>13434.136</v>
      </c>
      <c r="E81" s="2">
        <v>12236.706</v>
      </c>
      <c r="F81" s="2">
        <v>1.595</v>
      </c>
      <c r="G81">
        <v>21429.087731772117</v>
      </c>
      <c r="H81">
        <v>15986.483648544394</v>
      </c>
      <c r="I81">
        <v>6571.9286446996393</v>
      </c>
      <c r="J81">
        <v>6172.6935898348547</v>
      </c>
    </row>
    <row r="82" spans="1:10" s="1" customFormat="1" x14ac:dyDescent="0.25">
      <c r="A82" s="2" t="s">
        <v>14</v>
      </c>
      <c r="B82" s="2" t="s">
        <v>50</v>
      </c>
      <c r="C82" s="2">
        <v>2010</v>
      </c>
      <c r="D82" s="2">
        <v>1337.559</v>
      </c>
      <c r="E82" s="2">
        <v>1365.174</v>
      </c>
      <c r="F82" s="2">
        <v>245.624</v>
      </c>
      <c r="G82">
        <v>328536.73356142314</v>
      </c>
      <c r="H82">
        <v>403555.55399409885</v>
      </c>
      <c r="I82">
        <v>563.40134532644925</v>
      </c>
      <c r="J82">
        <v>563.40134532644925</v>
      </c>
    </row>
    <row r="83" spans="1:10" s="1" customFormat="1" x14ac:dyDescent="0.25">
      <c r="A83" s="2" t="s">
        <v>14</v>
      </c>
      <c r="B83" s="2" t="s">
        <v>50</v>
      </c>
      <c r="C83" s="2">
        <v>2011</v>
      </c>
      <c r="D83" s="2">
        <v>1436.8689999999999</v>
      </c>
      <c r="E83" s="2">
        <v>1436.8689999999999</v>
      </c>
      <c r="F83" s="2">
        <v>260.75099999999998</v>
      </c>
      <c r="G83">
        <v>374665.02460852539</v>
      </c>
      <c r="H83">
        <v>424749.03412120364</v>
      </c>
      <c r="I83">
        <v>624.1228849071689</v>
      </c>
      <c r="J83">
        <v>592.98942829936959</v>
      </c>
    </row>
    <row r="84" spans="1:10" s="1" customFormat="1" x14ac:dyDescent="0.25">
      <c r="A84" s="2" t="s">
        <v>14</v>
      </c>
      <c r="B84" s="2" t="s">
        <v>50</v>
      </c>
      <c r="C84" s="2">
        <v>2013</v>
      </c>
      <c r="D84" s="2">
        <v>1606.893</v>
      </c>
      <c r="E84" s="2">
        <v>1552.752</v>
      </c>
      <c r="F84" s="2">
        <v>277.19200000000001</v>
      </c>
      <c r="G84">
        <v>445417.32869257726</v>
      </c>
      <c r="H84">
        <v>459004.85226094065</v>
      </c>
      <c r="I84">
        <v>688.82234934735652</v>
      </c>
      <c r="J84">
        <v>640.81375839263899</v>
      </c>
    </row>
    <row r="85" spans="1:10" s="1" customFormat="1" x14ac:dyDescent="0.25">
      <c r="A85" s="2" t="s">
        <v>14</v>
      </c>
      <c r="B85" s="2" t="s">
        <v>50</v>
      </c>
      <c r="C85" s="2">
        <v>2014</v>
      </c>
      <c r="D85" s="2">
        <v>1716.97</v>
      </c>
      <c r="E85" s="2">
        <v>1629.8689999999999</v>
      </c>
      <c r="F85" s="2">
        <v>280.61099999999999</v>
      </c>
      <c r="G85">
        <v>481801.23375579977</v>
      </c>
      <c r="H85">
        <v>481801.23375579977</v>
      </c>
      <c r="I85">
        <v>706.59670979584246</v>
      </c>
      <c r="J85">
        <v>672.63964178257845</v>
      </c>
    </row>
    <row r="86" spans="1:10" s="1" customFormat="1" x14ac:dyDescent="0.25">
      <c r="A86" s="2" t="s">
        <v>69</v>
      </c>
      <c r="B86" s="2" t="s">
        <v>70</v>
      </c>
      <c r="C86">
        <v>2010</v>
      </c>
      <c r="D86">
        <v>2507.2027119150798</v>
      </c>
      <c r="E86" s="2"/>
      <c r="F86" s="2">
        <v>8.0769757970158391</v>
      </c>
      <c r="G86" s="2">
        <v>20250.6156223506</v>
      </c>
      <c r="H86" s="2"/>
      <c r="I86" s="2"/>
      <c r="J86" s="2">
        <v>1094.71063611153</v>
      </c>
    </row>
    <row r="87" spans="1:10" s="1" customFormat="1" x14ac:dyDescent="0.25">
      <c r="A87" s="2" t="s">
        <v>71</v>
      </c>
      <c r="B87" s="2" t="s">
        <v>72</v>
      </c>
      <c r="C87">
        <v>2008</v>
      </c>
      <c r="D87">
        <v>2664.2292758313401</v>
      </c>
      <c r="E87" s="2"/>
      <c r="F87" s="2"/>
      <c r="G87" s="2">
        <v>632269.43812515901</v>
      </c>
      <c r="H87" s="2"/>
      <c r="I87" s="2"/>
      <c r="J87" s="2">
        <v>1277.52659986561</v>
      </c>
    </row>
    <row r="88" spans="1:10" s="1" customFormat="1" x14ac:dyDescent="0.25">
      <c r="A88" s="2" t="s">
        <v>1</v>
      </c>
      <c r="B88" s="2" t="s">
        <v>51</v>
      </c>
      <c r="C88" s="2">
        <v>1990</v>
      </c>
      <c r="D88" s="2">
        <v>6267.0929999999998</v>
      </c>
      <c r="E88" s="2">
        <v>9696.384</v>
      </c>
      <c r="F88" s="2">
        <v>1.27</v>
      </c>
      <c r="G88" s="2">
        <v>7959.7129999999997</v>
      </c>
      <c r="H88">
        <v>43451.576000000001</v>
      </c>
      <c r="I88">
        <v>3076.4549999999999</v>
      </c>
      <c r="J88">
        <v>5934.2240000000002</v>
      </c>
    </row>
    <row r="89" spans="1:10" s="1" customFormat="1" x14ac:dyDescent="0.25">
      <c r="A89" s="2" t="s">
        <v>1</v>
      </c>
      <c r="B89" s="2" t="s">
        <v>51</v>
      </c>
      <c r="C89" s="2">
        <v>1991</v>
      </c>
      <c r="D89" s="2">
        <v>6263.4570000000003</v>
      </c>
      <c r="E89" s="2">
        <v>9378.5910000000003</v>
      </c>
      <c r="F89" s="2">
        <v>1.4219999999999999</v>
      </c>
      <c r="G89" s="2">
        <v>8903.8529999999992</v>
      </c>
      <c r="H89">
        <v>42027.474999999999</v>
      </c>
      <c r="I89">
        <v>3224.5149999999999</v>
      </c>
      <c r="J89">
        <v>5739.7330000000002</v>
      </c>
    </row>
    <row r="90" spans="1:10" s="1" customFormat="1" x14ac:dyDescent="0.25">
      <c r="A90" s="2" t="s">
        <v>1</v>
      </c>
      <c r="B90" s="2" t="s">
        <v>51</v>
      </c>
      <c r="C90" s="2">
        <v>1992</v>
      </c>
      <c r="D90" s="2">
        <v>6122.415</v>
      </c>
      <c r="E90" s="2">
        <v>8963.0830000000005</v>
      </c>
      <c r="F90" s="2">
        <v>1.5920000000000001</v>
      </c>
      <c r="G90" s="2">
        <v>9749.0040000000008</v>
      </c>
      <c r="H90">
        <v>40165.497000000003</v>
      </c>
      <c r="I90">
        <v>3418.3040000000001</v>
      </c>
      <c r="J90">
        <v>5485.4409999999998</v>
      </c>
    </row>
    <row r="91" spans="1:10" s="1" customFormat="1" x14ac:dyDescent="0.25">
      <c r="A91" s="2" t="s">
        <v>1</v>
      </c>
      <c r="B91" s="2" t="s">
        <v>51</v>
      </c>
      <c r="C91" s="2">
        <v>1993</v>
      </c>
      <c r="D91" s="2">
        <v>6197.4049999999997</v>
      </c>
      <c r="E91" s="2">
        <v>8862.0159999999996</v>
      </c>
      <c r="F91" s="2">
        <v>1.7569999999999999</v>
      </c>
      <c r="G91" s="2">
        <v>10890.378000000001</v>
      </c>
      <c r="H91">
        <v>39712.595999999998</v>
      </c>
      <c r="I91">
        <v>3332.7350000000001</v>
      </c>
      <c r="J91">
        <v>5423.5879999999997</v>
      </c>
    </row>
    <row r="92" spans="1:10" s="1" customFormat="1" x14ac:dyDescent="0.25">
      <c r="A92" s="2" t="s">
        <v>1</v>
      </c>
      <c r="B92" s="2" t="s">
        <v>51</v>
      </c>
      <c r="C92" s="2">
        <v>1994</v>
      </c>
      <c r="D92" s="2">
        <v>6388.3549999999996</v>
      </c>
      <c r="E92" s="2">
        <v>8944.7099999999991</v>
      </c>
      <c r="F92" s="2">
        <v>1.885</v>
      </c>
      <c r="G92" s="2">
        <v>12038.967000000001</v>
      </c>
      <c r="H92">
        <v>40083.165000000001</v>
      </c>
      <c r="I92">
        <v>3390.4940000000001</v>
      </c>
      <c r="J92">
        <v>5474.1970000000001</v>
      </c>
    </row>
    <row r="93" spans="1:10" ht="14.1" customHeight="1" x14ac:dyDescent="0.25">
      <c r="A93" s="2" t="s">
        <v>1</v>
      </c>
      <c r="B93" s="2" t="s">
        <v>51</v>
      </c>
      <c r="C93" s="2">
        <v>1995</v>
      </c>
      <c r="D93" s="2">
        <v>6585.8940000000002</v>
      </c>
      <c r="E93" s="2">
        <v>9032.9</v>
      </c>
      <c r="F93" s="2">
        <v>2.0339999999999998</v>
      </c>
      <c r="G93" s="2">
        <v>13397.352999999999</v>
      </c>
      <c r="H93">
        <v>40478.362999999998</v>
      </c>
      <c r="I93">
        <v>3693.6819999999998</v>
      </c>
      <c r="J93">
        <v>5528.1689999999999</v>
      </c>
    </row>
    <row r="94" spans="1:10" x14ac:dyDescent="0.25">
      <c r="A94" s="2" t="s">
        <v>1</v>
      </c>
      <c r="B94" s="2" t="s">
        <v>51</v>
      </c>
      <c r="C94" s="2">
        <v>1996</v>
      </c>
      <c r="D94" s="2">
        <v>6862.8029999999999</v>
      </c>
      <c r="E94" s="2">
        <v>9243.9419999999991</v>
      </c>
      <c r="F94" s="2">
        <v>2.1560000000000001</v>
      </c>
      <c r="G94" s="2">
        <v>14793.308000000001</v>
      </c>
      <c r="H94">
        <v>41424.086000000003</v>
      </c>
      <c r="I94">
        <v>3440.864</v>
      </c>
      <c r="J94">
        <v>5657.3280000000004</v>
      </c>
    </row>
    <row r="95" spans="1:10" x14ac:dyDescent="0.25">
      <c r="A95" s="2" t="s">
        <v>1</v>
      </c>
      <c r="B95" s="2" t="s">
        <v>51</v>
      </c>
      <c r="C95" s="2">
        <v>1997</v>
      </c>
      <c r="D95" s="2">
        <v>7040.53</v>
      </c>
      <c r="E95" s="2">
        <v>9323.7569999999996</v>
      </c>
      <c r="F95" s="2">
        <v>2.2879999999999998</v>
      </c>
      <c r="G95" s="2">
        <v>16105.473</v>
      </c>
      <c r="H95">
        <v>41781.752999999997</v>
      </c>
      <c r="I95">
        <v>3495.1109999999999</v>
      </c>
      <c r="J95">
        <v>5706.1750000000002</v>
      </c>
    </row>
    <row r="96" spans="1:10" x14ac:dyDescent="0.25">
      <c r="A96" s="2" t="s">
        <v>1</v>
      </c>
      <c r="B96" s="2" t="s">
        <v>51</v>
      </c>
      <c r="C96" s="2">
        <v>1998</v>
      </c>
      <c r="D96" s="2">
        <v>7038.47</v>
      </c>
      <c r="E96" s="2">
        <v>9220.9580000000005</v>
      </c>
      <c r="F96" s="2">
        <v>2.4390000000000001</v>
      </c>
      <c r="G96" s="2">
        <v>17165.241000000002</v>
      </c>
      <c r="H96">
        <v>41321.089</v>
      </c>
      <c r="I96">
        <v>3104.9760000000001</v>
      </c>
      <c r="J96">
        <v>5643.2610000000004</v>
      </c>
    </row>
    <row r="97" spans="1:10" x14ac:dyDescent="0.25">
      <c r="A97" s="2" t="s">
        <v>1</v>
      </c>
      <c r="B97" s="2" t="s">
        <v>51</v>
      </c>
      <c r="C97" s="2">
        <v>1999</v>
      </c>
      <c r="D97" s="2">
        <v>7203.2250000000004</v>
      </c>
      <c r="E97" s="2">
        <v>9294.5640000000003</v>
      </c>
      <c r="F97" s="2">
        <v>2.5720000000000001</v>
      </c>
      <c r="G97" s="2">
        <v>18525.87</v>
      </c>
      <c r="H97">
        <v>41650.932999999997</v>
      </c>
      <c r="I97">
        <v>3032.3049999999998</v>
      </c>
      <c r="J97">
        <v>5688.3090000000002</v>
      </c>
    </row>
    <row r="98" spans="1:10" x14ac:dyDescent="0.25">
      <c r="A98" s="2" t="s">
        <v>1</v>
      </c>
      <c r="B98" s="2" t="s">
        <v>51</v>
      </c>
      <c r="C98" s="2">
        <v>2000</v>
      </c>
      <c r="D98" s="2">
        <v>7560.8580000000002</v>
      </c>
      <c r="E98" s="2">
        <v>9538.9689999999991</v>
      </c>
      <c r="F98" s="2">
        <v>2.7370000000000001</v>
      </c>
      <c r="G98" s="2">
        <v>20694.487000000001</v>
      </c>
      <c r="H98">
        <v>42746.163</v>
      </c>
      <c r="I98">
        <v>2982</v>
      </c>
      <c r="J98">
        <v>5837.8850000000002</v>
      </c>
    </row>
    <row r="99" spans="1:10" x14ac:dyDescent="0.25">
      <c r="A99" s="2" t="s">
        <v>1</v>
      </c>
      <c r="B99" s="2" t="s">
        <v>51</v>
      </c>
      <c r="C99" s="2">
        <v>2001</v>
      </c>
      <c r="D99" s="2">
        <v>7832.2269999999999</v>
      </c>
      <c r="E99" s="2">
        <v>9661.1650000000009</v>
      </c>
      <c r="F99" s="2">
        <v>2.88</v>
      </c>
      <c r="G99" s="2">
        <v>22553.494999999999</v>
      </c>
      <c r="H99">
        <v>43293.752999999997</v>
      </c>
      <c r="I99">
        <v>2621.5540000000001</v>
      </c>
      <c r="J99">
        <v>5912.67</v>
      </c>
    </row>
    <row r="100" spans="1:10" x14ac:dyDescent="0.25">
      <c r="A100" s="2" t="s">
        <v>1</v>
      </c>
      <c r="B100" s="2" t="s">
        <v>51</v>
      </c>
      <c r="C100" s="2">
        <v>2002</v>
      </c>
      <c r="D100" s="2">
        <v>8131.7380000000003</v>
      </c>
      <c r="E100" s="2">
        <v>9878.9629999999997</v>
      </c>
      <c r="F100" s="2">
        <v>3.1829999999999998</v>
      </c>
      <c r="G100" s="2">
        <v>25884.841</v>
      </c>
      <c r="H100">
        <v>44269.752</v>
      </c>
      <c r="I100">
        <v>2461.355</v>
      </c>
      <c r="J100">
        <v>6045.9629999999997</v>
      </c>
    </row>
    <row r="101" spans="1:10" x14ac:dyDescent="0.25">
      <c r="A101" s="2" t="s">
        <v>1</v>
      </c>
      <c r="B101" s="2" t="s">
        <v>51</v>
      </c>
      <c r="C101" s="2">
        <v>2003</v>
      </c>
      <c r="D101" s="2">
        <v>8426.9240000000009</v>
      </c>
      <c r="E101" s="2">
        <v>10037.421</v>
      </c>
      <c r="F101" s="2">
        <v>3.302</v>
      </c>
      <c r="G101" s="2">
        <v>27823.743999999999</v>
      </c>
      <c r="H101">
        <v>44979.838000000003</v>
      </c>
      <c r="I101">
        <v>3678.1030000000001</v>
      </c>
      <c r="J101">
        <v>6142.94</v>
      </c>
    </row>
    <row r="102" spans="1:10" x14ac:dyDescent="0.25">
      <c r="A102" s="2" t="s">
        <v>1</v>
      </c>
      <c r="B102" s="2" t="s">
        <v>51</v>
      </c>
      <c r="C102" s="2">
        <v>2004</v>
      </c>
      <c r="D102" s="2">
        <v>8940.6720000000005</v>
      </c>
      <c r="E102" s="2">
        <v>10364.362999999999</v>
      </c>
      <c r="F102" s="2">
        <v>3.423</v>
      </c>
      <c r="G102" s="2">
        <v>30605.238000000001</v>
      </c>
      <c r="H102">
        <v>46444.932000000001</v>
      </c>
      <c r="I102">
        <v>4745.0720000000001</v>
      </c>
      <c r="J102">
        <v>6343.03</v>
      </c>
    </row>
    <row r="103" spans="1:10" x14ac:dyDescent="0.25">
      <c r="A103" s="2" t="s">
        <v>1</v>
      </c>
      <c r="B103" s="2" t="s">
        <v>51</v>
      </c>
      <c r="C103" s="2">
        <v>2005</v>
      </c>
      <c r="D103" s="2">
        <v>9601.2749999999996</v>
      </c>
      <c r="E103" s="2">
        <v>10783.195</v>
      </c>
      <c r="F103" s="2">
        <v>3.4969999999999999</v>
      </c>
      <c r="G103" s="2">
        <v>33577.106</v>
      </c>
      <c r="H103">
        <v>48321.807999999997</v>
      </c>
      <c r="I103">
        <v>5277.9250000000002</v>
      </c>
      <c r="J103">
        <v>6599.357</v>
      </c>
    </row>
    <row r="104" spans="1:10" x14ac:dyDescent="0.25">
      <c r="A104" s="2" t="s">
        <v>1</v>
      </c>
      <c r="B104" s="2" t="s">
        <v>51</v>
      </c>
      <c r="C104" s="2">
        <v>2006</v>
      </c>
      <c r="D104" s="2">
        <v>10335.637000000001</v>
      </c>
      <c r="E104" s="2">
        <v>11261.96</v>
      </c>
      <c r="F104" s="2">
        <v>3.605</v>
      </c>
      <c r="G104" s="2">
        <v>37261.533000000003</v>
      </c>
      <c r="H104">
        <v>50467.256000000001</v>
      </c>
      <c r="I104">
        <v>5506.1970000000001</v>
      </c>
      <c r="J104">
        <v>6892.3620000000001</v>
      </c>
    </row>
    <row r="105" spans="1:10" x14ac:dyDescent="0.25">
      <c r="A105" s="2" t="s">
        <v>1</v>
      </c>
      <c r="B105" s="2" t="s">
        <v>51</v>
      </c>
      <c r="C105" s="2">
        <v>2007</v>
      </c>
      <c r="D105">
        <v>11062.374</v>
      </c>
      <c r="G105" s="2">
        <v>42285.451999999997</v>
      </c>
      <c r="J105" s="2">
        <v>7185.7529999999997</v>
      </c>
    </row>
    <row r="106" spans="1:10" x14ac:dyDescent="0.25">
      <c r="A106" s="2" t="s">
        <v>1</v>
      </c>
      <c r="B106" s="2" t="s">
        <v>51</v>
      </c>
      <c r="C106" s="2">
        <v>2008</v>
      </c>
      <c r="D106" s="2">
        <v>11518.103999999999</v>
      </c>
      <c r="E106" s="2">
        <v>11989.86</v>
      </c>
      <c r="F106" s="2">
        <v>4.08</v>
      </c>
      <c r="G106" s="2">
        <v>46993.909</v>
      </c>
      <c r="H106">
        <v>53729.133000000002</v>
      </c>
      <c r="I106">
        <v>5695.058</v>
      </c>
      <c r="J106">
        <v>7337.84</v>
      </c>
    </row>
    <row r="107" spans="1:10" x14ac:dyDescent="0.25">
      <c r="A107" s="2" t="s">
        <v>1</v>
      </c>
      <c r="B107" s="2" t="s">
        <v>51</v>
      </c>
      <c r="C107" s="2">
        <v>2009</v>
      </c>
      <c r="D107" s="2">
        <v>11301.82</v>
      </c>
      <c r="E107" s="2">
        <v>11676.045</v>
      </c>
      <c r="F107" s="2">
        <v>4.3529999999999998</v>
      </c>
      <c r="G107" s="2">
        <v>49198.288</v>
      </c>
      <c r="H107">
        <v>52322.860999999997</v>
      </c>
      <c r="I107">
        <v>5831.116</v>
      </c>
      <c r="J107">
        <v>7145.7839999999997</v>
      </c>
    </row>
    <row r="108" spans="1:10" x14ac:dyDescent="0.25">
      <c r="A108" s="2" t="s">
        <v>1</v>
      </c>
      <c r="B108" s="2" t="s">
        <v>51</v>
      </c>
      <c r="C108" s="2">
        <v>2010</v>
      </c>
      <c r="D108" s="2">
        <v>11647.331</v>
      </c>
      <c r="E108" s="2">
        <v>11887.805</v>
      </c>
      <c r="F108" s="2">
        <v>4.5739999999999998</v>
      </c>
      <c r="G108">
        <v>53271.802900020877</v>
      </c>
      <c r="H108">
        <v>53271.802900020877</v>
      </c>
      <c r="I108">
        <v>7275.3821119364238</v>
      </c>
      <c r="J108">
        <v>7275.3821119364238</v>
      </c>
    </row>
    <row r="109" spans="1:10" x14ac:dyDescent="0.25">
      <c r="A109" s="2" t="s">
        <v>1</v>
      </c>
      <c r="B109" s="2" t="s">
        <v>51</v>
      </c>
      <c r="C109" s="2">
        <v>2011</v>
      </c>
      <c r="D109" s="2">
        <v>12118.737999999999</v>
      </c>
      <c r="E109" s="2">
        <v>12118.737999999999</v>
      </c>
      <c r="F109" s="2">
        <v>4.774</v>
      </c>
      <c r="G109">
        <v>57854.10610338577</v>
      </c>
      <c r="H109">
        <v>54306.662383755422</v>
      </c>
      <c r="I109">
        <v>7976.4660770409573</v>
      </c>
      <c r="J109">
        <v>7416.7138815868766</v>
      </c>
    </row>
    <row r="110" spans="1:10" x14ac:dyDescent="0.25">
      <c r="A110" s="2" t="s">
        <v>5</v>
      </c>
      <c r="B110" s="2" t="s">
        <v>24</v>
      </c>
      <c r="C110" s="2">
        <v>2006</v>
      </c>
      <c r="D110">
        <v>1695.633</v>
      </c>
      <c r="G110" s="2">
        <v>590305.12199999997</v>
      </c>
      <c r="J110" s="2">
        <v>620.05999999999995</v>
      </c>
    </row>
    <row r="111" spans="1:10" x14ac:dyDescent="0.25">
      <c r="A111" s="2" t="s">
        <v>5</v>
      </c>
      <c r="B111" s="2" t="s">
        <v>24</v>
      </c>
      <c r="C111" s="2">
        <v>2011</v>
      </c>
      <c r="D111" s="2">
        <v>2186.1320000000001</v>
      </c>
      <c r="E111" s="2">
        <v>2186.1320000000001</v>
      </c>
      <c r="F111" s="2">
        <v>522.48299999999995</v>
      </c>
      <c r="G111">
        <v>1142217.1049079001</v>
      </c>
      <c r="H111">
        <v>739921.67841935297</v>
      </c>
      <c r="I111">
        <v>733.41280654160698</v>
      </c>
      <c r="J111">
        <v>733.67079896934695</v>
      </c>
    </row>
    <row r="112" spans="1:10" x14ac:dyDescent="0.25">
      <c r="A112" s="2" t="s">
        <v>5</v>
      </c>
      <c r="B112" s="2" t="s">
        <v>24</v>
      </c>
      <c r="C112" s="2">
        <v>2012</v>
      </c>
      <c r="D112" s="2">
        <v>2268.866</v>
      </c>
      <c r="E112" s="2">
        <v>2227.8290000000002</v>
      </c>
      <c r="F112" s="2">
        <v>568.14300000000003</v>
      </c>
      <c r="G112">
        <v>1289039.6406845499</v>
      </c>
      <c r="H112">
        <v>754034.55801814306</v>
      </c>
      <c r="I112">
        <v>820.15628980374504</v>
      </c>
      <c r="J112">
        <v>747.66445255863005</v>
      </c>
    </row>
    <row r="113" spans="1:10" x14ac:dyDescent="0.25">
      <c r="A113" s="2" t="s">
        <v>79</v>
      </c>
      <c r="B113" s="2" t="s">
        <v>80</v>
      </c>
      <c r="C113">
        <v>2010</v>
      </c>
      <c r="D113">
        <v>10227.325955177001</v>
      </c>
      <c r="G113" s="2">
        <v>5928.8249522060796</v>
      </c>
      <c r="J113" s="2">
        <v>4141.9763533645901</v>
      </c>
    </row>
    <row r="114" spans="1:10" x14ac:dyDescent="0.25">
      <c r="A114" s="2" t="s">
        <v>35</v>
      </c>
      <c r="B114" s="2" t="s">
        <v>58</v>
      </c>
      <c r="C114" s="2">
        <v>1998</v>
      </c>
      <c r="D114" s="2">
        <v>23450.804</v>
      </c>
      <c r="E114" s="2">
        <v>31305.686000000002</v>
      </c>
      <c r="F114" s="2">
        <v>0.72099999999999997</v>
      </c>
      <c r="G114" s="2">
        <v>16915.393</v>
      </c>
      <c r="H114" s="2">
        <v>21667.671999999999</v>
      </c>
      <c r="I114" s="2">
        <v>28014.895</v>
      </c>
      <c r="J114" s="2">
        <v>33480.165999999997</v>
      </c>
    </row>
    <row r="115" spans="1:10" x14ac:dyDescent="0.25">
      <c r="A115" s="2" t="s">
        <v>35</v>
      </c>
      <c r="B115" s="2" t="s">
        <v>58</v>
      </c>
      <c r="C115" s="2">
        <v>1999</v>
      </c>
      <c r="D115" s="2">
        <v>24171.241000000002</v>
      </c>
      <c r="E115" s="2">
        <v>32205.151000000002</v>
      </c>
      <c r="F115" s="2">
        <v>0.72599999999999998</v>
      </c>
      <c r="G115" s="2">
        <v>17543.946</v>
      </c>
      <c r="H115" s="2">
        <v>22290.22</v>
      </c>
      <c r="I115" s="2">
        <v>28383.669000000002</v>
      </c>
      <c r="J115" s="2">
        <v>34442.107000000004</v>
      </c>
    </row>
    <row r="116" spans="1:10" x14ac:dyDescent="0.25">
      <c r="A116" s="2" t="s">
        <v>63</v>
      </c>
      <c r="B116" s="2" t="s">
        <v>64</v>
      </c>
      <c r="C116" s="2">
        <v>2005</v>
      </c>
      <c r="D116" s="2">
        <v>11553.516</v>
      </c>
      <c r="E116" s="2">
        <v>12975.755999999999</v>
      </c>
      <c r="F116" s="2">
        <v>11.061999999999999</v>
      </c>
      <c r="G116" s="2">
        <v>127801.57399999999</v>
      </c>
      <c r="H116" s="2">
        <v>127801.57399999999</v>
      </c>
      <c r="I116" s="2">
        <v>5220.951</v>
      </c>
      <c r="J116" s="2">
        <v>9068.2389999999996</v>
      </c>
    </row>
    <row r="117" spans="1:10" x14ac:dyDescent="0.25">
      <c r="A117" s="2" t="s">
        <v>63</v>
      </c>
      <c r="B117" s="2" t="s">
        <v>64</v>
      </c>
      <c r="C117" s="2">
        <v>2006</v>
      </c>
      <c r="D117" s="2">
        <v>12376.337</v>
      </c>
      <c r="E117" s="2">
        <v>13485.555</v>
      </c>
      <c r="F117" s="2">
        <v>11.433</v>
      </c>
      <c r="G117" s="2">
        <v>141500.462</v>
      </c>
      <c r="H117" s="2">
        <v>132822.71</v>
      </c>
      <c r="I117" s="2">
        <v>5877.8760000000002</v>
      </c>
      <c r="J117" s="2">
        <v>9424.5169999999998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4" sqref="C4"/>
    </sheetView>
  </sheetViews>
  <sheetFormatPr defaultColWidth="8.85546875" defaultRowHeight="15" x14ac:dyDescent="0.25"/>
  <cols>
    <col min="1" max="1" width="18.28515625" customWidth="1"/>
    <col min="2" max="2" width="77" customWidth="1"/>
    <col min="3" max="3" width="90.28515625" customWidth="1"/>
  </cols>
  <sheetData>
    <row r="1" spans="1:3" x14ac:dyDescent="0.25">
      <c r="A1" s="3" t="s">
        <v>9</v>
      </c>
      <c r="B1" s="3" t="s">
        <v>171</v>
      </c>
      <c r="C1" s="3" t="s">
        <v>172</v>
      </c>
    </row>
    <row r="2" spans="1:3" x14ac:dyDescent="0.25">
      <c r="A2" t="s">
        <v>71</v>
      </c>
      <c r="B2" t="s">
        <v>173</v>
      </c>
      <c r="C2" t="s">
        <v>174</v>
      </c>
    </row>
    <row r="3" spans="1:3" x14ac:dyDescent="0.25">
      <c r="A3" t="s">
        <v>65</v>
      </c>
      <c r="B3" t="s">
        <v>175</v>
      </c>
      <c r="C3" t="s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gdp_per_capita</vt:lpstr>
      <vt:lpstr>gdp_per_capita_tmp</vt:lpstr>
      <vt:lpstr>data_raw</vt:lpstr>
      <vt:lpstr>data_raw_old</vt:lpstr>
      <vt:lpstr>gini</vt:lpstr>
      <vt:lpstr>gini_raw</vt:lpstr>
      <vt:lpstr>link_methodo</vt:lpstr>
      <vt:lpstr>gdp_per_capita_old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2020-03-05T22:22:12Z</dcterms:modified>
</cp:coreProperties>
</file>