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Мария Николаевна\Documents\В\Вакансия\Вакансии ОО на 30 мая 2025 г\Вакансии на июль\"/>
    </mc:Choice>
  </mc:AlternateContent>
  <bookViews>
    <workbookView xWindow="0" yWindow="0" windowWidth="28800" windowHeight="11400" activeTab="1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calcPr calcId="162913" calcOnSave="0"/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>
  <authors>
    <author/>
  </authors>
  <commentList>
    <comment ref="AH18" authorId="0" shapeId="0">
      <text>
        <r>
          <rPr>
            <b/>
            <sz val="9"/>
            <color rgb="FF000000"/>
            <rFont val="Tahoma"/>
          </rPr>
          <t>Светлана Туршатова:</t>
        </r>
        <r>
          <rPr>
            <sz val="11"/>
            <rFont val="Calibri"/>
          </rPr>
          <t xml:space="preserve">
</t>
        </r>
        <r>
          <rPr>
            <sz val="9"/>
            <color rgb="FF000000"/>
            <rFont val="Tahoma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<sst xmlns="http://schemas.openxmlformats.org/spreadsheetml/2006/main" count="403" uniqueCount="234">
  <si>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</si>
  <si>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</si>
  <si>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</si>
  <si>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</si>
  <si>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</si>
  <si>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</si>
  <si>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</si>
  <si>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</si>
  <si>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</si>
  <si>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</si>
  <si>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</si>
  <si>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</si>
  <si>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</si>
  <si>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</si>
  <si>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</si>
  <si>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</si>
  <si>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</si>
  <si>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</si>
  <si>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</si>
  <si>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</si>
  <si>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</si>
  <si>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</si>
  <si>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</si>
  <si>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</si>
  <si>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</si>
  <si>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</si>
  <si>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</si>
  <si>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</si>
  <si>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</si>
  <si>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</si>
  <si>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</si>
  <si>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</si>
  <si>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</si>
  <si>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</si>
  <si>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</si>
  <si>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</si>
  <si>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</si>
  <si>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</si>
  <si>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</si>
  <si>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</si>
  <si>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</si>
  <si>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</si>
  <si>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</si>
  <si>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</si>
  <si>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</si>
  <si>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</si>
  <si>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</si>
  <si>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</si>
  <si>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</si>
  <si>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</si>
  <si>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</si>
  <si>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</si>
  <si>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</si>
  <si>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</si>
  <si>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 xml:space="preserve">Сунтарский </t>
  </si>
  <si>
    <t>Момский</t>
  </si>
  <si>
    <t xml:space="preserve">Намский </t>
  </si>
  <si>
    <t xml:space="preserve">Таттинский </t>
  </si>
  <si>
    <t>Томпонский</t>
  </si>
  <si>
    <r>
      <rPr>
        <sz val="12"/>
        <color rgb="FF000000"/>
        <rFont val="PT Astra Serif"/>
      </rPr>
      <t>Нерюнгринский</t>
    </r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</si>
  <si>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</si>
  <si>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</si>
  <si>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</si>
  <si>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</si>
  <si>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Усть-Янский </t>
  </si>
  <si>
    <t xml:space="preserve">Оймяконский </t>
  </si>
  <si>
    <t>Хангаласский улус</t>
  </si>
  <si>
    <t>Олекминский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</si>
  <si>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</si>
  <si>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</si>
  <si>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</si>
  <si>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</si>
  <si>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</si>
  <si>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</si>
  <si>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</si>
  <si>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</si>
  <si>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</si>
  <si>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</si>
  <si>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</si>
  <si>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</si>
  <si>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</si>
  <si>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</si>
  <si>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</si>
  <si>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</si>
  <si>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</si>
  <si>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МБДОУ "Детский сад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</si>
  <si>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</si>
  <si>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</si>
  <si>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</si>
  <si>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МБУ ДО "Амгинская станция юных туристов")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</si>
  <si>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</si>
  <si>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</si>
  <si>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</si>
  <si>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</si>
  <si>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</si>
  <si>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</si>
  <si>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</si>
  <si>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</si>
  <si>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</si>
  <si>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</si>
  <si>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</si>
  <si>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</si>
  <si>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</si>
  <si>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</si>
  <si>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</si>
  <si>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</si>
  <si>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</si>
  <si>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</si>
  <si>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</si>
  <si>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</si>
  <si>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</si>
  <si>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</si>
  <si>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</si>
  <si>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</si>
  <si>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</si>
  <si>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</si>
  <si>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</si>
  <si>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</si>
  <si>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</si>
  <si>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</si>
  <si>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</si>
  <si>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</si>
  <si>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</si>
  <si>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</si>
  <si>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</si>
  <si>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</si>
  <si>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</si>
  <si>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</si>
  <si>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</si>
  <si>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</si>
  <si>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</si>
  <si>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</si>
  <si>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</si>
  <si>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</si>
  <si>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</si>
  <si>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</si>
  <si>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</si>
  <si>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</si>
  <si>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</si>
  <si>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</si>
  <si>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</si>
  <si>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</si>
  <si>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</si>
  <si>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труд, технология (дев.)</t>
  </si>
  <si>
    <t>Усть-Алданский</t>
  </si>
  <si>
    <t>Хангаласский</t>
  </si>
  <si>
    <t>труд, технология (мальч.)</t>
  </si>
  <si>
    <t>Усть-Майский</t>
  </si>
  <si>
    <t>Чурапчинский</t>
  </si>
  <si>
    <t>Эвено-Бытантайский</t>
  </si>
  <si>
    <t>физическая культура и ОБЗР</t>
  </si>
  <si>
    <t>учитель-логопед</t>
  </si>
  <si>
    <t>французский язык</t>
  </si>
  <si>
    <t xml:space="preserve">Жатай </t>
  </si>
  <si>
    <t>химия и биология</t>
  </si>
  <si>
    <t>физика и информатика</t>
  </si>
  <si>
    <t>черчение</t>
  </si>
  <si>
    <t>да</t>
  </si>
  <si>
    <t>нет</t>
  </si>
  <si>
    <t>МР "Горный улус"</t>
  </si>
  <si>
    <t>учитель биологии и химии</t>
  </si>
  <si>
    <t>МБОУ "Атамайская СОШ им.В.Д.Лонгинова"</t>
  </si>
  <si>
    <t>полный соц.пакет</t>
  </si>
  <si>
    <t xml:space="preserve">Ефремова Мотрена Николаевна, 89640774352, </t>
  </si>
  <si>
    <t>atschool@mail.ru</t>
  </si>
  <si>
    <t>учитель географии и ОБЖ</t>
  </si>
  <si>
    <t>Ефремова Мотрена Николаевна 89640774352</t>
  </si>
  <si>
    <t>Желательно мужчина после РА</t>
  </si>
  <si>
    <t>учитель математики</t>
  </si>
  <si>
    <t>МБОУ "БСОШ им. А.Н. Осипова"</t>
  </si>
  <si>
    <t>1 ставка</t>
  </si>
  <si>
    <t xml:space="preserve">Гаврильева Анжелика Альбертовна, 89245690361, </t>
  </si>
  <si>
    <t>berdschool@mail.ru</t>
  </si>
  <si>
    <t>МБОУ "БСОШ им. С.П.Данилова"</t>
  </si>
  <si>
    <t xml:space="preserve">Петров Павел Алексеевич, 89143032628, </t>
  </si>
  <si>
    <t>schoolsemendanilov@yandex/ru</t>
  </si>
  <si>
    <t>МБОУ "БУГ им. В.В.Филиппова"</t>
  </si>
  <si>
    <t>не предоставляется</t>
  </si>
  <si>
    <t>Ноговицын В.М.  89248972007</t>
  </si>
  <si>
    <t>gumber@list.ru</t>
  </si>
  <si>
    <t>МБОУ "Ертская СОШ им.С.И.Тарасова"</t>
  </si>
  <si>
    <t>24 часа</t>
  </si>
  <si>
    <t>общежитие с центр отоплением</t>
  </si>
  <si>
    <t>Тимофеев Прокопий Анатольевич, 89142686138</t>
  </si>
  <si>
    <t>delovoi-tp@mail.ru</t>
  </si>
  <si>
    <t>учитель русского языка и литературы</t>
  </si>
  <si>
    <t>педагог-организатор</t>
  </si>
  <si>
    <t>Тимофеев Прокопий Анатольевич,  89142686138</t>
  </si>
  <si>
    <t>0,5 ставки</t>
  </si>
  <si>
    <t>учитель английского языка</t>
  </si>
  <si>
    <t>учитель музыки</t>
  </si>
  <si>
    <t>МБОУ "Кептинская СОШ" МР "Горный улус"</t>
  </si>
  <si>
    <t>0,5 (9 часов)</t>
  </si>
  <si>
    <t>общежитие</t>
  </si>
  <si>
    <t>и.о директора Григорьева А.Н.,  84113129374</t>
  </si>
  <si>
    <t>kepschool@mail.ru</t>
  </si>
  <si>
    <t>педагог - организатор</t>
  </si>
  <si>
    <t xml:space="preserve">МБОУ "Кептинская СОШ" </t>
  </si>
  <si>
    <t>полная ставка</t>
  </si>
  <si>
    <t>и.о директора Григорьева А.Н., 84113129374</t>
  </si>
  <si>
    <t>педагог психолог</t>
  </si>
  <si>
    <t>учитель русского языка</t>
  </si>
  <si>
    <t>1 ставка (18 часов)</t>
  </si>
  <si>
    <t>и.о директора Григорьева А.Н.,84113129374</t>
  </si>
  <si>
    <t>Учитель физики</t>
  </si>
  <si>
    <t>МБОУ "МСОШ им.С.И.Тимофеева-Кустуктаанап"</t>
  </si>
  <si>
    <t>благоустроенное общежитие</t>
  </si>
  <si>
    <t>Текеянов Ариан Кириллович, 8(41131)27-3-42</t>
  </si>
  <si>
    <t>ortoschool@mail.ru</t>
  </si>
  <si>
    <t>Учитель физкультуры</t>
  </si>
  <si>
    <t>МБОУ "Магарасская СОШ им.Л.Н.Харитонова"</t>
  </si>
  <si>
    <t>25 часа (1,55)</t>
  </si>
  <si>
    <t>предоставляется</t>
  </si>
  <si>
    <t xml:space="preserve">Максимов Максим Васильевич, 89141117223, </t>
  </si>
  <si>
    <t>choolamagar@ mail.ru</t>
  </si>
  <si>
    <t>Учитель математики</t>
  </si>
  <si>
    <t>24 часа (1,33)</t>
  </si>
  <si>
    <t>Максимов Максим Васильевич, 89141117223</t>
  </si>
  <si>
    <t>МБОУ "Кюереляхская СОШ им.С.Г.Коврова"</t>
  </si>
  <si>
    <t>Константинова Айыына Анатольевна,  89627378275 89142352531</t>
  </si>
  <si>
    <t>const902014@gmail.com</t>
  </si>
  <si>
    <t>МБОУ "Кюереляхская СОШ им.С.Г.Коврова""</t>
  </si>
  <si>
    <t>Константинова Айыына Анатольевна, 89627378275, 89142352531</t>
  </si>
  <si>
    <t>50 тыс</t>
  </si>
  <si>
    <t>квартира</t>
  </si>
  <si>
    <t>от 50 тыс</t>
  </si>
  <si>
    <t>60 тыс</t>
  </si>
  <si>
    <t>30 июня</t>
  </si>
  <si>
    <t>Педагог организатор</t>
  </si>
  <si>
    <t>зам. директора по УМР</t>
  </si>
  <si>
    <t>МБОУ "Кептинская СОШ"</t>
  </si>
  <si>
    <t>полный соцпакет</t>
  </si>
  <si>
    <t>70 тыс</t>
  </si>
  <si>
    <t>МБОУ "Ертская СОШ им. С.И. Тарасова"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</si>
</sst>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</font>
    <font>
      <u/>
      <sz val="12"/>
      <color rgb="FF000000"/>
      <name val="PT Astra Serif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b/>
      <sz val="9"/>
      <color rgb="FF000000"/>
      <name val="Tahoma"/>
    </font>
    <font>
      <sz val="9"/>
      <color rgb="FF000000"/>
      <name val="Tahoma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0"/>
      <name val="Arial"/>
      <family val="2"/>
      <charset val="204"/>
    </font>
    <font>
      <sz val="13"/>
      <color theme="1"/>
      <name val="Times New Roman"/>
      <family val="1"/>
      <charset val="204"/>
    </font>
    <font>
      <sz val="13"/>
      <color rgb="FF0000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Fill="0" applyBorder="0"/>
    <xf numFmtId="0" fontId="20" fillId="0" borderId="0"/>
  </cellStyleXfs>
  <cellXfs count="120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26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38" xfId="0" applyNumberFormat="1" applyFont="1" applyBorder="1" applyAlignment="1">
      <alignment horizontal="center" vertical="top" wrapText="1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  <xf numFmtId="0" fontId="12" fillId="0" borderId="60" xfId="0" applyNumberFormat="1" applyFont="1" applyBorder="1" applyAlignment="1">
      <alignment horizontal="center"/>
    </xf>
    <xf numFmtId="0" fontId="18" fillId="0" borderId="61" xfId="0" applyFont="1" applyBorder="1" applyAlignment="1">
      <alignment horizontal="left" vertical="top" wrapText="1"/>
    </xf>
    <xf numFmtId="0" fontId="19" fillId="0" borderId="62" xfId="0" applyFont="1" applyBorder="1" applyAlignment="1">
      <alignment vertical="top" wrapText="1"/>
    </xf>
    <xf numFmtId="0" fontId="18" fillId="11" borderId="61" xfId="1" applyFont="1" applyFill="1" applyBorder="1" applyAlignment="1">
      <alignment horizontal="left" vertical="top" wrapText="1"/>
    </xf>
    <xf numFmtId="0" fontId="19" fillId="0" borderId="61" xfId="0" applyFont="1" applyBorder="1" applyAlignment="1">
      <alignment horizontal="left" vertical="top" wrapText="1"/>
    </xf>
    <xf numFmtId="0" fontId="18" fillId="0" borderId="63" xfId="0" applyFont="1" applyBorder="1" applyAlignment="1">
      <alignment horizontal="left" vertical="top" wrapText="1"/>
    </xf>
    <xf numFmtId="0" fontId="19" fillId="0" borderId="64" xfId="0" applyFont="1" applyBorder="1" applyAlignment="1">
      <alignment vertical="center" wrapText="1"/>
    </xf>
    <xf numFmtId="0" fontId="19" fillId="0" borderId="64" xfId="0" applyFont="1" applyBorder="1" applyAlignment="1">
      <alignment vertical="top" wrapText="1"/>
    </xf>
    <xf numFmtId="0" fontId="19" fillId="0" borderId="62" xfId="0" applyFont="1" applyBorder="1" applyAlignment="1">
      <alignment horizontal="left" vertical="top" wrapText="1"/>
    </xf>
    <xf numFmtId="0" fontId="19" fillId="0" borderId="65" xfId="0" applyFont="1" applyBorder="1" applyAlignment="1">
      <alignment vertical="top" wrapText="1"/>
    </xf>
    <xf numFmtId="0" fontId="19" fillId="0" borderId="66" xfId="0" applyFont="1" applyBorder="1" applyAlignment="1">
      <alignment vertical="top" wrapText="1"/>
    </xf>
    <xf numFmtId="0" fontId="18" fillId="0" borderId="67" xfId="0" applyFont="1" applyBorder="1" applyAlignment="1">
      <alignment horizontal="left" vertical="top" wrapText="1"/>
    </xf>
    <xf numFmtId="0" fontId="18" fillId="0" borderId="61" xfId="0" applyFont="1" applyBorder="1" applyAlignment="1">
      <alignment horizontal="left" vertical="center" wrapText="1"/>
    </xf>
    <xf numFmtId="0" fontId="18" fillId="0" borderId="61" xfId="0" applyFont="1" applyBorder="1" applyAlignment="1">
      <alignment vertical="top" wrapText="1"/>
    </xf>
    <xf numFmtId="0" fontId="18" fillId="0" borderId="63" xfId="0" applyFont="1" applyBorder="1" applyAlignment="1">
      <alignment vertical="top" wrapText="1"/>
    </xf>
    <xf numFmtId="0" fontId="18" fillId="0" borderId="68" xfId="0" applyFont="1" applyBorder="1" applyAlignment="1">
      <alignment horizontal="left" vertical="center" wrapText="1"/>
    </xf>
    <xf numFmtId="0" fontId="21" fillId="0" borderId="61" xfId="0" applyFont="1" applyBorder="1" applyAlignment="1">
      <alignment horizontal="left" vertical="top" wrapText="1"/>
    </xf>
    <xf numFmtId="0" fontId="21" fillId="11" borderId="61" xfId="1" applyFont="1" applyFill="1" applyBorder="1" applyAlignment="1">
      <alignment horizontal="left" vertical="top" wrapText="1"/>
    </xf>
    <xf numFmtId="0" fontId="22" fillId="0" borderId="61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center" vertical="top"/>
    </xf>
    <xf numFmtId="0" fontId="19" fillId="0" borderId="25" xfId="0" applyNumberFormat="1" applyFont="1" applyBorder="1" applyAlignment="1">
      <alignment vertical="top"/>
    </xf>
    <xf numFmtId="0" fontId="19" fillId="0" borderId="25" xfId="0" applyNumberFormat="1" applyFont="1" applyBorder="1" applyAlignment="1">
      <alignment horizontal="left" vertical="top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74"/>
  <sheetViews>
    <sheetView workbookViewId="0">
      <selection activeCell="D19" sqref="D19:D23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6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228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19</v>
      </c>
      <c r="C3" s="11">
        <f t="shared" ref="C3:AH3" si="1">SUM(C4:C40)</f>
        <v>0</v>
      </c>
      <c r="D3" s="11">
        <f t="shared" si="1"/>
        <v>2</v>
      </c>
      <c r="E3" s="11">
        <f t="shared" si="1"/>
        <v>5</v>
      </c>
      <c r="F3" s="11">
        <f t="shared" si="1"/>
        <v>1</v>
      </c>
      <c r="G3" s="11">
        <f t="shared" si="1"/>
        <v>0</v>
      </c>
      <c r="H3" s="11">
        <f t="shared" si="1"/>
        <v>0</v>
      </c>
      <c r="I3" s="11">
        <f t="shared" si="1"/>
        <v>1</v>
      </c>
      <c r="J3" s="11">
        <f t="shared" si="1"/>
        <v>0</v>
      </c>
      <c r="K3" s="11">
        <f t="shared" si="1"/>
        <v>0</v>
      </c>
      <c r="L3" s="11">
        <f t="shared" si="1"/>
        <v>0</v>
      </c>
      <c r="M3" s="11">
        <f t="shared" si="1"/>
        <v>0</v>
      </c>
      <c r="N3" s="11">
        <f t="shared" si="1"/>
        <v>0</v>
      </c>
      <c r="O3" s="11">
        <f t="shared" si="1"/>
        <v>1</v>
      </c>
      <c r="P3" s="11">
        <f t="shared" si="1"/>
        <v>0</v>
      </c>
      <c r="Q3" s="11">
        <f t="shared" si="1"/>
        <v>1</v>
      </c>
      <c r="R3" s="11">
        <f t="shared" si="1"/>
        <v>0</v>
      </c>
      <c r="S3" s="11">
        <f t="shared" si="1"/>
        <v>1</v>
      </c>
      <c r="T3" s="11">
        <f t="shared" si="1"/>
        <v>0</v>
      </c>
      <c r="U3" s="11">
        <f t="shared" si="1"/>
        <v>0</v>
      </c>
      <c r="V3" s="11">
        <f t="shared" si="1"/>
        <v>0</v>
      </c>
      <c r="W3" s="11">
        <f t="shared" si="1"/>
        <v>0</v>
      </c>
      <c r="X3" s="11">
        <f t="shared" si="1"/>
        <v>3</v>
      </c>
      <c r="Y3" s="11">
        <f t="shared" si="1"/>
        <v>1</v>
      </c>
      <c r="Z3" s="11">
        <f t="shared" si="1"/>
        <v>0</v>
      </c>
      <c r="AA3" s="11">
        <f t="shared" si="1"/>
        <v>1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0</v>
      </c>
      <c r="AG3" s="11">
        <f t="shared" si="1"/>
        <v>0</v>
      </c>
      <c r="AH3" s="11">
        <f t="shared" si="1"/>
        <v>2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35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36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37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38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39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40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41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42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43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44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45</v>
      </c>
      <c r="B14" s="11">
        <f t="shared" si="0"/>
        <v>19</v>
      </c>
      <c r="C14" s="12">
        <v>0</v>
      </c>
      <c r="D14" s="12">
        <v>2</v>
      </c>
      <c r="E14" s="12">
        <v>5</v>
      </c>
      <c r="F14" s="12">
        <v>1</v>
      </c>
      <c r="G14" s="12">
        <v>0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1</v>
      </c>
      <c r="P14" s="12">
        <v>0</v>
      </c>
      <c r="Q14" s="12">
        <v>1</v>
      </c>
      <c r="R14" s="12">
        <v>0</v>
      </c>
      <c r="S14" s="12">
        <v>1</v>
      </c>
      <c r="T14" s="12">
        <v>0</v>
      </c>
      <c r="U14" s="12">
        <v>0</v>
      </c>
      <c r="V14" s="12">
        <v>0</v>
      </c>
      <c r="W14" s="12">
        <v>0</v>
      </c>
      <c r="X14" s="12">
        <v>3</v>
      </c>
      <c r="Y14" s="12">
        <v>1</v>
      </c>
      <c r="Z14" s="12">
        <v>0</v>
      </c>
      <c r="AA14" s="12">
        <v>1</v>
      </c>
      <c r="AB14" s="12">
        <v>0</v>
      </c>
      <c r="AC14" s="12">
        <v>0</v>
      </c>
      <c r="AD14" s="22">
        <v>0</v>
      </c>
      <c r="AE14" s="22">
        <v>0</v>
      </c>
      <c r="AF14" s="22">
        <v>0</v>
      </c>
      <c r="AG14" s="12">
        <v>0</v>
      </c>
      <c r="AH14" s="12">
        <v>2</v>
      </c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46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47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48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49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>
      <c r="A19" s="10" t="s">
        <v>50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5" t="s">
        <v>52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55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56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59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60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62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1" t="s">
        <v>65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67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51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53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54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57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58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61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8" t="s">
        <v>63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64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66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6" t="s">
        <v>68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32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33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34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topLeftCell="A7" workbookViewId="0">
      <selection activeCell="I8" sqref="I8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19.57031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5703125" customWidth="1"/>
  </cols>
  <sheetData>
    <row r="1" spans="1:25" ht="15.75">
      <c r="B1" s="54" t="s">
        <v>69</v>
      </c>
      <c r="C1" s="55"/>
      <c r="D1" s="56"/>
      <c r="E1" s="57"/>
      <c r="F1" s="58"/>
      <c r="G1" s="59"/>
      <c r="H1" s="60"/>
      <c r="I1" s="61"/>
      <c r="J1" s="62"/>
      <c r="K1" s="63"/>
      <c r="L1" s="64"/>
      <c r="M1" s="65"/>
    </row>
    <row r="2" spans="1:25" s="48" customFormat="1" ht="73.5" customHeight="1">
      <c r="A2" s="49" t="s">
        <v>70</v>
      </c>
      <c r="B2" s="49" t="s">
        <v>71</v>
      </c>
      <c r="C2" s="49" t="s">
        <v>72</v>
      </c>
      <c r="D2" s="49" t="s">
        <v>73</v>
      </c>
      <c r="E2" s="49" t="s">
        <v>74</v>
      </c>
      <c r="F2" s="49" t="s">
        <v>75</v>
      </c>
      <c r="G2" s="49" t="s">
        <v>76</v>
      </c>
      <c r="H2" s="49" t="s">
        <v>77</v>
      </c>
      <c r="I2" s="49" t="s">
        <v>78</v>
      </c>
      <c r="J2" s="49" t="s">
        <v>79</v>
      </c>
      <c r="K2" s="49" t="s">
        <v>80</v>
      </c>
      <c r="L2" s="49" t="s">
        <v>81</v>
      </c>
      <c r="M2" s="49" t="s">
        <v>82</v>
      </c>
      <c r="N2" s="51" t="s">
        <v>83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75.75" thickBot="1">
      <c r="A3" s="99">
        <v>1</v>
      </c>
      <c r="B3" s="99" t="s">
        <v>159</v>
      </c>
      <c r="C3" s="99" t="s">
        <v>160</v>
      </c>
      <c r="D3" s="99" t="s">
        <v>161</v>
      </c>
      <c r="E3" s="99">
        <v>20</v>
      </c>
      <c r="F3" s="99" t="s">
        <v>224</v>
      </c>
      <c r="G3" s="100" t="s">
        <v>162</v>
      </c>
      <c r="H3" s="99" t="s">
        <v>163</v>
      </c>
      <c r="I3" s="101" t="s">
        <v>164</v>
      </c>
      <c r="J3" s="118" t="s">
        <v>225</v>
      </c>
      <c r="K3" s="119" t="s">
        <v>227</v>
      </c>
      <c r="N3" s="119" t="s">
        <v>157</v>
      </c>
    </row>
    <row r="4" spans="1:25" s="50" customFormat="1" ht="75.75" thickBot="1">
      <c r="A4" s="102">
        <v>2</v>
      </c>
      <c r="B4" s="102"/>
      <c r="C4" s="102" t="s">
        <v>165</v>
      </c>
      <c r="D4" s="99" t="s">
        <v>161</v>
      </c>
      <c r="E4" s="102">
        <v>18</v>
      </c>
      <c r="F4" s="99" t="s">
        <v>224</v>
      </c>
      <c r="G4" s="100" t="s">
        <v>162</v>
      </c>
      <c r="H4" s="99" t="s">
        <v>166</v>
      </c>
      <c r="I4" s="101" t="s">
        <v>167</v>
      </c>
      <c r="J4" s="118" t="s">
        <v>223</v>
      </c>
      <c r="K4" s="119" t="s">
        <v>227</v>
      </c>
    </row>
    <row r="5" spans="1:25" s="50" customFormat="1" ht="75.75" thickBot="1">
      <c r="A5" s="103">
        <v>3</v>
      </c>
      <c r="B5" s="104"/>
      <c r="C5" s="105" t="s">
        <v>168</v>
      </c>
      <c r="D5" s="100" t="s">
        <v>169</v>
      </c>
      <c r="E5" s="106" t="s">
        <v>170</v>
      </c>
      <c r="F5" s="100" t="s">
        <v>158</v>
      </c>
      <c r="G5" s="100" t="s">
        <v>162</v>
      </c>
      <c r="H5" s="107" t="s">
        <v>171</v>
      </c>
      <c r="I5" s="108" t="s">
        <v>172</v>
      </c>
      <c r="J5" s="118" t="s">
        <v>226</v>
      </c>
      <c r="K5" s="119" t="s">
        <v>227</v>
      </c>
    </row>
    <row r="6" spans="1:25" s="50" customFormat="1" ht="57" thickBot="1">
      <c r="A6" s="103">
        <v>4</v>
      </c>
      <c r="B6" s="104"/>
      <c r="C6" s="105" t="s">
        <v>168</v>
      </c>
      <c r="D6" s="100" t="s">
        <v>173</v>
      </c>
      <c r="E6" s="106" t="s">
        <v>170</v>
      </c>
      <c r="F6" s="100" t="s">
        <v>158</v>
      </c>
      <c r="G6" s="100" t="s">
        <v>162</v>
      </c>
      <c r="H6" s="107" t="s">
        <v>174</v>
      </c>
      <c r="I6" s="108" t="s">
        <v>175</v>
      </c>
      <c r="J6" s="118" t="s">
        <v>226</v>
      </c>
      <c r="K6" s="119" t="s">
        <v>227</v>
      </c>
    </row>
    <row r="7" spans="1:25" s="50" customFormat="1" ht="57" thickBot="1">
      <c r="A7" s="102">
        <v>5</v>
      </c>
      <c r="B7" s="102"/>
      <c r="C7" s="102" t="s">
        <v>168</v>
      </c>
      <c r="D7" s="99" t="s">
        <v>176</v>
      </c>
      <c r="E7" s="102">
        <v>25</v>
      </c>
      <c r="F7" s="99" t="s">
        <v>177</v>
      </c>
      <c r="G7" s="100" t="s">
        <v>162</v>
      </c>
      <c r="H7" s="103" t="s">
        <v>178</v>
      </c>
      <c r="I7" s="99" t="s">
        <v>179</v>
      </c>
      <c r="J7" s="118" t="s">
        <v>226</v>
      </c>
      <c r="K7" s="119" t="s">
        <v>227</v>
      </c>
    </row>
    <row r="8" spans="1:25" s="50" customFormat="1" ht="75.75" thickBot="1">
      <c r="A8" s="99">
        <v>6</v>
      </c>
      <c r="B8" s="99"/>
      <c r="C8" s="99" t="s">
        <v>168</v>
      </c>
      <c r="D8" s="99" t="s">
        <v>180</v>
      </c>
      <c r="E8" s="99" t="s">
        <v>181</v>
      </c>
      <c r="F8" s="99" t="s">
        <v>182</v>
      </c>
      <c r="G8" s="100" t="s">
        <v>162</v>
      </c>
      <c r="H8" s="99" t="s">
        <v>183</v>
      </c>
      <c r="I8" s="101" t="s">
        <v>184</v>
      </c>
      <c r="J8" s="118" t="s">
        <v>223</v>
      </c>
      <c r="K8" s="119" t="s">
        <v>227</v>
      </c>
    </row>
    <row r="9" spans="1:25" s="50" customFormat="1" ht="75">
      <c r="A9" s="102">
        <v>7</v>
      </c>
      <c r="B9" s="102"/>
      <c r="C9" s="102" t="s">
        <v>185</v>
      </c>
      <c r="D9" s="99" t="s">
        <v>180</v>
      </c>
      <c r="E9" s="99" t="s">
        <v>181</v>
      </c>
      <c r="F9" s="99" t="s">
        <v>182</v>
      </c>
      <c r="G9" s="102"/>
      <c r="H9" s="99" t="s">
        <v>183</v>
      </c>
      <c r="I9" s="101"/>
      <c r="J9" s="118" t="s">
        <v>225</v>
      </c>
      <c r="K9" s="119" t="s">
        <v>227</v>
      </c>
    </row>
    <row r="10" spans="1:25" s="50" customFormat="1" ht="75">
      <c r="A10" s="102">
        <v>8</v>
      </c>
      <c r="B10" s="102"/>
      <c r="C10" s="102" t="s">
        <v>186</v>
      </c>
      <c r="D10" s="99" t="s">
        <v>180</v>
      </c>
      <c r="E10" s="102" t="s">
        <v>170</v>
      </c>
      <c r="F10" s="99" t="s">
        <v>182</v>
      </c>
      <c r="G10" s="102"/>
      <c r="H10" s="99" t="s">
        <v>187</v>
      </c>
      <c r="I10" s="99"/>
      <c r="J10" s="118" t="s">
        <v>223</v>
      </c>
      <c r="K10" s="119" t="s">
        <v>227</v>
      </c>
      <c r="N10" s="119" t="s">
        <v>157</v>
      </c>
    </row>
    <row r="11" spans="1:25" s="50" customFormat="1" ht="75">
      <c r="A11" s="102">
        <v>9</v>
      </c>
      <c r="B11" s="102"/>
      <c r="C11" s="102" t="s">
        <v>22</v>
      </c>
      <c r="D11" s="99" t="s">
        <v>180</v>
      </c>
      <c r="E11" s="102" t="s">
        <v>188</v>
      </c>
      <c r="F11" s="99" t="s">
        <v>182</v>
      </c>
      <c r="G11" s="102"/>
      <c r="H11" s="99" t="s">
        <v>183</v>
      </c>
      <c r="I11" s="99"/>
      <c r="J11" s="118" t="s">
        <v>223</v>
      </c>
      <c r="K11" s="119" t="s">
        <v>227</v>
      </c>
    </row>
    <row r="12" spans="1:25" s="50" customFormat="1" ht="75">
      <c r="A12" s="102">
        <v>10</v>
      </c>
      <c r="B12" s="102"/>
      <c r="C12" s="102" t="s">
        <v>189</v>
      </c>
      <c r="D12" s="99" t="s">
        <v>180</v>
      </c>
      <c r="E12" s="102" t="s">
        <v>181</v>
      </c>
      <c r="F12" s="99" t="s">
        <v>182</v>
      </c>
      <c r="G12" s="102"/>
      <c r="H12" s="99" t="s">
        <v>183</v>
      </c>
      <c r="I12" s="109"/>
      <c r="J12" s="118" t="s">
        <v>226</v>
      </c>
      <c r="K12" s="119" t="s">
        <v>227</v>
      </c>
      <c r="N12" s="119" t="s">
        <v>157</v>
      </c>
    </row>
    <row r="13" spans="1:25" s="50" customFormat="1" ht="75.75" thickBot="1">
      <c r="A13" s="99">
        <v>11</v>
      </c>
      <c r="B13" s="99"/>
      <c r="C13" s="99" t="s">
        <v>190</v>
      </c>
      <c r="D13" s="99" t="s">
        <v>191</v>
      </c>
      <c r="E13" s="99" t="s">
        <v>192</v>
      </c>
      <c r="F13" s="99" t="s">
        <v>193</v>
      </c>
      <c r="G13" s="100" t="s">
        <v>162</v>
      </c>
      <c r="H13" s="103" t="s">
        <v>194</v>
      </c>
      <c r="I13" s="99" t="s">
        <v>195</v>
      </c>
      <c r="J13" s="118" t="s">
        <v>223</v>
      </c>
      <c r="K13" s="119" t="s">
        <v>227</v>
      </c>
    </row>
    <row r="14" spans="1:25" s="50" customFormat="1" ht="75">
      <c r="A14" s="102">
        <v>12</v>
      </c>
      <c r="B14" s="102"/>
      <c r="C14" s="102" t="s">
        <v>196</v>
      </c>
      <c r="D14" s="99" t="s">
        <v>197</v>
      </c>
      <c r="E14" s="102" t="s">
        <v>198</v>
      </c>
      <c r="F14" s="99" t="s">
        <v>193</v>
      </c>
      <c r="G14" s="102"/>
      <c r="H14" s="103" t="s">
        <v>199</v>
      </c>
      <c r="I14" s="110"/>
      <c r="J14" s="118" t="s">
        <v>223</v>
      </c>
      <c r="K14" s="119" t="s">
        <v>227</v>
      </c>
    </row>
    <row r="15" spans="1:25" s="50" customFormat="1" ht="75">
      <c r="A15" s="102">
        <v>13</v>
      </c>
      <c r="B15" s="102"/>
      <c r="C15" s="102" t="s">
        <v>200</v>
      </c>
      <c r="D15" s="99" t="s">
        <v>197</v>
      </c>
      <c r="E15" s="102">
        <v>0.5</v>
      </c>
      <c r="F15" s="99" t="s">
        <v>193</v>
      </c>
      <c r="G15" s="102"/>
      <c r="H15" s="103" t="s">
        <v>199</v>
      </c>
      <c r="I15" s="110"/>
      <c r="J15" s="118" t="s">
        <v>223</v>
      </c>
      <c r="K15" s="119" t="s">
        <v>227</v>
      </c>
      <c r="N15" s="119" t="s">
        <v>157</v>
      </c>
    </row>
    <row r="16" spans="1:25" s="50" customFormat="1" ht="75">
      <c r="A16" s="102">
        <v>14</v>
      </c>
      <c r="B16" s="111"/>
      <c r="C16" s="111" t="s">
        <v>201</v>
      </c>
      <c r="D16" s="99" t="s">
        <v>197</v>
      </c>
      <c r="E16" s="99" t="s">
        <v>202</v>
      </c>
      <c r="F16" s="111" t="s">
        <v>193</v>
      </c>
      <c r="G16" s="102"/>
      <c r="H16" s="112" t="s">
        <v>203</v>
      </c>
      <c r="I16" s="113"/>
      <c r="J16" s="118" t="s">
        <v>225</v>
      </c>
      <c r="K16" s="119" t="s">
        <v>227</v>
      </c>
      <c r="N16" s="119" t="s">
        <v>157</v>
      </c>
    </row>
    <row r="17" spans="1:14" s="50" customFormat="1" ht="57" thickBot="1">
      <c r="A17" s="99">
        <v>15</v>
      </c>
      <c r="B17" s="99"/>
      <c r="C17" s="99" t="s">
        <v>204</v>
      </c>
      <c r="D17" s="99" t="s">
        <v>205</v>
      </c>
      <c r="E17" s="99">
        <v>18</v>
      </c>
      <c r="F17" s="99" t="s">
        <v>206</v>
      </c>
      <c r="G17" s="100" t="s">
        <v>162</v>
      </c>
      <c r="H17" s="103" t="s">
        <v>207</v>
      </c>
      <c r="I17" s="99" t="s">
        <v>208</v>
      </c>
      <c r="J17" s="118" t="s">
        <v>223</v>
      </c>
      <c r="K17" s="119" t="s">
        <v>227</v>
      </c>
      <c r="N17" s="119" t="s">
        <v>157</v>
      </c>
    </row>
    <row r="18" spans="1:14" s="50" customFormat="1" ht="75.75" thickBot="1">
      <c r="A18" s="99">
        <v>16</v>
      </c>
      <c r="B18" s="99"/>
      <c r="C18" s="99" t="s">
        <v>209</v>
      </c>
      <c r="D18" s="99" t="s">
        <v>210</v>
      </c>
      <c r="E18" s="99" t="s">
        <v>211</v>
      </c>
      <c r="F18" s="99" t="s">
        <v>212</v>
      </c>
      <c r="G18" s="100" t="s">
        <v>162</v>
      </c>
      <c r="H18" s="103" t="s">
        <v>213</v>
      </c>
      <c r="I18" s="99" t="s">
        <v>214</v>
      </c>
      <c r="J18" s="118" t="s">
        <v>223</v>
      </c>
      <c r="K18" s="119" t="s">
        <v>227</v>
      </c>
      <c r="N18" s="119" t="s">
        <v>157</v>
      </c>
    </row>
    <row r="19" spans="1:14" s="50" customFormat="1" ht="75">
      <c r="A19" s="102">
        <v>17</v>
      </c>
      <c r="B19" s="102"/>
      <c r="C19" s="102" t="s">
        <v>215</v>
      </c>
      <c r="D19" s="99" t="s">
        <v>210</v>
      </c>
      <c r="E19" s="102" t="s">
        <v>216</v>
      </c>
      <c r="F19" s="99" t="s">
        <v>212</v>
      </c>
      <c r="G19" s="102"/>
      <c r="H19" s="103" t="s">
        <v>217</v>
      </c>
      <c r="I19" s="110"/>
      <c r="J19" s="118" t="s">
        <v>226</v>
      </c>
      <c r="K19" s="119" t="s">
        <v>227</v>
      </c>
      <c r="N19" s="119" t="s">
        <v>157</v>
      </c>
    </row>
    <row r="20" spans="1:14" s="50" customFormat="1" ht="94.5" thickBot="1">
      <c r="A20" s="114">
        <v>18</v>
      </c>
      <c r="B20" s="114"/>
      <c r="C20" s="99" t="s">
        <v>22</v>
      </c>
      <c r="D20" s="99" t="s">
        <v>218</v>
      </c>
      <c r="E20" s="99" t="s">
        <v>170</v>
      </c>
      <c r="F20" s="99" t="s">
        <v>212</v>
      </c>
      <c r="G20" s="100" t="s">
        <v>162</v>
      </c>
      <c r="H20" s="99" t="s">
        <v>219</v>
      </c>
      <c r="I20" s="115" t="s">
        <v>220</v>
      </c>
      <c r="J20" s="118" t="s">
        <v>223</v>
      </c>
      <c r="K20" s="119" t="s">
        <v>227</v>
      </c>
    </row>
    <row r="21" spans="1:14" s="50" customFormat="1" ht="94.5" thickBot="1">
      <c r="A21" s="116">
        <v>19</v>
      </c>
      <c r="B21" s="116"/>
      <c r="C21" s="102" t="s">
        <v>23</v>
      </c>
      <c r="D21" s="102" t="s">
        <v>221</v>
      </c>
      <c r="E21" s="102" t="s">
        <v>170</v>
      </c>
      <c r="F21" s="99" t="s">
        <v>212</v>
      </c>
      <c r="G21" s="100" t="s">
        <v>162</v>
      </c>
      <c r="H21" s="99" t="s">
        <v>222</v>
      </c>
      <c r="I21" s="115"/>
      <c r="J21" s="118" t="s">
        <v>223</v>
      </c>
      <c r="K21" s="119" t="s">
        <v>227</v>
      </c>
    </row>
    <row r="22" spans="1:14" s="50" customFormat="1"/>
    <row r="23" spans="1:14" s="50" customFormat="1"/>
    <row r="24" spans="1:14" s="50" customFormat="1"/>
    <row r="25" spans="1:14" s="50" customFormat="1"/>
    <row r="26" spans="1:14" s="50" customFormat="1"/>
    <row r="27" spans="1:14" s="50" customFormat="1"/>
    <row r="28" spans="1:14" s="50" customFormat="1"/>
    <row r="29" spans="1:14" s="50" customFormat="1"/>
    <row r="30" spans="1:14" s="50" customFormat="1"/>
    <row r="31" spans="1:14" s="50" customFormat="1"/>
    <row r="32" spans="1:14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Лист2!$B$1:$B$44</xm:f>
          </x14:formula1>
          <xm:sqref>C1:C1048576</xm:sqref>
        </x14:dataValidation>
        <x14:dataValidation type="list" allowBlank="1" showInputMessage="1" showErrorMessage="1">
          <x14:formula1>
            <xm:f>Лист3!$A$1:$A$2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/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33.28515625" customWidth="1"/>
  </cols>
  <sheetData>
    <row r="1" spans="1:25" ht="15.75">
      <c r="B1" s="54" t="s">
        <v>84</v>
      </c>
      <c r="C1" s="66"/>
      <c r="D1" s="67"/>
      <c r="E1" s="68"/>
      <c r="F1" s="69"/>
      <c r="G1" s="70"/>
      <c r="H1" s="71"/>
      <c r="I1" s="72"/>
      <c r="J1" s="73"/>
      <c r="K1" s="74"/>
      <c r="L1" s="75"/>
      <c r="M1" s="76"/>
    </row>
    <row r="2" spans="1:25" s="48" customFormat="1" ht="73.5" customHeight="1">
      <c r="A2" s="49" t="s">
        <v>70</v>
      </c>
      <c r="B2" s="49" t="s">
        <v>71</v>
      </c>
      <c r="C2" s="49" t="s">
        <v>72</v>
      </c>
      <c r="D2" s="49" t="s">
        <v>85</v>
      </c>
      <c r="E2" s="49" t="s">
        <v>74</v>
      </c>
      <c r="F2" s="49" t="s">
        <v>75</v>
      </c>
      <c r="G2" s="49" t="s">
        <v>76</v>
      </c>
      <c r="H2" s="49" t="s">
        <v>77</v>
      </c>
      <c r="I2" s="49" t="s">
        <v>78</v>
      </c>
      <c r="J2" s="49" t="s">
        <v>86</v>
      </c>
      <c r="K2" s="49" t="s">
        <v>80</v>
      </c>
      <c r="L2" s="49" t="s">
        <v>87</v>
      </c>
      <c r="M2" s="49" t="s">
        <v>82</v>
      </c>
      <c r="N2" s="53" t="s">
        <v>83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Лист2!$C$1:$C$14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/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54" t="s">
        <v>88</v>
      </c>
      <c r="C1" s="77"/>
      <c r="D1" s="78"/>
      <c r="E1" s="79"/>
      <c r="F1" s="80"/>
      <c r="G1" s="81"/>
      <c r="H1" s="82"/>
      <c r="I1" s="83"/>
      <c r="J1" s="84"/>
      <c r="K1" s="85"/>
      <c r="L1" s="86"/>
      <c r="M1" s="87"/>
    </row>
    <row r="2" spans="1:25" s="48" customFormat="1" ht="73.5" customHeight="1">
      <c r="A2" s="49" t="s">
        <v>70</v>
      </c>
      <c r="B2" s="49" t="s">
        <v>71</v>
      </c>
      <c r="C2" s="49" t="s">
        <v>72</v>
      </c>
      <c r="D2" s="49" t="s">
        <v>89</v>
      </c>
      <c r="E2" s="49" t="s">
        <v>74</v>
      </c>
      <c r="F2" s="49" t="s">
        <v>75</v>
      </c>
      <c r="G2" s="49" t="s">
        <v>76</v>
      </c>
      <c r="H2" s="49" t="s">
        <v>77</v>
      </c>
      <c r="I2" s="49" t="s">
        <v>78</v>
      </c>
      <c r="J2" s="49" t="s">
        <v>90</v>
      </c>
      <c r="K2" s="49" t="s">
        <v>80</v>
      </c>
      <c r="L2" s="49" t="s">
        <v>91</v>
      </c>
      <c r="M2" s="49" t="s">
        <v>82</v>
      </c>
      <c r="N2" s="51" t="s">
        <v>83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G9" sqref="G9"/>
    </sheetView>
  </sheetViews>
  <sheetFormatPr defaultColWidth="9" defaultRowHeight="12.75"/>
  <cols>
    <col min="1" max="1" width="6.140625" customWidth="1"/>
    <col min="2" max="2" width="17.5703125" customWidth="1"/>
    <col min="3" max="3" width="18.140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54" t="s">
        <v>92</v>
      </c>
      <c r="C1" s="88"/>
      <c r="D1" s="89"/>
      <c r="E1" s="90"/>
      <c r="F1" s="91"/>
      <c r="G1" s="92"/>
      <c r="H1" s="93"/>
      <c r="I1" s="94"/>
      <c r="J1" s="95"/>
      <c r="K1" s="96"/>
      <c r="L1" s="97"/>
      <c r="M1" s="98"/>
    </row>
    <row r="2" spans="1:25" s="48" customFormat="1" ht="73.5" customHeight="1">
      <c r="A2" s="49" t="s">
        <v>70</v>
      </c>
      <c r="B2" s="49" t="s">
        <v>71</v>
      </c>
      <c r="C2" s="49" t="s">
        <v>72</v>
      </c>
      <c r="D2" s="49" t="s">
        <v>93</v>
      </c>
      <c r="E2" s="49" t="s">
        <v>74</v>
      </c>
      <c r="F2" s="49" t="s">
        <v>75</v>
      </c>
      <c r="G2" s="49" t="s">
        <v>76</v>
      </c>
      <c r="H2" s="49" t="s">
        <v>77</v>
      </c>
      <c r="I2" s="49" t="s">
        <v>78</v>
      </c>
      <c r="J2" s="49" t="s">
        <v>94</v>
      </c>
      <c r="K2" s="49" t="s">
        <v>80</v>
      </c>
      <c r="L2" s="49" t="s">
        <v>95</v>
      </c>
      <c r="M2" s="49" t="s">
        <v>82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51" customHeight="1">
      <c r="A3" s="117">
        <v>1</v>
      </c>
      <c r="B3" s="118" t="s">
        <v>116</v>
      </c>
      <c r="C3" s="118" t="s">
        <v>229</v>
      </c>
      <c r="D3" s="118" t="s">
        <v>230</v>
      </c>
      <c r="E3" s="118" t="s">
        <v>170</v>
      </c>
      <c r="F3" s="118" t="s">
        <v>193</v>
      </c>
      <c r="G3" s="118" t="s">
        <v>231</v>
      </c>
      <c r="H3" s="103" t="s">
        <v>194</v>
      </c>
      <c r="I3" s="99" t="s">
        <v>195</v>
      </c>
      <c r="J3" s="118" t="s">
        <v>232</v>
      </c>
      <c r="K3" s="119" t="s">
        <v>227</v>
      </c>
    </row>
    <row r="4" spans="1:25" s="50" customFormat="1" ht="75">
      <c r="A4" s="117">
        <v>2</v>
      </c>
      <c r="B4" s="118" t="s">
        <v>116</v>
      </c>
      <c r="C4" s="118" t="s">
        <v>229</v>
      </c>
      <c r="D4" s="118" t="s">
        <v>233</v>
      </c>
      <c r="E4" s="118" t="s">
        <v>170</v>
      </c>
      <c r="F4" s="118" t="s">
        <v>193</v>
      </c>
      <c r="G4" s="118" t="s">
        <v>231</v>
      </c>
      <c r="H4" s="99" t="s">
        <v>183</v>
      </c>
      <c r="I4" s="101" t="s">
        <v>184</v>
      </c>
      <c r="J4" s="118" t="s">
        <v>232</v>
      </c>
      <c r="K4" s="119" t="s">
        <v>227</v>
      </c>
    </row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96</v>
      </c>
      <c r="B2" t="s">
        <v>14</v>
      </c>
      <c r="C2" t="s">
        <v>97</v>
      </c>
    </row>
    <row r="3" spans="1:3" ht="15.75" customHeight="1">
      <c r="A3" t="s">
        <v>98</v>
      </c>
      <c r="B3" t="s">
        <v>99</v>
      </c>
      <c r="C3" t="s">
        <v>100</v>
      </c>
    </row>
    <row r="4" spans="1:3" ht="15.75" customHeight="1">
      <c r="A4" t="s">
        <v>101</v>
      </c>
      <c r="B4" t="s">
        <v>102</v>
      </c>
      <c r="C4" t="s">
        <v>31</v>
      </c>
    </row>
    <row r="5" spans="1:3" ht="15.75" customHeight="1">
      <c r="A5" t="s">
        <v>103</v>
      </c>
      <c r="B5" t="s">
        <v>26</v>
      </c>
      <c r="C5" t="s">
        <v>104</v>
      </c>
    </row>
    <row r="6" spans="1:3" ht="15.75" customHeight="1">
      <c r="A6" t="s">
        <v>105</v>
      </c>
      <c r="B6" t="s">
        <v>106</v>
      </c>
      <c r="C6" t="s">
        <v>107</v>
      </c>
    </row>
    <row r="7" spans="1:3" ht="15.75" customHeight="1">
      <c r="A7" t="s">
        <v>108</v>
      </c>
      <c r="B7" t="s">
        <v>15</v>
      </c>
      <c r="C7" t="s">
        <v>22</v>
      </c>
    </row>
    <row r="8" spans="1:3" ht="15.75" customHeight="1">
      <c r="A8" t="s">
        <v>41</v>
      </c>
      <c r="B8" t="s">
        <v>109</v>
      </c>
      <c r="C8" t="s">
        <v>110</v>
      </c>
    </row>
    <row r="9" spans="1:3" ht="15.75" customHeight="1">
      <c r="A9" t="s">
        <v>42</v>
      </c>
      <c r="B9" t="s">
        <v>111</v>
      </c>
      <c r="C9" t="s">
        <v>112</v>
      </c>
    </row>
    <row r="10" spans="1:3" ht="15.75" customHeight="1">
      <c r="A10" t="s">
        <v>43</v>
      </c>
      <c r="B10" t="s">
        <v>113</v>
      </c>
      <c r="C10" t="s">
        <v>114</v>
      </c>
    </row>
    <row r="11" spans="1:3" ht="15.75" customHeight="1">
      <c r="A11" t="s">
        <v>44</v>
      </c>
      <c r="B11" t="s">
        <v>115</v>
      </c>
      <c r="C11" t="s">
        <v>30</v>
      </c>
    </row>
    <row r="12" spans="1:3" ht="15.75" customHeight="1">
      <c r="A12" t="s">
        <v>116</v>
      </c>
      <c r="B12" t="s">
        <v>5</v>
      </c>
      <c r="C12" t="s">
        <v>117</v>
      </c>
    </row>
    <row r="13" spans="1:3" ht="15.75" customHeight="1">
      <c r="A13" t="s">
        <v>47</v>
      </c>
      <c r="B13" t="s">
        <v>118</v>
      </c>
      <c r="C13" t="s">
        <v>119</v>
      </c>
    </row>
    <row r="14" spans="1:3" ht="15.75" customHeight="1">
      <c r="A14" t="s">
        <v>120</v>
      </c>
      <c r="B14" t="s">
        <v>121</v>
      </c>
      <c r="C14" t="s">
        <v>122</v>
      </c>
    </row>
    <row r="15" spans="1:3" ht="15.75" customHeight="1">
      <c r="A15" t="s">
        <v>49</v>
      </c>
      <c r="B15" t="s">
        <v>123</v>
      </c>
    </row>
    <row r="16" spans="1:3" ht="15.75" customHeight="1">
      <c r="A16" t="s">
        <v>50</v>
      </c>
      <c r="B16" t="s">
        <v>3</v>
      </c>
    </row>
    <row r="17" spans="1:2" ht="15.75" customHeight="1">
      <c r="A17" t="s">
        <v>52</v>
      </c>
      <c r="B17" t="s">
        <v>124</v>
      </c>
    </row>
    <row r="18" spans="1:2" ht="15.75" customHeight="1">
      <c r="A18" t="s">
        <v>55</v>
      </c>
      <c r="B18" t="s">
        <v>125</v>
      </c>
    </row>
    <row r="19" spans="1:2" ht="15.75" customHeight="1">
      <c r="A19" t="s">
        <v>126</v>
      </c>
      <c r="B19" t="s">
        <v>127</v>
      </c>
    </row>
    <row r="20" spans="1:2" ht="15.75" customHeight="1">
      <c r="A20" t="s">
        <v>128</v>
      </c>
      <c r="B20" t="s">
        <v>129</v>
      </c>
    </row>
    <row r="21" spans="1:2" ht="15.75" customHeight="1">
      <c r="A21" t="s">
        <v>60</v>
      </c>
      <c r="B21" t="s">
        <v>130</v>
      </c>
    </row>
    <row r="22" spans="1:2" ht="15.75" customHeight="1">
      <c r="A22" t="s">
        <v>131</v>
      </c>
      <c r="B22" t="s">
        <v>132</v>
      </c>
    </row>
    <row r="23" spans="1:2" ht="15.75" customHeight="1">
      <c r="A23" t="s">
        <v>133</v>
      </c>
      <c r="B23" t="s">
        <v>107</v>
      </c>
    </row>
    <row r="24" spans="1:2" ht="15.75" customHeight="1">
      <c r="A24" t="s">
        <v>67</v>
      </c>
      <c r="B24" t="s">
        <v>134</v>
      </c>
    </row>
    <row r="25" spans="1:2" ht="15.75" customHeight="1">
      <c r="A25" t="s">
        <v>135</v>
      </c>
      <c r="B25" t="s">
        <v>22</v>
      </c>
    </row>
    <row r="26" spans="1:2" ht="15.75" customHeight="1">
      <c r="A26" t="s">
        <v>136</v>
      </c>
      <c r="B26" t="s">
        <v>137</v>
      </c>
    </row>
    <row r="27" spans="1:2" ht="15.75" customHeight="1">
      <c r="A27" t="s">
        <v>138</v>
      </c>
      <c r="B27" t="s">
        <v>139</v>
      </c>
    </row>
    <row r="28" spans="1:2" ht="15.75" customHeight="1">
      <c r="A28" t="s">
        <v>140</v>
      </c>
      <c r="B28" t="s">
        <v>2</v>
      </c>
    </row>
    <row r="29" spans="1:2" ht="15.75" customHeight="1">
      <c r="A29" t="s">
        <v>58</v>
      </c>
      <c r="B29" t="s">
        <v>142</v>
      </c>
    </row>
    <row r="30" spans="1:2" ht="15.75" customHeight="1">
      <c r="A30" t="s">
        <v>144</v>
      </c>
      <c r="B30" t="s">
        <v>23</v>
      </c>
    </row>
    <row r="31" spans="1:2" ht="15.75" customHeight="1">
      <c r="A31" t="s">
        <v>147</v>
      </c>
      <c r="B31" t="s">
        <v>114</v>
      </c>
    </row>
    <row r="32" spans="1:2" ht="15.75" customHeight="1">
      <c r="A32" t="s">
        <v>141</v>
      </c>
      <c r="B32" t="s">
        <v>143</v>
      </c>
    </row>
    <row r="33" spans="1:2" ht="15.75" customHeight="1">
      <c r="A33" t="s">
        <v>145</v>
      </c>
      <c r="B33" t="s">
        <v>146</v>
      </c>
    </row>
    <row r="34" spans="1:2" ht="15.75" customHeight="1">
      <c r="A34" t="s">
        <v>148</v>
      </c>
      <c r="B34" t="s">
        <v>30</v>
      </c>
    </row>
    <row r="35" spans="1:2" ht="15.75" customHeight="1">
      <c r="A35" t="s">
        <v>149</v>
      </c>
      <c r="B35" t="s">
        <v>119</v>
      </c>
    </row>
    <row r="36" spans="1:2" ht="15.75" customHeight="1">
      <c r="A36" t="s">
        <v>34</v>
      </c>
      <c r="B36" t="s">
        <v>151</v>
      </c>
    </row>
    <row r="37" spans="1:2" ht="15.75" customHeight="1">
      <c r="A37" t="s">
        <v>153</v>
      </c>
      <c r="B37" t="s">
        <v>7</v>
      </c>
    </row>
    <row r="38" spans="1:2" ht="15.75" customHeight="1">
      <c r="B38" t="s">
        <v>155</v>
      </c>
    </row>
    <row r="39" spans="1:2" ht="15.75" customHeight="1">
      <c r="B39" t="s">
        <v>17</v>
      </c>
    </row>
    <row r="40" spans="1:2" ht="15.75" customHeight="1">
      <c r="B40" t="s">
        <v>150</v>
      </c>
    </row>
    <row r="41" spans="1:2" ht="15.75" customHeight="1">
      <c r="B41" t="s">
        <v>152</v>
      </c>
    </row>
    <row r="42" spans="1:2" ht="15.75" customHeight="1">
      <c r="B42" t="s">
        <v>12</v>
      </c>
    </row>
    <row r="43" spans="1:2" ht="15.75" customHeight="1">
      <c r="B43" t="s">
        <v>154</v>
      </c>
    </row>
    <row r="44" spans="1:2" ht="15.75" customHeight="1">
      <c r="B44" t="s">
        <v>156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10.7109375" defaultRowHeight="12.75"/>
  <sheetData>
    <row r="1" spans="1:1">
      <c r="A1" t="s">
        <v>157</v>
      </c>
    </row>
    <row r="2" spans="1:1">
      <c r="A2" t="s">
        <v>158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Николаевна</dc:creator>
  <cp:lastModifiedBy>Мария Николаевна</cp:lastModifiedBy>
  <dcterms:created xsi:type="dcterms:W3CDTF">2025-07-24T02:50:51Z</dcterms:created>
  <dcterms:modified xsi:type="dcterms:W3CDTF">2025-07-30T01:17:48Z</dcterms:modified>
</cp:coreProperties>
</file>