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630" yWindow="555" windowWidth="27495" windowHeight="13485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externalReferences>
    <externalReference r:id="rId8"/>
    <externalReference r:id="rId9"/>
  </externalReferences>
  <calcPr calcId="144525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<sst xmlns="http://schemas.openxmlformats.org/spreadsheetml/2006/main" count="516" uniqueCount="240">
  <si>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</si>
  <si>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</si>
  <si>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</si>
  <si>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</si>
  <si>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</si>
  <si>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</si>
  <si>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</si>
  <si>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</si>
  <si>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</si>
  <si>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</si>
  <si>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</si>
  <si>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</si>
  <si>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</si>
  <si>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</si>
  <si>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</si>
  <si>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</si>
  <si>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</si>
  <si>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</si>
  <si>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</si>
  <si>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</si>
  <si>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</si>
  <si>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</si>
  <si>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</si>
  <si>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</si>
  <si>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</si>
  <si>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</si>
  <si>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</si>
  <si>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</si>
  <si>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</si>
  <si>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</si>
  <si>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</si>
  <si>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</si>
  <si>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</si>
  <si>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</si>
  <si>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</si>
  <si>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</si>
  <si>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</si>
  <si>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</si>
  <si>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</si>
  <si>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</si>
  <si>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</si>
  <si>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</si>
  <si>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</si>
  <si>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</si>
  <si>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</si>
  <si>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</si>
  <si>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</si>
  <si>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</si>
  <si>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</si>
  <si>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</si>
  <si>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</si>
  <si>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</si>
  <si>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</si>
  <si>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</si>
  <si>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</si>
  <si>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</si>
  <si>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</si>
  <si>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</si>
  <si>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</si>
  <si>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</si>
  <si>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</si>
  <si>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</si>
  <si>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</si>
  <si>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</si>
  <si>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</si>
  <si>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</si>
  <si>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</si>
  <si>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</si>
  <si>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</si>
  <si>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</si>
  <si>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</si>
  <si>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</si>
  <si>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</si>
  <si>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</si>
  <si>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</si>
  <si>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</si>
  <si>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</si>
  <si>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</si>
  <si>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</si>
  <si>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</si>
  <si>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</si>
  <si>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</si>
  <si>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</si>
  <si>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</si>
  <si>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</si>
  <si>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</si>
  <si>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</si>
  <si>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</si>
  <si>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</si>
  <si>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</si>
  <si>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</si>
  <si>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</si>
  <si>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</si>
  <si>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</si>
  <si>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</si>
  <si>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</si>
  <si>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</si>
  <si>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</si>
  <si>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</si>
  <si>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</si>
  <si>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</si>
  <si>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</si>
  <si>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</si>
  <si>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</si>
  <si>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</si>
  <si>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</si>
  <si>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</si>
  <si>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</si>
  <si>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</si>
  <si>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</si>
  <si>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</si>
  <si>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</si>
  <si>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</si>
  <si>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</si>
  <si>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</si>
  <si>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</si>
  <si>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</si>
  <si>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</si>
  <si>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</si>
  <si>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</si>
  <si>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</si>
  <si>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</si>
  <si>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</si>
  <si>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</si>
  <si>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</si>
  <si>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</si>
  <si>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</si>
  <si>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</si>
  <si>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</si>
  <si>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</si>
  <si>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</si>
  <si>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</si>
  <si>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</si>
  <si>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</si>
  <si>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</si>
  <si>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</si>
  <si>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</si>
  <si>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</si>
  <si>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</si>
  <si>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</si>
  <si>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</si>
  <si>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</si>
  <si>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</si>
  <si>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</si>
  <si>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</si>
  <si>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</si>
  <si>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</si>
  <si>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</si>
  <si>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</si>
  <si>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</si>
  <si>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</si>
  <si>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</si>
  <si>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</si>
  <si>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</si>
  <si>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</si>
  <si>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</si>
  <si>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</si>
  <si>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</si>
  <si>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</si>
  <si>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</si>
  <si>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МБОУ "Сатагайская СОШ"</t>
  </si>
  <si>
    <t>1 ставка + ВУДы</t>
  </si>
  <si>
    <t>общежитие с центральным отоплением</t>
  </si>
  <si>
    <t>50 тыс подъемных молодым специалистам</t>
  </si>
  <si>
    <t>89248678198 директор Лукина Ольга Валентиновна</t>
  </si>
  <si>
    <t>satagaischool@mail.ru</t>
  </si>
  <si>
    <t>2025-2026 уч год</t>
  </si>
  <si>
    <t>Постоянное место</t>
  </si>
  <si>
    <t>МБОУ "Сэргэ-Бэсская ООШ им. М. Н. Сибирякова"</t>
  </si>
  <si>
    <t>общежитие в 4-х доме</t>
  </si>
  <si>
    <t>serge-bes@mail.ru</t>
  </si>
  <si>
    <t>от 61 тыс. руб.</t>
  </si>
  <si>
    <t xml:space="preserve"> 01.02.2025</t>
  </si>
  <si>
    <t>компенсация ЖКУ</t>
  </si>
  <si>
    <t>от 60 тыс. руб</t>
  </si>
  <si>
    <t>0,5 ставка +9 ч</t>
  </si>
  <si>
    <t>психологическая диагностика, коррекция и профилактика,  консультирование учеников, родителей и педагогов, разработкой и реализацией программ развития и коррекции, участвуют в педагогических советах и родительских собраниях, и содействуют созданию благоприятной психологической атмосферы в школе</t>
  </si>
  <si>
    <t>МБОУ "Сулгачинская СОШ"</t>
  </si>
  <si>
    <t>Согласно закону "Об образовании в РФ";
 50 тыс. руб. подъемные.</t>
  </si>
  <si>
    <t>sylgachaschool@mail.ru</t>
  </si>
  <si>
    <t>МБОУ "Амгинская СОШ №2"</t>
  </si>
  <si>
    <t>89246628828 Кузьмин Владислав Михайлович</t>
  </si>
  <si>
    <t>amga-sch2@mail.ru</t>
  </si>
  <si>
    <t>от 75&gt;</t>
  </si>
  <si>
    <t>20+ВУД</t>
  </si>
  <si>
    <t>от 50 до 75&gt;</t>
  </si>
  <si>
    <t>22+ВУД</t>
  </si>
  <si>
    <t xml:space="preserve">serge-bes@mail.ru </t>
  </si>
  <si>
    <t>обучение и воспитание учеников, организацию образовательного процесса, оценивание знаний, развитие личности учеников, участвовать в методической работе, взаимодействовать с родителями и повышать свою квалификацию</t>
  </si>
  <si>
    <t>МБОУ "Болугурская СОШ"</t>
  </si>
  <si>
    <t>Общежитие</t>
  </si>
  <si>
    <t>89244619409, Ларионова Туяра Егоровна, заместитель директора по УВР</t>
  </si>
  <si>
    <t>bolugurschool@mail.ru</t>
  </si>
  <si>
    <t>Учитель иностранного языка</t>
  </si>
  <si>
    <t>89679137846 директор Христофорова Екатерина Алексеевна</t>
  </si>
  <si>
    <t>МБОУ "Амгинский лицей имени Л.В. Киренского"</t>
  </si>
  <si>
    <t>1 ставка</t>
  </si>
  <si>
    <t>amga_gymn@mail.ru</t>
  </si>
  <si>
    <t>84114241525 Захарова Дария Иннокентьевна, директор</t>
  </si>
  <si>
    <t xml:space="preserve">технология </t>
  </si>
  <si>
    <t>70 тыс. руб.</t>
  </si>
  <si>
    <t>70-80 тыс. руб.</t>
  </si>
  <si>
    <t>Физика и информатика</t>
  </si>
  <si>
    <t>МБОУ "Амгино-Нахаринская СОШ им.П.И.Яковлева"</t>
  </si>
  <si>
    <t>20ч+ВУД</t>
  </si>
  <si>
    <t>общежитие</t>
  </si>
  <si>
    <t>amga-nakharasosh@mail.ru</t>
  </si>
  <si>
    <t>50-75 тыс руб</t>
  </si>
  <si>
    <t>89248759294, Яковлев Василий Александрович, директор</t>
  </si>
  <si>
    <t>общежитие с ЦО</t>
  </si>
  <si>
    <t>60-75 тыс рублей</t>
  </si>
  <si>
    <t>более 50 тыс рублей</t>
  </si>
  <si>
    <t>89248672414 директор Окороков Иван Григорьевич</t>
  </si>
  <si>
    <t>МБОУ "Чапчылганская СОШ"</t>
  </si>
  <si>
    <t>ЖКУ</t>
  </si>
  <si>
    <t>chschool@mail.ru</t>
  </si>
  <si>
    <t>62 тыс руб  + стим + 75% от оклада как молодой специалист</t>
  </si>
  <si>
    <t>Преподавательская деятельность</t>
  </si>
  <si>
    <t>56 тыс руб  + стим + 75% от оклада как молодой специалист</t>
  </si>
  <si>
    <t>44 тыс руб + стим + 75% от оклада как молодой специалист</t>
  </si>
  <si>
    <t>0,5 шт.ед.</t>
  </si>
  <si>
    <t>28050 руб</t>
  </si>
  <si>
    <t>59 тыс руб + стим + 75% от оклада как молодой специалист</t>
  </si>
  <si>
    <t>40 тыс руб  + стим + 75% от оклада как молодой специалист</t>
  </si>
  <si>
    <t>педагог профессионального обучения (кузнечное дело)</t>
  </si>
  <si>
    <t>89241677933 директор Емельянова Оксана Дмитриевна</t>
  </si>
  <si>
    <t>МБОУ "Амгинская СОШ №1"</t>
  </si>
  <si>
    <t>89246647487 директор Шишигин Юрий Егорович</t>
  </si>
  <si>
    <t>amgasch1@mail.ru</t>
  </si>
  <si>
    <t>от 60 тыс р</t>
  </si>
  <si>
    <t>уроки+ВУД</t>
  </si>
  <si>
    <t>от 56 тыс р</t>
  </si>
  <si>
    <t>педагог-библиотекарь</t>
  </si>
  <si>
    <t>технология (мальчики)</t>
  </si>
  <si>
    <t>МБОУ "Чакырская СОШ"</t>
  </si>
  <si>
    <t>89627320275 Свинобоев Иннокентий Саввич</t>
  </si>
  <si>
    <t>chakschool@mail.ru</t>
  </si>
  <si>
    <t>70 тыс руб - 80 тыс.руб</t>
  </si>
  <si>
    <t>55 тыс руб - 65 тыс.руб</t>
  </si>
  <si>
    <t>плюс ВУД по желанию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</si>
</sst>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1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ajor"/>
    </font>
    <font>
      <u/>
      <sz val="10"/>
      <color theme="1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u/>
      <sz val="10"/>
      <name val="Arial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2"/>
      <name val="PT Astra Sans"/>
      <charset val="134"/>
    </font>
    <font>
      <sz val="10"/>
      <name val="PT Astra Serif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 applyFill="0" applyBorder="0"/>
    <xf numFmtId="0" fontId="18" fillId="0" borderId="0" applyNumberFormat="0" applyFill="0" applyBorder="0" applyAlignment="0" applyProtection="0"/>
    <xf numFmtId="0" fontId="23" fillId="0" borderId="0">
      <alignment vertical="top" wrapText="1"/>
    </xf>
    <xf numFmtId="0" fontId="24" fillId="0" borderId="0"/>
    <xf numFmtId="0" fontId="27" fillId="0" borderId="0">
      <alignment vertical="top" wrapText="1"/>
    </xf>
    <xf numFmtId="0" fontId="23" fillId="0" borderId="0" applyFill="0" applyBorder="0"/>
    <xf numFmtId="0" fontId="23" fillId="0" borderId="0" applyFill="0" applyBorder="0">
      <alignment vertical="top" wrapText="1"/>
    </xf>
    <xf numFmtId="0" fontId="26" fillId="0" borderId="0" applyNumberFormat="0" applyFill="0" applyBorder="0" applyAlignment="0" applyProtection="0">
      <alignment vertical="top" wrapText="1"/>
    </xf>
    <xf numFmtId="0" fontId="23" fillId="0" borderId="0" applyFill="0" applyBorder="0">
      <alignment vertical="top" wrapText="1"/>
    </xf>
    <xf numFmtId="0" fontId="23" fillId="0" borderId="0" applyFill="0" applyBorder="0">
      <alignment vertical="top" wrapText="1"/>
    </xf>
    <xf numFmtId="0" fontId="23" fillId="0" borderId="0" applyFill="0" applyBorder="0">
      <alignment vertical="top" wrapText="1"/>
    </xf>
    <xf numFmtId="0" fontId="23" fillId="0" borderId="0" applyFill="0" applyBorder="0">
      <alignment vertical="top" wrapText="1"/>
    </xf>
    <xf numFmtId="0" fontId="23" fillId="0" borderId="0" applyFill="0" applyBorder="0">
      <alignment vertical="top" wrapText="1"/>
    </xf>
    <xf numFmtId="0" fontId="18" fillId="0" borderId="0" applyNumberFormat="0" applyFill="0" applyBorder="0" applyAlignment="0" applyProtection="0">
      <alignment vertical="top"/>
      <protection locked="0"/>
    </xf>
  </cellStyleXfs>
  <cellXfs count="187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13" xfId="0" applyNumberFormat="1" applyFont="1" applyBorder="1" applyAlignment="1">
      <alignment horizontal="center" vertical="top" wrapText="1"/>
    </xf>
    <xf numFmtId="0" fontId="1" fillId="0" borderId="14" xfId="0" applyNumberFormat="1" applyFont="1" applyBorder="1"/>
    <xf numFmtId="0" fontId="13" fillId="0" borderId="15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27" xfId="0" applyNumberFormat="1" applyFont="1" applyBorder="1" applyAlignment="1">
      <alignment horizontal="center" vertical="top" wrapText="1"/>
    </xf>
    <xf numFmtId="0" fontId="1" fillId="0" borderId="13" xfId="0" applyNumberFormat="1" applyFont="1" applyBorder="1"/>
    <xf numFmtId="0" fontId="1" fillId="0" borderId="50" xfId="0" applyNumberFormat="1" applyFont="1" applyBorder="1"/>
    <xf numFmtId="0" fontId="1" fillId="0" borderId="51" xfId="0" applyNumberFormat="1" applyFont="1" applyBorder="1"/>
    <xf numFmtId="0" fontId="13" fillId="0" borderId="50" xfId="0" applyNumberFormat="1" applyFont="1" applyBorder="1" applyAlignment="1">
      <alignment horizontal="center" vertical="top" wrapText="1"/>
    </xf>
    <xf numFmtId="0" fontId="1" fillId="0" borderId="14" xfId="0" applyNumberFormat="1" applyFont="1" applyBorder="1" applyAlignment="1">
      <alignment vertical="top"/>
    </xf>
    <xf numFmtId="0" fontId="1" fillId="0" borderId="52" xfId="0" applyNumberFormat="1" applyFont="1" applyBorder="1"/>
    <xf numFmtId="0" fontId="1" fillId="0" borderId="53" xfId="0" applyNumberFormat="1" applyFont="1" applyBorder="1"/>
    <xf numFmtId="0" fontId="19" fillId="0" borderId="50" xfId="0" applyNumberFormat="1" applyFont="1" applyBorder="1" applyAlignment="1">
      <alignment vertical="top" wrapText="1"/>
    </xf>
    <xf numFmtId="0" fontId="22" fillId="0" borderId="50" xfId="0" applyNumberFormat="1" applyFont="1" applyBorder="1" applyAlignment="1">
      <alignment vertical="top" wrapText="1"/>
    </xf>
    <xf numFmtId="0" fontId="19" fillId="0" borderId="50" xfId="0" applyNumberFormat="1" applyFont="1" applyBorder="1" applyAlignment="1">
      <alignment horizontal="center" vertical="top" wrapText="1"/>
    </xf>
    <xf numFmtId="0" fontId="22" fillId="0" borderId="50" xfId="0" applyNumberFormat="1" applyFont="1" applyBorder="1" applyAlignment="1">
      <alignment horizontal="center" vertical="top" wrapText="1"/>
    </xf>
    <xf numFmtId="164" fontId="22" fillId="0" borderId="50" xfId="0" applyNumberFormat="1" applyFont="1" applyBorder="1" applyAlignment="1">
      <alignment horizontal="center" vertical="top" wrapText="1"/>
    </xf>
    <xf numFmtId="0" fontId="22" fillId="11" borderId="50" xfId="2" applyNumberFormat="1" applyFont="1" applyFill="1" applyBorder="1" applyAlignment="1">
      <alignment horizontal="center" vertical="top" wrapText="1"/>
    </xf>
    <xf numFmtId="0" fontId="22" fillId="11" borderId="50" xfId="3" applyNumberFormat="1" applyFont="1" applyFill="1" applyBorder="1" applyAlignment="1">
      <alignment horizontal="center" vertical="top" wrapText="1"/>
    </xf>
    <xf numFmtId="0" fontId="22" fillId="11" borderId="50" xfId="2" applyNumberFormat="1" applyFont="1" applyFill="1" applyBorder="1" applyAlignment="1">
      <alignment horizontal="left" vertical="top" wrapText="1"/>
    </xf>
    <xf numFmtId="0" fontId="1" fillId="0" borderId="27" xfId="0" applyNumberFormat="1" applyFont="1" applyBorder="1" applyAlignment="1">
      <alignment vertical="top" wrapText="1"/>
    </xf>
    <xf numFmtId="0" fontId="1" fillId="0" borderId="51" xfId="0" applyNumberFormat="1" applyFont="1" applyBorder="1" applyAlignment="1">
      <alignment vertical="top" wrapText="1"/>
    </xf>
    <xf numFmtId="0" fontId="1" fillId="0" borderId="27" xfId="0" applyNumberFormat="1" applyFont="1" applyBorder="1" applyAlignment="1">
      <alignment horizontal="center" vertical="top" wrapText="1"/>
    </xf>
    <xf numFmtId="14" fontId="1" fillId="0" borderId="27" xfId="0" applyNumberFormat="1" applyFont="1" applyBorder="1" applyAlignment="1">
      <alignment horizontal="center" vertical="top" wrapText="1"/>
    </xf>
    <xf numFmtId="0" fontId="1" fillId="0" borderId="51" xfId="0" applyNumberFormat="1" applyFont="1" applyBorder="1" applyAlignment="1">
      <alignment horizontal="center" vertical="top" wrapText="1"/>
    </xf>
    <xf numFmtId="0" fontId="13" fillId="0" borderId="54" xfId="0" applyNumberFormat="1" applyFont="1" applyBorder="1" applyAlignment="1">
      <alignment horizontal="center" vertical="top" wrapText="1"/>
    </xf>
    <xf numFmtId="14" fontId="1" fillId="0" borderId="51" xfId="0" applyNumberFormat="1" applyFont="1" applyBorder="1" applyAlignment="1">
      <alignment horizontal="center" vertical="top" wrapText="1"/>
    </xf>
    <xf numFmtId="0" fontId="10" fillId="0" borderId="50" xfId="0" applyNumberFormat="1" applyFont="1" applyBorder="1" applyAlignment="1">
      <alignment horizontal="center" vertical="top" wrapText="1"/>
    </xf>
    <xf numFmtId="0" fontId="1" fillId="0" borderId="50" xfId="0" applyNumberFormat="1" applyFont="1" applyBorder="1" applyAlignment="1">
      <alignment vertical="top" wrapText="1"/>
    </xf>
    <xf numFmtId="0" fontId="1" fillId="0" borderId="50" xfId="0" applyNumberFormat="1" applyFont="1" applyBorder="1" applyAlignment="1">
      <alignment horizontal="center" vertical="top" wrapText="1"/>
    </xf>
    <xf numFmtId="14" fontId="1" fillId="0" borderId="50" xfId="0" applyNumberFormat="1" applyFont="1" applyBorder="1" applyAlignment="1">
      <alignment horizontal="center" vertical="top" wrapText="1"/>
    </xf>
    <xf numFmtId="0" fontId="3" fillId="12" borderId="1" xfId="0" applyNumberFormat="1" applyFont="1" applyFill="1" applyBorder="1" applyAlignment="1">
      <alignment horizontal="left"/>
    </xf>
    <xf numFmtId="0" fontId="5" fillId="12" borderId="1" xfId="0" applyNumberFormat="1" applyFont="1" applyFill="1" applyBorder="1" applyAlignment="1">
      <alignment horizontal="center" vertical="center"/>
    </xf>
    <xf numFmtId="0" fontId="3" fillId="12" borderId="1" xfId="0" applyNumberFormat="1" applyFont="1" applyFill="1" applyBorder="1" applyAlignment="1">
      <alignment horizontal="center" vertical="center"/>
    </xf>
    <xf numFmtId="0" fontId="3" fillId="12" borderId="5" xfId="0" applyNumberFormat="1" applyFont="1" applyFill="1" applyBorder="1" applyAlignment="1">
      <alignment horizontal="center" vertical="center"/>
    </xf>
    <xf numFmtId="0" fontId="4" fillId="12" borderId="0" xfId="0" applyNumberFormat="1" applyFont="1" applyFill="1" applyAlignment="1">
      <alignment horizontal="center"/>
    </xf>
    <xf numFmtId="0" fontId="4" fillId="12" borderId="0" xfId="0" applyNumberFormat="1" applyFont="1" applyFill="1" applyAlignment="1">
      <alignment horizontal="center" vertical="top" wrapText="1"/>
    </xf>
    <xf numFmtId="0" fontId="1" fillId="12" borderId="0" xfId="0" applyNumberFormat="1" applyFont="1" applyFill="1"/>
    <xf numFmtId="0" fontId="1" fillId="0" borderId="14" xfId="0" applyNumberFormat="1" applyFont="1" applyBorder="1" applyAlignment="1">
      <alignment vertical="top" wrapText="1"/>
    </xf>
    <xf numFmtId="0" fontId="1" fillId="0" borderId="14" xfId="0" applyNumberFormat="1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9" fillId="0" borderId="14" xfId="0" applyNumberFormat="1" applyFont="1" applyBorder="1"/>
    <xf numFmtId="0" fontId="10" fillId="0" borderId="50" xfId="0" applyNumberFormat="1" applyFont="1" applyBorder="1" applyAlignment="1">
      <alignment horizontal="left" vertical="top" wrapText="1"/>
    </xf>
    <xf numFmtId="0" fontId="1" fillId="0" borderId="50" xfId="0" applyNumberFormat="1" applyFont="1" applyBorder="1" applyAlignment="1">
      <alignment horizontal="left" vertical="top" wrapText="1"/>
    </xf>
    <xf numFmtId="0" fontId="1" fillId="0" borderId="51" xfId="0" applyNumberFormat="1" applyFont="1" applyBorder="1" applyAlignment="1">
      <alignment horizontal="left" vertical="top" wrapText="1"/>
    </xf>
    <xf numFmtId="0" fontId="19" fillId="0" borderId="27" xfId="0" applyNumberFormat="1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9" fillId="0" borderId="50" xfId="0" applyNumberFormat="1" applyFont="1" applyBorder="1" applyAlignment="1">
      <alignment horizontal="left" vertical="top" wrapText="1"/>
    </xf>
    <xf numFmtId="0" fontId="22" fillId="0" borderId="50" xfId="0" applyNumberFormat="1" applyFont="1" applyBorder="1" applyAlignment="1">
      <alignment horizontal="left" vertical="top" wrapText="1"/>
    </xf>
    <xf numFmtId="0" fontId="1" fillId="0" borderId="27" xfId="0" applyNumberFormat="1" applyFont="1" applyBorder="1" applyAlignment="1">
      <alignment horizontal="left" vertical="top" wrapText="1"/>
    </xf>
    <xf numFmtId="0" fontId="22" fillId="0" borderId="50" xfId="0" applyNumberFormat="1" applyFont="1" applyFill="1" applyBorder="1" applyAlignment="1">
      <alignment horizontal="center" vertical="top" wrapText="1"/>
    </xf>
    <xf numFmtId="0" fontId="22" fillId="0" borderId="50" xfId="2" applyFont="1" applyFill="1" applyBorder="1" applyAlignment="1">
      <alignment horizontal="left" vertical="top" wrapText="1"/>
    </xf>
    <xf numFmtId="0" fontId="22" fillId="0" borderId="50" xfId="2" applyNumberFormat="1" applyFont="1" applyFill="1" applyBorder="1" applyAlignment="1">
      <alignment horizontal="center" vertical="top" wrapText="1"/>
    </xf>
    <xf numFmtId="0" fontId="22" fillId="0" borderId="50" xfId="3" applyNumberFormat="1" applyFont="1" applyFill="1" applyBorder="1" applyAlignment="1">
      <alignment horizontal="center" vertical="top" wrapText="1"/>
    </xf>
    <xf numFmtId="0" fontId="22" fillId="0" borderId="50" xfId="2" applyNumberFormat="1" applyFont="1" applyFill="1" applyBorder="1" applyAlignment="1">
      <alignment horizontal="left" vertical="top" wrapText="1"/>
    </xf>
    <xf numFmtId="0" fontId="22" fillId="0" borderId="50" xfId="4" applyNumberFormat="1" applyFont="1" applyFill="1" applyBorder="1" applyAlignment="1">
      <alignment horizontal="center" vertical="top" wrapText="1"/>
    </xf>
    <xf numFmtId="0" fontId="19" fillId="0" borderId="14" xfId="0" applyNumberFormat="1" applyFont="1" applyBorder="1" applyAlignment="1">
      <alignment horizontal="center" vertical="top"/>
    </xf>
    <xf numFmtId="0" fontId="1" fillId="0" borderId="14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0" fontId="1" fillId="0" borderId="50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9" fillId="0" borderId="14" xfId="0" applyNumberFormat="1" applyFont="1" applyFill="1" applyBorder="1" applyAlignment="1">
      <alignment horizontal="center" vertical="top"/>
    </xf>
    <xf numFmtId="0" fontId="28" fillId="10" borderId="27" xfId="6" applyNumberFormat="1" applyFont="1" applyFill="1" applyBorder="1" applyAlignment="1">
      <alignment horizontal="center" vertical="top" wrapText="1"/>
    </xf>
    <xf numFmtId="0" fontId="28" fillId="10" borderId="27" xfId="8" applyNumberFormat="1" applyFont="1" applyFill="1" applyBorder="1" applyAlignment="1">
      <alignment horizontal="center" vertical="top" wrapText="1"/>
    </xf>
    <xf numFmtId="0" fontId="28" fillId="10" borderId="27" xfId="9" applyNumberFormat="1" applyFont="1" applyFill="1" applyBorder="1" applyAlignment="1">
      <alignment horizontal="center" vertical="top" wrapText="1"/>
    </xf>
    <xf numFmtId="0" fontId="28" fillId="10" borderId="27" xfId="10" applyNumberFormat="1" applyFont="1" applyFill="1" applyBorder="1" applyAlignment="1">
      <alignment horizontal="center" vertical="top" wrapText="1"/>
    </xf>
    <xf numFmtId="0" fontId="19" fillId="0" borderId="27" xfId="5" applyNumberFormat="1" applyFont="1" applyBorder="1" applyAlignment="1">
      <alignment vertical="top" wrapText="1"/>
    </xf>
    <xf numFmtId="0" fontId="19" fillId="0" borderId="14" xfId="0" applyNumberFormat="1" applyFont="1" applyBorder="1" applyAlignment="1">
      <alignment vertical="top" wrapText="1"/>
    </xf>
    <xf numFmtId="0" fontId="28" fillId="10" borderId="27" xfId="11" applyNumberFormat="1" applyFont="1" applyFill="1" applyBorder="1" applyAlignment="1">
      <alignment horizontal="left" vertical="top" wrapText="1"/>
    </xf>
    <xf numFmtId="0" fontId="19" fillId="0" borderId="27" xfId="5" applyNumberFormat="1" applyFont="1" applyBorder="1" applyAlignment="1">
      <alignment horizontal="center" vertical="top" wrapText="1"/>
    </xf>
    <xf numFmtId="14" fontId="19" fillId="0" borderId="27" xfId="5" applyNumberFormat="1" applyFont="1" applyBorder="1" applyAlignment="1">
      <alignment horizontal="center" vertical="top" wrapText="1"/>
    </xf>
    <xf numFmtId="0" fontId="12" fillId="0" borderId="0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4" xfId="0" applyNumberFormat="1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0" borderId="26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wrapText="1"/>
    </xf>
    <xf numFmtId="0" fontId="10" fillId="0" borderId="50" xfId="0" applyNumberFormat="1" applyFont="1" applyBorder="1" applyAlignment="1">
      <alignment vertical="top" wrapText="1"/>
    </xf>
    <xf numFmtId="0" fontId="1" fillId="0" borderId="13" xfId="0" applyNumberFormat="1" applyFont="1" applyBorder="1" applyAlignment="1">
      <alignment vertical="top"/>
    </xf>
    <xf numFmtId="0" fontId="1" fillId="0" borderId="50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14" xfId="0" applyNumberFormat="1" applyFont="1" applyBorder="1" applyAlignment="1">
      <alignment horizontal="left" vertical="top"/>
    </xf>
    <xf numFmtId="0" fontId="13" fillId="0" borderId="50" xfId="0" applyNumberFormat="1" applyFont="1" applyBorder="1" applyAlignment="1">
      <alignment horizontal="center" vertical="top" wrapText="1"/>
    </xf>
    <xf numFmtId="0" fontId="1" fillId="0" borderId="51" xfId="0" applyNumberFormat="1" applyFont="1" applyBorder="1" applyAlignment="1">
      <alignment wrapText="1"/>
    </xf>
    <xf numFmtId="0" fontId="1" fillId="0" borderId="13" xfId="0" applyNumberFormat="1" applyFont="1" applyBorder="1" applyAlignment="1">
      <alignment horizontal="left" vertical="top"/>
    </xf>
    <xf numFmtId="0" fontId="1" fillId="0" borderId="50" xfId="0" applyNumberFormat="1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8" fillId="0" borderId="50" xfId="1" applyNumberFormat="1" applyBorder="1" applyAlignment="1">
      <alignment horizontal="left" vertical="top" wrapText="1"/>
    </xf>
    <xf numFmtId="0" fontId="18" fillId="0" borderId="51" xfId="1" applyNumberFormat="1" applyBorder="1" applyAlignment="1">
      <alignment horizontal="left" vertical="top" wrapText="1"/>
    </xf>
    <xf numFmtId="0" fontId="18" fillId="0" borderId="27" xfId="1" applyNumberFormat="1" applyBorder="1" applyAlignment="1">
      <alignment horizontal="left" vertical="top" wrapText="1"/>
    </xf>
    <xf numFmtId="0" fontId="25" fillId="0" borderId="50" xfId="1" applyNumberFormat="1" applyFont="1" applyFill="1" applyBorder="1" applyAlignment="1">
      <alignment horizontal="left" vertical="top" wrapText="1"/>
    </xf>
    <xf numFmtId="0" fontId="28" fillId="10" borderId="27" xfId="12" applyNumberFormat="1" applyFont="1" applyFill="1" applyBorder="1" applyAlignment="1">
      <alignment horizontal="left" vertical="top" wrapText="1"/>
    </xf>
    <xf numFmtId="0" fontId="18" fillId="0" borderId="27" xfId="1" applyBorder="1" applyAlignment="1">
      <alignment horizontal="left" vertical="top" wrapText="1"/>
    </xf>
    <xf numFmtId="0" fontId="21" fillId="0" borderId="50" xfId="1" applyNumberFormat="1" applyFont="1" applyBorder="1" applyAlignment="1">
      <alignment horizontal="left" vertical="top" wrapText="1"/>
    </xf>
    <xf numFmtId="0" fontId="25" fillId="11" borderId="50" xfId="1" applyNumberFormat="1" applyFont="1" applyFill="1" applyBorder="1" applyAlignment="1">
      <alignment horizontal="left" vertical="top" wrapText="1"/>
    </xf>
    <xf numFmtId="0" fontId="18" fillId="0" borderId="27" xfId="13" applyNumberFormat="1" applyBorder="1" applyAlignment="1" applyProtection="1">
      <alignment horizontal="left" vertical="top" wrapText="1"/>
    </xf>
    <xf numFmtId="0" fontId="19" fillId="0" borderId="14" xfId="0" applyNumberFormat="1" applyFont="1" applyBorder="1" applyAlignment="1">
      <alignment horizontal="center"/>
    </xf>
    <xf numFmtId="0" fontId="19" fillId="0" borderId="14" xfId="0" applyNumberFormat="1" applyFont="1" applyBorder="1" applyAlignment="1">
      <alignment vertical="top"/>
    </xf>
    <xf numFmtId="0" fontId="19" fillId="0" borderId="14" xfId="0" applyNumberFormat="1" applyFont="1" applyBorder="1" applyAlignment="1">
      <alignment horizontal="left" vertical="top" wrapText="1"/>
    </xf>
    <xf numFmtId="0" fontId="22" fillId="0" borderId="50" xfId="0" applyFont="1" applyBorder="1" applyAlignment="1">
      <alignment horizontal="left" vertical="top" wrapText="1"/>
    </xf>
    <xf numFmtId="0" fontId="19" fillId="0" borderId="50" xfId="0" applyNumberFormat="1" applyFont="1" applyBorder="1" applyAlignment="1">
      <alignment horizontal="center" vertical="top"/>
    </xf>
    <xf numFmtId="0" fontId="19" fillId="0" borderId="55" xfId="0" applyNumberFormat="1" applyFont="1" applyBorder="1" applyAlignment="1">
      <alignment horizontal="center" vertical="top"/>
    </xf>
    <xf numFmtId="0" fontId="20" fillId="0" borderId="51" xfId="0" applyNumberFormat="1" applyFont="1" applyBorder="1" applyAlignment="1">
      <alignment horizontal="center" vertical="top"/>
    </xf>
    <xf numFmtId="0" fontId="1" fillId="0" borderId="15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18" fillId="0" borderId="27" xfId="13" applyNumberFormat="1" applyBorder="1" applyAlignment="1" applyProtection="1">
      <alignment vertical="top" wrapText="1"/>
    </xf>
    <xf numFmtId="0" fontId="29" fillId="11" borderId="50" xfId="2" applyNumberFormat="1" applyFont="1" applyFill="1" applyBorder="1" applyAlignment="1">
      <alignment horizontal="center" vertical="top" wrapText="1"/>
    </xf>
    <xf numFmtId="0" fontId="29" fillId="11" borderId="50" xfId="3" applyNumberFormat="1" applyFont="1" applyFill="1" applyBorder="1" applyAlignment="1">
      <alignment horizontal="center" vertical="top" wrapText="1"/>
    </xf>
    <xf numFmtId="0" fontId="30" fillId="11" borderId="50" xfId="7" applyNumberFormat="1" applyFont="1" applyFill="1" applyBorder="1" applyAlignment="1">
      <alignment horizontal="center" vertical="top" wrapText="1"/>
    </xf>
  </cellXfs>
  <cellStyles count="14">
    <cellStyle name="Гиперссылка" xfId="1" builtinId="8"/>
    <cellStyle name="Гиперссылка 2" xfId="7"/>
    <cellStyle name="Гиперссылка 3" xfId="13"/>
    <cellStyle name="Обычный" xfId="0" builtinId="0"/>
    <cellStyle name="Обычный 2" xfId="2"/>
    <cellStyle name="Обычный 2 2" xfId="6"/>
    <cellStyle name="Обычный 3" xfId="3"/>
    <cellStyle name="Обычный 3 2" xfId="8"/>
    <cellStyle name="Обычный 4" xfId="9"/>
    <cellStyle name="Обычный 5" xfId="10"/>
    <cellStyle name="Обычный 6" xfId="11"/>
    <cellStyle name="Обычный 7" xfId="12"/>
    <cellStyle name="Обычный 8" xfId="5"/>
    <cellStyle name="Обычный 9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6;&#1086;&#1084;&#1072;&#1085;&#1086;&#1074;&#1072;_&#1048;&#1055;/Downloads/&#1042;&#1040;&#1050;&#1040;&#1053;&#1057;&#1048;&#1048;%20&#1085;&#1072;%20&#1072;&#1074;&#1075;&#1091;&#1089;&#1090;%202025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6;&#1086;&#1084;&#1072;&#1085;&#1086;&#1074;&#1072;_&#1048;&#1055;/Downloads/&#1042;&#1040;&#1050;&#1040;&#1053;&#1057;&#1048;&#1048;%20&#1085;&#1072;%20&#1072;&#1074;&#1075;&#1091;&#1089;&#1090;%202025%20&#1057;&#1091;&#1083;&#1075;&#1072;&#1095;&#1080;&#1085;&#1089;&#1082;&#1072;&#1103;%20&#1057;&#1054;&#1064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О"/>
      <sheetName val="ДОУ"/>
      <sheetName val="ДОП"/>
      <sheetName val="АУП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olugurschool@mail.ru" TargetMode="External"/><Relationship Id="rId13" Type="http://schemas.openxmlformats.org/officeDocument/2006/relationships/hyperlink" Target="mailto:sylgachaschool@mail.ru" TargetMode="External"/><Relationship Id="rId18" Type="http://schemas.openxmlformats.org/officeDocument/2006/relationships/hyperlink" Target="mailto:amgasch1@mail.ru" TargetMode="External"/><Relationship Id="rId3" Type="http://schemas.openxmlformats.org/officeDocument/2006/relationships/hyperlink" Target="mailto:amga-sch2@mail.ru" TargetMode="External"/><Relationship Id="rId21" Type="http://schemas.openxmlformats.org/officeDocument/2006/relationships/hyperlink" Target="mailto:chakschool@mail.ru" TargetMode="External"/><Relationship Id="rId7" Type="http://schemas.openxmlformats.org/officeDocument/2006/relationships/hyperlink" Target="mailto:serge-bes@mail.ru" TargetMode="External"/><Relationship Id="rId12" Type="http://schemas.openxmlformats.org/officeDocument/2006/relationships/hyperlink" Target="mailto:sylgachaschool@mail.ru" TargetMode="External"/><Relationship Id="rId17" Type="http://schemas.openxmlformats.org/officeDocument/2006/relationships/hyperlink" Target="mailto:amgasch1@mail.ru" TargetMode="External"/><Relationship Id="rId2" Type="http://schemas.openxmlformats.org/officeDocument/2006/relationships/hyperlink" Target="mailto:serge-bes@mail.ru" TargetMode="External"/><Relationship Id="rId16" Type="http://schemas.openxmlformats.org/officeDocument/2006/relationships/hyperlink" Target="mailto:chschool@mail.ru" TargetMode="External"/><Relationship Id="rId20" Type="http://schemas.openxmlformats.org/officeDocument/2006/relationships/hyperlink" Target="mailto:chakschool@mail.ru" TargetMode="External"/><Relationship Id="rId1" Type="http://schemas.openxmlformats.org/officeDocument/2006/relationships/hyperlink" Target="mailto:satagaischool@mail.ru" TargetMode="External"/><Relationship Id="rId6" Type="http://schemas.openxmlformats.org/officeDocument/2006/relationships/hyperlink" Target="mailto:serge-bes@mail.ru" TargetMode="External"/><Relationship Id="rId11" Type="http://schemas.openxmlformats.org/officeDocument/2006/relationships/hyperlink" Target="mailto:amga_gymn@mail.ru" TargetMode="External"/><Relationship Id="rId5" Type="http://schemas.openxmlformats.org/officeDocument/2006/relationships/hyperlink" Target="mailto:amga-sch2@mail.ru" TargetMode="External"/><Relationship Id="rId15" Type="http://schemas.openxmlformats.org/officeDocument/2006/relationships/hyperlink" Target="mailto:chschool@mail.ru" TargetMode="External"/><Relationship Id="rId10" Type="http://schemas.openxmlformats.org/officeDocument/2006/relationships/hyperlink" Target="mailto:amga_gymn@mail.ru" TargetMode="External"/><Relationship Id="rId19" Type="http://schemas.openxmlformats.org/officeDocument/2006/relationships/hyperlink" Target="mailto:chakschool@mail.ru" TargetMode="External"/><Relationship Id="rId4" Type="http://schemas.openxmlformats.org/officeDocument/2006/relationships/hyperlink" Target="mailto:amga-sch2@mail.ru" TargetMode="External"/><Relationship Id="rId9" Type="http://schemas.openxmlformats.org/officeDocument/2006/relationships/hyperlink" Target="mailto:amga_gymn@mail.ru" TargetMode="External"/><Relationship Id="rId14" Type="http://schemas.openxmlformats.org/officeDocument/2006/relationships/hyperlink" Target="mailto:chschool@mail.ru" TargetMode="External"/><Relationship Id="rId22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opLeftCell="C1" zoomScale="70" zoomScaleNormal="70" workbookViewId="0">
      <selection activeCell="T7" sqref="T7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30</v>
      </c>
      <c r="C3" s="11">
        <f t="shared" ref="C3:AH3" si="1">SUM(C4:C40)</f>
        <v>0</v>
      </c>
      <c r="D3" s="11">
        <f t="shared" si="1"/>
        <v>4</v>
      </c>
      <c r="E3" s="11">
        <f t="shared" si="1"/>
        <v>5</v>
      </c>
      <c r="F3" s="11">
        <f t="shared" si="1"/>
        <v>2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1</v>
      </c>
      <c r="K3" s="11">
        <f t="shared" si="1"/>
        <v>3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1</v>
      </c>
      <c r="P3" s="11">
        <f t="shared" si="1"/>
        <v>1</v>
      </c>
      <c r="Q3" s="11">
        <f t="shared" si="1"/>
        <v>2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1</v>
      </c>
      <c r="V3" s="11">
        <f t="shared" si="1"/>
        <v>0</v>
      </c>
      <c r="W3" s="11">
        <f t="shared" si="1"/>
        <v>0</v>
      </c>
      <c r="X3" s="11">
        <f t="shared" si="1"/>
        <v>3</v>
      </c>
      <c r="Y3" s="11">
        <f t="shared" si="1"/>
        <v>1</v>
      </c>
      <c r="Z3" s="11">
        <f t="shared" si="1"/>
        <v>3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s="85" customFormat="1" ht="15.75">
      <c r="A7" s="79" t="s">
        <v>39</v>
      </c>
      <c r="B7" s="80">
        <f t="shared" si="0"/>
        <v>30</v>
      </c>
      <c r="C7" s="81"/>
      <c r="D7" s="81">
        <v>4</v>
      </c>
      <c r="E7" s="81">
        <v>5</v>
      </c>
      <c r="F7" s="81">
        <v>2</v>
      </c>
      <c r="G7" s="81"/>
      <c r="H7" s="81"/>
      <c r="I7" s="81"/>
      <c r="J7" s="81">
        <v>1</v>
      </c>
      <c r="K7" s="81">
        <v>3</v>
      </c>
      <c r="L7" s="81"/>
      <c r="M7" s="81"/>
      <c r="N7" s="81"/>
      <c r="O7" s="81">
        <v>1</v>
      </c>
      <c r="P7" s="81">
        <v>1</v>
      </c>
      <c r="Q7" s="81">
        <v>2</v>
      </c>
      <c r="R7" s="81"/>
      <c r="S7" s="81">
        <v>1</v>
      </c>
      <c r="T7" s="81"/>
      <c r="U7" s="81">
        <v>1</v>
      </c>
      <c r="V7" s="81"/>
      <c r="W7" s="81"/>
      <c r="X7" s="81">
        <v>3</v>
      </c>
      <c r="Y7" s="81">
        <v>1</v>
      </c>
      <c r="Z7" s="81">
        <v>3</v>
      </c>
      <c r="AA7" s="81"/>
      <c r="AB7" s="81"/>
      <c r="AC7" s="81"/>
      <c r="AD7" s="81"/>
      <c r="AE7" s="81"/>
      <c r="AF7" s="81"/>
      <c r="AG7" s="82"/>
      <c r="AH7" s="81">
        <v>2</v>
      </c>
      <c r="AI7" s="83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7"/>
      <c r="AE9" s="28"/>
      <c r="AF9" s="27"/>
      <c r="AG9" s="29"/>
      <c r="AH9" s="29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0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1"/>
      <c r="AI18" s="32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4" t="s">
        <v>53</v>
      </c>
      <c r="B20" s="11">
        <f t="shared" si="0"/>
        <v>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5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0" t="s">
        <v>66</v>
      </c>
      <c r="B26" s="11">
        <f t="shared" si="0"/>
        <v>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22"/>
      <c r="AE26" s="22"/>
      <c r="AF26" s="22"/>
      <c r="AG26" s="41"/>
      <c r="AH26" s="41"/>
      <c r="AI26" s="42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4"/>
      <c r="AH27" s="44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7" t="s">
        <v>64</v>
      </c>
      <c r="B34" s="11">
        <f t="shared" si="0"/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9"/>
      <c r="AE34" s="39"/>
      <c r="AF34" s="39"/>
      <c r="AG34" s="38"/>
      <c r="AH34" s="38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5" t="s">
        <v>69</v>
      </c>
      <c r="B37" s="11">
        <f t="shared" si="0"/>
        <v>0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="60" zoomScaleNormal="60" workbookViewId="0">
      <selection activeCell="D46" sqref="D46"/>
    </sheetView>
  </sheetViews>
  <sheetFormatPr defaultRowHeight="12.75"/>
  <cols>
    <col min="1" max="1" width="6.140625" style="108" customWidth="1"/>
    <col min="2" max="2" width="17" style="108" customWidth="1"/>
    <col min="3" max="3" width="17.28515625" style="164" customWidth="1"/>
    <col min="4" max="4" width="28" style="108" customWidth="1"/>
    <col min="5" max="5" width="11.85546875" style="108" customWidth="1"/>
    <col min="6" max="6" width="23.5703125" style="108" customWidth="1"/>
    <col min="7" max="7" width="21.28515625" style="108" customWidth="1"/>
    <col min="8" max="8" width="20.5703125" style="164" customWidth="1"/>
    <col min="9" max="9" width="25.42578125" style="164" customWidth="1"/>
    <col min="10" max="10" width="23.42578125" style="108" customWidth="1"/>
    <col min="11" max="11" width="23.28515625" style="108" customWidth="1"/>
    <col min="12" max="12" width="37.28515625" style="164" customWidth="1"/>
    <col min="13" max="13" width="26" style="158" customWidth="1"/>
    <col min="14" max="14" width="20.5703125" style="108" customWidth="1"/>
    <col min="15" max="15" width="18.140625" customWidth="1"/>
  </cols>
  <sheetData>
    <row r="1" spans="1:25" ht="15.75">
      <c r="B1" s="119" t="s">
        <v>70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25" s="47" customFormat="1" ht="86.25" customHeight="1">
      <c r="A2" s="75" t="s">
        <v>71</v>
      </c>
      <c r="B2" s="75" t="s">
        <v>72</v>
      </c>
      <c r="C2" s="90" t="s">
        <v>73</v>
      </c>
      <c r="D2" s="75" t="s">
        <v>74</v>
      </c>
      <c r="E2" s="75" t="s">
        <v>75</v>
      </c>
      <c r="F2" s="75" t="s">
        <v>76</v>
      </c>
      <c r="G2" s="75" t="s">
        <v>77</v>
      </c>
      <c r="H2" s="90" t="s">
        <v>78</v>
      </c>
      <c r="I2" s="90" t="s">
        <v>79</v>
      </c>
      <c r="J2" s="75" t="s">
        <v>80</v>
      </c>
      <c r="K2" s="75" t="s">
        <v>81</v>
      </c>
      <c r="L2" s="90" t="s">
        <v>82</v>
      </c>
      <c r="M2" s="155" t="s">
        <v>83</v>
      </c>
      <c r="N2" s="160" t="s">
        <v>84</v>
      </c>
      <c r="O2" s="73"/>
      <c r="P2" s="56"/>
      <c r="Q2" s="56"/>
      <c r="R2" s="56"/>
      <c r="S2" s="56"/>
      <c r="T2" s="56"/>
      <c r="U2" s="51"/>
      <c r="V2" s="51"/>
      <c r="W2" s="51"/>
      <c r="X2" s="51"/>
      <c r="Y2" s="51"/>
    </row>
    <row r="3" spans="1:25" s="49" customFormat="1" ht="45" customHeight="1">
      <c r="A3" s="107">
        <v>1</v>
      </c>
      <c r="B3" s="178" t="s">
        <v>104</v>
      </c>
      <c r="C3" s="68" t="s">
        <v>233</v>
      </c>
      <c r="D3" s="68" t="s">
        <v>226</v>
      </c>
      <c r="E3" s="70">
        <v>18</v>
      </c>
      <c r="F3" s="70" t="s">
        <v>159</v>
      </c>
      <c r="G3" s="70"/>
      <c r="H3" s="97" t="s">
        <v>227</v>
      </c>
      <c r="I3" s="173" t="s">
        <v>228</v>
      </c>
      <c r="J3" s="70" t="s">
        <v>229</v>
      </c>
      <c r="K3" s="71">
        <v>45809</v>
      </c>
      <c r="L3" s="97" t="s">
        <v>230</v>
      </c>
      <c r="M3" s="68"/>
      <c r="N3" s="72" t="s">
        <v>159</v>
      </c>
      <c r="O3" s="58"/>
      <c r="P3" s="55"/>
      <c r="Q3" s="55"/>
      <c r="R3" s="55"/>
      <c r="S3" s="55"/>
      <c r="T3" s="55"/>
    </row>
    <row r="4" spans="1:25" s="49" customFormat="1" ht="48" customHeight="1">
      <c r="A4" s="181">
        <v>2</v>
      </c>
      <c r="B4" s="179" t="s">
        <v>104</v>
      </c>
      <c r="C4" s="68" t="s">
        <v>22</v>
      </c>
      <c r="D4" s="68" t="s">
        <v>226</v>
      </c>
      <c r="E4" s="70" t="s">
        <v>196</v>
      </c>
      <c r="F4" s="70" t="s">
        <v>159</v>
      </c>
      <c r="G4" s="70"/>
      <c r="H4" s="97" t="s">
        <v>227</v>
      </c>
      <c r="I4" s="173" t="s">
        <v>228</v>
      </c>
      <c r="J4" s="70" t="s">
        <v>231</v>
      </c>
      <c r="K4" s="71">
        <v>45810</v>
      </c>
      <c r="L4" s="97" t="s">
        <v>230</v>
      </c>
      <c r="M4" s="68"/>
      <c r="N4" s="72" t="s">
        <v>159</v>
      </c>
      <c r="O4" s="59"/>
    </row>
    <row r="5" spans="1:25" s="49" customFormat="1" ht="45" customHeight="1">
      <c r="A5" s="182">
        <v>3</v>
      </c>
      <c r="B5" s="178" t="s">
        <v>104</v>
      </c>
      <c r="C5" s="68" t="s">
        <v>3</v>
      </c>
      <c r="D5" s="68" t="s">
        <v>226</v>
      </c>
      <c r="E5" s="70">
        <v>24</v>
      </c>
      <c r="F5" s="70" t="s">
        <v>159</v>
      </c>
      <c r="G5" s="70"/>
      <c r="H5" s="97" t="s">
        <v>227</v>
      </c>
      <c r="I5" s="173" t="s">
        <v>228</v>
      </c>
      <c r="J5" s="70" t="s">
        <v>229</v>
      </c>
      <c r="K5" s="71">
        <v>45811</v>
      </c>
      <c r="L5" s="97" t="s">
        <v>230</v>
      </c>
      <c r="M5" s="68"/>
      <c r="N5" s="72" t="s">
        <v>158</v>
      </c>
      <c r="O5" s="59"/>
    </row>
    <row r="6" spans="1:25" s="49" customFormat="1" ht="56.25" customHeight="1">
      <c r="A6" s="182">
        <v>4</v>
      </c>
      <c r="B6" s="98" t="s">
        <v>104</v>
      </c>
      <c r="C6" s="68" t="s">
        <v>2</v>
      </c>
      <c r="D6" s="68" t="s">
        <v>226</v>
      </c>
      <c r="E6" s="70">
        <v>22</v>
      </c>
      <c r="F6" s="70" t="s">
        <v>159</v>
      </c>
      <c r="G6" s="70"/>
      <c r="H6" s="97" t="s">
        <v>227</v>
      </c>
      <c r="I6" s="173" t="s">
        <v>228</v>
      </c>
      <c r="J6" s="70" t="s">
        <v>229</v>
      </c>
      <c r="K6" s="71">
        <v>45812</v>
      </c>
      <c r="L6" s="97" t="s">
        <v>230</v>
      </c>
      <c r="M6" s="68"/>
      <c r="N6" s="72" t="s">
        <v>159</v>
      </c>
      <c r="O6" s="59"/>
    </row>
    <row r="7" spans="1:25" s="49" customFormat="1" ht="59.25" customHeight="1">
      <c r="A7" s="105">
        <v>5</v>
      </c>
      <c r="B7" s="98" t="s">
        <v>104</v>
      </c>
      <c r="C7" s="68" t="s">
        <v>2</v>
      </c>
      <c r="D7" s="68" t="s">
        <v>226</v>
      </c>
      <c r="E7" s="70">
        <v>22</v>
      </c>
      <c r="F7" s="70" t="s">
        <v>159</v>
      </c>
      <c r="G7" s="70"/>
      <c r="H7" s="97" t="s">
        <v>227</v>
      </c>
      <c r="I7" s="173" t="s">
        <v>228</v>
      </c>
      <c r="J7" s="70" t="s">
        <v>229</v>
      </c>
      <c r="K7" s="71">
        <v>45813</v>
      </c>
      <c r="L7" s="97" t="s">
        <v>230</v>
      </c>
      <c r="M7" s="68"/>
      <c r="N7" s="72" t="s">
        <v>159</v>
      </c>
    </row>
    <row r="8" spans="1:25" s="49" customFormat="1" ht="56.25" customHeight="1">
      <c r="A8" s="105">
        <v>6</v>
      </c>
      <c r="B8" s="98" t="s">
        <v>104</v>
      </c>
      <c r="C8" s="68" t="s">
        <v>23</v>
      </c>
      <c r="D8" s="68" t="s">
        <v>226</v>
      </c>
      <c r="E8" s="70" t="s">
        <v>196</v>
      </c>
      <c r="F8" s="70" t="s">
        <v>159</v>
      </c>
      <c r="G8" s="70"/>
      <c r="H8" s="97" t="s">
        <v>227</v>
      </c>
      <c r="I8" s="173" t="s">
        <v>228</v>
      </c>
      <c r="J8" s="70" t="s">
        <v>231</v>
      </c>
      <c r="K8" s="71">
        <v>45814</v>
      </c>
      <c r="L8" s="97"/>
      <c r="M8" s="68"/>
      <c r="N8" s="72" t="s">
        <v>159</v>
      </c>
    </row>
    <row r="9" spans="1:25" s="49" customFormat="1" ht="71.25" customHeight="1">
      <c r="A9" s="105">
        <v>7</v>
      </c>
      <c r="B9" s="98" t="s">
        <v>104</v>
      </c>
      <c r="C9" s="68" t="s">
        <v>232</v>
      </c>
      <c r="D9" s="68" t="s">
        <v>226</v>
      </c>
      <c r="E9" s="70" t="s">
        <v>196</v>
      </c>
      <c r="F9" s="70" t="s">
        <v>159</v>
      </c>
      <c r="G9" s="70"/>
      <c r="H9" s="97" t="s">
        <v>227</v>
      </c>
      <c r="I9" s="173" t="s">
        <v>228</v>
      </c>
      <c r="J9" s="70" t="s">
        <v>231</v>
      </c>
      <c r="K9" s="71">
        <v>45815</v>
      </c>
      <c r="L9" s="97"/>
      <c r="M9" s="68"/>
      <c r="N9" s="72" t="s">
        <v>159</v>
      </c>
    </row>
    <row r="10" spans="1:25" s="49" customFormat="1" ht="69.75" customHeight="1">
      <c r="A10" s="105">
        <v>8</v>
      </c>
      <c r="B10" s="178" t="s">
        <v>104</v>
      </c>
      <c r="C10" s="91" t="s">
        <v>14</v>
      </c>
      <c r="D10" s="77" t="s">
        <v>180</v>
      </c>
      <c r="E10" s="77">
        <v>30</v>
      </c>
      <c r="F10" s="77" t="s">
        <v>159</v>
      </c>
      <c r="G10" s="77" t="s">
        <v>159</v>
      </c>
      <c r="H10" s="91" t="s">
        <v>181</v>
      </c>
      <c r="I10" s="165" t="s">
        <v>182</v>
      </c>
      <c r="J10" s="77" t="s">
        <v>183</v>
      </c>
      <c r="K10" s="78">
        <v>45809</v>
      </c>
      <c r="L10" s="91"/>
      <c r="M10" s="76"/>
      <c r="N10" s="77" t="s">
        <v>158</v>
      </c>
    </row>
    <row r="11" spans="1:25" s="49" customFormat="1" ht="42.75" customHeight="1">
      <c r="A11" s="105">
        <v>9</v>
      </c>
      <c r="B11" s="178" t="s">
        <v>104</v>
      </c>
      <c r="C11" s="92" t="s">
        <v>2</v>
      </c>
      <c r="D11" s="72" t="s">
        <v>180</v>
      </c>
      <c r="E11" s="72" t="s">
        <v>184</v>
      </c>
      <c r="F11" s="72" t="s">
        <v>159</v>
      </c>
      <c r="G11" s="72" t="s">
        <v>159</v>
      </c>
      <c r="H11" s="92" t="s">
        <v>181</v>
      </c>
      <c r="I11" s="166" t="s">
        <v>182</v>
      </c>
      <c r="J11" s="72" t="s">
        <v>185</v>
      </c>
      <c r="K11" s="74">
        <v>45809</v>
      </c>
      <c r="L11" s="92"/>
      <c r="M11" s="69"/>
      <c r="N11" s="72" t="s">
        <v>158</v>
      </c>
    </row>
    <row r="12" spans="1:25" s="49" customFormat="1" ht="98.25" customHeight="1">
      <c r="A12" s="105">
        <v>10</v>
      </c>
      <c r="B12" s="180" t="s">
        <v>104</v>
      </c>
      <c r="C12" s="93" t="s">
        <v>15</v>
      </c>
      <c r="D12" s="70" t="s">
        <v>180</v>
      </c>
      <c r="E12" s="70" t="s">
        <v>186</v>
      </c>
      <c r="F12" s="70" t="s">
        <v>159</v>
      </c>
      <c r="G12" s="70" t="s">
        <v>159</v>
      </c>
      <c r="H12" s="97" t="s">
        <v>181</v>
      </c>
      <c r="I12" s="167" t="s">
        <v>182</v>
      </c>
      <c r="J12" s="70" t="s">
        <v>185</v>
      </c>
      <c r="K12" s="71">
        <v>45900</v>
      </c>
      <c r="L12" s="97"/>
      <c r="M12" s="68"/>
      <c r="N12" s="70" t="s">
        <v>158</v>
      </c>
    </row>
    <row r="13" spans="1:25" s="49" customFormat="1" ht="97.5" customHeight="1">
      <c r="A13" s="105">
        <v>11</v>
      </c>
      <c r="B13" s="105" t="s">
        <v>104</v>
      </c>
      <c r="C13" s="99" t="s">
        <v>199</v>
      </c>
      <c r="D13" s="100" t="s">
        <v>195</v>
      </c>
      <c r="E13" s="100" t="s">
        <v>196</v>
      </c>
      <c r="F13" s="100" t="s">
        <v>159</v>
      </c>
      <c r="G13" s="101" t="s">
        <v>178</v>
      </c>
      <c r="H13" s="102" t="s">
        <v>198</v>
      </c>
      <c r="I13" s="168" t="s">
        <v>197</v>
      </c>
      <c r="J13" s="104" t="s">
        <v>200</v>
      </c>
      <c r="K13" s="62" t="s">
        <v>166</v>
      </c>
      <c r="L13" s="95" t="s">
        <v>167</v>
      </c>
      <c r="M13" s="175"/>
      <c r="N13" s="104" t="s">
        <v>158</v>
      </c>
    </row>
    <row r="14" spans="1:25" s="49" customFormat="1" ht="139.5" customHeight="1">
      <c r="A14" s="105">
        <v>12</v>
      </c>
      <c r="B14" s="105" t="s">
        <v>104</v>
      </c>
      <c r="C14" s="99" t="s">
        <v>3</v>
      </c>
      <c r="D14" s="100" t="s">
        <v>195</v>
      </c>
      <c r="E14" s="100" t="s">
        <v>196</v>
      </c>
      <c r="F14" s="103" t="s">
        <v>159</v>
      </c>
      <c r="G14" s="101" t="s">
        <v>178</v>
      </c>
      <c r="H14" s="102" t="s">
        <v>198</v>
      </c>
      <c r="I14" s="168" t="s">
        <v>197</v>
      </c>
      <c r="J14" s="104" t="s">
        <v>200</v>
      </c>
      <c r="K14" s="62" t="s">
        <v>166</v>
      </c>
      <c r="L14" s="95" t="s">
        <v>167</v>
      </c>
      <c r="M14" s="175"/>
      <c r="N14" s="104" t="s">
        <v>159</v>
      </c>
    </row>
    <row r="15" spans="1:25" s="49" customFormat="1" ht="42.75" customHeight="1">
      <c r="A15" s="105">
        <v>13</v>
      </c>
      <c r="B15" s="105" t="s">
        <v>104</v>
      </c>
      <c r="C15" s="99" t="s">
        <v>22</v>
      </c>
      <c r="D15" s="100" t="s">
        <v>195</v>
      </c>
      <c r="E15" s="100" t="s">
        <v>196</v>
      </c>
      <c r="F15" s="109" t="s">
        <v>159</v>
      </c>
      <c r="G15" s="101" t="s">
        <v>178</v>
      </c>
      <c r="H15" s="102" t="s">
        <v>198</v>
      </c>
      <c r="I15" s="168" t="s">
        <v>197</v>
      </c>
      <c r="J15" s="104" t="s">
        <v>200</v>
      </c>
      <c r="K15" s="62" t="s">
        <v>166</v>
      </c>
      <c r="L15" s="95" t="s">
        <v>167</v>
      </c>
      <c r="M15" s="175"/>
      <c r="N15" s="104" t="s">
        <v>158</v>
      </c>
    </row>
    <row r="16" spans="1:25" s="49" customFormat="1" ht="51">
      <c r="A16" s="105">
        <v>14</v>
      </c>
      <c r="B16" s="105" t="s">
        <v>104</v>
      </c>
      <c r="C16" s="114" t="s">
        <v>202</v>
      </c>
      <c r="D16" s="110" t="s">
        <v>203</v>
      </c>
      <c r="E16" s="111" t="s">
        <v>204</v>
      </c>
      <c r="F16" s="112" t="s">
        <v>205</v>
      </c>
      <c r="G16" s="113" t="s">
        <v>178</v>
      </c>
      <c r="H16" s="116" t="s">
        <v>208</v>
      </c>
      <c r="I16" s="169" t="s">
        <v>206</v>
      </c>
      <c r="J16" s="117" t="s">
        <v>207</v>
      </c>
      <c r="K16" s="118">
        <v>45890</v>
      </c>
      <c r="L16" s="176"/>
      <c r="M16" s="115"/>
      <c r="N16" s="104" t="s">
        <v>159</v>
      </c>
    </row>
    <row r="17" spans="1:15" s="49" customFormat="1" ht="63.75">
      <c r="A17" s="105">
        <v>15</v>
      </c>
      <c r="B17" s="105" t="s">
        <v>104</v>
      </c>
      <c r="C17" s="94" t="s">
        <v>4</v>
      </c>
      <c r="D17" s="88" t="s">
        <v>189</v>
      </c>
      <c r="E17" s="88">
        <v>24</v>
      </c>
      <c r="F17" s="88" t="s">
        <v>190</v>
      </c>
      <c r="G17" s="88" t="s">
        <v>159</v>
      </c>
      <c r="H17" s="94" t="s">
        <v>191</v>
      </c>
      <c r="I17" s="170" t="s">
        <v>192</v>
      </c>
      <c r="J17" s="104" t="s">
        <v>200</v>
      </c>
      <c r="K17" s="71">
        <v>45870</v>
      </c>
      <c r="L17" s="94" t="s">
        <v>193</v>
      </c>
      <c r="M17" s="86"/>
      <c r="N17" s="87" t="s">
        <v>159</v>
      </c>
    </row>
    <row r="18" spans="1:15" s="49" customFormat="1" ht="38.25">
      <c r="A18" s="105">
        <v>16</v>
      </c>
      <c r="B18" s="105" t="s">
        <v>104</v>
      </c>
      <c r="C18" s="95" t="s">
        <v>3</v>
      </c>
      <c r="D18" s="62" t="s">
        <v>160</v>
      </c>
      <c r="E18" s="62" t="s">
        <v>161</v>
      </c>
      <c r="F18" s="62" t="s">
        <v>162</v>
      </c>
      <c r="G18" s="62" t="s">
        <v>163</v>
      </c>
      <c r="H18" s="95" t="s">
        <v>164</v>
      </c>
      <c r="I18" s="171" t="s">
        <v>165</v>
      </c>
      <c r="J18" s="104" t="s">
        <v>201</v>
      </c>
      <c r="K18" s="62" t="s">
        <v>166</v>
      </c>
      <c r="L18" s="95" t="s">
        <v>167</v>
      </c>
      <c r="M18" s="60"/>
      <c r="N18" s="62" t="s">
        <v>158</v>
      </c>
    </row>
    <row r="19" spans="1:15" s="49" customFormat="1" ht="97.5" customHeight="1">
      <c r="A19" s="105">
        <v>17</v>
      </c>
      <c r="B19" s="105" t="s">
        <v>104</v>
      </c>
      <c r="C19" s="96" t="s">
        <v>4</v>
      </c>
      <c r="D19" s="63" t="s">
        <v>168</v>
      </c>
      <c r="E19" s="63">
        <v>22</v>
      </c>
      <c r="F19" s="63" t="s">
        <v>169</v>
      </c>
      <c r="G19" s="63"/>
      <c r="H19" s="96" t="s">
        <v>194</v>
      </c>
      <c r="I19" s="171" t="s">
        <v>170</v>
      </c>
      <c r="J19" s="63" t="s">
        <v>171</v>
      </c>
      <c r="K19" s="63" t="s">
        <v>172</v>
      </c>
      <c r="L19" s="177" t="s">
        <v>188</v>
      </c>
      <c r="M19" s="61" t="s">
        <v>173</v>
      </c>
      <c r="N19" s="63" t="s">
        <v>158</v>
      </c>
    </row>
    <row r="20" spans="1:15" s="49" customFormat="1" ht="99" customHeight="1">
      <c r="A20" s="105">
        <v>18</v>
      </c>
      <c r="B20" s="105" t="s">
        <v>104</v>
      </c>
      <c r="C20" s="96" t="s">
        <v>156</v>
      </c>
      <c r="D20" s="63" t="s">
        <v>168</v>
      </c>
      <c r="E20" s="63">
        <v>20</v>
      </c>
      <c r="F20" s="63" t="s">
        <v>169</v>
      </c>
      <c r="G20" s="63"/>
      <c r="H20" s="96" t="s">
        <v>194</v>
      </c>
      <c r="I20" s="165" t="s">
        <v>187</v>
      </c>
      <c r="J20" s="63" t="s">
        <v>174</v>
      </c>
      <c r="K20" s="64">
        <v>45824</v>
      </c>
      <c r="L20" s="177" t="s">
        <v>188</v>
      </c>
      <c r="M20" s="61" t="s">
        <v>173</v>
      </c>
      <c r="N20" s="63" t="s">
        <v>158</v>
      </c>
    </row>
    <row r="21" spans="1:15" s="49" customFormat="1" ht="138" customHeight="1">
      <c r="A21" s="105">
        <v>19</v>
      </c>
      <c r="B21" s="105" t="s">
        <v>104</v>
      </c>
      <c r="C21" s="96" t="s">
        <v>22</v>
      </c>
      <c r="D21" s="63" t="s">
        <v>168</v>
      </c>
      <c r="E21" s="63" t="s">
        <v>175</v>
      </c>
      <c r="F21" s="63" t="s">
        <v>169</v>
      </c>
      <c r="G21" s="63"/>
      <c r="H21" s="96" t="s">
        <v>194</v>
      </c>
      <c r="I21" s="165" t="s">
        <v>187</v>
      </c>
      <c r="J21" s="63" t="s">
        <v>174</v>
      </c>
      <c r="K21" s="64">
        <v>45824</v>
      </c>
      <c r="L21" s="96" t="s">
        <v>176</v>
      </c>
      <c r="M21" s="61" t="s">
        <v>173</v>
      </c>
      <c r="N21" s="63" t="s">
        <v>158</v>
      </c>
    </row>
    <row r="22" spans="1:15" s="49" customFormat="1" ht="51">
      <c r="A22" s="105">
        <v>20</v>
      </c>
      <c r="B22" s="105" t="s">
        <v>104</v>
      </c>
      <c r="C22" s="97" t="s">
        <v>156</v>
      </c>
      <c r="D22" s="97" t="s">
        <v>177</v>
      </c>
      <c r="E22" s="70">
        <v>22</v>
      </c>
      <c r="F22" s="70" t="s">
        <v>209</v>
      </c>
      <c r="G22" s="70"/>
      <c r="H22" s="97" t="s">
        <v>212</v>
      </c>
      <c r="I22" s="167" t="s">
        <v>179</v>
      </c>
      <c r="J22" s="70" t="s">
        <v>210</v>
      </c>
      <c r="K22" s="105"/>
      <c r="L22" s="159"/>
      <c r="M22" s="57"/>
      <c r="N22" s="105"/>
      <c r="O22" s="86" t="s">
        <v>224</v>
      </c>
    </row>
    <row r="23" spans="1:15" s="49" customFormat="1" ht="38.25">
      <c r="A23" s="105">
        <v>21</v>
      </c>
      <c r="B23" s="105" t="s">
        <v>104</v>
      </c>
      <c r="C23" s="97" t="s">
        <v>15</v>
      </c>
      <c r="D23" s="97" t="s">
        <v>177</v>
      </c>
      <c r="E23" s="70">
        <v>18</v>
      </c>
      <c r="F23" s="70" t="s">
        <v>209</v>
      </c>
      <c r="G23" s="70"/>
      <c r="H23" s="97" t="s">
        <v>212</v>
      </c>
      <c r="I23" s="167" t="s">
        <v>179</v>
      </c>
      <c r="J23" s="70" t="s">
        <v>211</v>
      </c>
      <c r="K23" s="105"/>
      <c r="L23" s="159"/>
      <c r="M23" s="57"/>
      <c r="N23" s="105"/>
    </row>
    <row r="24" spans="1:15" s="49" customFormat="1" ht="38.25">
      <c r="A24" s="105">
        <v>22</v>
      </c>
      <c r="B24" s="105" t="s">
        <v>104</v>
      </c>
      <c r="C24" s="97" t="s">
        <v>3</v>
      </c>
      <c r="D24" s="97" t="s">
        <v>213</v>
      </c>
      <c r="E24" s="70">
        <v>20</v>
      </c>
      <c r="F24" s="70" t="s">
        <v>159</v>
      </c>
      <c r="G24" s="70" t="s">
        <v>214</v>
      </c>
      <c r="H24" s="97" t="s">
        <v>225</v>
      </c>
      <c r="I24" s="167" t="s">
        <v>215</v>
      </c>
      <c r="J24" s="70" t="s">
        <v>216</v>
      </c>
      <c r="K24" s="71">
        <v>45870</v>
      </c>
      <c r="L24" s="97" t="s">
        <v>217</v>
      </c>
      <c r="M24" s="68"/>
      <c r="N24" s="72" t="s">
        <v>158</v>
      </c>
    </row>
    <row r="25" spans="1:15" s="49" customFormat="1" ht="38.25">
      <c r="A25" s="105">
        <v>23</v>
      </c>
      <c r="B25" s="105" t="s">
        <v>104</v>
      </c>
      <c r="C25" s="97" t="s">
        <v>147</v>
      </c>
      <c r="D25" s="97" t="s">
        <v>213</v>
      </c>
      <c r="E25" s="70">
        <v>18</v>
      </c>
      <c r="F25" s="70" t="s">
        <v>159</v>
      </c>
      <c r="G25" s="70" t="s">
        <v>214</v>
      </c>
      <c r="H25" s="97" t="s">
        <v>225</v>
      </c>
      <c r="I25" s="167" t="s">
        <v>215</v>
      </c>
      <c r="J25" s="70" t="s">
        <v>218</v>
      </c>
      <c r="K25" s="71">
        <v>45870</v>
      </c>
      <c r="L25" s="97" t="s">
        <v>217</v>
      </c>
      <c r="M25" s="68"/>
      <c r="N25" s="72" t="s">
        <v>158</v>
      </c>
    </row>
    <row r="26" spans="1:15" s="49" customFormat="1" ht="38.25">
      <c r="A26" s="105">
        <v>24</v>
      </c>
      <c r="B26" s="105" t="s">
        <v>104</v>
      </c>
      <c r="C26" s="97" t="s">
        <v>116</v>
      </c>
      <c r="D26" s="97" t="s">
        <v>213</v>
      </c>
      <c r="E26" s="70">
        <v>14</v>
      </c>
      <c r="F26" s="70" t="s">
        <v>159</v>
      </c>
      <c r="G26" s="70" t="s">
        <v>214</v>
      </c>
      <c r="H26" s="97" t="s">
        <v>225</v>
      </c>
      <c r="I26" s="167" t="s">
        <v>215</v>
      </c>
      <c r="J26" s="70" t="s">
        <v>219</v>
      </c>
      <c r="K26" s="71">
        <v>45870</v>
      </c>
      <c r="L26" s="97" t="s">
        <v>217</v>
      </c>
      <c r="M26" s="68"/>
      <c r="N26" s="72" t="s">
        <v>158</v>
      </c>
    </row>
    <row r="27" spans="1:15" s="49" customFormat="1" ht="38.25">
      <c r="A27" s="105">
        <v>25</v>
      </c>
      <c r="B27" s="105" t="s">
        <v>104</v>
      </c>
      <c r="C27" s="97" t="s">
        <v>108</v>
      </c>
      <c r="D27" s="97" t="s">
        <v>213</v>
      </c>
      <c r="E27" s="70" t="s">
        <v>220</v>
      </c>
      <c r="F27" s="70" t="s">
        <v>159</v>
      </c>
      <c r="G27" s="70" t="s">
        <v>214</v>
      </c>
      <c r="H27" s="97" t="s">
        <v>225</v>
      </c>
      <c r="I27" s="167" t="s">
        <v>215</v>
      </c>
      <c r="J27" s="70" t="s">
        <v>221</v>
      </c>
      <c r="K27" s="71">
        <v>45870</v>
      </c>
      <c r="L27" s="97" t="s">
        <v>217</v>
      </c>
      <c r="M27" s="68"/>
      <c r="N27" s="72" t="s">
        <v>158</v>
      </c>
    </row>
    <row r="28" spans="1:15" s="49" customFormat="1" ht="38.25">
      <c r="A28" s="105">
        <v>26</v>
      </c>
      <c r="B28" s="105" t="s">
        <v>104</v>
      </c>
      <c r="C28" s="97" t="s">
        <v>103</v>
      </c>
      <c r="D28" s="97" t="s">
        <v>213</v>
      </c>
      <c r="E28" s="70">
        <v>19</v>
      </c>
      <c r="F28" s="70" t="s">
        <v>159</v>
      </c>
      <c r="G28" s="70" t="s">
        <v>214</v>
      </c>
      <c r="H28" s="97" t="s">
        <v>225</v>
      </c>
      <c r="I28" s="167" t="s">
        <v>215</v>
      </c>
      <c r="J28" s="70" t="s">
        <v>222</v>
      </c>
      <c r="K28" s="71">
        <v>45870</v>
      </c>
      <c r="L28" s="97" t="s">
        <v>217</v>
      </c>
      <c r="M28" s="68"/>
      <c r="N28" s="72" t="s">
        <v>158</v>
      </c>
    </row>
    <row r="29" spans="1:15" s="49" customFormat="1" ht="38.25">
      <c r="A29" s="105">
        <v>27</v>
      </c>
      <c r="B29" s="105" t="s">
        <v>104</v>
      </c>
      <c r="C29" s="97" t="s">
        <v>110</v>
      </c>
      <c r="D29" s="97" t="s">
        <v>213</v>
      </c>
      <c r="E29" s="70">
        <v>13</v>
      </c>
      <c r="F29" s="70" t="s">
        <v>159</v>
      </c>
      <c r="G29" s="70" t="s">
        <v>214</v>
      </c>
      <c r="H29" s="97" t="s">
        <v>225</v>
      </c>
      <c r="I29" s="167" t="s">
        <v>215</v>
      </c>
      <c r="J29" s="70" t="s">
        <v>223</v>
      </c>
      <c r="K29" s="71">
        <v>45870</v>
      </c>
      <c r="L29" s="97" t="s">
        <v>217</v>
      </c>
      <c r="M29" s="68"/>
      <c r="N29" s="72" t="s">
        <v>158</v>
      </c>
    </row>
    <row r="30" spans="1:15" s="49" customFormat="1" ht="38.25">
      <c r="A30" s="105">
        <v>28</v>
      </c>
      <c r="B30" s="105" t="s">
        <v>104</v>
      </c>
      <c r="C30" s="68" t="s">
        <v>2</v>
      </c>
      <c r="D30" s="68" t="s">
        <v>234</v>
      </c>
      <c r="E30" s="70">
        <v>25</v>
      </c>
      <c r="F30" s="70" t="s">
        <v>190</v>
      </c>
      <c r="G30" s="68"/>
      <c r="H30" s="68" t="s">
        <v>235</v>
      </c>
      <c r="I30" s="183" t="s">
        <v>236</v>
      </c>
      <c r="J30" s="70" t="s">
        <v>237</v>
      </c>
      <c r="K30" s="71">
        <v>45845</v>
      </c>
      <c r="L30" s="97"/>
      <c r="M30" s="154"/>
      <c r="N30" s="161"/>
    </row>
    <row r="31" spans="1:15" s="49" customFormat="1" ht="38.25">
      <c r="A31" s="105">
        <v>29</v>
      </c>
      <c r="B31" s="105" t="s">
        <v>104</v>
      </c>
      <c r="C31" s="68" t="s">
        <v>3</v>
      </c>
      <c r="D31" s="68" t="s">
        <v>234</v>
      </c>
      <c r="E31" s="70">
        <v>20</v>
      </c>
      <c r="F31" s="70" t="s">
        <v>190</v>
      </c>
      <c r="G31" s="68"/>
      <c r="H31" s="68" t="s">
        <v>235</v>
      </c>
      <c r="I31" s="183" t="s">
        <v>236</v>
      </c>
      <c r="J31" s="70" t="s">
        <v>238</v>
      </c>
      <c r="K31" s="71">
        <v>45845</v>
      </c>
      <c r="L31" s="97" t="s">
        <v>239</v>
      </c>
      <c r="M31" s="154"/>
      <c r="N31" s="154"/>
    </row>
    <row r="32" spans="1:15" s="49" customFormat="1" ht="38.25">
      <c r="A32" s="105">
        <v>30</v>
      </c>
      <c r="B32" s="105" t="s">
        <v>104</v>
      </c>
      <c r="C32" s="68" t="s">
        <v>17</v>
      </c>
      <c r="D32" s="68" t="s">
        <v>234</v>
      </c>
      <c r="E32" s="70">
        <v>25</v>
      </c>
      <c r="F32" s="70" t="s">
        <v>190</v>
      </c>
      <c r="G32" s="68"/>
      <c r="H32" s="68" t="s">
        <v>235</v>
      </c>
      <c r="I32" s="183" t="s">
        <v>236</v>
      </c>
      <c r="J32" s="70" t="s">
        <v>237</v>
      </c>
      <c r="K32" s="71">
        <v>45845</v>
      </c>
      <c r="L32" s="97"/>
      <c r="M32" s="154"/>
      <c r="N32" s="154"/>
    </row>
    <row r="33" spans="1:46" s="49" customFormat="1">
      <c r="A33" s="105"/>
      <c r="B33" s="105"/>
      <c r="C33" s="159"/>
      <c r="D33" s="105"/>
      <c r="E33" s="105"/>
      <c r="F33" s="105"/>
      <c r="G33" s="105"/>
      <c r="H33" s="159"/>
      <c r="I33" s="159"/>
      <c r="J33" s="105"/>
      <c r="K33" s="105"/>
      <c r="L33" s="159"/>
      <c r="M33" s="57"/>
      <c r="N33" s="105"/>
    </row>
    <row r="34" spans="1:46" s="49" customFormat="1">
      <c r="A34" s="105"/>
      <c r="B34" s="105"/>
      <c r="C34" s="159"/>
      <c r="D34" s="105"/>
      <c r="E34" s="105"/>
      <c r="F34" s="105"/>
      <c r="G34" s="105"/>
      <c r="H34" s="159"/>
      <c r="I34" s="159"/>
      <c r="J34" s="105"/>
      <c r="K34" s="105"/>
      <c r="L34" s="159"/>
      <c r="M34" s="57"/>
      <c r="N34" s="105"/>
    </row>
    <row r="35" spans="1:46" s="49" customFormat="1">
      <c r="A35" s="105"/>
      <c r="B35" s="105"/>
      <c r="C35" s="159"/>
      <c r="D35" s="105"/>
      <c r="E35" s="105"/>
      <c r="F35" s="105"/>
      <c r="G35" s="105"/>
      <c r="H35" s="159"/>
      <c r="I35" s="159"/>
      <c r="J35" s="105"/>
      <c r="K35" s="105"/>
      <c r="L35" s="159"/>
      <c r="M35" s="57"/>
      <c r="N35" s="105"/>
    </row>
    <row r="36" spans="1:46" s="49" customFormat="1">
      <c r="A36" s="105"/>
      <c r="B36" s="105"/>
      <c r="C36" s="159"/>
      <c r="D36" s="105"/>
      <c r="E36" s="105"/>
      <c r="F36" s="105"/>
      <c r="G36" s="105"/>
      <c r="H36" s="159"/>
      <c r="I36" s="159"/>
      <c r="J36" s="105"/>
      <c r="K36" s="105"/>
      <c r="L36" s="159"/>
      <c r="M36" s="57"/>
      <c r="N36" s="105"/>
    </row>
    <row r="37" spans="1:46" s="49" customFormat="1">
      <c r="A37" s="106"/>
      <c r="B37" s="106"/>
      <c r="C37" s="162"/>
      <c r="D37" s="106"/>
      <c r="E37" s="106"/>
      <c r="F37" s="106"/>
      <c r="G37" s="106"/>
      <c r="H37" s="162"/>
      <c r="I37" s="162"/>
      <c r="J37" s="106"/>
      <c r="K37" s="106"/>
      <c r="L37" s="162"/>
      <c r="M37" s="156"/>
      <c r="N37" s="106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</row>
    <row r="38" spans="1:46">
      <c r="A38" s="107"/>
      <c r="B38" s="107"/>
      <c r="C38" s="163"/>
      <c r="D38" s="107"/>
      <c r="E38" s="107"/>
      <c r="F38" s="107"/>
      <c r="G38" s="107"/>
      <c r="H38" s="163"/>
      <c r="I38" s="163"/>
      <c r="J38" s="107"/>
      <c r="K38" s="107"/>
      <c r="L38" s="163"/>
      <c r="M38" s="157"/>
      <c r="N38" s="107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</row>
    <row r="39" spans="1:46">
      <c r="A39" s="107"/>
      <c r="B39" s="107"/>
      <c r="C39" s="163"/>
      <c r="D39" s="107"/>
      <c r="E39" s="107"/>
      <c r="F39" s="107"/>
      <c r="G39" s="107"/>
      <c r="H39" s="163"/>
      <c r="I39" s="163"/>
      <c r="J39" s="107"/>
      <c r="K39" s="107"/>
      <c r="L39" s="163"/>
      <c r="M39" s="157"/>
      <c r="N39" s="107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</row>
    <row r="40" spans="1:46">
      <c r="A40" s="107"/>
      <c r="B40" s="107"/>
      <c r="C40" s="67"/>
      <c r="D40" s="65"/>
      <c r="E40" s="65"/>
      <c r="F40" s="65"/>
      <c r="G40" s="66"/>
      <c r="H40" s="67"/>
      <c r="I40" s="172"/>
      <c r="J40" s="107"/>
      <c r="K40" s="107"/>
      <c r="L40" s="163"/>
      <c r="M40" s="157"/>
      <c r="N40" s="107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</row>
  </sheetData>
  <mergeCells count="1">
    <mergeCell ref="B1:M1"/>
  </mergeCells>
  <hyperlinks>
    <hyperlink ref="I18" r:id="rId1"/>
    <hyperlink ref="I19" r:id="rId2"/>
    <hyperlink ref="I10" r:id="rId3"/>
    <hyperlink ref="I11" r:id="rId4"/>
    <hyperlink ref="I12" r:id="rId5"/>
    <hyperlink ref="I21" r:id="rId6"/>
    <hyperlink ref="I20" r:id="rId7"/>
    <hyperlink ref="I17" r:id="rId8"/>
    <hyperlink ref="I13" r:id="rId9"/>
    <hyperlink ref="I14" r:id="rId10"/>
    <hyperlink ref="I15" r:id="rId11"/>
    <hyperlink ref="I22" r:id="rId12"/>
    <hyperlink ref="I23" r:id="rId13"/>
    <hyperlink ref="I24" r:id="rId14"/>
    <hyperlink ref="I25:I28" r:id="rId15" display="chschool@mail.ru"/>
    <hyperlink ref="I29" r:id="rId16"/>
    <hyperlink ref="I3" r:id="rId17"/>
    <hyperlink ref="I4:I9" r:id="rId18" display="amgasch1@mail.ru"/>
    <hyperlink ref="I30" r:id="rId19"/>
    <hyperlink ref="I31" r:id="rId20"/>
    <hyperlink ref="I32" r:id="rId21"/>
  </hyperlinks>
  <pageMargins left="0.70000004768371582" right="0.70000004768371582" top="0.75" bottom="0.75" header="0.30000001192092896" footer="0.30000001192092896"/>
  <pageSetup paperSize="9" fitToWidth="0" fitToHeight="0" orientation="portrait" r:id="rId2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Лист2!$A$2:$A$37</xm:f>
          </x14:formula1>
          <xm:sqref>B47:B1048576 B1:B5 B10:B45</xm:sqref>
        </x14:dataValidation>
        <x14:dataValidation type="list" allowBlank="1" showInputMessage="1" showErrorMessage="1">
          <x14:formula1>
            <xm:f>Лист2!$B$1:$B$44</xm:f>
          </x14:formula1>
          <xm:sqref>C11:C12 C1:C2 C18 C47:C1048576 C16 C31:C45 C24:C26 C28:C29</xm:sqref>
        </x14:dataValidation>
        <x14:dataValidation type="list" allowBlank="1" showInputMessage="1" showErrorMessage="1">
          <x14:formula1>
            <xm:f>Лист3!$A$1:$A$2</xm:f>
          </x14:formula1>
          <xm:sqref>N18 N31:N1048576 N22:N29 N10:N12 N1:N2</xm:sqref>
        </x14:dataValidation>
        <x14:dataValidation type="list" allowBlank="1" showInputMessage="1" showErrorMessage="1">
          <x14:formula1>
            <xm:f>[1]Лист3!#REF!</xm:f>
          </x14:formula1>
          <xm:sqref>N19:N21</xm:sqref>
        </x14:dataValidation>
        <x14:dataValidation type="list" allowBlank="1" showInputMessage="1" showErrorMessage="1">
          <x14:formula1>
            <xm:f>[1]Лист2!#REF!</xm:f>
          </x14:formula1>
          <xm:sqref>C19:C21 C17</xm:sqref>
        </x14:dataValidation>
        <x14:dataValidation type="list" allowBlank="1" showInputMessage="1" showErrorMessage="1">
          <x14:formula1>
            <xm:f>[2]Лист3!#REF!</xm:f>
          </x14:formula1>
          <xm:sqref>N30</xm:sqref>
        </x14:dataValidation>
        <x14:dataValidation type="list" allowBlank="1" showInputMessage="1" showErrorMessage="1">
          <x14:formula1>
            <xm:f>[2]Лист2!#REF!</xm:f>
          </x14:formula1>
          <xm:sqref>C22:C23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120" t="s">
        <v>85</v>
      </c>
      <c r="C1" s="121"/>
      <c r="D1" s="122"/>
      <c r="E1" s="123"/>
      <c r="F1" s="124"/>
      <c r="G1" s="125"/>
      <c r="H1" s="126"/>
      <c r="I1" s="127"/>
      <c r="J1" s="128"/>
      <c r="K1" s="129"/>
      <c r="L1" s="130"/>
      <c r="M1" s="131"/>
    </row>
    <row r="2" spans="1:25" s="47" customFormat="1" ht="93.75" customHeight="1">
      <c r="A2" s="48" t="s">
        <v>71</v>
      </c>
      <c r="B2" s="48" t="s">
        <v>72</v>
      </c>
      <c r="C2" s="48" t="s">
        <v>73</v>
      </c>
      <c r="D2" s="48" t="s">
        <v>86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87</v>
      </c>
      <c r="K2" s="48" t="s">
        <v>81</v>
      </c>
      <c r="L2" s="48" t="s">
        <v>88</v>
      </c>
      <c r="M2" s="48" t="s">
        <v>83</v>
      </c>
      <c r="N2" s="52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49" customFormat="1"/>
    <row r="4" spans="1:25" s="49" customFormat="1"/>
    <row r="5" spans="1:25" s="49" customFormat="1"/>
    <row r="6" spans="1:25" s="49" customFormat="1"/>
    <row r="7" spans="1:25" s="49" customFormat="1"/>
    <row r="8" spans="1:25" s="49" customFormat="1"/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7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120" t="s">
        <v>89</v>
      </c>
      <c r="C1" s="132"/>
      <c r="D1" s="133"/>
      <c r="E1" s="134"/>
      <c r="F1" s="135"/>
      <c r="G1" s="136"/>
      <c r="H1" s="137"/>
      <c r="I1" s="138"/>
      <c r="J1" s="139"/>
      <c r="K1" s="140"/>
      <c r="L1" s="141"/>
      <c r="M1" s="142"/>
    </row>
    <row r="2" spans="1:25" s="47" customFormat="1" ht="98.25" customHeight="1">
      <c r="A2" s="48" t="s">
        <v>71</v>
      </c>
      <c r="B2" s="48" t="s">
        <v>72</v>
      </c>
      <c r="C2" s="48" t="s">
        <v>73</v>
      </c>
      <c r="D2" s="48" t="s">
        <v>90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91</v>
      </c>
      <c r="K2" s="48" t="s">
        <v>81</v>
      </c>
      <c r="L2" s="48" t="s">
        <v>92</v>
      </c>
      <c r="M2" s="48" t="s">
        <v>83</v>
      </c>
      <c r="N2" s="50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49" customFormat="1"/>
    <row r="4" spans="1:25" s="49" customFormat="1"/>
    <row r="5" spans="1:25" s="49" customFormat="1"/>
    <row r="6" spans="1:25" s="49" customFormat="1"/>
    <row r="7" spans="1:25" s="49" customFormat="1"/>
    <row r="8" spans="1:25" s="49" customFormat="1"/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9" sqref="C19:C20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120" t="s">
        <v>93</v>
      </c>
      <c r="C1" s="143"/>
      <c r="D1" s="144"/>
      <c r="E1" s="145"/>
      <c r="F1" s="146"/>
      <c r="G1" s="147"/>
      <c r="H1" s="148"/>
      <c r="I1" s="149"/>
      <c r="J1" s="150"/>
      <c r="K1" s="151"/>
      <c r="L1" s="152"/>
      <c r="M1" s="153"/>
    </row>
    <row r="2" spans="1:25" s="47" customFormat="1" ht="99.75" customHeight="1">
      <c r="A2" s="48" t="s">
        <v>71</v>
      </c>
      <c r="B2" s="48" t="s">
        <v>72</v>
      </c>
      <c r="C2" s="48" t="s">
        <v>73</v>
      </c>
      <c r="D2" s="48" t="s">
        <v>94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95</v>
      </c>
      <c r="K2" s="48" t="s">
        <v>81</v>
      </c>
      <c r="L2" s="48" t="s">
        <v>96</v>
      </c>
      <c r="M2" s="48" t="s">
        <v>83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49" customFormat="1" ht="15.75">
      <c r="A3" s="105"/>
      <c r="B3" s="184"/>
      <c r="C3" s="184"/>
      <c r="D3" s="184"/>
      <c r="E3" s="184"/>
      <c r="F3" s="184"/>
      <c r="G3" s="185"/>
      <c r="H3" s="184"/>
      <c r="I3" s="186"/>
      <c r="J3" s="174"/>
    </row>
    <row r="4" spans="1:25" s="49" customFormat="1" ht="15">
      <c r="A4" s="105"/>
      <c r="B4" s="89"/>
      <c r="C4" s="89"/>
      <c r="D4" s="89"/>
      <c r="F4" s="89"/>
      <c r="H4" s="91"/>
      <c r="I4" s="165"/>
    </row>
    <row r="5" spans="1:25" s="49" customFormat="1"/>
    <row r="6" spans="1:25" s="49" customFormat="1"/>
    <row r="7" spans="1:25" s="49" customFormat="1"/>
    <row r="8" spans="1:25" s="49" customFormat="1"/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Петрова Б.С.</cp:lastModifiedBy>
  <dcterms:created xsi:type="dcterms:W3CDTF">2025-07-24T02:50:51Z</dcterms:created>
  <dcterms:modified xsi:type="dcterms:W3CDTF">2025-07-28T07:50:25Z</dcterms:modified>
</cp:coreProperties>
</file>