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/>
  <mc:AlternateContent xmlns:mc="http://schemas.openxmlformats.org/markup-compatibility/2006">
    <mc:Choice Requires="x15">
      <x15ac:absPath xmlns:x15ac="http://schemas.microsoft.com/office/spreadsheetml/2010/11/ac" url="C:\Users\PopovaSV\Desktop\"/>
    </mc:Choice>
  </mc:AlternateContent>
  <xr:revisionPtr revIDLastSave="0" documentId="13_ncr:1_{86B02FAA-798E-4162-8332-1AC40037D820}" xr6:coauthVersionLast="36" xr6:coauthVersionMax="36" xr10:uidLastSave="{00000000-0000-0000-0000-000000000000}"/>
  <bookViews>
    <workbookView xWindow="0" yWindow="0" windowWidth="28800" windowHeight="11925" activeTab="1" xr2:uid="{00000000-000D-0000-FFFF-FFFF00000000}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91029" calcOnSave="0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8" authorId="0" shapeId="0" xr:uid="{00000000-0006-0000-0000-000001000000}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<sst xmlns="http://schemas.openxmlformats.org/spreadsheetml/2006/main" count="256" uniqueCount="169">
  <si>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</si>
  <si>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</si>
  <si>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</si>
  <si>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</si>
  <si>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</si>
  <si>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</si>
  <si>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</si>
  <si>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</si>
  <si>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</si>
  <si>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</si>
  <si>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</si>
  <si>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</si>
  <si>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</si>
  <si>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</si>
  <si>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</si>
  <si>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</si>
  <si>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</si>
  <si>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</si>
  <si>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</si>
  <si>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</si>
  <si>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</si>
  <si>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</si>
  <si>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</si>
  <si>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</si>
  <si>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</si>
  <si>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</si>
  <si>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</si>
  <si>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</si>
  <si>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</si>
  <si>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</si>
  <si>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</si>
  <si>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</si>
  <si>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</si>
  <si>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</si>
  <si>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</si>
  <si>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</si>
  <si>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</si>
  <si>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</si>
  <si>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</si>
  <si>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</si>
  <si>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</si>
  <si>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</si>
  <si>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</si>
  <si>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</si>
  <si>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</si>
  <si>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</si>
  <si>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</si>
  <si>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</si>
  <si>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</si>
  <si>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</si>
  <si>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</si>
  <si>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</si>
  <si>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</si>
  <si>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</si>
  <si>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</si>
  <si>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>Момский</t>
  </si>
  <si>
    <t xml:space="preserve">Сунтарский </t>
  </si>
  <si>
    <t xml:space="preserve">Намский </t>
  </si>
  <si>
    <t xml:space="preserve">Таттинский </t>
  </si>
  <si>
    <r>
      <rPr>
        <sz val="12"/>
        <color rgb="FF000000"/>
        <rFont val="PT Astra Serif"/>
      </rPr>
      <t>Нерюнгринский</t>
    </r>
  </si>
  <si>
    <t>Томпонский</t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</si>
  <si>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</si>
  <si>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</si>
  <si>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</si>
  <si>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</si>
  <si>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Оймяконский </t>
  </si>
  <si>
    <t xml:space="preserve">Усть-Янский </t>
  </si>
  <si>
    <t>Олекминский</t>
  </si>
  <si>
    <t>Хангаласский улус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</si>
  <si>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</si>
  <si>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</si>
  <si>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</si>
  <si>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</si>
  <si>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</si>
  <si>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</si>
  <si>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</si>
  <si>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</si>
  <si>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</si>
  <si>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</si>
  <si>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</si>
  <si>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</si>
  <si>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</si>
  <si>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</si>
  <si>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</si>
  <si>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</si>
  <si>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</si>
  <si>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</si>
  <si>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</si>
  <si>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</si>
  <si>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</si>
  <si>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</si>
  <si>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</si>
  <si>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</si>
  <si>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</si>
  <si>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</si>
  <si>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</si>
  <si>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</si>
  <si>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</si>
  <si>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</si>
  <si>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</si>
  <si>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</si>
  <si>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</si>
  <si>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</si>
  <si>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</si>
  <si>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</si>
  <si>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</si>
  <si>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</si>
  <si>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</si>
  <si>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</si>
  <si>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</si>
  <si>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</si>
  <si>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</si>
  <si>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</si>
  <si>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</si>
  <si>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</si>
  <si>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</si>
  <si>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</si>
  <si>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</si>
  <si>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</si>
  <si>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</si>
  <si>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</si>
  <si>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</si>
  <si>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</si>
  <si>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</si>
  <si>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</si>
  <si>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</si>
  <si>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</si>
  <si>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</si>
  <si>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</si>
  <si>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</si>
  <si>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</si>
  <si>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</si>
  <si>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</si>
  <si>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</si>
  <si>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</si>
  <si>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</si>
  <si>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</si>
  <si>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</si>
  <si>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</si>
  <si>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</si>
  <si>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</si>
  <si>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</si>
  <si>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</si>
  <si>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</si>
  <si>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Усть-Алданский</t>
  </si>
  <si>
    <t>труд, технология (дев.)</t>
  </si>
  <si>
    <t>Хангаласский</t>
  </si>
  <si>
    <t>Усть-Майский</t>
  </si>
  <si>
    <t>труд, технология (мальч.)</t>
  </si>
  <si>
    <t>Чурапчинский</t>
  </si>
  <si>
    <t>Эвено-Бытантайский</t>
  </si>
  <si>
    <t>физическая культура и ОБЗР</t>
  </si>
  <si>
    <t>французский язык</t>
  </si>
  <si>
    <t>учитель-логопед</t>
  </si>
  <si>
    <t xml:space="preserve">Жатай </t>
  </si>
  <si>
    <t>химия и биология</t>
  </si>
  <si>
    <t>черчение</t>
  </si>
  <si>
    <t>физика и информатика</t>
  </si>
  <si>
    <t>да</t>
  </si>
  <si>
    <t>нет</t>
  </si>
  <si>
    <t>ГАНОУ "Арктическая школа" РС(Я)</t>
  </si>
  <si>
    <t>1 шт.ед.</t>
  </si>
  <si>
    <t>робототехника</t>
  </si>
  <si>
    <t>от 56 тыс.руб.</t>
  </si>
  <si>
    <t>от 30 тыс.руб</t>
  </si>
  <si>
    <t>10 час. в неделю</t>
  </si>
  <si>
    <t>as@gov14.ru</t>
  </si>
  <si>
    <t>8(4112) 31-95-22 Попова А.В.</t>
  </si>
  <si>
    <t>от 67 тыс.руб.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</si>
</sst>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b/>
      <sz val="9"/>
      <color rgb="FF000000"/>
      <name val="Tahoma"/>
    </font>
    <font>
      <sz val="9"/>
      <color rgb="FF000000"/>
      <name val="Tahoma"/>
    </font>
    <font>
      <u/>
      <sz val="11"/>
      <color theme="1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Fill="0" applyBorder="0"/>
    <xf numFmtId="0" fontId="18" fillId="0" borderId="0" applyNumberFormat="0" applyFill="0" applyBorder="0" applyAlignment="0" applyProtection="0"/>
  </cellStyleXfs>
  <cellXfs count="101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  <xf numFmtId="14" fontId="1" fillId="0" borderId="25" xfId="0" applyNumberFormat="1" applyFont="1" applyBorder="1"/>
    <xf numFmtId="0" fontId="18" fillId="0" borderId="25" xfId="1" applyNumberForma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s@gov14.ru" TargetMode="External"/><Relationship Id="rId2" Type="http://schemas.openxmlformats.org/officeDocument/2006/relationships/hyperlink" Target="mailto:as@gov14.ru" TargetMode="External"/><Relationship Id="rId1" Type="http://schemas.openxmlformats.org/officeDocument/2006/relationships/hyperlink" Target="mailto:as@gov14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4"/>
  <sheetViews>
    <sheetView workbookViewId="0"/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0</v>
      </c>
      <c r="C3" s="11">
        <f t="shared" ref="C3:AH3" si="1">SUM(C4:C40)</f>
        <v>0</v>
      </c>
      <c r="D3" s="11">
        <f t="shared" si="1"/>
        <v>0</v>
      </c>
      <c r="E3" s="11">
        <f t="shared" si="1"/>
        <v>0</v>
      </c>
      <c r="F3" s="11">
        <f t="shared" si="1"/>
        <v>0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1">
        <f t="shared" si="1"/>
        <v>0</v>
      </c>
      <c r="O3" s="11">
        <f t="shared" si="1"/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0</v>
      </c>
      <c r="T3" s="11">
        <f t="shared" si="1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55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59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65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67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56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60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66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68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 xr:uid="{00000000-0004-0000-0000-000000000000}"/>
    <hyperlink ref="A12" r:id="rId2" display="http://mr-verhojanskij.sakha.gov.ru/" xr:uid="{00000000-0004-0000-0000-000001000000}"/>
    <hyperlink ref="A13" r:id="rId3" display="http://mr-viljujskij.sakha.gov.ru/" xr:uid="{00000000-0004-0000-0000-000002000000}"/>
    <hyperlink ref="A14" r:id="rId4" display="http://mr-gornyj.sakha.gov.ru/" xr:uid="{00000000-0004-0000-0000-000003000000}"/>
    <hyperlink ref="A15" r:id="rId5" display="http://jhatay.ru/" xr:uid="{00000000-0004-0000-0000-000004000000}"/>
    <hyperlink ref="A16" r:id="rId6" display="http://mr-zhiganskij.sakha.gov.ru/" xr:uid="{00000000-0004-0000-0000-000005000000}"/>
    <hyperlink ref="A17" r:id="rId7" display="http://mr-kobjajskij.sakha.gov.ru/" xr:uid="{00000000-0004-0000-0000-000006000000}"/>
    <hyperlink ref="A18" r:id="rId8" display="http://mr-lenskij.sakha.gov.ru/" xr:uid="{00000000-0004-0000-0000-000007000000}"/>
    <hyperlink ref="A21" r:id="rId9" display="http://mr-momskij.sakha.gov.ru/" xr:uid="{00000000-0004-0000-0000-000008000000}"/>
    <hyperlink ref="A22" r:id="rId10" display="http://mr-namskij.sakha.gov.ru/" xr:uid="{00000000-0004-0000-0000-000009000000}"/>
    <hyperlink ref="A24" r:id="rId11" display="http://mr-nizhnekolymskij.sakha.gov.ru/" xr:uid="{00000000-0004-0000-0000-00000A000000}"/>
    <hyperlink ref="A25" r:id="rId12" display="http://mr-njurbinskij.sakha.gov.ru/" xr:uid="{00000000-0004-0000-0000-00000B000000}"/>
    <hyperlink ref="A26" r:id="rId13" display="http://mr-ojmjakonskij.sakha.gov.ru/" xr:uid="{00000000-0004-0000-0000-00000C000000}"/>
    <hyperlink ref="A27" r:id="rId14" display="http://mr-olekminskij.sakha.gov.ru/" xr:uid="{00000000-0004-0000-0000-00000D000000}"/>
    <hyperlink ref="A28" r:id="rId15" display="http://mr-olenekskij.sakha.gov.ru/" xr:uid="{00000000-0004-0000-0000-00000E000000}"/>
    <hyperlink ref="A29" r:id="rId16" display="http://mr-srednekolymskij.sakha.gov.ru/" xr:uid="{00000000-0004-0000-0000-00000F000000}"/>
    <hyperlink ref="A30" r:id="rId17" display="http://mr-suntarskij.sakha.gov.ru/" xr:uid="{00000000-0004-0000-0000-000010000000}"/>
    <hyperlink ref="A31" r:id="rId18" display="http://mr-tattinskij.sakha.gov.ru/" xr:uid="{00000000-0004-0000-0000-000011000000}"/>
    <hyperlink ref="A32" r:id="rId19" display="http://mr-tomponskij.sakha.gov.ru/" xr:uid="{00000000-0004-0000-0000-000012000000}"/>
    <hyperlink ref="A33" r:id="rId20" display="http://mr-ust-aldanskij.sakha.gov.ru/" xr:uid="{00000000-0004-0000-0000-000013000000}"/>
    <hyperlink ref="A34" r:id="rId21" display="http://mr-ust-majskij.sakha.gov.ru/" xr:uid="{00000000-0004-0000-0000-000014000000}"/>
    <hyperlink ref="A35" r:id="rId22" display="http://mr-ust-janskij.sakha.gov.ru/" xr:uid="{00000000-0004-0000-0000-000015000000}"/>
    <hyperlink ref="A38" r:id="rId23" display="http://mr-jeveno-bytantajskij.sakha.gov.ru/" xr:uid="{00000000-0004-0000-0000-000016000000}"/>
    <hyperlink ref="A4" r:id="rId24" display="http://mr-abyjskij.sakha.gov.ru/" xr:uid="{00000000-0004-0000-0000-000017000000}"/>
    <hyperlink ref="A5" r:id="rId25" display="http://mr-aldanskij.sakha.gov.ru/" xr:uid="{00000000-0004-0000-0000-000018000000}"/>
    <hyperlink ref="A6" r:id="rId26" display="http://mr-allaihovskij.sakha.gov.ru/" xr:uid="{00000000-0004-0000-0000-000019000000}"/>
    <hyperlink ref="A7" r:id="rId27" display="http://mr-amginskij.sakha.gov.ru/" xr:uid="{00000000-0004-0000-0000-00001A000000}"/>
    <hyperlink ref="A8" r:id="rId28" display="http://mr-anabarskij.sakha.gov.ru/" xr:uid="{00000000-0004-0000-0000-00001B000000}"/>
    <hyperlink ref="A9" r:id="rId29" display="http://mr-bulunskij.sakha.gov.ru/" xr:uid="{00000000-0004-0000-0000-00001C000000}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7"/>
  <sheetViews>
    <sheetView tabSelected="1" workbookViewId="0">
      <selection activeCell="J6" sqref="J6"/>
    </sheetView>
  </sheetViews>
  <sheetFormatPr defaultColWidth="9" defaultRowHeight="12.75"/>
  <cols>
    <col min="1" max="1" width="6.140625" customWidth="1"/>
    <col min="2" max="2" width="15" customWidth="1"/>
    <col min="3" max="3" width="35" customWidth="1"/>
    <col min="4" max="4" width="31.5703125" customWidth="1"/>
    <col min="5" max="5" width="16.7109375" customWidth="1"/>
    <col min="6" max="6" width="23.5703125" customWidth="1"/>
    <col min="7" max="7" width="21.28515625" customWidth="1"/>
    <col min="8" max="8" width="27" customWidth="1"/>
    <col min="9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54" t="s">
        <v>70</v>
      </c>
      <c r="C1" s="55"/>
      <c r="D1" s="56"/>
      <c r="E1" s="57"/>
      <c r="F1" s="58"/>
      <c r="G1" s="59"/>
      <c r="H1" s="60"/>
      <c r="I1" s="61"/>
      <c r="J1" s="62"/>
      <c r="K1" s="63"/>
      <c r="L1" s="64"/>
      <c r="M1" s="65"/>
    </row>
    <row r="2" spans="1:25" s="48" customFormat="1" ht="88.5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15">
      <c r="A3" s="50">
        <v>1</v>
      </c>
      <c r="B3" s="50" t="s">
        <v>35</v>
      </c>
      <c r="C3" s="50" t="s">
        <v>23</v>
      </c>
      <c r="D3" s="50" t="s">
        <v>160</v>
      </c>
      <c r="E3" s="50" t="s">
        <v>161</v>
      </c>
      <c r="F3" s="50" t="s">
        <v>159</v>
      </c>
      <c r="G3" s="50" t="s">
        <v>159</v>
      </c>
      <c r="H3" s="50" t="s">
        <v>167</v>
      </c>
      <c r="I3" s="100" t="s">
        <v>166</v>
      </c>
      <c r="J3" s="50" t="s">
        <v>168</v>
      </c>
      <c r="K3" s="99">
        <v>45901</v>
      </c>
    </row>
    <row r="4" spans="1:25" s="50" customFormat="1" ht="15">
      <c r="A4" s="50">
        <v>2</v>
      </c>
      <c r="B4" s="50" t="s">
        <v>35</v>
      </c>
      <c r="C4" s="50" t="s">
        <v>145</v>
      </c>
      <c r="D4" s="50" t="s">
        <v>160</v>
      </c>
      <c r="E4" s="50" t="s">
        <v>165</v>
      </c>
      <c r="F4" s="50" t="s">
        <v>159</v>
      </c>
      <c r="G4" s="50" t="s">
        <v>159</v>
      </c>
      <c r="H4" s="50" t="s">
        <v>167</v>
      </c>
      <c r="I4" s="100" t="s">
        <v>166</v>
      </c>
      <c r="J4" s="50" t="s">
        <v>164</v>
      </c>
      <c r="K4" s="99">
        <v>45901</v>
      </c>
      <c r="L4" s="50" t="s">
        <v>162</v>
      </c>
    </row>
    <row r="5" spans="1:25" s="50" customFormat="1">
      <c r="C5" s="50" t="s">
        <v>148</v>
      </c>
    </row>
    <row r="6" spans="1:25" s="50" customFormat="1" ht="15">
      <c r="A6" s="50">
        <v>3</v>
      </c>
      <c r="B6" s="50" t="s">
        <v>35</v>
      </c>
      <c r="C6" s="50" t="s">
        <v>108</v>
      </c>
      <c r="D6" s="50" t="s">
        <v>160</v>
      </c>
      <c r="E6" s="50" t="s">
        <v>161</v>
      </c>
      <c r="F6" s="50" t="s">
        <v>159</v>
      </c>
      <c r="G6" s="50" t="s">
        <v>159</v>
      </c>
      <c r="H6" s="50" t="s">
        <v>167</v>
      </c>
      <c r="I6" s="100" t="s">
        <v>166</v>
      </c>
      <c r="J6" s="50" t="s">
        <v>163</v>
      </c>
      <c r="K6" s="99">
        <v>45901</v>
      </c>
      <c r="L6" s="50" t="s">
        <v>162</v>
      </c>
      <c r="N6" s="50" t="s">
        <v>158</v>
      </c>
    </row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3" r:id="rId1" xr:uid="{50D2C2E1-17B1-4F0F-ADF5-6CB218A81124}"/>
    <hyperlink ref="I6" r:id="rId2" xr:uid="{C5768413-2791-4383-8C22-8F447F621678}"/>
    <hyperlink ref="I4" r:id="rId3" xr:uid="{BD4274A4-6A4E-42D8-9402-0F1D88D14BD0}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Лист2!$A$2:$A$37</xm:f>
          </x14:formula1>
          <xm:sqref>B1:B1048576</xm:sqref>
        </x14:dataValidation>
        <x14:dataValidation type="list" allowBlank="1" showInputMessage="1" showErrorMessage="1" xr:uid="{00000000-0002-0000-0100-000001000000}">
          <x14:formula1>
            <xm:f>Лист2!$B$1:$B$44</xm:f>
          </x14:formula1>
          <xm:sqref>C1:C1048576</xm:sqref>
        </x14:dataValidation>
        <x14:dataValidation type="list" allowBlank="1" showInputMessage="1" showErrorMessage="1" xr:uid="{00000000-0002-0000-0100-000002000000}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54" t="s">
        <v>85</v>
      </c>
      <c r="C1" s="66"/>
      <c r="D1" s="67"/>
      <c r="E1" s="68"/>
      <c r="F1" s="69"/>
      <c r="G1" s="70"/>
      <c r="H1" s="71"/>
      <c r="I1" s="72"/>
      <c r="J1" s="73"/>
      <c r="K1" s="74"/>
      <c r="L1" s="75"/>
      <c r="M1" s="76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87</v>
      </c>
      <c r="K2" s="49" t="s">
        <v>81</v>
      </c>
      <c r="L2" s="49" t="s">
        <v>88</v>
      </c>
      <c r="M2" s="49" t="s">
        <v>83</v>
      </c>
      <c r="N2" s="53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Лист3!$A$1:$A$2</xm:f>
          </x14:formula1>
          <xm:sqref>N1:N1048576</xm:sqref>
        </x14:dataValidation>
        <x14:dataValidation type="list" allowBlank="1" showInputMessage="1" showErrorMessage="1" xr:uid="{00000000-0002-0000-0200-000001000000}">
          <x14:formula1>
            <xm:f>Лист2!$A$2:$A$37</xm:f>
          </x14:formula1>
          <xm:sqref>B1:B1048576</xm:sqref>
        </x14:dataValidation>
        <x14:dataValidation type="list" allowBlank="1" showInputMessage="1" showErrorMessage="1" xr:uid="{00000000-0002-0000-0200-000002000000}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54" t="s">
        <v>89</v>
      </c>
      <c r="C1" s="77"/>
      <c r="D1" s="78"/>
      <c r="E1" s="79"/>
      <c r="F1" s="80"/>
      <c r="G1" s="81"/>
      <c r="H1" s="82"/>
      <c r="I1" s="83"/>
      <c r="J1" s="84"/>
      <c r="K1" s="85"/>
      <c r="L1" s="86"/>
      <c r="M1" s="87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91</v>
      </c>
      <c r="K2" s="49" t="s">
        <v>81</v>
      </c>
      <c r="L2" s="49" t="s">
        <v>92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Лист3!$A$1:$A$2</xm:f>
          </x14:formula1>
          <xm:sqref>N1:N1048576</xm:sqref>
        </x14:dataValidation>
        <x14:dataValidation type="list" allowBlank="1" showInputMessage="1" showErrorMessage="1" xr:uid="{00000000-0002-0000-0300-000001000000}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workbookViewId="0"/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54" t="s">
        <v>93</v>
      </c>
      <c r="C1" s="88"/>
      <c r="D1" s="89"/>
      <c r="E1" s="90"/>
      <c r="F1" s="91"/>
      <c r="G1" s="92"/>
      <c r="H1" s="93"/>
      <c r="I1" s="94"/>
      <c r="J1" s="95"/>
      <c r="K1" s="96"/>
      <c r="L1" s="97"/>
      <c r="M1" s="98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95</v>
      </c>
      <c r="K2" s="49" t="s">
        <v>81</v>
      </c>
      <c r="L2" s="49" t="s">
        <v>96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55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67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60</v>
      </c>
      <c r="B29" t="s">
        <v>143</v>
      </c>
    </row>
    <row r="30" spans="1:2" ht="15.75" customHeight="1">
      <c r="A30" t="s">
        <v>144</v>
      </c>
      <c r="B30" t="s">
        <v>23</v>
      </c>
    </row>
    <row r="31" spans="1:2" ht="15.75" customHeight="1">
      <c r="A31" t="s">
        <v>147</v>
      </c>
      <c r="B31" t="s">
        <v>115</v>
      </c>
    </row>
    <row r="32" spans="1:2" ht="15.75" customHeight="1">
      <c r="A32" t="s">
        <v>142</v>
      </c>
      <c r="B32" t="s">
        <v>145</v>
      </c>
    </row>
    <row r="33" spans="1:2" ht="15.75" customHeight="1">
      <c r="A33" t="s">
        <v>146</v>
      </c>
      <c r="B33" t="s">
        <v>148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153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157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152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156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Попова Светлана Валентиновна</dc:creator>
  <cp:lastModifiedBy>Попова Светлана Валентиновна</cp:lastModifiedBy>
  <dcterms:created xsi:type="dcterms:W3CDTF">2025-07-24T02:50:51Z</dcterms:created>
  <dcterms:modified xsi:type="dcterms:W3CDTF">2025-07-28T05:20:14Z</dcterms:modified>
</cp:coreProperties>
</file>