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Запросы\Педкадры2\Запрос от 25.07.25\"/>
    </mc:Choice>
  </mc:AlternateContent>
  <bookViews>
    <workbookView xWindow="0" yWindow="0" windowWidth="28800" windowHeight="11895" activeTab="4"/>
  </bookViews>
  <sheets>
    <sheet name="СВОД" sheetId="6" r:id="rId1"/>
    <sheet name="ОО" sheetId="2" r:id="rId2"/>
    <sheet name="ДОУ" sheetId="3" r:id="rId3"/>
    <sheet name="ДОП" sheetId="4" r:id="rId4"/>
    <sheet name="АУП" sheetId="5" r:id="rId5"/>
  </sheets>
  <externalReferences>
    <externalReference r:id="rId6"/>
  </externalReferences>
  <definedNames>
    <definedName name="_xlnm._FilterDatabase" localSheetId="3" hidden="1">ДОП!$A$2:$J$4</definedName>
    <definedName name="_xlnm._FilterDatabase" localSheetId="2" hidden="1">ДОУ!$A$2:$J$3</definedName>
    <definedName name="_xlnm._FilterDatabase" localSheetId="1" hidden="1">ОО!$A$2:$J$17</definedName>
  </definedNames>
  <calcPr calcId="162913" calcOnSave="0"/>
</workbook>
</file>

<file path=xl/calcChain.xml><?xml version="1.0" encoding="utf-8"?>
<calcChain xmlns="http://schemas.openxmlformats.org/spreadsheetml/2006/main">
  <c r="B4" i="6" l="1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 l="1"/>
</calcChain>
</file>

<file path=xl/sharedStrings.xml><?xml version="1.0" encoding="utf-8"?>
<sst xmlns="http://schemas.openxmlformats.org/spreadsheetml/2006/main" count="499" uniqueCount="232">
  <si>
    <t>№</t>
  </si>
  <si>
    <t>Наименование муниципального района</t>
  </si>
  <si>
    <t>должность</t>
  </si>
  <si>
    <t>Образовательное учреждение</t>
  </si>
  <si>
    <t>Нагрузка (час)</t>
  </si>
  <si>
    <t>Язык обучения</t>
  </si>
  <si>
    <t>Вид предост. жилья</t>
  </si>
  <si>
    <t>Имеющиеся льготы в МР</t>
  </si>
  <si>
    <t>адрес эл.почты (для резюме)</t>
  </si>
  <si>
    <t>АУП</t>
  </si>
  <si>
    <t>МР "Усть-Майский улус (район)</t>
  </si>
  <si>
    <t>Учитель информатики</t>
  </si>
  <si>
    <t>Учитель химии</t>
  </si>
  <si>
    <t xml:space="preserve">Учитель английского языка </t>
  </si>
  <si>
    <t xml:space="preserve">Учитель математики </t>
  </si>
  <si>
    <t xml:space="preserve">Учитель начальных классов </t>
  </si>
  <si>
    <t>Учитель русского языка</t>
  </si>
  <si>
    <t>Учитель английского языка</t>
  </si>
  <si>
    <t>Дефектолог</t>
  </si>
  <si>
    <t>Учитель математики</t>
  </si>
  <si>
    <t>Учитель истории, обществознания</t>
  </si>
  <si>
    <t>МБОУ «Эльдиканская СОШ им. А.А. Константиновой»</t>
  </si>
  <si>
    <t>МБОУ «Солнечнинская СОШ»</t>
  </si>
  <si>
    <t>МБОУ «Усть-Майская СОШ»</t>
  </si>
  <si>
    <t xml:space="preserve">МБОУ «Белькачинская ООШ» </t>
  </si>
  <si>
    <t>Учитель физики</t>
  </si>
  <si>
    <t>МБОУ «Звездочнинская начальная школа–детский сад»</t>
  </si>
  <si>
    <t xml:space="preserve">Воспитатель детей дошкольного возраста </t>
  </si>
  <si>
    <t>Музыкальный руководитель</t>
  </si>
  <si>
    <t>Воспитатель детей дошкольного возраста</t>
  </si>
  <si>
    <t>МБООДО «Детско-юношеская спортивная школа»</t>
  </si>
  <si>
    <t>МБООДО «Центр внешкольной работы»</t>
  </si>
  <si>
    <t>Педагог естественнонаучной направленности</t>
  </si>
  <si>
    <t>ustmayasoch@mail.ru</t>
  </si>
  <si>
    <t>mou_solsh@mail.ru</t>
  </si>
  <si>
    <t>esosh@mail.ru</t>
  </si>
  <si>
    <t>shkola.belkachi@bk.ru</t>
  </si>
  <si>
    <t>mou_zwsh@mail.ru</t>
  </si>
  <si>
    <t>umasvr@mail.ru</t>
  </si>
  <si>
    <t>uma_dyshka@mail.ru</t>
  </si>
  <si>
    <t>русский</t>
  </si>
  <si>
    <t>нет</t>
  </si>
  <si>
    <t>МБДОУ "Детский сад "Солнышко"</t>
  </si>
  <si>
    <t xml:space="preserve">ds.sun@mail.ru </t>
  </si>
  <si>
    <t>оплата коммунальных услуг; оплата проезда один раз в два года</t>
  </si>
  <si>
    <t>благоустроенная квартира</t>
  </si>
  <si>
    <t>частичная компенсация оплаты коммунальных услуг</t>
  </si>
  <si>
    <t>1,5 ст.</t>
  </si>
  <si>
    <t xml:space="preserve">d_sad-alena@mail.ru </t>
  </si>
  <si>
    <t>МБДОУ «Детский сад «Алёнушка»</t>
  </si>
  <si>
    <t>1 ст</t>
  </si>
  <si>
    <t>МР "Усть-Майский улус (район)"</t>
  </si>
  <si>
    <t>7,2 (1 ставка)</t>
  </si>
  <si>
    <t>не предоставляем, только через администрацию</t>
  </si>
  <si>
    <t>оплата проезда раз в два года, возврат по комуслугам фиксированная сумма</t>
  </si>
  <si>
    <t xml:space="preserve">8(41141)3-43-67
8(41141)3-43-85
</t>
  </si>
  <si>
    <t>8(41141)3-62-18</t>
  </si>
  <si>
    <t>русский, якутский</t>
  </si>
  <si>
    <t>Учитель музыки</t>
  </si>
  <si>
    <t xml:space="preserve">МБОУ "Кюпская Агрошкола» </t>
  </si>
  <si>
    <t>Социальный педагог</t>
  </si>
  <si>
    <t>Педагог психолог</t>
  </si>
  <si>
    <t>Логопед</t>
  </si>
  <si>
    <t>0,5 ст</t>
  </si>
  <si>
    <t>Учитель математики, информатики (временный)</t>
  </si>
  <si>
    <t>МБОУ "Эжанская СОШ им.Н.А.Атласова"</t>
  </si>
  <si>
    <t>аренда</t>
  </si>
  <si>
    <t xml:space="preserve">ezhsosh1925@mail.ru </t>
  </si>
  <si>
    <t>Учитель якутского языка и литературы</t>
  </si>
  <si>
    <t>24 ч., + ВУД</t>
  </si>
  <si>
    <t>якутский</t>
  </si>
  <si>
    <t>Заместитель  директора по ВР</t>
  </si>
  <si>
    <t>якутский, русский</t>
  </si>
  <si>
    <t>Тренер-преподаватель по настольному теннису (Эльдиканский филиал)</t>
  </si>
  <si>
    <t>без жилья</t>
  </si>
  <si>
    <t>без льгот</t>
  </si>
  <si>
    <t>Тренер-преподаватель по настольному теннису (Усть-Мильский филиал)</t>
  </si>
  <si>
    <t>Старший тренер-преподаватель по настольному теннису (Кюпский филиал)</t>
  </si>
  <si>
    <t>Тренер-преподаватель по шашкам (Усть-Мая)</t>
  </si>
  <si>
    <t>МБОУ  «Петропавловская СОШ»</t>
  </si>
  <si>
    <t>1 ставка</t>
  </si>
  <si>
    <t>социальный найм</t>
  </si>
  <si>
    <t>оплата проезда к месту работы</t>
  </si>
  <si>
    <t>МБОУ "Эльдиканская СОШ"</t>
  </si>
  <si>
    <t>0,5 ставки</t>
  </si>
  <si>
    <t>Заместитель директора по воспитательной работе</t>
  </si>
  <si>
    <t>Директор</t>
  </si>
  <si>
    <t xml:space="preserve">kypsh@mail.ru </t>
  </si>
  <si>
    <t xml:space="preserve">ezhsosh1925@mail.ru   </t>
  </si>
  <si>
    <t xml:space="preserve">shpuma@mail.ru </t>
  </si>
  <si>
    <t>благоустроенное общежитие</t>
  </si>
  <si>
    <t>ком.услуги</t>
  </si>
  <si>
    <t xml:space="preserve">Аренда </t>
  </si>
  <si>
    <t xml:space="preserve">Выпускникам СПО, ВУЗ полагается единовременная выплата в размере 100 тысяч </t>
  </si>
  <si>
    <t>8(41141)3-64-26</t>
  </si>
  <si>
    <t>8 (41141)3-43-85</t>
  </si>
  <si>
    <t>Оплата проезда к месту работы</t>
  </si>
  <si>
    <t>8(967)914-96-44             8(965)993-32-60</t>
  </si>
  <si>
    <t xml:space="preserve">русский, английский </t>
  </si>
  <si>
    <t>муниципальное благоустроенное</t>
  </si>
  <si>
    <t>районный коэффициент</t>
  </si>
  <si>
    <t>северные надбавки</t>
  </si>
  <si>
    <t>8(41140)2-55-13              8(909)853-46-18</t>
  </si>
  <si>
    <t>8(41141)2-55-13,                 8(909)853-46-18</t>
  </si>
  <si>
    <t>18 ч., + ВУД</t>
  </si>
  <si>
    <t xml:space="preserve">частичное возмещение оплаты комм.услуг, выпускникам СПО, ВУЗ полагается единовременная выплата в размере 100 тысяч </t>
  </si>
  <si>
    <t>Инструктор по гигиеническому воспитанию</t>
  </si>
  <si>
    <t>36 час. (0,75 ст.)</t>
  </si>
  <si>
    <t>МБДОУ "Детский сад "Кэнчээри"</t>
  </si>
  <si>
    <t>0,5 ст.</t>
  </si>
  <si>
    <t>Вакансии имеются, но в ДОУ есть дипломированные работники, которые совмещают  должности: музыкального руководителя, психолога-логопеда, инструктора физического воспитания. 8(962)7364583 kencheeri00@mail.ru</t>
  </si>
  <si>
    <t>Психолог-логопед</t>
  </si>
  <si>
    <t>0,25 ст.</t>
  </si>
  <si>
    <t>Инструктор физического воспитания</t>
  </si>
  <si>
    <t xml:space="preserve">Старший воспитатель </t>
  </si>
  <si>
    <t>МБДОУ «Детский сад №1 «Чебурашка»</t>
  </si>
  <si>
    <t>8(41141)3-41-06</t>
  </si>
  <si>
    <t>mdoy,tarasova@yandex,ru</t>
  </si>
  <si>
    <t>Педагог-психолог</t>
  </si>
  <si>
    <t>Тьютор</t>
  </si>
  <si>
    <t>Тренер-преподаватель по настольному теннису (Усть-Мая)</t>
  </si>
  <si>
    <t>Тренер-преподаватель по мас-реслингу, пауэрлифтинг</t>
  </si>
  <si>
    <t>Тренер-преподаватель по смешанным боевым единоборствам ММА</t>
  </si>
  <si>
    <t>Тренер-преподаватель по самбо, дзюдо</t>
  </si>
  <si>
    <t>Педагог дополнительного образования (хореография)</t>
  </si>
  <si>
    <t>Эльдиканский филиал МБООДО "ЦВР"</t>
  </si>
  <si>
    <t>Дополнительные меры поддержки</t>
  </si>
  <si>
    <r>
      <t>Зарплата</t>
    </r>
    <r>
      <rPr>
        <b/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</si>
  <si>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</si>
  <si>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t>Обязанности</t>
    </r>
    <r>
      <rPr>
        <b/>
        <sz val="12"/>
        <color rgb="FFFF0000"/>
        <rFont val="Times New Roman"/>
        <family val="1"/>
        <charset val="204"/>
      </rPr>
      <t xml:space="preserve"> (КРАТКО)</t>
    </r>
  </si>
  <si>
    <t>Готовность трудоустроить студента старшего курса (ДА /НЕТ)</t>
  </si>
  <si>
    <t xml:space="preserve">Исполнение должностных инструкций </t>
  </si>
  <si>
    <t xml:space="preserve">8(41141)3-53-35 (Винокурова Альбина Михайловна, директор) </t>
  </si>
  <si>
    <r>
      <t xml:space="preserve"> контактные телефоны </t>
    </r>
    <r>
      <rPr>
        <b/>
        <sz val="12"/>
        <color rgb="FFFF0000"/>
        <rFont val="Times New Roman"/>
        <family val="1"/>
        <charset val="204"/>
      </rPr>
      <t>(ПРОПИСАТЬ ФИО ОТВЕТСТВЕННОГО)</t>
    </r>
  </si>
  <si>
    <t>От 50 тыс. руб.</t>
  </si>
  <si>
    <t>Учитель русского языка, литературы</t>
  </si>
  <si>
    <t>от 70 тыс.</t>
  </si>
  <si>
    <t>Преподавание информатики в 5-11кл.</t>
  </si>
  <si>
    <t>да</t>
  </si>
  <si>
    <t>01.06.205</t>
  </si>
  <si>
    <t>Преподавание химии в 5-11кл.</t>
  </si>
  <si>
    <t>Преподавание английского языка в 2-11кл.</t>
  </si>
  <si>
    <t>Преподавание математики в 5-11кл.</t>
  </si>
  <si>
    <t>Преподаваниев 1-4 кл.</t>
  </si>
  <si>
    <t>от 50 т.руб</t>
  </si>
  <si>
    <t xml:space="preserve">в соответствии с должностными обязанностямипреподавание русского языка и литературы, английского языка </t>
  </si>
  <si>
    <t xml:space="preserve">нет </t>
  </si>
  <si>
    <t xml:space="preserve">8 (41140) 2-11-82
8 (41140) 2-11-83 Виноградова Е.А.
</t>
  </si>
  <si>
    <t xml:space="preserve">8(41141)4-22-36                            8(41141)4-26-49               8(924)767-11-49 И.о директора Павлова Е.В.
</t>
  </si>
  <si>
    <t>без.жилья</t>
  </si>
  <si>
    <t>8(41141) 3-64-26, 8(962)7364684 Афанасьева Мария Валентиновна</t>
  </si>
  <si>
    <t>от 60 тыс.руб.</t>
  </si>
  <si>
    <t>01.09.2025г.</t>
  </si>
  <si>
    <t>Обучение и воспитание обучающихся с учётом их психолого-физиологических особенностей и специфики преподаваемого предмета</t>
  </si>
  <si>
    <t>от 74 тыс.руб.</t>
  </si>
  <si>
    <t>56 100-70 000</t>
  </si>
  <si>
    <t>04.2024г.</t>
  </si>
  <si>
    <t>Присмотр и уход, Ведение образовательной деятельности с детьми дошкольного возраста в соответствии с ФОП ДО Ведение соответствующей нормативной документации</t>
  </si>
  <si>
    <t>2019 г.</t>
  </si>
  <si>
    <t>8(41140)2-11-26 Твердая А.Ю.</t>
  </si>
  <si>
    <t>от 50 тыс. руб.</t>
  </si>
  <si>
    <t>8(924)897-44-27 Винокурова Алена Владимирона, директор</t>
  </si>
  <si>
    <t>от 25 тыс. руб.-30 тыс. руб.</t>
  </si>
  <si>
    <t>2022г</t>
  </si>
  <si>
    <t>Музыкальный руководитель в дошкольном образовательном учреждении (ДОУ) отвечает за музыкальное развитие детей. Он проводит музыкальные занятия, организует утренники, праздники и развлечения, развивает у детей чувство ритма, слух и творческие способности, а также обучает их пению и игре на музыкальных инструментах.</t>
  </si>
  <si>
    <t>от 10 тыс. руб.-15 тыс. руб.</t>
  </si>
  <si>
    <t>Психолог-логопед в дошкольном образовательном учреждении (ДОУ) выполняет ряд важных функций, направленных на всестороннее развитие детей, особенно в области речи и психического здоровья. Основные обязанности включают в себя психологическую диагностику, коррекционно-развивающую работу, психологическое консультирование, а также участие в образовательном процессе и работе с родителями. </t>
  </si>
  <si>
    <t>Инструктор по физической культуре в дошкольном образовательном учреждении (ДОУ) отвечает за организацию и проведение занятий, направленных на физическое развитие и оздоровление детей. Он разрабатывает и проводит спортивные занятия, обеспечивает безопасность воспитанников во время занятий, организует спортивные праздники и мероприятия, а также взаимодействует с родителями и педагогами.</t>
  </si>
  <si>
    <t>МБДОУ "Детский сад № 2 "Якорек"</t>
  </si>
  <si>
    <t>8(41141) 4-23-43  Дмитриева Лена Владимировна</t>
  </si>
  <si>
    <t xml:space="preserve">yakorek2@mail.ru  </t>
  </si>
  <si>
    <t xml:space="preserve">Осуществлять развитие музыкальных способностей и эмоциональной сферы ребенка. </t>
  </si>
  <si>
    <t>25 тыс.руб.</t>
  </si>
  <si>
    <t>01.01.2025г</t>
  </si>
  <si>
    <t>26 тыс.руб.</t>
  </si>
  <si>
    <t xml:space="preserve">Планирование и проведение тренировок, обучение базовым и продвинутым элементам игры, анализ техники и тактики игроков, подготовку к соревнованиям, а также воспитательную и организационную работу. Тренер также должен обеспечивать безопасность во время тренировок, следить за прогрессом учеников и оказывать им мотивационную поддержку.
</t>
  </si>
  <si>
    <t>28 тыс.руб.</t>
  </si>
  <si>
    <t>57 тыс. руб.</t>
  </si>
  <si>
    <t>01.01.2020г</t>
  </si>
  <si>
    <t xml:space="preserve">Основные обязанности включают контроль за санитарно-эпидемическим режимом, соблюдением режима дня, гимнастики, физкультурных занятий, а также организацию оздоровительной работы с детьми. </t>
  </si>
  <si>
    <t>87 тыс.руб.</t>
  </si>
  <si>
    <t>40 тыс.руб.</t>
  </si>
  <si>
    <t>35 тыс.руб.</t>
  </si>
  <si>
    <t xml:space="preserve">"Планирование и проведение тренировок, обучение базовым и продвинутым элементам игры, анализ техники и тактики игроков, подготовку к соревнованиям, а также воспитательную и организационную работу. Тренер также должен обеспечивать безопасность во время тренировок, следить за прогрессом учеников и оказывать им мотивационную поддержку"
</t>
  </si>
  <si>
    <t>48 000 -53 -000</t>
  </si>
  <si>
    <t>Набор на обучение по дополнительной общеразвивающей программе; организация, в том числе стимулирование и мотивация, деятельности и общения учащихся на учебных занятиях; текущий контроль, помощь учащимся в коррекции деятельности и поведения на занятиях; разработка мероприятий по модернизации оснащения учебного помещения, формирование его предметно-пространственной среды, обеспечивающей освоение образовательной программы.</t>
  </si>
  <si>
    <t>48 000 - 53 000</t>
  </si>
  <si>
    <t>8(41141)4-29-09 Болдина Елена Владимировна</t>
  </si>
  <si>
    <t xml:space="preserve">8(41141)4-20-58 Донцу Валентина Евгеньевна        Шмойлов Роман Викторович </t>
  </si>
  <si>
    <t>Медицинская деятельность</t>
  </si>
  <si>
    <t>Развитие музыкальных способностей воспитанников, участие в организации и проведении массовых мероприятий</t>
  </si>
  <si>
    <t xml:space="preserve"> контактные телефоны </t>
  </si>
  <si>
    <r>
      <t>Зарплата</t>
    </r>
    <r>
      <rPr>
        <b/>
        <sz val="12"/>
        <color rgb="FFFF0000"/>
        <rFont val="Times New Roman"/>
        <family val="1"/>
        <charset val="204"/>
      </rPr>
      <t xml:space="preserve"> .</t>
    </r>
  </si>
  <si>
    <r>
      <t>Обязанности</t>
    </r>
    <r>
      <rPr>
        <b/>
        <sz val="12"/>
        <color rgb="FFFF0000"/>
        <rFont val="Times New Roman"/>
        <family val="1"/>
        <charset val="204"/>
      </rPr>
      <t xml:space="preserve"> </t>
    </r>
  </si>
  <si>
    <t xml:space="preserve">Готовность трудоустроить студента старшего курса </t>
  </si>
  <si>
    <r>
      <t xml:space="preserve">Вакансии в </t>
    </r>
    <r>
      <rPr>
        <b/>
        <sz val="12"/>
        <color rgb="FFFB290D"/>
        <rFont val="Times New Roman"/>
        <family val="1"/>
        <charset val="204"/>
      </rPr>
      <t>ОБЩЕОБРАЗОВАТЕЛЬНЫХ УЧРЕЖДЕНИЯХ</t>
    </r>
    <r>
      <rPr>
        <b/>
        <sz val="12"/>
        <color rgb="FF000000"/>
        <rFont val="Times New Roman"/>
        <family val="1"/>
        <charset val="204"/>
      </rPr>
      <t xml:space="preserve">  на 2025-2026 учебный год  (по состоянию на август 2025 г.)</t>
    </r>
  </si>
  <si>
    <r>
      <t xml:space="preserve">Вакансии в </t>
    </r>
    <r>
      <rPr>
        <b/>
        <sz val="12"/>
        <color rgb="FFFB290D"/>
        <rFont val="Times New Roman"/>
        <family val="1"/>
        <charset val="204"/>
      </rPr>
      <t>ДОШКОЛЬНЫХ ОБРАЗОВАТЕЛЬНЫХ ОРГАНИЗАЦИЯХ</t>
    </r>
    <r>
      <rPr>
        <b/>
        <sz val="12"/>
        <color rgb="FF000000"/>
        <rFont val="Times New Roman"/>
        <family val="1"/>
        <charset val="204"/>
      </rPr>
      <t xml:space="preserve"> на 2025-2026 учебный год  (по состоянию на август 2025 г.)</t>
    </r>
  </si>
  <si>
    <r>
      <t xml:space="preserve">Вакансии в </t>
    </r>
    <r>
      <rPr>
        <b/>
        <sz val="12"/>
        <color rgb="FFFB290D"/>
        <rFont val="Times New Roman"/>
        <family val="1"/>
        <charset val="204"/>
      </rPr>
      <t>ДОПОЛНИТЕЛЬНОГО ОБРАЗОВАНИЯ ДЕТЕЙ</t>
    </r>
    <r>
      <rPr>
        <b/>
        <sz val="12"/>
        <color rgb="FF000000"/>
        <rFont val="Times New Roman"/>
        <family val="1"/>
        <charset val="204"/>
      </rPr>
      <t xml:space="preserve"> на 2025-2026 учебный год   (по состоянию на август 2025 г.)</t>
    </r>
  </si>
  <si>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</si>
  <si>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</si>
  <si>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</si>
  <si>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</si>
  <si>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</si>
  <si>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</si>
  <si>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</si>
  <si>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</si>
  <si>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</si>
  <si>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</si>
  <si>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</si>
  <si>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</si>
  <si>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</si>
  <si>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</si>
  <si>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</si>
  <si>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</si>
  <si>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</si>
  <si>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</si>
  <si>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</si>
  <si>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</si>
  <si>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</si>
  <si>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</si>
  <si>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</si>
  <si>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</si>
  <si>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</si>
  <si>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</si>
  <si>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</si>
  <si>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</si>
  <si>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</si>
  <si>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</si>
  <si>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</si>
  <si>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</si>
  <si>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</si>
  <si>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Усть-Майский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</si>
</sst>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12"/>
      <name val="PT Astra Serif"/>
    </font>
    <font>
      <u/>
      <sz val="11"/>
      <color theme="10"/>
      <name val="Calibri"/>
      <family val="2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u/>
      <sz val="14"/>
      <color theme="1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PT Astra Serif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FB290D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 applyFill="0" applyBorder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19" fillId="0" borderId="0" applyFill="0" applyBorder="0">
      <alignment vertical="top" wrapText="1"/>
    </xf>
  </cellStyleXfs>
  <cellXfs count="230"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/>
    </xf>
    <xf numFmtId="0" fontId="1" fillId="0" borderId="1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6" fillId="3" borderId="5" xfId="0" applyNumberFormat="1" applyFont="1" applyFill="1" applyBorder="1" applyAlignment="1">
      <alignment horizontal="center" vertical="top" wrapText="1"/>
    </xf>
    <xf numFmtId="0" fontId="6" fillId="3" borderId="13" xfId="0" applyNumberFormat="1" applyFont="1" applyFill="1" applyBorder="1" applyAlignment="1">
      <alignment horizontal="center" vertical="top" wrapText="1"/>
    </xf>
    <xf numFmtId="0" fontId="6" fillId="4" borderId="5" xfId="0" applyNumberFormat="1" applyFont="1" applyFill="1" applyBorder="1" applyAlignment="1">
      <alignment horizontal="center" vertical="top" wrapText="1"/>
    </xf>
    <xf numFmtId="0" fontId="6" fillId="4" borderId="13" xfId="0" applyNumberFormat="1" applyFont="1" applyFill="1" applyBorder="1" applyAlignment="1">
      <alignment horizontal="center" vertical="top" wrapText="1"/>
    </xf>
    <xf numFmtId="0" fontId="6" fillId="5" borderId="5" xfId="0" applyNumberFormat="1" applyFont="1" applyFill="1" applyBorder="1" applyAlignment="1">
      <alignment horizontal="center" vertical="top" wrapText="1"/>
    </xf>
    <xf numFmtId="0" fontId="6" fillId="5" borderId="13" xfId="0" applyNumberFormat="1" applyFont="1" applyFill="1" applyBorder="1" applyAlignment="1">
      <alignment horizontal="center" vertical="top" wrapText="1"/>
    </xf>
    <xf numFmtId="0" fontId="6" fillId="6" borderId="5" xfId="0" applyNumberFormat="1" applyFont="1" applyFill="1" applyBorder="1" applyAlignment="1">
      <alignment horizontal="center" vertical="top" wrapText="1"/>
    </xf>
    <xf numFmtId="0" fontId="6" fillId="6" borderId="13" xfId="0" applyNumberFormat="1" applyFont="1" applyFill="1" applyBorder="1" applyAlignment="1">
      <alignment horizontal="center" vertical="top" wrapText="1"/>
    </xf>
    <xf numFmtId="0" fontId="6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center" vertical="top" wrapText="1"/>
    </xf>
    <xf numFmtId="0" fontId="9" fillId="0" borderId="15" xfId="0" applyNumberFormat="1" applyFont="1" applyBorder="1" applyAlignment="1">
      <alignment horizontal="center"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6" fillId="8" borderId="17" xfId="0" applyNumberFormat="1" applyFont="1" applyFill="1" applyBorder="1" applyAlignment="1">
      <alignment horizontal="left" vertical="top" wrapText="1"/>
    </xf>
    <xf numFmtId="0" fontId="6" fillId="8" borderId="17" xfId="0" applyNumberFormat="1" applyFont="1" applyFill="1" applyBorder="1" applyAlignment="1">
      <alignment horizontal="center" vertical="top" wrapText="1"/>
    </xf>
    <xf numFmtId="0" fontId="6" fillId="8" borderId="18" xfId="0" applyNumberFormat="1" applyFont="1" applyFill="1" applyBorder="1" applyAlignment="1">
      <alignment horizontal="center" vertical="top" wrapText="1"/>
    </xf>
    <xf numFmtId="0" fontId="6" fillId="8" borderId="3" xfId="0" applyNumberFormat="1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left" vertical="top" wrapText="1"/>
    </xf>
    <xf numFmtId="0" fontId="6" fillId="4" borderId="13" xfId="0" applyNumberFormat="1" applyFont="1" applyFill="1" applyBorder="1" applyAlignment="1">
      <alignment horizontal="left" vertical="top" wrapText="1"/>
    </xf>
    <xf numFmtId="0" fontId="7" fillId="0" borderId="15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0" fontId="11" fillId="0" borderId="1" xfId="0" applyNumberFormat="1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center" vertical="top" wrapText="1"/>
    </xf>
    <xf numFmtId="0" fontId="6" fillId="3" borderId="15" xfId="0" applyNumberFormat="1" applyFont="1" applyFill="1" applyBorder="1" applyAlignment="1">
      <alignment horizontal="center" vertical="top" wrapText="1"/>
    </xf>
    <xf numFmtId="0" fontId="6" fillId="3" borderId="15" xfId="0" applyNumberFormat="1" applyFont="1" applyFill="1" applyBorder="1" applyAlignment="1">
      <alignment horizontal="center" vertical="top"/>
    </xf>
    <xf numFmtId="0" fontId="6" fillId="8" borderId="15" xfId="0" applyNumberFormat="1" applyFont="1" applyFill="1" applyBorder="1" applyAlignment="1">
      <alignment horizontal="center" vertical="top"/>
    </xf>
    <xf numFmtId="0" fontId="6" fillId="2" borderId="15" xfId="0" applyNumberFormat="1" applyFont="1" applyFill="1" applyBorder="1" applyAlignment="1">
      <alignment horizontal="center" vertical="top" wrapText="1"/>
    </xf>
    <xf numFmtId="0" fontId="6" fillId="9" borderId="15" xfId="0" applyNumberFormat="1" applyFont="1" applyFill="1" applyBorder="1" applyAlignment="1">
      <alignment horizontal="center" vertical="top" wrapText="1"/>
    </xf>
    <xf numFmtId="0" fontId="6" fillId="10" borderId="15" xfId="0" applyNumberFormat="1" applyFont="1" applyFill="1" applyBorder="1" applyAlignment="1">
      <alignment horizontal="center" vertical="top"/>
    </xf>
    <xf numFmtId="0" fontId="6" fillId="10" borderId="15" xfId="0" applyNumberFormat="1" applyFont="1" applyFill="1" applyBorder="1" applyAlignment="1">
      <alignment horizontal="center" vertical="top" wrapText="1"/>
    </xf>
    <xf numFmtId="0" fontId="12" fillId="4" borderId="1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center" vertical="top" wrapText="1"/>
    </xf>
    <xf numFmtId="0" fontId="12" fillId="3" borderId="1" xfId="0" applyNumberFormat="1" applyFont="1" applyFill="1" applyBorder="1" applyAlignment="1">
      <alignment horizontal="center" vertical="top" wrapText="1"/>
    </xf>
    <xf numFmtId="0" fontId="9" fillId="3" borderId="1" xfId="0" applyNumberFormat="1" applyFont="1" applyFill="1" applyBorder="1" applyAlignment="1">
      <alignment horizontal="center" vertical="top" wrapText="1"/>
    </xf>
    <xf numFmtId="0" fontId="12" fillId="3" borderId="22" xfId="0" applyNumberFormat="1" applyFont="1" applyFill="1" applyBorder="1" applyAlignment="1">
      <alignment horizontal="left" vertical="top" wrapText="1"/>
    </xf>
    <xf numFmtId="0" fontId="12" fillId="5" borderId="22" xfId="0" applyNumberFormat="1" applyFont="1" applyFill="1" applyBorder="1" applyAlignment="1">
      <alignment horizontal="left" vertical="top" wrapText="1"/>
    </xf>
    <xf numFmtId="0" fontId="12" fillId="4" borderId="22" xfId="0" applyNumberFormat="1" applyFont="1" applyFill="1" applyBorder="1" applyAlignment="1">
      <alignment horizontal="left" vertical="top" wrapText="1"/>
    </xf>
    <xf numFmtId="0" fontId="12" fillId="6" borderId="22" xfId="0" applyNumberFormat="1" applyFont="1" applyFill="1" applyBorder="1" applyAlignment="1">
      <alignment horizontal="left" vertical="top" wrapText="1"/>
    </xf>
    <xf numFmtId="0" fontId="12" fillId="8" borderId="23" xfId="0" applyNumberFormat="1" applyFont="1" applyFill="1" applyBorder="1" applyAlignment="1">
      <alignment horizontal="left" vertical="top" wrapText="1"/>
    </xf>
    <xf numFmtId="0" fontId="12" fillId="2" borderId="24" xfId="0" applyNumberFormat="1" applyFont="1" applyFill="1" applyBorder="1" applyAlignment="1">
      <alignment horizontal="left" vertical="top" wrapText="1"/>
    </xf>
    <xf numFmtId="0" fontId="12" fillId="9" borderId="24" xfId="0" applyNumberFormat="1" applyFont="1" applyFill="1" applyBorder="1" applyAlignment="1">
      <alignment horizontal="left" vertical="top" wrapText="1"/>
    </xf>
    <xf numFmtId="0" fontId="12" fillId="10" borderId="24" xfId="0" applyNumberFormat="1" applyFont="1" applyFill="1" applyBorder="1" applyAlignment="1">
      <alignment horizontal="left" vertical="top"/>
    </xf>
    <xf numFmtId="0" fontId="6" fillId="3" borderId="24" xfId="0" applyNumberFormat="1" applyFont="1" applyFill="1" applyBorder="1" applyAlignment="1">
      <alignment horizontal="left" vertical="top" wrapText="1"/>
    </xf>
    <xf numFmtId="0" fontId="6" fillId="8" borderId="24" xfId="0" applyNumberFormat="1" applyFont="1" applyFill="1" applyBorder="1" applyAlignment="1">
      <alignment horizontal="left" vertical="top" wrapText="1"/>
    </xf>
    <xf numFmtId="0" fontId="10" fillId="0" borderId="25" xfId="0" applyNumberFormat="1" applyFont="1" applyBorder="1" applyAlignment="1">
      <alignment horizontal="center" vertical="top" wrapText="1"/>
    </xf>
    <xf numFmtId="0" fontId="10" fillId="0" borderId="13" xfId="0" applyNumberFormat="1" applyFont="1" applyBorder="1" applyAlignment="1">
      <alignment horizontal="center" vertical="top" wrapText="1"/>
    </xf>
    <xf numFmtId="0" fontId="10" fillId="0" borderId="15" xfId="0" applyNumberFormat="1" applyFont="1" applyBorder="1" applyAlignment="1">
      <alignment horizontal="center" vertical="top" wrapText="1"/>
    </xf>
    <xf numFmtId="0" fontId="6" fillId="3" borderId="13" xfId="0" applyNumberFormat="1" applyFont="1" applyFill="1" applyBorder="1" applyAlignment="1">
      <alignment horizontal="left" vertical="top" wrapText="1"/>
    </xf>
    <xf numFmtId="0" fontId="9" fillId="3" borderId="1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4" fillId="4" borderId="22" xfId="0" applyNumberFormat="1" applyFont="1" applyFill="1" applyBorder="1" applyAlignment="1">
      <alignment horizontal="left" vertical="top" wrapText="1"/>
    </xf>
    <xf numFmtId="0" fontId="7" fillId="10" borderId="15" xfId="0" applyNumberFormat="1" applyFont="1" applyFill="1" applyBorder="1" applyAlignment="1">
      <alignment horizontal="center" vertical="top" wrapText="1"/>
    </xf>
    <xf numFmtId="0" fontId="15" fillId="4" borderId="5" xfId="0" applyNumberFormat="1" applyFont="1" applyFill="1" applyBorder="1" applyAlignment="1">
      <alignment horizontal="center" vertical="top" wrapText="1"/>
    </xf>
    <xf numFmtId="0" fontId="6" fillId="8" borderId="15" xfId="0" applyNumberFormat="1" applyFont="1" applyFill="1" applyBorder="1" applyAlignment="1">
      <alignment horizontal="center" vertical="top" wrapText="1"/>
    </xf>
    <xf numFmtId="0" fontId="6" fillId="5" borderId="15" xfId="0" applyNumberFormat="1" applyFont="1" applyFill="1" applyBorder="1" applyAlignment="1">
      <alignment horizontal="left" vertical="top" wrapText="1"/>
    </xf>
    <xf numFmtId="0" fontId="6" fillId="5" borderId="15" xfId="0" applyNumberFormat="1" applyFont="1" applyFill="1" applyBorder="1" applyAlignment="1">
      <alignment horizontal="center" vertical="top"/>
    </xf>
    <xf numFmtId="0" fontId="6" fillId="5" borderId="15" xfId="0" applyNumberFormat="1" applyFont="1" applyFill="1" applyBorder="1" applyAlignment="1">
      <alignment horizontal="left" vertical="top"/>
    </xf>
    <xf numFmtId="0" fontId="9" fillId="4" borderId="13" xfId="0" applyNumberFormat="1" applyFont="1" applyFill="1" applyBorder="1" applyAlignment="1">
      <alignment horizontal="left" vertical="top" wrapText="1"/>
    </xf>
    <xf numFmtId="0" fontId="9" fillId="4" borderId="1" xfId="0" applyNumberFormat="1" applyFont="1" applyFill="1" applyBorder="1" applyAlignment="1">
      <alignment horizontal="left" vertical="top" wrapText="1"/>
    </xf>
    <xf numFmtId="0" fontId="9" fillId="4" borderId="1" xfId="0" applyNumberFormat="1" applyFont="1" applyFill="1" applyBorder="1" applyAlignment="1">
      <alignment horizontal="center" vertical="top" wrapText="1"/>
    </xf>
    <xf numFmtId="0" fontId="6" fillId="4" borderId="15" xfId="0" applyFont="1" applyFill="1" applyBorder="1" applyAlignment="1">
      <alignment vertical="top" wrapText="1"/>
    </xf>
    <xf numFmtId="0" fontId="6" fillId="4" borderId="15" xfId="0" applyFont="1" applyFill="1" applyBorder="1" applyAlignment="1">
      <alignment horizontal="center" vertical="top"/>
    </xf>
    <xf numFmtId="0" fontId="6" fillId="4" borderId="2" xfId="0" applyNumberFormat="1" applyFont="1" applyFill="1" applyBorder="1" applyAlignment="1">
      <alignment horizontal="center" vertical="top" wrapText="1"/>
    </xf>
    <xf numFmtId="0" fontId="6" fillId="4" borderId="34" xfId="0" applyFont="1" applyFill="1" applyBorder="1" applyAlignment="1">
      <alignment horizontal="center" vertical="top"/>
    </xf>
    <xf numFmtId="0" fontId="6" fillId="8" borderId="15" xfId="0" applyNumberFormat="1" applyFont="1" applyFill="1" applyBorder="1" applyAlignment="1">
      <alignment horizontal="left" vertical="top" wrapText="1"/>
    </xf>
    <xf numFmtId="0" fontId="10" fillId="0" borderId="2" xfId="0" applyNumberFormat="1" applyFont="1" applyBorder="1" applyAlignment="1">
      <alignment horizontal="center" vertical="top" wrapText="1"/>
    </xf>
    <xf numFmtId="0" fontId="8" fillId="8" borderId="25" xfId="1" applyNumberFormat="1" applyFont="1" applyFill="1" applyBorder="1" applyAlignment="1">
      <alignment horizontal="center" vertical="top" wrapText="1"/>
    </xf>
    <xf numFmtId="0" fontId="7" fillId="0" borderId="15" xfId="0" applyNumberFormat="1" applyFont="1" applyBorder="1" applyAlignment="1">
      <alignment horizontal="center" vertical="top" wrapText="1"/>
    </xf>
    <xf numFmtId="0" fontId="8" fillId="4" borderId="2" xfId="1" applyNumberFormat="1" applyFont="1" applyFill="1" applyBorder="1" applyAlignment="1">
      <alignment horizontal="center" vertical="top" wrapText="1"/>
    </xf>
    <xf numFmtId="0" fontId="8" fillId="8" borderId="34" xfId="1" applyNumberFormat="1" applyFont="1" applyFill="1" applyBorder="1" applyAlignment="1">
      <alignment horizontal="center" vertical="top"/>
    </xf>
    <xf numFmtId="0" fontId="9" fillId="0" borderId="2" xfId="0" applyNumberFormat="1" applyFont="1" applyBorder="1" applyAlignment="1">
      <alignment horizontal="center" vertical="top" wrapText="1"/>
    </xf>
    <xf numFmtId="0" fontId="9" fillId="0" borderId="25" xfId="0" applyNumberFormat="1" applyFont="1" applyBorder="1" applyAlignment="1">
      <alignment horizontal="center" vertical="top" wrapText="1"/>
    </xf>
    <xf numFmtId="0" fontId="2" fillId="0" borderId="15" xfId="0" applyNumberFormat="1" applyFont="1" applyBorder="1" applyAlignment="1">
      <alignment horizontal="center" vertical="top"/>
    </xf>
    <xf numFmtId="0" fontId="17" fillId="0" borderId="15" xfId="0" applyNumberFormat="1" applyFont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horizontal="center" vertical="top" wrapText="1"/>
    </xf>
    <xf numFmtId="0" fontId="6" fillId="11" borderId="24" xfId="0" applyNumberFormat="1" applyFont="1" applyFill="1" applyBorder="1" applyAlignment="1">
      <alignment horizontal="left" vertical="top" wrapText="1"/>
    </xf>
    <xf numFmtId="0" fontId="6" fillId="11" borderId="15" xfId="0" applyNumberFormat="1" applyFont="1" applyFill="1" applyBorder="1" applyAlignment="1">
      <alignment horizontal="center" vertical="top"/>
    </xf>
    <xf numFmtId="0" fontId="7" fillId="10" borderId="15" xfId="0" applyNumberFormat="1" applyFont="1" applyFill="1" applyBorder="1" applyAlignment="1">
      <alignment horizontal="center" vertical="top"/>
    </xf>
    <xf numFmtId="14" fontId="7" fillId="10" borderId="15" xfId="0" applyNumberFormat="1" applyFont="1" applyFill="1" applyBorder="1" applyAlignment="1">
      <alignment horizontal="center" vertical="top"/>
    </xf>
    <xf numFmtId="0" fontId="9" fillId="0" borderId="15" xfId="0" applyNumberFormat="1" applyFont="1" applyBorder="1" applyAlignment="1">
      <alignment horizontal="center" vertical="top" wrapText="1"/>
    </xf>
    <xf numFmtId="0" fontId="7" fillId="0" borderId="15" xfId="0" applyNumberFormat="1" applyFont="1" applyBorder="1" applyAlignment="1">
      <alignment horizontal="center" vertical="top"/>
    </xf>
    <xf numFmtId="0" fontId="7" fillId="3" borderId="15" xfId="0" applyNumberFormat="1" applyFont="1" applyFill="1" applyBorder="1" applyAlignment="1">
      <alignment horizontal="center" vertical="top"/>
    </xf>
    <xf numFmtId="14" fontId="7" fillId="3" borderId="15" xfId="0" applyNumberFormat="1" applyFont="1" applyFill="1" applyBorder="1" applyAlignment="1">
      <alignment horizontal="center" vertical="top"/>
    </xf>
    <xf numFmtId="0" fontId="7" fillId="3" borderId="15" xfId="0" applyNumberFormat="1" applyFont="1" applyFill="1" applyBorder="1" applyAlignment="1">
      <alignment horizontal="center" vertical="top" wrapText="1"/>
    </xf>
    <xf numFmtId="0" fontId="2" fillId="5" borderId="15" xfId="0" applyNumberFormat="1" applyFont="1" applyFill="1" applyBorder="1" applyAlignment="1">
      <alignment horizontal="center" vertical="top"/>
    </xf>
    <xf numFmtId="0" fontId="2" fillId="9" borderId="15" xfId="0" applyNumberFormat="1" applyFont="1" applyFill="1" applyBorder="1" applyAlignment="1">
      <alignment horizontal="center" vertical="top"/>
    </xf>
    <xf numFmtId="0" fontId="2" fillId="0" borderId="15" xfId="0" applyNumberFormat="1" applyFont="1" applyFill="1" applyBorder="1" applyAlignment="1">
      <alignment horizontal="center" vertical="top"/>
    </xf>
    <xf numFmtId="0" fontId="18" fillId="9" borderId="15" xfId="0" applyNumberFormat="1" applyFont="1" applyFill="1" applyBorder="1" applyAlignment="1">
      <alignment vertical="top" wrapText="1"/>
    </xf>
    <xf numFmtId="4" fontId="7" fillId="5" borderId="15" xfId="0" applyNumberFormat="1" applyFont="1" applyFill="1" applyBorder="1" applyAlignment="1">
      <alignment horizontal="center" vertical="top" wrapText="1"/>
    </xf>
    <xf numFmtId="0" fontId="6" fillId="12" borderId="15" xfId="0" applyNumberFormat="1" applyFont="1" applyFill="1" applyBorder="1" applyAlignment="1">
      <alignment horizontal="center" vertical="top" wrapText="1"/>
    </xf>
    <xf numFmtId="0" fontId="6" fillId="12" borderId="15" xfId="0" applyNumberFormat="1" applyFont="1" applyFill="1" applyBorder="1" applyAlignment="1">
      <alignment horizontal="center" vertical="top"/>
    </xf>
    <xf numFmtId="0" fontId="8" fillId="12" borderId="15" xfId="1" applyNumberFormat="1" applyFont="1" applyFill="1" applyBorder="1" applyAlignment="1">
      <alignment horizontal="center" vertical="top"/>
    </xf>
    <xf numFmtId="0" fontId="6" fillId="12" borderId="15" xfId="0" applyNumberFormat="1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horizontal="center" vertical="top"/>
    </xf>
    <xf numFmtId="0" fontId="7" fillId="7" borderId="15" xfId="0" applyFont="1" applyFill="1" applyBorder="1" applyAlignment="1">
      <alignment horizontal="left" vertical="top" wrapText="1"/>
    </xf>
    <xf numFmtId="0" fontId="7" fillId="8" borderId="15" xfId="2" applyNumberFormat="1" applyFont="1" applyFill="1" applyBorder="1" applyAlignment="1">
      <alignment horizontal="center" vertical="top"/>
    </xf>
    <xf numFmtId="14" fontId="7" fillId="8" borderId="15" xfId="2" applyNumberFormat="1" applyFont="1" applyFill="1" applyBorder="1" applyAlignment="1">
      <alignment horizontal="center" vertical="top"/>
    </xf>
    <xf numFmtId="0" fontId="7" fillId="4" borderId="15" xfId="2" applyNumberFormat="1" applyFont="1" applyFill="1" applyBorder="1" applyAlignment="1">
      <alignment horizontal="center" vertical="top"/>
    </xf>
    <xf numFmtId="14" fontId="7" fillId="4" borderId="15" xfId="2" applyNumberFormat="1" applyFont="1" applyFill="1" applyBorder="1" applyAlignment="1">
      <alignment horizontal="center" vertical="top"/>
    </xf>
    <xf numFmtId="0" fontId="7" fillId="4" borderId="15" xfId="0" applyNumberFormat="1" applyFont="1" applyFill="1" applyBorder="1" applyAlignment="1">
      <alignment horizontal="center" vertical="top"/>
    </xf>
    <xf numFmtId="14" fontId="7" fillId="0" borderId="15" xfId="2" applyNumberFormat="1" applyFont="1" applyFill="1" applyBorder="1" applyAlignment="1">
      <alignment horizontal="center" vertical="top"/>
    </xf>
    <xf numFmtId="0" fontId="7" fillId="3" borderId="15" xfId="2" applyNumberFormat="1" applyFont="1" applyFill="1" applyBorder="1" applyAlignment="1">
      <alignment horizontal="center" vertical="top"/>
    </xf>
    <xf numFmtId="4" fontId="7" fillId="3" borderId="15" xfId="2" applyNumberFormat="1" applyFont="1" applyFill="1" applyBorder="1" applyAlignment="1">
      <alignment horizontal="center" vertical="top"/>
    </xf>
    <xf numFmtId="0" fontId="7" fillId="5" borderId="15" xfId="0" applyNumberFormat="1" applyFont="1" applyFill="1" applyBorder="1" applyAlignment="1">
      <alignment horizontal="center" vertical="top" wrapText="1"/>
    </xf>
    <xf numFmtId="0" fontId="7" fillId="5" borderId="15" xfId="0" applyNumberFormat="1" applyFont="1" applyFill="1" applyBorder="1" applyAlignment="1">
      <alignment horizontal="center" vertical="top"/>
    </xf>
    <xf numFmtId="3" fontId="7" fillId="12" borderId="15" xfId="0" applyNumberFormat="1" applyFont="1" applyFill="1" applyBorder="1" applyAlignment="1">
      <alignment horizontal="center" vertical="top"/>
    </xf>
    <xf numFmtId="14" fontId="7" fillId="12" borderId="15" xfId="0" applyNumberFormat="1" applyFont="1" applyFill="1" applyBorder="1" applyAlignment="1">
      <alignment horizontal="center" vertical="top"/>
    </xf>
    <xf numFmtId="0" fontId="7" fillId="12" borderId="15" xfId="0" applyNumberFormat="1" applyFont="1" applyFill="1" applyBorder="1" applyAlignment="1">
      <alignment horizontal="center" vertical="top"/>
    </xf>
    <xf numFmtId="0" fontId="7" fillId="3" borderId="15" xfId="2" applyNumberFormat="1" applyFont="1" applyFill="1" applyBorder="1" applyAlignment="1">
      <alignment horizontal="left" vertical="top" wrapText="1"/>
    </xf>
    <xf numFmtId="0" fontId="7" fillId="8" borderId="15" xfId="2" applyNumberFormat="1" applyFont="1" applyFill="1" applyBorder="1" applyAlignment="1">
      <alignment horizontal="left" vertical="top" wrapText="1"/>
    </xf>
    <xf numFmtId="0" fontId="7" fillId="5" borderId="0" xfId="0" applyNumberFormat="1" applyFont="1" applyFill="1" applyAlignment="1">
      <alignment horizontal="left" vertical="center" wrapText="1"/>
    </xf>
    <xf numFmtId="0" fontId="7" fillId="5" borderId="15" xfId="0" applyNumberFormat="1" applyFont="1" applyFill="1" applyBorder="1" applyAlignment="1">
      <alignment horizontal="left" vertical="center" wrapText="1"/>
    </xf>
    <xf numFmtId="0" fontId="7" fillId="12" borderId="15" xfId="0" applyNumberFormat="1" applyFont="1" applyFill="1" applyBorder="1" applyAlignment="1">
      <alignment horizontal="left" vertical="top" wrapText="1"/>
    </xf>
    <xf numFmtId="0" fontId="2" fillId="5" borderId="19" xfId="0" applyNumberFormat="1" applyFont="1" applyFill="1" applyBorder="1" applyAlignment="1">
      <alignment horizontal="center" vertical="top" wrapText="1"/>
    </xf>
    <xf numFmtId="0" fontId="2" fillId="5" borderId="21" xfId="0" applyNumberFormat="1" applyFont="1" applyFill="1" applyBorder="1" applyAlignment="1">
      <alignment horizontal="center" vertical="top" wrapText="1"/>
    </xf>
    <xf numFmtId="0" fontId="2" fillId="5" borderId="19" xfId="0" applyNumberFormat="1" applyFont="1" applyFill="1" applyBorder="1" applyAlignment="1">
      <alignment horizontal="center" vertical="top"/>
    </xf>
    <xf numFmtId="0" fontId="2" fillId="5" borderId="21" xfId="0" applyNumberFormat="1" applyFont="1" applyFill="1" applyBorder="1" applyAlignment="1">
      <alignment horizontal="center" vertical="top"/>
    </xf>
    <xf numFmtId="14" fontId="2" fillId="5" borderId="19" xfId="0" applyNumberFormat="1" applyFont="1" applyFill="1" applyBorder="1" applyAlignment="1">
      <alignment horizontal="center" vertical="top"/>
    </xf>
    <xf numFmtId="14" fontId="2" fillId="5" borderId="21" xfId="0" applyNumberFormat="1" applyFont="1" applyFill="1" applyBorder="1" applyAlignment="1">
      <alignment horizontal="center" vertical="top"/>
    </xf>
    <xf numFmtId="0" fontId="6" fillId="9" borderId="19" xfId="0" applyNumberFormat="1" applyFont="1" applyFill="1" applyBorder="1" applyAlignment="1">
      <alignment horizontal="center" vertical="top" wrapText="1"/>
    </xf>
    <xf numFmtId="0" fontId="6" fillId="9" borderId="21" xfId="0" applyNumberFormat="1" applyFont="1" applyFill="1" applyBorder="1" applyAlignment="1">
      <alignment horizontal="center" vertical="top" wrapText="1"/>
    </xf>
    <xf numFmtId="0" fontId="10" fillId="0" borderId="0" xfId="0" applyNumberFormat="1" applyFont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left" vertical="top" wrapText="1"/>
    </xf>
    <xf numFmtId="0" fontId="6" fillId="5" borderId="5" xfId="0" applyNumberFormat="1" applyFont="1" applyFill="1" applyBorder="1" applyAlignment="1">
      <alignment horizontal="left" vertical="top" wrapText="1"/>
    </xf>
    <xf numFmtId="0" fontId="6" fillId="6" borderId="5" xfId="0" applyNumberFormat="1" applyFont="1" applyFill="1" applyBorder="1" applyAlignment="1">
      <alignment horizontal="left" vertical="top" wrapText="1"/>
    </xf>
    <xf numFmtId="0" fontId="6" fillId="3" borderId="3" xfId="0" applyNumberFormat="1" applyFont="1" applyFill="1" applyBorder="1" applyAlignment="1">
      <alignment horizontal="center" vertical="top" wrapText="1"/>
    </xf>
    <xf numFmtId="0" fontId="6" fillId="3" borderId="14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 vertical="top" wrapText="1"/>
    </xf>
    <xf numFmtId="0" fontId="8" fillId="3" borderId="25" xfId="1" applyNumberFormat="1" applyFont="1" applyFill="1" applyBorder="1" applyAlignment="1">
      <alignment horizontal="center" vertical="top" wrapText="1"/>
    </xf>
    <xf numFmtId="0" fontId="8" fillId="3" borderId="29" xfId="0" applyNumberFormat="1" applyFont="1" applyFill="1" applyBorder="1" applyAlignment="1">
      <alignment horizontal="center" vertical="top" wrapText="1"/>
    </xf>
    <xf numFmtId="0" fontId="8" fillId="3" borderId="30" xfId="0" applyNumberFormat="1" applyFont="1" applyFill="1" applyBorder="1" applyAlignment="1">
      <alignment horizontal="center" vertical="top" wrapText="1"/>
    </xf>
    <xf numFmtId="14" fontId="6" fillId="5" borderId="3" xfId="0" applyNumberFormat="1" applyFont="1" applyFill="1" applyBorder="1" applyAlignment="1">
      <alignment horizontal="center" vertical="top" wrapText="1"/>
    </xf>
    <xf numFmtId="14" fontId="6" fillId="5" borderId="4" xfId="0" applyNumberFormat="1" applyFont="1" applyFill="1" applyBorder="1" applyAlignment="1">
      <alignment horizontal="center" vertical="top" wrapText="1"/>
    </xf>
    <xf numFmtId="0" fontId="8" fillId="5" borderId="25" xfId="1" applyNumberFormat="1" applyFont="1" applyFill="1" applyBorder="1" applyAlignment="1">
      <alignment horizontal="center" vertical="top" wrapText="1"/>
    </xf>
    <xf numFmtId="0" fontId="6" fillId="5" borderId="30" xfId="0" applyNumberFormat="1" applyFont="1" applyFill="1" applyBorder="1" applyAlignment="1">
      <alignment horizontal="center" vertical="top" wrapText="1"/>
    </xf>
    <xf numFmtId="0" fontId="6" fillId="6" borderId="3" xfId="0" applyNumberFormat="1" applyFont="1" applyFill="1" applyBorder="1" applyAlignment="1">
      <alignment horizontal="center" vertical="top" wrapText="1"/>
    </xf>
    <xf numFmtId="0" fontId="6" fillId="6" borderId="14" xfId="0" applyNumberFormat="1" applyFont="1" applyFill="1" applyBorder="1" applyAlignment="1">
      <alignment horizontal="center" vertical="top" wrapText="1"/>
    </xf>
    <xf numFmtId="0" fontId="6" fillId="6" borderId="4" xfId="0" applyNumberFormat="1" applyFont="1" applyFill="1" applyBorder="1" applyAlignment="1">
      <alignment horizontal="center" vertical="top" wrapText="1"/>
    </xf>
    <xf numFmtId="0" fontId="8" fillId="6" borderId="25" xfId="1" applyNumberFormat="1" applyFont="1" applyFill="1" applyBorder="1" applyAlignment="1">
      <alignment horizontal="center" vertical="top" wrapText="1"/>
    </xf>
    <xf numFmtId="0" fontId="8" fillId="6" borderId="29" xfId="0" applyNumberFormat="1" applyFont="1" applyFill="1" applyBorder="1" applyAlignment="1">
      <alignment horizontal="center" vertical="top" wrapText="1"/>
    </xf>
    <xf numFmtId="0" fontId="8" fillId="6" borderId="30" xfId="0" applyNumberFormat="1" applyFont="1" applyFill="1" applyBorder="1" applyAlignment="1">
      <alignment horizontal="center" vertical="top" wrapText="1"/>
    </xf>
    <xf numFmtId="0" fontId="6" fillId="2" borderId="15" xfId="0" applyNumberFormat="1" applyFont="1" applyFill="1" applyBorder="1" applyAlignment="1">
      <alignment vertical="top" wrapText="1"/>
    </xf>
    <xf numFmtId="0" fontId="6" fillId="9" borderId="19" xfId="0" applyNumberFormat="1" applyFont="1" applyFill="1" applyBorder="1" applyAlignment="1">
      <alignment horizontal="left" vertical="top" wrapText="1"/>
    </xf>
    <xf numFmtId="0" fontId="6" fillId="9" borderId="21" xfId="0" applyNumberFormat="1" applyFont="1" applyFill="1" applyBorder="1" applyAlignment="1">
      <alignment horizontal="left" vertical="top" wrapText="1"/>
    </xf>
    <xf numFmtId="0" fontId="8" fillId="2" borderId="26" xfId="1" applyNumberFormat="1" applyFont="1" applyFill="1" applyBorder="1" applyAlignment="1">
      <alignment horizontal="center" vertical="top" wrapText="1"/>
    </xf>
    <xf numFmtId="0" fontId="6" fillId="2" borderId="27" xfId="0" applyNumberFormat="1" applyFont="1" applyFill="1" applyBorder="1" applyAlignment="1">
      <alignment horizontal="center" vertical="top" wrapText="1"/>
    </xf>
    <xf numFmtId="0" fontId="6" fillId="2" borderId="28" xfId="0" applyNumberFormat="1" applyFont="1" applyFill="1" applyBorder="1" applyAlignment="1">
      <alignment horizontal="center" vertical="top" wrapText="1"/>
    </xf>
    <xf numFmtId="0" fontId="8" fillId="9" borderId="26" xfId="1" applyNumberFormat="1" applyFont="1" applyFill="1" applyBorder="1" applyAlignment="1">
      <alignment horizontal="center" vertical="top" wrapText="1"/>
    </xf>
    <xf numFmtId="0" fontId="6" fillId="9" borderId="28" xfId="0" applyNumberFormat="1" applyFont="1" applyFill="1" applyBorder="1" applyAlignment="1">
      <alignment horizontal="center" vertical="top" wrapText="1"/>
    </xf>
    <xf numFmtId="0" fontId="7" fillId="0" borderId="15" xfId="0" applyNumberFormat="1" applyFont="1" applyBorder="1" applyAlignment="1">
      <alignment horizontal="center" vertical="top" wrapText="1"/>
    </xf>
    <xf numFmtId="0" fontId="6" fillId="10" borderId="19" xfId="0" applyNumberFormat="1" applyFont="1" applyFill="1" applyBorder="1" applyAlignment="1">
      <alignment horizontal="left" vertical="top"/>
    </xf>
    <xf numFmtId="0" fontId="6" fillId="10" borderId="21" xfId="0" applyNumberFormat="1" applyFont="1" applyFill="1" applyBorder="1" applyAlignment="1">
      <alignment horizontal="left" vertical="top"/>
    </xf>
    <xf numFmtId="0" fontId="6" fillId="10" borderId="19" xfId="0" applyNumberFormat="1" applyFont="1" applyFill="1" applyBorder="1" applyAlignment="1">
      <alignment horizontal="center" vertical="top" wrapText="1"/>
    </xf>
    <xf numFmtId="0" fontId="6" fillId="10" borderId="21" xfId="0" applyNumberFormat="1" applyFont="1" applyFill="1" applyBorder="1" applyAlignment="1">
      <alignment horizontal="center" vertical="top" wrapText="1"/>
    </xf>
    <xf numFmtId="0" fontId="8" fillId="10" borderId="26" xfId="1" applyNumberFormat="1" applyFont="1" applyFill="1" applyBorder="1" applyAlignment="1">
      <alignment horizontal="center" vertical="top"/>
    </xf>
    <xf numFmtId="0" fontId="8" fillId="10" borderId="28" xfId="1" applyNumberFormat="1" applyFont="1" applyFill="1" applyBorder="1" applyAlignment="1">
      <alignment horizontal="center" vertical="top"/>
    </xf>
    <xf numFmtId="0" fontId="6" fillId="2" borderId="19" xfId="0" applyNumberFormat="1" applyFont="1" applyFill="1" applyBorder="1" applyAlignment="1">
      <alignment horizontal="center" vertical="top" wrapText="1"/>
    </xf>
    <xf numFmtId="0" fontId="6" fillId="2" borderId="20" xfId="0" applyNumberFormat="1" applyFont="1" applyFill="1" applyBorder="1" applyAlignment="1">
      <alignment horizontal="center" vertical="top" wrapText="1"/>
    </xf>
    <xf numFmtId="0" fontId="6" fillId="2" borderId="21" xfId="0" applyNumberFormat="1" applyFont="1" applyFill="1" applyBorder="1" applyAlignment="1">
      <alignment horizontal="center" vertical="top" wrapText="1"/>
    </xf>
    <xf numFmtId="0" fontId="6" fillId="4" borderId="17" xfId="0" applyNumberFormat="1" applyFont="1" applyFill="1" applyBorder="1" applyAlignment="1">
      <alignment horizontal="left" vertical="top" wrapText="1"/>
    </xf>
    <xf numFmtId="0" fontId="6" fillId="4" borderId="31" xfId="0" applyNumberFormat="1" applyFont="1" applyFill="1" applyBorder="1" applyAlignment="1">
      <alignment horizontal="left" vertical="top" wrapText="1"/>
    </xf>
    <xf numFmtId="0" fontId="6" fillId="4" borderId="32" xfId="0" applyNumberFormat="1" applyFont="1" applyFill="1" applyBorder="1" applyAlignment="1">
      <alignment horizontal="left" vertical="top" wrapText="1"/>
    </xf>
    <xf numFmtId="0" fontId="6" fillId="4" borderId="3" xfId="0" applyNumberFormat="1" applyFont="1" applyFill="1" applyBorder="1" applyAlignment="1">
      <alignment horizontal="center" vertical="top" wrapText="1"/>
    </xf>
    <xf numFmtId="0" fontId="6" fillId="4" borderId="14" xfId="0" applyNumberFormat="1" applyFont="1" applyFill="1" applyBorder="1" applyAlignment="1">
      <alignment horizontal="center" vertical="top" wrapText="1"/>
    </xf>
    <xf numFmtId="0" fontId="6" fillId="4" borderId="4" xfId="0" applyNumberFormat="1" applyFont="1" applyFill="1" applyBorder="1" applyAlignment="1">
      <alignment horizontal="center" vertical="top" wrapText="1"/>
    </xf>
    <xf numFmtId="0" fontId="8" fillId="4" borderId="25" xfId="1" applyNumberFormat="1" applyFont="1" applyFill="1" applyBorder="1" applyAlignment="1">
      <alignment horizontal="center" vertical="top" wrapText="1"/>
    </xf>
    <xf numFmtId="0" fontId="8" fillId="4" borderId="29" xfId="1" applyNumberFormat="1" applyFont="1" applyFill="1" applyBorder="1" applyAlignment="1">
      <alignment horizontal="center" vertical="top" wrapText="1"/>
    </xf>
    <xf numFmtId="0" fontId="8" fillId="4" borderId="30" xfId="1" applyNumberFormat="1" applyFont="1" applyFill="1" applyBorder="1" applyAlignment="1">
      <alignment horizontal="center" vertical="top" wrapText="1"/>
    </xf>
    <xf numFmtId="0" fontId="8" fillId="11" borderId="15" xfId="1" applyNumberFormat="1" applyFont="1" applyFill="1" applyBorder="1" applyAlignment="1">
      <alignment horizontal="center" vertical="top" wrapText="1"/>
    </xf>
    <xf numFmtId="0" fontId="6" fillId="11" borderId="15" xfId="0" applyNumberFormat="1" applyFont="1" applyFill="1" applyBorder="1" applyAlignment="1">
      <alignment horizontal="center" vertical="top"/>
    </xf>
    <xf numFmtId="0" fontId="6" fillId="11" borderId="15" xfId="0" applyNumberFormat="1" applyFont="1" applyFill="1" applyBorder="1" applyAlignment="1">
      <alignment horizontal="left" vertical="top" wrapText="1"/>
    </xf>
    <xf numFmtId="0" fontId="6" fillId="3" borderId="33" xfId="0" applyNumberFormat="1" applyFont="1" applyFill="1" applyBorder="1" applyAlignment="1">
      <alignment horizontal="left" vertical="top" wrapText="1"/>
    </xf>
    <xf numFmtId="0" fontId="6" fillId="3" borderId="21" xfId="0" applyNumberFormat="1" applyFont="1" applyFill="1" applyBorder="1" applyAlignment="1">
      <alignment horizontal="left" vertical="top" wrapText="1"/>
    </xf>
    <xf numFmtId="0" fontId="8" fillId="3" borderId="35" xfId="1" applyNumberFormat="1" applyFont="1" applyFill="1" applyBorder="1" applyAlignment="1">
      <alignment horizontal="center" vertical="top"/>
    </xf>
    <xf numFmtId="0" fontId="8" fillId="3" borderId="28" xfId="1" applyNumberFormat="1" applyFont="1" applyFill="1" applyBorder="1" applyAlignment="1">
      <alignment horizontal="center" vertical="top"/>
    </xf>
    <xf numFmtId="0" fontId="6" fillId="5" borderId="19" xfId="0" applyNumberFormat="1" applyFont="1" applyFill="1" applyBorder="1" applyAlignment="1">
      <alignment horizontal="left" vertical="top" wrapText="1"/>
    </xf>
    <xf numFmtId="0" fontId="6" fillId="5" borderId="20" xfId="0" applyNumberFormat="1" applyFont="1" applyFill="1" applyBorder="1" applyAlignment="1">
      <alignment horizontal="left" vertical="top" wrapText="1"/>
    </xf>
    <xf numFmtId="0" fontId="6" fillId="5" borderId="21" xfId="0" applyNumberFormat="1" applyFont="1" applyFill="1" applyBorder="1" applyAlignment="1">
      <alignment horizontal="left" vertical="top" wrapText="1"/>
    </xf>
    <xf numFmtId="0" fontId="6" fillId="5" borderId="26" xfId="0" applyNumberFormat="1" applyFont="1" applyFill="1" applyBorder="1" applyAlignment="1">
      <alignment horizontal="center" vertical="top" wrapText="1"/>
    </xf>
    <xf numFmtId="0" fontId="6" fillId="5" borderId="36" xfId="0" applyNumberFormat="1" applyFont="1" applyFill="1" applyBorder="1" applyAlignment="1">
      <alignment horizontal="center" vertical="top" wrapText="1"/>
    </xf>
    <xf numFmtId="0" fontId="6" fillId="5" borderId="27" xfId="0" applyNumberFormat="1" applyFont="1" applyFill="1" applyBorder="1" applyAlignment="1">
      <alignment horizontal="center" vertical="top" wrapText="1"/>
    </xf>
    <xf numFmtId="0" fontId="6" fillId="5" borderId="0" xfId="0" applyNumberFormat="1" applyFont="1" applyFill="1" applyBorder="1" applyAlignment="1">
      <alignment horizontal="center" vertical="top" wrapText="1"/>
    </xf>
    <xf numFmtId="0" fontId="6" fillId="5" borderId="28" xfId="0" applyNumberFormat="1" applyFont="1" applyFill="1" applyBorder="1" applyAlignment="1">
      <alignment horizontal="center" vertical="top" wrapText="1"/>
    </xf>
    <xf numFmtId="0" fontId="6" fillId="5" borderId="16" xfId="0" applyNumberFormat="1" applyFont="1" applyFill="1" applyBorder="1" applyAlignment="1">
      <alignment horizontal="center" vertical="top" wrapText="1"/>
    </xf>
    <xf numFmtId="0" fontId="6" fillId="3" borderId="33" xfId="0" applyNumberFormat="1" applyFont="1" applyFill="1" applyBorder="1" applyAlignment="1">
      <alignment horizontal="center" vertical="top" wrapText="1"/>
    </xf>
    <xf numFmtId="0" fontId="6" fillId="3" borderId="21" xfId="0" applyNumberFormat="1" applyFont="1" applyFill="1" applyBorder="1" applyAlignment="1">
      <alignment horizontal="center" vertical="top" wrapText="1"/>
    </xf>
    <xf numFmtId="0" fontId="9" fillId="0" borderId="15" xfId="0" applyNumberFormat="1" applyFont="1" applyBorder="1" applyAlignment="1">
      <alignment horizontal="center" vertical="top" wrapText="1"/>
    </xf>
    <xf numFmtId="0" fontId="7" fillId="4" borderId="19" xfId="2" applyNumberFormat="1" applyFont="1" applyFill="1" applyBorder="1" applyAlignment="1">
      <alignment horizontal="left" vertical="top" wrapText="1"/>
    </xf>
    <xf numFmtId="0" fontId="7" fillId="4" borderId="21" xfId="2" applyNumberFormat="1" applyFont="1" applyFill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10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 wrapText="1"/>
    </xf>
    <xf numFmtId="0" fontId="10" fillId="0" borderId="13" xfId="0" applyNumberFormat="1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top" wrapText="1"/>
    </xf>
    <xf numFmtId="0" fontId="6" fillId="7" borderId="14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8" fillId="7" borderId="25" xfId="1" applyNumberFormat="1" applyFont="1" applyFill="1" applyBorder="1" applyAlignment="1">
      <alignment horizontal="center" vertical="top" wrapText="1"/>
    </xf>
    <xf numFmtId="0" fontId="8" fillId="7" borderId="29" xfId="1" applyNumberFormat="1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14" xfId="0" applyFont="1" applyFill="1" applyBorder="1" applyAlignment="1">
      <alignment horizontal="center" vertical="top" wrapText="1"/>
    </xf>
    <xf numFmtId="0" fontId="6" fillId="4" borderId="15" xfId="0" applyNumberFormat="1" applyFont="1" applyFill="1" applyBorder="1" applyAlignment="1">
      <alignment horizontal="center" vertical="top" wrapText="1"/>
    </xf>
    <xf numFmtId="0" fontId="8" fillId="4" borderId="34" xfId="1" applyNumberFormat="1" applyFont="1" applyFill="1" applyBorder="1" applyAlignment="1">
      <alignment horizontal="center"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8" fillId="3" borderId="25" xfId="0" applyNumberFormat="1" applyFont="1" applyFill="1" applyBorder="1" applyAlignment="1">
      <alignment horizontal="center" vertical="top" wrapText="1"/>
    </xf>
    <xf numFmtId="0" fontId="6" fillId="3" borderId="3" xfId="0" applyNumberFormat="1" applyFont="1" applyFill="1" applyBorder="1" applyAlignment="1">
      <alignment horizontal="left" vertical="top" wrapText="1"/>
    </xf>
    <xf numFmtId="0" fontId="6" fillId="3" borderId="4" xfId="0" applyNumberFormat="1" applyFont="1" applyFill="1" applyBorder="1" applyAlignment="1">
      <alignment horizontal="left" vertical="top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" fillId="13" borderId="0" xfId="0" applyNumberFormat="1" applyFont="1" applyFill="1" applyAlignment="1">
      <alignment horizontal="left"/>
    </xf>
    <xf numFmtId="0" fontId="3" fillId="14" borderId="1" xfId="0" applyNumberFormat="1" applyFont="1" applyFill="1" applyBorder="1" applyAlignment="1">
      <alignment horizontal="center" vertical="center" wrapText="1"/>
    </xf>
    <xf numFmtId="0" fontId="1" fillId="13" borderId="1" xfId="0" applyNumberFormat="1" applyFont="1" applyFill="1" applyBorder="1" applyAlignment="1">
      <alignment horizontal="center" vertical="center" wrapText="1"/>
    </xf>
    <xf numFmtId="0" fontId="1" fillId="13" borderId="1" xfId="0" applyNumberFormat="1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left"/>
    </xf>
    <xf numFmtId="0" fontId="3" fillId="14" borderId="1" xfId="0" applyNumberFormat="1" applyFont="1" applyFill="1" applyBorder="1" applyAlignment="1">
      <alignment horizontal="center" vertical="center"/>
    </xf>
    <xf numFmtId="0" fontId="21" fillId="13" borderId="1" xfId="0" applyNumberFormat="1" applyFont="1" applyFill="1" applyBorder="1" applyAlignment="1">
      <alignment horizontal="center" wrapText="1"/>
    </xf>
    <xf numFmtId="0" fontId="21" fillId="13" borderId="1" xfId="0" applyNumberFormat="1" applyFont="1" applyFill="1" applyBorder="1" applyAlignment="1">
      <alignment horizontal="center" vertical="center"/>
    </xf>
    <xf numFmtId="0" fontId="21" fillId="13" borderId="1" xfId="0" applyNumberFormat="1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860/&#1042;&#1040;&#1050;&#1040;&#1053;&#1057;&#1048;&#1048;_&#1085;&#1072;_&#1072;&#1074;&#1075;&#1091;&#1089;&#1090;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О"/>
      <sheetName val="ДОУ"/>
      <sheetName val="ДОП"/>
      <sheetName val="АУП"/>
      <sheetName val="Лист2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r-ust-majskij.sakha.gov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puma@mail.ru" TargetMode="External"/><Relationship Id="rId3" Type="http://schemas.openxmlformats.org/officeDocument/2006/relationships/hyperlink" Target="mailto:esosh@mail.ru" TargetMode="External"/><Relationship Id="rId7" Type="http://schemas.openxmlformats.org/officeDocument/2006/relationships/hyperlink" Target="mailto:ezhsosh1925@mail.ru" TargetMode="External"/><Relationship Id="rId2" Type="http://schemas.openxmlformats.org/officeDocument/2006/relationships/hyperlink" Target="mailto:mou_solsh@mail.ru" TargetMode="External"/><Relationship Id="rId1" Type="http://schemas.openxmlformats.org/officeDocument/2006/relationships/hyperlink" Target="mailto:ustmayasoch@mail.ru" TargetMode="External"/><Relationship Id="rId6" Type="http://schemas.openxmlformats.org/officeDocument/2006/relationships/hyperlink" Target="mailto:kypsh@mail.ru" TargetMode="External"/><Relationship Id="rId5" Type="http://schemas.openxmlformats.org/officeDocument/2006/relationships/hyperlink" Target="mailto:mou_zwsh@mail.ru" TargetMode="External"/><Relationship Id="rId4" Type="http://schemas.openxmlformats.org/officeDocument/2006/relationships/hyperlink" Target="mailto:shkola.belkachi@bk.ru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_sad-alena@mail.ru" TargetMode="External"/><Relationship Id="rId2" Type="http://schemas.openxmlformats.org/officeDocument/2006/relationships/hyperlink" Target="mailto:ds.sun@mail.ru" TargetMode="External"/><Relationship Id="rId1" Type="http://schemas.openxmlformats.org/officeDocument/2006/relationships/hyperlink" Target="mailto:mou_zwsh@mai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yakorek2@mail.ru" TargetMode="External"/><Relationship Id="rId4" Type="http://schemas.openxmlformats.org/officeDocument/2006/relationships/hyperlink" Target="mailto:d_sad-alena@mail.r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uma_dyshka@mail.ru" TargetMode="External"/><Relationship Id="rId1" Type="http://schemas.openxmlformats.org/officeDocument/2006/relationships/hyperlink" Target="mailto:umasvr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"/>
  <sheetViews>
    <sheetView zoomScaleNormal="100" workbookViewId="0">
      <selection activeCell="K23" sqref="K23"/>
    </sheetView>
  </sheetViews>
  <sheetFormatPr defaultRowHeight="15"/>
  <cols>
    <col min="1" max="1" width="20.140625" customWidth="1"/>
    <col min="4" max="4" width="11" customWidth="1"/>
    <col min="7" max="7" width="11.7109375" customWidth="1"/>
    <col min="8" max="8" width="11.42578125" customWidth="1"/>
  </cols>
  <sheetData>
    <row r="2" spans="1:34" ht="150">
      <c r="A2" s="221"/>
      <c r="B2" s="222" t="s">
        <v>198</v>
      </c>
      <c r="C2" s="223" t="s">
        <v>199</v>
      </c>
      <c r="D2" s="223" t="s">
        <v>200</v>
      </c>
      <c r="E2" s="223" t="s">
        <v>201</v>
      </c>
      <c r="F2" s="223" t="s">
        <v>202</v>
      </c>
      <c r="G2" s="223" t="s">
        <v>203</v>
      </c>
      <c r="H2" s="223" t="s">
        <v>204</v>
      </c>
      <c r="I2" s="223" t="s">
        <v>205</v>
      </c>
      <c r="J2" s="223" t="s">
        <v>206</v>
      </c>
      <c r="K2" s="223" t="s">
        <v>207</v>
      </c>
      <c r="L2" s="223" t="s">
        <v>208</v>
      </c>
      <c r="M2" s="223" t="s">
        <v>209</v>
      </c>
      <c r="N2" s="223" t="s">
        <v>210</v>
      </c>
      <c r="O2" s="223" t="s">
        <v>211</v>
      </c>
      <c r="P2" s="223" t="s">
        <v>212</v>
      </c>
      <c r="Q2" s="223" t="s">
        <v>213</v>
      </c>
      <c r="R2" s="223" t="s">
        <v>214</v>
      </c>
      <c r="S2" s="223" t="s">
        <v>215</v>
      </c>
      <c r="T2" s="223" t="s">
        <v>216</v>
      </c>
      <c r="U2" s="223" t="s">
        <v>217</v>
      </c>
      <c r="V2" s="223" t="s">
        <v>218</v>
      </c>
      <c r="W2" s="223" t="s">
        <v>219</v>
      </c>
      <c r="X2" s="223" t="s">
        <v>220</v>
      </c>
      <c r="Y2" s="223" t="s">
        <v>221</v>
      </c>
      <c r="Z2" s="223" t="s">
        <v>222</v>
      </c>
      <c r="AA2" s="223" t="s">
        <v>223</v>
      </c>
      <c r="AB2" s="224" t="s">
        <v>224</v>
      </c>
      <c r="AC2" s="224" t="s">
        <v>225</v>
      </c>
      <c r="AD2" s="223" t="s">
        <v>226</v>
      </c>
      <c r="AE2" s="223" t="s">
        <v>227</v>
      </c>
      <c r="AF2" s="223" t="s">
        <v>228</v>
      </c>
      <c r="AG2" s="223" t="s">
        <v>229</v>
      </c>
      <c r="AH2" s="223" t="s">
        <v>230</v>
      </c>
    </row>
    <row r="3" spans="1:34" ht="15.75">
      <c r="A3" s="225"/>
      <c r="B3" s="226">
        <f t="shared" ref="B3:B4" si="0">SUM(C3:AH3)</f>
        <v>42</v>
      </c>
      <c r="C3" s="226">
        <f>SUM(C4:C5)</f>
        <v>2</v>
      </c>
      <c r="D3" s="226">
        <f>SUM(D4:D5)</f>
        <v>3</v>
      </c>
      <c r="E3" s="226">
        <f>SUM(E4:E5)</f>
        <v>4</v>
      </c>
      <c r="F3" s="226">
        <f>SUM(F4:F5)</f>
        <v>1</v>
      </c>
      <c r="G3" s="226">
        <f>SUM(G4:G5)</f>
        <v>0</v>
      </c>
      <c r="H3" s="226">
        <f>SUM(H4:H5)</f>
        <v>1</v>
      </c>
      <c r="I3" s="226">
        <f>SUM(I4:I5)</f>
        <v>2</v>
      </c>
      <c r="J3" s="226">
        <f>SUM(J4:J5)</f>
        <v>2</v>
      </c>
      <c r="K3" s="226">
        <f>SUM(K4:K5)</f>
        <v>0</v>
      </c>
      <c r="L3" s="226">
        <f>SUM(L4:L5)</f>
        <v>0</v>
      </c>
      <c r="M3" s="226">
        <f>SUM(M4:M5)</f>
        <v>0</v>
      </c>
      <c r="N3" s="226">
        <f>SUM(N4:N5)</f>
        <v>2</v>
      </c>
      <c r="O3" s="226">
        <f>SUM(O4:O5)</f>
        <v>0</v>
      </c>
      <c r="P3" s="226">
        <f>SUM(P4:P5)</f>
        <v>0</v>
      </c>
      <c r="Q3" s="226">
        <f>SUM(Q4:Q5)</f>
        <v>0</v>
      </c>
      <c r="R3" s="226">
        <f>SUM(R4:R5)</f>
        <v>0</v>
      </c>
      <c r="S3" s="226">
        <f>SUM(S4:S5)</f>
        <v>0</v>
      </c>
      <c r="T3" s="226">
        <f>SUM(T4:T5)</f>
        <v>1</v>
      </c>
      <c r="U3" s="226">
        <f>SUM(U4:U5)</f>
        <v>0</v>
      </c>
      <c r="V3" s="226">
        <f>SUM(V4:V5)</f>
        <v>1</v>
      </c>
      <c r="W3" s="226">
        <f>SUM(W4:W5)</f>
        <v>0</v>
      </c>
      <c r="X3" s="226">
        <f>SUM(X4:X5)</f>
        <v>3</v>
      </c>
      <c r="Y3" s="226">
        <f>SUM(Y4:Y5)</f>
        <v>1</v>
      </c>
      <c r="Z3" s="226">
        <f>SUM(Z4:Z5)</f>
        <v>0</v>
      </c>
      <c r="AA3" s="226">
        <f>SUM(AA4:AA5)</f>
        <v>4</v>
      </c>
      <c r="AB3" s="226">
        <f>SUM(AB4:AB5)</f>
        <v>0</v>
      </c>
      <c r="AC3" s="226">
        <f>SUM(AC4:AC5)</f>
        <v>8</v>
      </c>
      <c r="AD3" s="226">
        <f>SUM(AD4:AD5)</f>
        <v>0</v>
      </c>
      <c r="AE3" s="226">
        <f>SUM(AE4:AE5)</f>
        <v>2</v>
      </c>
      <c r="AF3" s="226">
        <f>SUM(AF4:AF5)</f>
        <v>1</v>
      </c>
      <c r="AG3" s="226">
        <f>SUM(AG4:AG5)</f>
        <v>0</v>
      </c>
      <c r="AH3" s="226">
        <f>SUM(AH4:AH5)</f>
        <v>4</v>
      </c>
    </row>
    <row r="4" spans="1:34" ht="15.75">
      <c r="A4" s="227" t="s">
        <v>231</v>
      </c>
      <c r="B4" s="226">
        <f t="shared" si="0"/>
        <v>42</v>
      </c>
      <c r="C4" s="228">
        <v>2</v>
      </c>
      <c r="D4" s="228">
        <v>3</v>
      </c>
      <c r="E4" s="228">
        <v>4</v>
      </c>
      <c r="F4" s="228">
        <v>1</v>
      </c>
      <c r="G4" s="228"/>
      <c r="H4" s="228">
        <v>1</v>
      </c>
      <c r="I4" s="228">
        <v>2</v>
      </c>
      <c r="J4" s="228">
        <v>2</v>
      </c>
      <c r="K4" s="228"/>
      <c r="L4" s="228"/>
      <c r="M4" s="228"/>
      <c r="N4" s="228">
        <v>2</v>
      </c>
      <c r="O4" s="228"/>
      <c r="P4" s="228"/>
      <c r="Q4" s="228"/>
      <c r="R4" s="228"/>
      <c r="S4" s="228"/>
      <c r="T4" s="228">
        <v>1</v>
      </c>
      <c r="U4" s="228"/>
      <c r="V4" s="228">
        <v>1</v>
      </c>
      <c r="W4" s="228"/>
      <c r="X4" s="228">
        <v>3</v>
      </c>
      <c r="Y4" s="228">
        <v>1</v>
      </c>
      <c r="Z4" s="228"/>
      <c r="AA4" s="228">
        <v>4</v>
      </c>
      <c r="AB4" s="228"/>
      <c r="AC4" s="228">
        <v>8</v>
      </c>
      <c r="AD4" s="229"/>
      <c r="AE4" s="229">
        <v>2</v>
      </c>
      <c r="AF4" s="229">
        <v>1</v>
      </c>
      <c r="AG4" s="228"/>
      <c r="AH4" s="228">
        <v>4</v>
      </c>
    </row>
  </sheetData>
  <hyperlinks>
    <hyperlink ref="A4" r:id="rId1" display="http://mr-ust-majskij.sakha.gov.ru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opLeftCell="A4" zoomScale="55" zoomScaleNormal="55" workbookViewId="0">
      <selection activeCell="C24" sqref="C24"/>
    </sheetView>
  </sheetViews>
  <sheetFormatPr defaultColWidth="11.5703125" defaultRowHeight="15"/>
  <cols>
    <col min="1" max="1" width="5.5703125" style="1" customWidth="1"/>
    <col min="2" max="2" width="30.42578125" style="1" customWidth="1"/>
    <col min="3" max="3" width="34.42578125" style="1" customWidth="1"/>
    <col min="4" max="4" width="41.5703125" style="1" customWidth="1"/>
    <col min="5" max="5" width="15" style="1" customWidth="1"/>
    <col min="6" max="6" width="28.7109375" style="1" customWidth="1"/>
    <col min="7" max="7" width="29.140625" style="1" customWidth="1"/>
    <col min="8" max="8" width="57.85546875" style="1" customWidth="1"/>
    <col min="9" max="9" width="31.140625" style="1" customWidth="1"/>
    <col min="10" max="10" width="30.5703125" style="1" customWidth="1"/>
    <col min="11" max="11" width="22.7109375" style="1" customWidth="1"/>
    <col min="12" max="12" width="18.28515625" style="1" customWidth="1"/>
    <col min="13" max="13" width="51.140625" style="1" customWidth="1"/>
    <col min="14" max="14" width="22.5703125" style="1" customWidth="1"/>
    <col min="15" max="15" width="19.140625" style="1" customWidth="1"/>
    <col min="16" max="16384" width="11.5703125" style="1"/>
  </cols>
  <sheetData>
    <row r="1" spans="1:15" ht="30.75" customHeight="1">
      <c r="A1" s="2"/>
      <c r="B1" s="128" t="s">
        <v>195</v>
      </c>
      <c r="C1" s="128"/>
      <c r="D1" s="128"/>
      <c r="E1" s="128"/>
      <c r="F1" s="128"/>
      <c r="G1" s="128"/>
      <c r="H1" s="128"/>
      <c r="I1" s="128"/>
      <c r="J1" s="128"/>
    </row>
    <row r="2" spans="1:15" ht="71.25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7" t="s">
        <v>7</v>
      </c>
      <c r="I2" s="27" t="s">
        <v>191</v>
      </c>
      <c r="J2" s="72" t="s">
        <v>8</v>
      </c>
      <c r="K2" s="53" t="s">
        <v>192</v>
      </c>
      <c r="L2" s="53" t="s">
        <v>128</v>
      </c>
      <c r="M2" s="53" t="s">
        <v>193</v>
      </c>
      <c r="N2" s="53" t="s">
        <v>126</v>
      </c>
      <c r="O2" s="80" t="s">
        <v>194</v>
      </c>
    </row>
    <row r="3" spans="1:15" ht="20.25" customHeight="1">
      <c r="A3" s="26">
        <v>1</v>
      </c>
      <c r="B3" s="156" t="s">
        <v>10</v>
      </c>
      <c r="C3" s="41" t="s">
        <v>11</v>
      </c>
      <c r="D3" s="129" t="s">
        <v>23</v>
      </c>
      <c r="E3" s="7" t="s">
        <v>80</v>
      </c>
      <c r="F3" s="7" t="s">
        <v>40</v>
      </c>
      <c r="G3" s="8" t="s">
        <v>41</v>
      </c>
      <c r="H3" s="8" t="s">
        <v>41</v>
      </c>
      <c r="I3" s="132" t="s">
        <v>148</v>
      </c>
      <c r="J3" s="135" t="s">
        <v>33</v>
      </c>
      <c r="K3" s="88" t="s">
        <v>136</v>
      </c>
      <c r="L3" s="89">
        <v>45809</v>
      </c>
      <c r="M3" s="90" t="s">
        <v>137</v>
      </c>
      <c r="N3" s="88" t="s">
        <v>41</v>
      </c>
      <c r="O3" s="88" t="s">
        <v>138</v>
      </c>
    </row>
    <row r="4" spans="1:15" ht="20.25" customHeight="1">
      <c r="A4" s="74">
        <v>2</v>
      </c>
      <c r="B4" s="156"/>
      <c r="C4" s="41" t="s">
        <v>12</v>
      </c>
      <c r="D4" s="129"/>
      <c r="E4" s="7" t="s">
        <v>80</v>
      </c>
      <c r="F4" s="7" t="s">
        <v>40</v>
      </c>
      <c r="G4" s="8" t="s">
        <v>41</v>
      </c>
      <c r="H4" s="8" t="s">
        <v>41</v>
      </c>
      <c r="I4" s="133"/>
      <c r="J4" s="136"/>
      <c r="K4" s="88" t="s">
        <v>136</v>
      </c>
      <c r="L4" s="88" t="s">
        <v>139</v>
      </c>
      <c r="M4" s="90" t="s">
        <v>140</v>
      </c>
      <c r="N4" s="88" t="s">
        <v>41</v>
      </c>
      <c r="O4" s="88" t="s">
        <v>138</v>
      </c>
    </row>
    <row r="5" spans="1:15" ht="19.5" customHeight="1">
      <c r="A5" s="74">
        <v>3</v>
      </c>
      <c r="B5" s="156"/>
      <c r="C5" s="41" t="s">
        <v>13</v>
      </c>
      <c r="D5" s="129"/>
      <c r="E5" s="7" t="s">
        <v>80</v>
      </c>
      <c r="F5" s="7" t="s">
        <v>98</v>
      </c>
      <c r="G5" s="8" t="s">
        <v>41</v>
      </c>
      <c r="H5" s="8" t="s">
        <v>41</v>
      </c>
      <c r="I5" s="133"/>
      <c r="J5" s="136"/>
      <c r="K5" s="88" t="s">
        <v>136</v>
      </c>
      <c r="L5" s="89">
        <v>45809</v>
      </c>
      <c r="M5" s="90" t="s">
        <v>141</v>
      </c>
      <c r="N5" s="88" t="s">
        <v>41</v>
      </c>
      <c r="O5" s="88" t="s">
        <v>138</v>
      </c>
    </row>
    <row r="6" spans="1:15" ht="21" customHeight="1">
      <c r="A6" s="74">
        <v>4</v>
      </c>
      <c r="B6" s="156"/>
      <c r="C6" s="41" t="s">
        <v>14</v>
      </c>
      <c r="D6" s="129"/>
      <c r="E6" s="7" t="s">
        <v>80</v>
      </c>
      <c r="F6" s="7" t="s">
        <v>40</v>
      </c>
      <c r="G6" s="8" t="s">
        <v>41</v>
      </c>
      <c r="H6" s="8" t="s">
        <v>41</v>
      </c>
      <c r="I6" s="133"/>
      <c r="J6" s="136"/>
      <c r="K6" s="88" t="s">
        <v>136</v>
      </c>
      <c r="L6" s="89">
        <v>45809</v>
      </c>
      <c r="M6" s="90" t="s">
        <v>142</v>
      </c>
      <c r="N6" s="88" t="s">
        <v>41</v>
      </c>
      <c r="O6" s="88" t="s">
        <v>138</v>
      </c>
    </row>
    <row r="7" spans="1:15" ht="21.75" customHeight="1">
      <c r="A7" s="74">
        <v>5</v>
      </c>
      <c r="B7" s="156"/>
      <c r="C7" s="41" t="s">
        <v>15</v>
      </c>
      <c r="D7" s="129"/>
      <c r="E7" s="7" t="s">
        <v>80</v>
      </c>
      <c r="F7" s="7" t="s">
        <v>40</v>
      </c>
      <c r="G7" s="8" t="s">
        <v>41</v>
      </c>
      <c r="H7" s="8" t="s">
        <v>41</v>
      </c>
      <c r="I7" s="134"/>
      <c r="J7" s="137"/>
      <c r="K7" s="88" t="s">
        <v>136</v>
      </c>
      <c r="L7" s="89">
        <v>45893</v>
      </c>
      <c r="M7" s="90" t="s">
        <v>143</v>
      </c>
      <c r="N7" s="88" t="s">
        <v>41</v>
      </c>
      <c r="O7" s="88" t="s">
        <v>138</v>
      </c>
    </row>
    <row r="8" spans="1:15" ht="21" customHeight="1">
      <c r="A8" s="74">
        <v>6</v>
      </c>
      <c r="B8" s="156"/>
      <c r="C8" s="42" t="s">
        <v>16</v>
      </c>
      <c r="D8" s="130" t="s">
        <v>22</v>
      </c>
      <c r="E8" s="11">
        <v>18</v>
      </c>
      <c r="F8" s="11" t="s">
        <v>40</v>
      </c>
      <c r="G8" s="11" t="s">
        <v>99</v>
      </c>
      <c r="H8" s="12" t="s">
        <v>100</v>
      </c>
      <c r="I8" s="138" t="s">
        <v>147</v>
      </c>
      <c r="J8" s="140" t="s">
        <v>34</v>
      </c>
      <c r="K8" s="122" t="s">
        <v>144</v>
      </c>
      <c r="L8" s="124">
        <v>45808</v>
      </c>
      <c r="M8" s="120" t="s">
        <v>145</v>
      </c>
      <c r="N8" s="91" t="s">
        <v>41</v>
      </c>
      <c r="O8" s="91" t="s">
        <v>138</v>
      </c>
    </row>
    <row r="9" spans="1:15" ht="42" customHeight="1">
      <c r="A9" s="74">
        <v>7</v>
      </c>
      <c r="B9" s="156"/>
      <c r="C9" s="42" t="s">
        <v>17</v>
      </c>
      <c r="D9" s="130"/>
      <c r="E9" s="11">
        <v>18</v>
      </c>
      <c r="F9" s="11" t="s">
        <v>98</v>
      </c>
      <c r="G9" s="11" t="s">
        <v>99</v>
      </c>
      <c r="H9" s="12" t="s">
        <v>101</v>
      </c>
      <c r="I9" s="139"/>
      <c r="J9" s="141"/>
      <c r="K9" s="123"/>
      <c r="L9" s="125"/>
      <c r="M9" s="121"/>
      <c r="N9" s="91" t="s">
        <v>146</v>
      </c>
      <c r="O9" s="91" t="s">
        <v>138</v>
      </c>
    </row>
    <row r="10" spans="1:15" ht="23.25" customHeight="1">
      <c r="A10" s="74">
        <v>8</v>
      </c>
      <c r="B10" s="156"/>
      <c r="C10" s="43" t="s">
        <v>18</v>
      </c>
      <c r="D10" s="166" t="s">
        <v>21</v>
      </c>
      <c r="E10" s="59" t="s">
        <v>80</v>
      </c>
      <c r="F10" s="9" t="s">
        <v>40</v>
      </c>
      <c r="G10" s="9" t="s">
        <v>81</v>
      </c>
      <c r="H10" s="10" t="s">
        <v>82</v>
      </c>
      <c r="I10" s="169" t="s">
        <v>55</v>
      </c>
      <c r="J10" s="172" t="s">
        <v>35</v>
      </c>
      <c r="K10" s="79"/>
      <c r="L10" s="93" t="s">
        <v>152</v>
      </c>
      <c r="M10" s="79"/>
      <c r="N10" s="79"/>
      <c r="O10" s="79"/>
    </row>
    <row r="11" spans="1:15" ht="22.5" customHeight="1">
      <c r="A11" s="74">
        <v>9</v>
      </c>
      <c r="B11" s="156"/>
      <c r="C11" s="43" t="s">
        <v>19</v>
      </c>
      <c r="D11" s="167"/>
      <c r="E11" s="59">
        <v>8</v>
      </c>
      <c r="F11" s="9" t="s">
        <v>40</v>
      </c>
      <c r="G11" s="9" t="s">
        <v>81</v>
      </c>
      <c r="H11" s="10" t="s">
        <v>82</v>
      </c>
      <c r="I11" s="170"/>
      <c r="J11" s="173"/>
      <c r="K11" s="79"/>
      <c r="L11" s="93" t="s">
        <v>152</v>
      </c>
      <c r="M11" s="79"/>
      <c r="N11" s="79"/>
      <c r="O11" s="79"/>
    </row>
    <row r="12" spans="1:15" ht="44.25" customHeight="1">
      <c r="A12" s="74">
        <v>10</v>
      </c>
      <c r="B12" s="156"/>
      <c r="C12" s="43" t="s">
        <v>135</v>
      </c>
      <c r="D12" s="167"/>
      <c r="E12" s="59">
        <v>24</v>
      </c>
      <c r="F12" s="9" t="s">
        <v>40</v>
      </c>
      <c r="G12" s="9" t="s">
        <v>81</v>
      </c>
      <c r="H12" s="10" t="s">
        <v>82</v>
      </c>
      <c r="I12" s="170"/>
      <c r="J12" s="173"/>
      <c r="K12" s="79"/>
      <c r="L12" s="93" t="s">
        <v>152</v>
      </c>
      <c r="M12" s="79"/>
      <c r="N12" s="79"/>
      <c r="O12" s="79"/>
    </row>
    <row r="13" spans="1:15" ht="41.25" customHeight="1">
      <c r="A13" s="74">
        <v>11</v>
      </c>
      <c r="B13" s="156"/>
      <c r="C13" s="57" t="s">
        <v>20</v>
      </c>
      <c r="D13" s="168"/>
      <c r="E13" s="59">
        <v>32</v>
      </c>
      <c r="F13" s="9" t="s">
        <v>40</v>
      </c>
      <c r="G13" s="9" t="s">
        <v>81</v>
      </c>
      <c r="H13" s="10" t="s">
        <v>82</v>
      </c>
      <c r="I13" s="171"/>
      <c r="J13" s="174"/>
      <c r="K13" s="79"/>
      <c r="L13" s="93" t="s">
        <v>152</v>
      </c>
      <c r="M13" s="79"/>
      <c r="N13" s="79"/>
      <c r="O13" s="79"/>
    </row>
    <row r="14" spans="1:15" ht="39.75" customHeight="1">
      <c r="A14" s="74">
        <v>12</v>
      </c>
      <c r="B14" s="156"/>
      <c r="C14" s="44" t="s">
        <v>19</v>
      </c>
      <c r="D14" s="131" t="s">
        <v>24</v>
      </c>
      <c r="E14" s="13">
        <v>24</v>
      </c>
      <c r="F14" s="13" t="s">
        <v>40</v>
      </c>
      <c r="G14" s="13" t="s">
        <v>149</v>
      </c>
      <c r="H14" s="14" t="s">
        <v>44</v>
      </c>
      <c r="I14" s="142" t="s">
        <v>56</v>
      </c>
      <c r="J14" s="145" t="s">
        <v>36</v>
      </c>
      <c r="K14" s="93"/>
      <c r="L14" s="93" t="s">
        <v>152</v>
      </c>
      <c r="M14" s="93"/>
      <c r="N14" s="93"/>
      <c r="O14" s="93"/>
    </row>
    <row r="15" spans="1:15" ht="37.5" customHeight="1">
      <c r="A15" s="74">
        <v>13</v>
      </c>
      <c r="B15" s="156"/>
      <c r="C15" s="44" t="s">
        <v>12</v>
      </c>
      <c r="D15" s="131"/>
      <c r="E15" s="13">
        <v>4</v>
      </c>
      <c r="F15" s="13" t="s">
        <v>40</v>
      </c>
      <c r="G15" s="13" t="s">
        <v>149</v>
      </c>
      <c r="H15" s="14" t="s">
        <v>44</v>
      </c>
      <c r="I15" s="143"/>
      <c r="J15" s="146"/>
      <c r="K15" s="93"/>
      <c r="L15" s="93" t="s">
        <v>152</v>
      </c>
      <c r="M15" s="93"/>
      <c r="N15" s="93"/>
      <c r="O15" s="93"/>
    </row>
    <row r="16" spans="1:15" ht="42.75" customHeight="1">
      <c r="A16" s="74">
        <v>14</v>
      </c>
      <c r="B16" s="156"/>
      <c r="C16" s="44" t="s">
        <v>25</v>
      </c>
      <c r="D16" s="131"/>
      <c r="E16" s="13">
        <v>7</v>
      </c>
      <c r="F16" s="13" t="s">
        <v>40</v>
      </c>
      <c r="G16" s="13" t="s">
        <v>149</v>
      </c>
      <c r="H16" s="14" t="s">
        <v>44</v>
      </c>
      <c r="I16" s="144"/>
      <c r="J16" s="147"/>
      <c r="K16" s="93"/>
      <c r="L16" s="93" t="s">
        <v>152</v>
      </c>
      <c r="M16" s="93"/>
      <c r="N16" s="93"/>
      <c r="O16" s="93"/>
    </row>
    <row r="17" spans="1:15" ht="49.5" customHeight="1">
      <c r="A17" s="74">
        <v>15</v>
      </c>
      <c r="B17" s="156"/>
      <c r="C17" s="45" t="s">
        <v>15</v>
      </c>
      <c r="D17" s="19" t="s">
        <v>26</v>
      </c>
      <c r="E17" s="20">
        <v>23</v>
      </c>
      <c r="F17" s="20" t="s">
        <v>40</v>
      </c>
      <c r="G17" s="20" t="s">
        <v>45</v>
      </c>
      <c r="H17" s="21" t="s">
        <v>46</v>
      </c>
      <c r="I17" s="22" t="s">
        <v>102</v>
      </c>
      <c r="J17" s="73" t="s">
        <v>37</v>
      </c>
      <c r="K17" s="79"/>
      <c r="L17" s="93" t="s">
        <v>152</v>
      </c>
      <c r="M17" s="79"/>
      <c r="N17" s="79"/>
      <c r="O17" s="79"/>
    </row>
    <row r="18" spans="1:15" ht="42" customHeight="1">
      <c r="A18" s="74">
        <v>16</v>
      </c>
      <c r="B18" s="156"/>
      <c r="C18" s="46" t="s">
        <v>64</v>
      </c>
      <c r="D18" s="148" t="s">
        <v>59</v>
      </c>
      <c r="E18" s="33">
        <v>24</v>
      </c>
      <c r="F18" s="33" t="s">
        <v>57</v>
      </c>
      <c r="G18" s="33"/>
      <c r="H18" s="33"/>
      <c r="I18" s="163" t="s">
        <v>97</v>
      </c>
      <c r="J18" s="151" t="s">
        <v>87</v>
      </c>
      <c r="K18" s="79"/>
      <c r="L18" s="93" t="s">
        <v>152</v>
      </c>
      <c r="M18" s="79"/>
      <c r="N18" s="79"/>
      <c r="O18" s="79"/>
    </row>
    <row r="19" spans="1:15" ht="23.25" customHeight="1">
      <c r="A19" s="74">
        <v>17</v>
      </c>
      <c r="B19" s="156"/>
      <c r="C19" s="46" t="s">
        <v>58</v>
      </c>
      <c r="D19" s="148"/>
      <c r="E19" s="33">
        <v>16</v>
      </c>
      <c r="F19" s="33" t="s">
        <v>57</v>
      </c>
      <c r="G19" s="33"/>
      <c r="H19" s="33"/>
      <c r="I19" s="164"/>
      <c r="J19" s="152"/>
      <c r="K19" s="79"/>
      <c r="L19" s="93" t="s">
        <v>152</v>
      </c>
      <c r="M19" s="79"/>
      <c r="N19" s="79"/>
      <c r="O19" s="79"/>
    </row>
    <row r="20" spans="1:15" ht="26.25" customHeight="1">
      <c r="A20" s="74">
        <v>18</v>
      </c>
      <c r="B20" s="156"/>
      <c r="C20" s="46" t="s">
        <v>60</v>
      </c>
      <c r="D20" s="148"/>
      <c r="E20" s="33" t="s">
        <v>50</v>
      </c>
      <c r="F20" s="33" t="s">
        <v>57</v>
      </c>
      <c r="G20" s="33"/>
      <c r="H20" s="33"/>
      <c r="I20" s="164"/>
      <c r="J20" s="152"/>
      <c r="K20" s="79"/>
      <c r="L20" s="93" t="s">
        <v>152</v>
      </c>
      <c r="M20" s="79"/>
      <c r="N20" s="79"/>
      <c r="O20" s="79"/>
    </row>
    <row r="21" spans="1:15" ht="26.25" customHeight="1">
      <c r="A21" s="74">
        <v>19</v>
      </c>
      <c r="B21" s="156"/>
      <c r="C21" s="46" t="s">
        <v>61</v>
      </c>
      <c r="D21" s="148"/>
      <c r="E21" s="33" t="s">
        <v>50</v>
      </c>
      <c r="F21" s="33" t="s">
        <v>57</v>
      </c>
      <c r="G21" s="33"/>
      <c r="H21" s="33"/>
      <c r="I21" s="164"/>
      <c r="J21" s="152"/>
      <c r="K21" s="79"/>
      <c r="L21" s="93" t="s">
        <v>152</v>
      </c>
      <c r="M21" s="79"/>
      <c r="N21" s="79"/>
      <c r="O21" s="79"/>
    </row>
    <row r="22" spans="1:15" ht="23.25" customHeight="1">
      <c r="A22" s="74">
        <v>20</v>
      </c>
      <c r="B22" s="156"/>
      <c r="C22" s="46" t="s">
        <v>62</v>
      </c>
      <c r="D22" s="148"/>
      <c r="E22" s="33" t="s">
        <v>63</v>
      </c>
      <c r="F22" s="33" t="s">
        <v>57</v>
      </c>
      <c r="G22" s="33"/>
      <c r="H22" s="33"/>
      <c r="I22" s="165"/>
      <c r="J22" s="153"/>
      <c r="K22" s="79"/>
      <c r="L22" s="93" t="s">
        <v>152</v>
      </c>
      <c r="M22" s="79"/>
      <c r="N22" s="79"/>
      <c r="O22" s="79"/>
    </row>
    <row r="23" spans="1:15" ht="63" customHeight="1">
      <c r="A23" s="74">
        <v>21</v>
      </c>
      <c r="B23" s="156"/>
      <c r="C23" s="47" t="s">
        <v>25</v>
      </c>
      <c r="D23" s="149" t="s">
        <v>65</v>
      </c>
      <c r="E23" s="34" t="s">
        <v>104</v>
      </c>
      <c r="F23" s="34" t="s">
        <v>40</v>
      </c>
      <c r="G23" s="34" t="s">
        <v>66</v>
      </c>
      <c r="H23" s="34" t="s">
        <v>105</v>
      </c>
      <c r="I23" s="126" t="s">
        <v>150</v>
      </c>
      <c r="J23" s="154" t="s">
        <v>88</v>
      </c>
      <c r="K23" s="92" t="s">
        <v>151</v>
      </c>
      <c r="L23" s="92" t="s">
        <v>152</v>
      </c>
      <c r="M23" s="94" t="s">
        <v>153</v>
      </c>
      <c r="N23" s="92" t="s">
        <v>41</v>
      </c>
      <c r="O23" s="92" t="s">
        <v>41</v>
      </c>
    </row>
    <row r="24" spans="1:15" ht="60.75" customHeight="1">
      <c r="A24" s="74">
        <v>22</v>
      </c>
      <c r="B24" s="156"/>
      <c r="C24" s="47" t="s">
        <v>68</v>
      </c>
      <c r="D24" s="150"/>
      <c r="E24" s="34" t="s">
        <v>69</v>
      </c>
      <c r="F24" s="34" t="s">
        <v>70</v>
      </c>
      <c r="G24" s="34" t="s">
        <v>66</v>
      </c>
      <c r="H24" s="34" t="s">
        <v>105</v>
      </c>
      <c r="I24" s="127"/>
      <c r="J24" s="155"/>
      <c r="K24" s="92" t="s">
        <v>154</v>
      </c>
      <c r="L24" s="92" t="s">
        <v>152</v>
      </c>
      <c r="M24" s="94" t="s">
        <v>153</v>
      </c>
      <c r="N24" s="92" t="s">
        <v>41</v>
      </c>
      <c r="O24" s="92" t="s">
        <v>41</v>
      </c>
    </row>
    <row r="25" spans="1:15" ht="57" customHeight="1">
      <c r="A25" s="74">
        <v>23</v>
      </c>
      <c r="B25" s="156"/>
      <c r="C25" s="48" t="s">
        <v>19</v>
      </c>
      <c r="D25" s="157" t="s">
        <v>79</v>
      </c>
      <c r="E25" s="35">
        <v>18</v>
      </c>
      <c r="F25" s="35" t="s">
        <v>40</v>
      </c>
      <c r="G25" s="36" t="s">
        <v>90</v>
      </c>
      <c r="H25" s="35" t="s">
        <v>91</v>
      </c>
      <c r="I25" s="159" t="s">
        <v>132</v>
      </c>
      <c r="J25" s="161" t="s">
        <v>89</v>
      </c>
      <c r="K25" s="84" t="s">
        <v>134</v>
      </c>
      <c r="L25" s="85">
        <v>45901</v>
      </c>
      <c r="M25" s="58" t="s">
        <v>131</v>
      </c>
      <c r="N25" s="84" t="s">
        <v>41</v>
      </c>
      <c r="O25" s="84" t="s">
        <v>41</v>
      </c>
    </row>
    <row r="26" spans="1:15" ht="62.25" customHeight="1">
      <c r="A26" s="74">
        <v>24</v>
      </c>
      <c r="B26" s="156"/>
      <c r="C26" s="48" t="s">
        <v>16</v>
      </c>
      <c r="D26" s="158"/>
      <c r="E26" s="35">
        <v>20</v>
      </c>
      <c r="F26" s="35" t="s">
        <v>40</v>
      </c>
      <c r="G26" s="36" t="s">
        <v>90</v>
      </c>
      <c r="H26" s="35" t="s">
        <v>91</v>
      </c>
      <c r="I26" s="160"/>
      <c r="J26" s="162"/>
      <c r="K26" s="84" t="s">
        <v>134</v>
      </c>
      <c r="L26" s="85">
        <v>45901</v>
      </c>
      <c r="M26" s="58" t="s">
        <v>131</v>
      </c>
      <c r="N26" s="84" t="s">
        <v>41</v>
      </c>
      <c r="O26" s="84" t="s">
        <v>41</v>
      </c>
    </row>
  </sheetData>
  <autoFilter ref="A2:J17"/>
  <mergeCells count="26">
    <mergeCell ref="J18:J22"/>
    <mergeCell ref="J23:J24"/>
    <mergeCell ref="B3:B26"/>
    <mergeCell ref="D25:D26"/>
    <mergeCell ref="I25:I26"/>
    <mergeCell ref="J25:J26"/>
    <mergeCell ref="I18:I22"/>
    <mergeCell ref="D10:D13"/>
    <mergeCell ref="I10:I13"/>
    <mergeCell ref="J10:J13"/>
    <mergeCell ref="M8:M9"/>
    <mergeCell ref="K8:K9"/>
    <mergeCell ref="L8:L9"/>
    <mergeCell ref="I23:I24"/>
    <mergeCell ref="B1:J1"/>
    <mergeCell ref="D3:D7"/>
    <mergeCell ref="D8:D9"/>
    <mergeCell ref="D14:D16"/>
    <mergeCell ref="I3:I7"/>
    <mergeCell ref="J3:J7"/>
    <mergeCell ref="I8:I9"/>
    <mergeCell ref="J8:J9"/>
    <mergeCell ref="I14:I16"/>
    <mergeCell ref="J14:J16"/>
    <mergeCell ref="D18:D22"/>
    <mergeCell ref="D23:D24"/>
  </mergeCells>
  <hyperlinks>
    <hyperlink ref="J3" r:id="rId1"/>
    <hyperlink ref="J8" r:id="rId2"/>
    <hyperlink ref="J10" r:id="rId3"/>
    <hyperlink ref="J14" r:id="rId4"/>
    <hyperlink ref="J17" r:id="rId5"/>
    <hyperlink ref="J18" r:id="rId6"/>
    <hyperlink ref="J23" r:id="rId7"/>
    <hyperlink ref="J25" r:id="rId8"/>
  </hyperlinks>
  <pageMargins left="0.59055554866790805" right="0.59055554866790805" top="0.59055554866790805" bottom="0.59055554866790805" header="0.5" footer="0.5"/>
  <pageSetup paperSize="9" scale="57" fitToWidth="0" orientation="landscape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'C:\Users\user\AppData\Local\Temp\Rar$DIa0.860\[ВАКАНСИИ_на_август_2025.xlsx]Лист3'!#REF!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zoomScale="55" zoomScaleNormal="55" workbookViewId="0">
      <selection activeCell="C3" sqref="C3"/>
    </sheetView>
  </sheetViews>
  <sheetFormatPr defaultColWidth="10.7109375" defaultRowHeight="15"/>
  <cols>
    <col min="1" max="1" width="5.28515625" style="1" customWidth="1"/>
    <col min="2" max="2" width="22.28515625" style="1" customWidth="1"/>
    <col min="3" max="3" width="29" style="1" customWidth="1"/>
    <col min="4" max="4" width="26.7109375" style="1" customWidth="1"/>
    <col min="5" max="5" width="16.7109375" style="1" customWidth="1"/>
    <col min="6" max="6" width="14.140625" style="1" customWidth="1"/>
    <col min="7" max="7" width="19" style="1" customWidth="1"/>
    <col min="8" max="8" width="35.140625" style="1" customWidth="1"/>
    <col min="9" max="9" width="27.28515625" style="1" customWidth="1"/>
    <col min="10" max="10" width="32.42578125" style="1" customWidth="1"/>
    <col min="11" max="11" width="21.5703125" style="1" customWidth="1"/>
    <col min="12" max="12" width="18" style="1" customWidth="1"/>
    <col min="13" max="13" width="92.85546875" style="1" customWidth="1"/>
    <col min="14" max="14" width="22.7109375" style="1" customWidth="1"/>
    <col min="15" max="15" width="21" style="1" customWidth="1"/>
    <col min="16" max="16384" width="10.7109375" style="1"/>
  </cols>
  <sheetData>
    <row r="1" spans="1:15" ht="31.5" customHeight="1">
      <c r="A1" s="2"/>
      <c r="B1" s="128" t="s">
        <v>196</v>
      </c>
      <c r="C1" s="128"/>
      <c r="D1" s="128"/>
      <c r="E1" s="128"/>
      <c r="F1" s="128"/>
      <c r="G1" s="128"/>
      <c r="H1" s="128"/>
      <c r="I1" s="128"/>
      <c r="J1" s="128"/>
    </row>
    <row r="2" spans="1:15" ht="117.75" customHeight="1">
      <c r="A2" s="3" t="s">
        <v>0</v>
      </c>
      <c r="B2" s="6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7" t="s">
        <v>133</v>
      </c>
      <c r="J2" s="3" t="s">
        <v>8</v>
      </c>
      <c r="K2" s="53" t="s">
        <v>127</v>
      </c>
      <c r="L2" s="53" t="s">
        <v>128</v>
      </c>
      <c r="M2" s="53" t="s">
        <v>129</v>
      </c>
      <c r="N2" s="53" t="s">
        <v>126</v>
      </c>
      <c r="O2" s="80" t="s">
        <v>130</v>
      </c>
    </row>
    <row r="3" spans="1:15" ht="62.25" customHeight="1">
      <c r="A3" s="77">
        <v>1</v>
      </c>
      <c r="B3" s="193" t="s">
        <v>51</v>
      </c>
      <c r="C3" s="64" t="s">
        <v>27</v>
      </c>
      <c r="D3" s="65" t="s">
        <v>26</v>
      </c>
      <c r="E3" s="66" t="s">
        <v>47</v>
      </c>
      <c r="F3" s="66" t="s">
        <v>40</v>
      </c>
      <c r="G3" s="66" t="s">
        <v>45</v>
      </c>
      <c r="H3" s="66" t="s">
        <v>46</v>
      </c>
      <c r="I3" s="66" t="s">
        <v>103</v>
      </c>
      <c r="J3" s="75" t="s">
        <v>37</v>
      </c>
      <c r="K3" s="87"/>
      <c r="L3" s="107">
        <v>45901</v>
      </c>
      <c r="M3" s="87"/>
      <c r="N3" s="87"/>
      <c r="O3" s="87"/>
    </row>
    <row r="4" spans="1:15" ht="60.75" customHeight="1">
      <c r="A4" s="77">
        <v>2</v>
      </c>
      <c r="B4" s="193"/>
      <c r="C4" s="49" t="s">
        <v>29</v>
      </c>
      <c r="D4" s="178" t="s">
        <v>42</v>
      </c>
      <c r="E4" s="30" t="s">
        <v>52</v>
      </c>
      <c r="F4" s="31" t="s">
        <v>40</v>
      </c>
      <c r="G4" s="30" t="s">
        <v>53</v>
      </c>
      <c r="H4" s="30" t="s">
        <v>54</v>
      </c>
      <c r="I4" s="191" t="s">
        <v>159</v>
      </c>
      <c r="J4" s="180" t="s">
        <v>43</v>
      </c>
      <c r="K4" s="108" t="s">
        <v>155</v>
      </c>
      <c r="L4" s="108" t="s">
        <v>156</v>
      </c>
      <c r="M4" s="115" t="s">
        <v>157</v>
      </c>
      <c r="N4" s="108" t="s">
        <v>41</v>
      </c>
      <c r="O4" s="108" t="s">
        <v>138</v>
      </c>
    </row>
    <row r="5" spans="1:15" ht="61.5" customHeight="1">
      <c r="A5" s="77">
        <v>3</v>
      </c>
      <c r="B5" s="193"/>
      <c r="C5" s="49" t="s">
        <v>106</v>
      </c>
      <c r="D5" s="179"/>
      <c r="E5" s="30">
        <v>0.5</v>
      </c>
      <c r="F5" s="31" t="s">
        <v>40</v>
      </c>
      <c r="G5" s="30" t="s">
        <v>41</v>
      </c>
      <c r="H5" s="30"/>
      <c r="I5" s="192"/>
      <c r="J5" s="181"/>
      <c r="K5" s="109">
        <v>28891.5</v>
      </c>
      <c r="L5" s="108" t="s">
        <v>158</v>
      </c>
      <c r="M5" s="115" t="s">
        <v>189</v>
      </c>
      <c r="N5" s="108" t="s">
        <v>41</v>
      </c>
      <c r="O5" s="108"/>
    </row>
    <row r="6" spans="1:15" ht="62.25" customHeight="1">
      <c r="A6" s="77">
        <v>4</v>
      </c>
      <c r="B6" s="193"/>
      <c r="C6" s="50" t="s">
        <v>28</v>
      </c>
      <c r="D6" s="71" t="s">
        <v>49</v>
      </c>
      <c r="E6" s="32" t="s">
        <v>107</v>
      </c>
      <c r="F6" s="32" t="s">
        <v>40</v>
      </c>
      <c r="G6" s="32" t="s">
        <v>41</v>
      </c>
      <c r="H6" s="60" t="s">
        <v>54</v>
      </c>
      <c r="I6" s="60" t="s">
        <v>161</v>
      </c>
      <c r="J6" s="76" t="s">
        <v>48</v>
      </c>
      <c r="K6" s="102" t="s">
        <v>160</v>
      </c>
      <c r="L6" s="103">
        <v>45901</v>
      </c>
      <c r="M6" s="116" t="s">
        <v>190</v>
      </c>
      <c r="N6" s="102" t="s">
        <v>41</v>
      </c>
      <c r="O6" s="102" t="s">
        <v>138</v>
      </c>
    </row>
    <row r="7" spans="1:15" ht="78" customHeight="1">
      <c r="A7" s="77">
        <v>5</v>
      </c>
      <c r="B7" s="193"/>
      <c r="C7" s="61" t="s">
        <v>28</v>
      </c>
      <c r="D7" s="182" t="s">
        <v>108</v>
      </c>
      <c r="E7" s="62" t="s">
        <v>109</v>
      </c>
      <c r="F7" s="62" t="s">
        <v>70</v>
      </c>
      <c r="G7" s="62" t="s">
        <v>41</v>
      </c>
      <c r="H7" s="62" t="s">
        <v>41</v>
      </c>
      <c r="I7" s="185" t="s">
        <v>110</v>
      </c>
      <c r="J7" s="186"/>
      <c r="K7" s="110" t="s">
        <v>162</v>
      </c>
      <c r="L7" s="111" t="s">
        <v>163</v>
      </c>
      <c r="M7" s="117" t="s">
        <v>164</v>
      </c>
      <c r="N7" s="111" t="s">
        <v>41</v>
      </c>
      <c r="O7" s="111" t="s">
        <v>41</v>
      </c>
    </row>
    <row r="8" spans="1:15" ht="90" customHeight="1">
      <c r="A8" s="77">
        <v>6</v>
      </c>
      <c r="B8" s="193"/>
      <c r="C8" s="63" t="s">
        <v>111</v>
      </c>
      <c r="D8" s="183"/>
      <c r="E8" s="62" t="s">
        <v>112</v>
      </c>
      <c r="F8" s="62" t="s">
        <v>70</v>
      </c>
      <c r="G8" s="62" t="s">
        <v>41</v>
      </c>
      <c r="H8" s="62" t="s">
        <v>41</v>
      </c>
      <c r="I8" s="187"/>
      <c r="J8" s="188"/>
      <c r="K8" s="95" t="s">
        <v>165</v>
      </c>
      <c r="L8" s="111" t="s">
        <v>163</v>
      </c>
      <c r="M8" s="118" t="s">
        <v>166</v>
      </c>
      <c r="N8" s="111" t="s">
        <v>41</v>
      </c>
      <c r="O8" s="111" t="s">
        <v>41</v>
      </c>
    </row>
    <row r="9" spans="1:15" ht="93" customHeight="1">
      <c r="A9" s="78">
        <v>7</v>
      </c>
      <c r="B9" s="193"/>
      <c r="C9" s="61" t="s">
        <v>113</v>
      </c>
      <c r="D9" s="184"/>
      <c r="E9" s="62" t="s">
        <v>112</v>
      </c>
      <c r="F9" s="62" t="s">
        <v>70</v>
      </c>
      <c r="G9" s="62" t="s">
        <v>41</v>
      </c>
      <c r="H9" s="62" t="s">
        <v>41</v>
      </c>
      <c r="I9" s="189"/>
      <c r="J9" s="190"/>
      <c r="K9" s="95" t="s">
        <v>165</v>
      </c>
      <c r="L9" s="111" t="s">
        <v>163</v>
      </c>
      <c r="M9" s="117" t="s">
        <v>167</v>
      </c>
      <c r="N9" s="111" t="s">
        <v>41</v>
      </c>
      <c r="O9" s="111" t="s">
        <v>41</v>
      </c>
    </row>
    <row r="10" spans="1:15" ht="37.5" customHeight="1">
      <c r="A10" s="78">
        <v>8</v>
      </c>
      <c r="B10" s="193"/>
      <c r="C10" s="82" t="s">
        <v>114</v>
      </c>
      <c r="D10" s="177" t="s">
        <v>115</v>
      </c>
      <c r="E10" s="83">
        <v>0.5</v>
      </c>
      <c r="F10" s="83" t="s">
        <v>40</v>
      </c>
      <c r="G10" s="83" t="s">
        <v>41</v>
      </c>
      <c r="H10" s="83" t="s">
        <v>41</v>
      </c>
      <c r="I10" s="176" t="s">
        <v>116</v>
      </c>
      <c r="J10" s="175" t="s">
        <v>117</v>
      </c>
      <c r="K10" s="87"/>
      <c r="L10" s="107">
        <v>45901</v>
      </c>
      <c r="M10" s="87"/>
      <c r="N10" s="87"/>
      <c r="O10" s="87"/>
    </row>
    <row r="11" spans="1:15" ht="30.75" customHeight="1">
      <c r="A11" s="78">
        <v>9</v>
      </c>
      <c r="B11" s="193"/>
      <c r="C11" s="82" t="s">
        <v>118</v>
      </c>
      <c r="D11" s="177"/>
      <c r="E11" s="83">
        <v>0.25</v>
      </c>
      <c r="F11" s="83" t="s">
        <v>40</v>
      </c>
      <c r="G11" s="83" t="s">
        <v>41</v>
      </c>
      <c r="H11" s="83" t="s">
        <v>41</v>
      </c>
      <c r="I11" s="176"/>
      <c r="J11" s="175"/>
      <c r="K11" s="87"/>
      <c r="L11" s="107">
        <v>45901</v>
      </c>
      <c r="M11" s="87"/>
      <c r="N11" s="87"/>
      <c r="O11" s="87"/>
    </row>
    <row r="12" spans="1:15" ht="35.25" customHeight="1">
      <c r="A12" s="78">
        <v>10</v>
      </c>
      <c r="B12" s="193"/>
      <c r="C12" s="82" t="s">
        <v>119</v>
      </c>
      <c r="D12" s="177"/>
      <c r="E12" s="83">
        <v>0.5</v>
      </c>
      <c r="F12" s="83" t="s">
        <v>40</v>
      </c>
      <c r="G12" s="83" t="s">
        <v>41</v>
      </c>
      <c r="H12" s="83" t="s">
        <v>41</v>
      </c>
      <c r="I12" s="176"/>
      <c r="J12" s="175"/>
      <c r="K12" s="87"/>
      <c r="L12" s="107">
        <v>45901</v>
      </c>
      <c r="M12" s="87"/>
      <c r="N12" s="87"/>
      <c r="O12" s="87"/>
    </row>
    <row r="13" spans="1:15" ht="48.75" customHeight="1">
      <c r="A13" s="17">
        <v>11</v>
      </c>
      <c r="B13" s="193"/>
      <c r="C13" s="82" t="s">
        <v>28</v>
      </c>
      <c r="D13" s="177"/>
      <c r="E13" s="83">
        <v>0.5</v>
      </c>
      <c r="F13" s="83" t="s">
        <v>40</v>
      </c>
      <c r="G13" s="83" t="s">
        <v>41</v>
      </c>
      <c r="H13" s="83" t="s">
        <v>41</v>
      </c>
      <c r="I13" s="176"/>
      <c r="J13" s="175"/>
      <c r="K13" s="87"/>
      <c r="L13" s="107">
        <v>45901</v>
      </c>
      <c r="M13" s="87"/>
      <c r="N13" s="87"/>
      <c r="O13" s="87"/>
    </row>
    <row r="14" spans="1:15" ht="84.75" customHeight="1">
      <c r="A14" s="86">
        <v>12</v>
      </c>
      <c r="B14" s="193"/>
      <c r="C14" s="99" t="s">
        <v>28</v>
      </c>
      <c r="D14" s="96" t="s">
        <v>168</v>
      </c>
      <c r="E14" s="97">
        <v>1</v>
      </c>
      <c r="F14" s="97" t="s">
        <v>40</v>
      </c>
      <c r="G14" s="97" t="s">
        <v>41</v>
      </c>
      <c r="H14" s="96" t="s">
        <v>54</v>
      </c>
      <c r="I14" s="96" t="s">
        <v>169</v>
      </c>
      <c r="J14" s="98" t="s">
        <v>170</v>
      </c>
      <c r="K14" s="112">
        <v>59000</v>
      </c>
      <c r="L14" s="113">
        <v>45870</v>
      </c>
      <c r="M14" s="119" t="s">
        <v>171</v>
      </c>
      <c r="N14" s="114" t="s">
        <v>41</v>
      </c>
      <c r="O14" s="114" t="s">
        <v>138</v>
      </c>
    </row>
  </sheetData>
  <autoFilter ref="A2:J3"/>
  <mergeCells count="10">
    <mergeCell ref="J10:J13"/>
    <mergeCell ref="I10:I13"/>
    <mergeCell ref="D10:D13"/>
    <mergeCell ref="B1:J1"/>
    <mergeCell ref="D4:D5"/>
    <mergeCell ref="J4:J5"/>
    <mergeCell ref="D7:D9"/>
    <mergeCell ref="I7:J9"/>
    <mergeCell ref="I4:I5"/>
    <mergeCell ref="B3:B14"/>
  </mergeCells>
  <hyperlinks>
    <hyperlink ref="J3" r:id="rId1"/>
    <hyperlink ref="J4" r:id="rId2"/>
    <hyperlink ref="J6" r:id="rId3"/>
    <hyperlink ref="J10" r:id="rId4" display="d_sad-alena@mail.ru "/>
    <hyperlink ref="J14" r:id="rId5"/>
  </hyperlinks>
  <pageMargins left="0.59055554866790805" right="0.59055554866790805" top="0.59055554866790805" bottom="0.59055554866790805" header="0.5" footer="0.5"/>
  <pageSetup paperSize="9" scale="50" fitToWidth="0" orientation="landscape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'C:\Users\user\AppData\Local\Temp\Rar$DIa0.860\[ВАКАНСИИ_на_август_2025.xlsx]Лист3'!#REF!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"/>
  <sheetViews>
    <sheetView zoomScale="55" zoomScaleNormal="55" workbookViewId="0">
      <selection activeCell="B1" sqref="B1:J1"/>
    </sheetView>
  </sheetViews>
  <sheetFormatPr defaultColWidth="10.7109375" defaultRowHeight="15"/>
  <cols>
    <col min="1" max="1" width="7.7109375" style="4" customWidth="1"/>
    <col min="2" max="2" width="31.85546875" style="4" customWidth="1"/>
    <col min="3" max="3" width="41.7109375" style="4" customWidth="1"/>
    <col min="4" max="4" width="38.28515625" style="4" customWidth="1"/>
    <col min="5" max="5" width="14" style="4" customWidth="1"/>
    <col min="6" max="6" width="13.42578125" style="4" customWidth="1"/>
    <col min="7" max="7" width="17.140625" style="4" customWidth="1"/>
    <col min="8" max="8" width="27.5703125" style="4" customWidth="1"/>
    <col min="9" max="9" width="28.7109375" style="4" customWidth="1"/>
    <col min="10" max="10" width="26.85546875" style="4" customWidth="1"/>
    <col min="11" max="11" width="21.140625" style="4" customWidth="1"/>
    <col min="12" max="12" width="18.5703125" style="4" customWidth="1"/>
    <col min="13" max="13" width="97" style="4" customWidth="1"/>
    <col min="14" max="14" width="23.140625" style="4" customWidth="1"/>
    <col min="15" max="15" width="20.28515625" style="4" customWidth="1"/>
    <col min="16" max="16384" width="10.7109375" style="4"/>
  </cols>
  <sheetData>
    <row r="1" spans="1:15" ht="27" customHeight="1">
      <c r="A1" s="5"/>
      <c r="B1" s="196" t="s">
        <v>197</v>
      </c>
      <c r="C1" s="197"/>
      <c r="D1" s="198"/>
      <c r="E1" s="199"/>
      <c r="F1" s="200"/>
      <c r="G1" s="201"/>
      <c r="H1" s="202"/>
      <c r="I1" s="203"/>
      <c r="J1" s="204"/>
    </row>
    <row r="2" spans="1:15" ht="123.75" customHeight="1">
      <c r="A2" s="29" t="s">
        <v>0</v>
      </c>
      <c r="B2" s="51" t="s">
        <v>1</v>
      </c>
      <c r="C2" s="52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I2" s="27" t="s">
        <v>133</v>
      </c>
      <c r="J2" s="27" t="s">
        <v>8</v>
      </c>
      <c r="K2" s="53" t="s">
        <v>127</v>
      </c>
      <c r="L2" s="53" t="s">
        <v>128</v>
      </c>
      <c r="M2" s="53" t="s">
        <v>129</v>
      </c>
      <c r="N2" s="53" t="s">
        <v>126</v>
      </c>
      <c r="O2" s="80" t="s">
        <v>130</v>
      </c>
    </row>
    <row r="3" spans="1:15" ht="87" customHeight="1">
      <c r="A3" s="18">
        <v>1</v>
      </c>
      <c r="B3" s="214" t="s">
        <v>51</v>
      </c>
      <c r="C3" s="24" t="s">
        <v>73</v>
      </c>
      <c r="D3" s="205" t="s">
        <v>30</v>
      </c>
      <c r="E3" s="23">
        <v>6</v>
      </c>
      <c r="F3" s="23" t="s">
        <v>40</v>
      </c>
      <c r="G3" s="23" t="s">
        <v>74</v>
      </c>
      <c r="H3" s="23" t="s">
        <v>75</v>
      </c>
      <c r="I3" s="210" t="s">
        <v>188</v>
      </c>
      <c r="J3" s="208" t="s">
        <v>39</v>
      </c>
      <c r="K3" s="100" t="s">
        <v>172</v>
      </c>
      <c r="L3" s="100" t="s">
        <v>173</v>
      </c>
      <c r="M3" s="101" t="s">
        <v>183</v>
      </c>
      <c r="N3" s="100" t="s">
        <v>41</v>
      </c>
      <c r="O3" s="100" t="s">
        <v>41</v>
      </c>
    </row>
    <row r="4" spans="1:15" ht="86.25" customHeight="1">
      <c r="A4" s="18">
        <v>2</v>
      </c>
      <c r="B4" s="214"/>
      <c r="C4" s="24" t="s">
        <v>76</v>
      </c>
      <c r="D4" s="206"/>
      <c r="E4" s="23">
        <v>6</v>
      </c>
      <c r="F4" s="23" t="s">
        <v>40</v>
      </c>
      <c r="G4" s="23" t="s">
        <v>74</v>
      </c>
      <c r="H4" s="23" t="s">
        <v>75</v>
      </c>
      <c r="I4" s="211"/>
      <c r="J4" s="209"/>
      <c r="K4" s="100" t="s">
        <v>174</v>
      </c>
      <c r="L4" s="100" t="s">
        <v>173</v>
      </c>
      <c r="M4" s="101" t="s">
        <v>175</v>
      </c>
      <c r="N4" s="100" t="s">
        <v>41</v>
      </c>
      <c r="O4" s="100" t="s">
        <v>41</v>
      </c>
    </row>
    <row r="5" spans="1:15" ht="85.5" customHeight="1">
      <c r="A5" s="18">
        <v>3</v>
      </c>
      <c r="B5" s="214"/>
      <c r="C5" s="24" t="s">
        <v>77</v>
      </c>
      <c r="D5" s="206"/>
      <c r="E5" s="23">
        <v>6</v>
      </c>
      <c r="F5" s="23" t="s">
        <v>40</v>
      </c>
      <c r="G5" s="23" t="s">
        <v>74</v>
      </c>
      <c r="H5" s="23" t="s">
        <v>75</v>
      </c>
      <c r="I5" s="211"/>
      <c r="J5" s="209"/>
      <c r="K5" s="100" t="s">
        <v>176</v>
      </c>
      <c r="L5" s="100" t="s">
        <v>173</v>
      </c>
      <c r="M5" s="101" t="s">
        <v>175</v>
      </c>
      <c r="N5" s="100" t="s">
        <v>41</v>
      </c>
      <c r="O5" s="100" t="s">
        <v>41</v>
      </c>
    </row>
    <row r="6" spans="1:15" ht="50.25" customHeight="1">
      <c r="A6" s="18">
        <v>4</v>
      </c>
      <c r="B6" s="214"/>
      <c r="C6" s="24" t="s">
        <v>106</v>
      </c>
      <c r="D6" s="206"/>
      <c r="E6" s="23">
        <v>8</v>
      </c>
      <c r="F6" s="23" t="s">
        <v>40</v>
      </c>
      <c r="G6" s="23" t="s">
        <v>74</v>
      </c>
      <c r="H6" s="23" t="s">
        <v>75</v>
      </c>
      <c r="I6" s="211"/>
      <c r="J6" s="209"/>
      <c r="K6" s="100" t="s">
        <v>177</v>
      </c>
      <c r="L6" s="100" t="s">
        <v>178</v>
      </c>
      <c r="M6" s="101" t="s">
        <v>179</v>
      </c>
      <c r="N6" s="100" t="s">
        <v>41</v>
      </c>
      <c r="O6" s="100" t="s">
        <v>41</v>
      </c>
    </row>
    <row r="7" spans="1:15" ht="84.75" customHeight="1">
      <c r="A7" s="18">
        <v>5</v>
      </c>
      <c r="B7" s="214"/>
      <c r="C7" s="24" t="s">
        <v>120</v>
      </c>
      <c r="D7" s="206"/>
      <c r="E7" s="23">
        <v>18</v>
      </c>
      <c r="F7" s="23" t="s">
        <v>40</v>
      </c>
      <c r="G7" s="23" t="s">
        <v>74</v>
      </c>
      <c r="H7" s="23" t="s">
        <v>75</v>
      </c>
      <c r="I7" s="211"/>
      <c r="J7" s="209"/>
      <c r="K7" s="100" t="s">
        <v>180</v>
      </c>
      <c r="L7" s="100" t="s">
        <v>173</v>
      </c>
      <c r="M7" s="101" t="s">
        <v>175</v>
      </c>
      <c r="N7" s="100" t="s">
        <v>41</v>
      </c>
      <c r="O7" s="100" t="s">
        <v>41</v>
      </c>
    </row>
    <row r="8" spans="1:15" ht="82.5" customHeight="1">
      <c r="A8" s="18">
        <v>6</v>
      </c>
      <c r="B8" s="214"/>
      <c r="C8" s="24" t="s">
        <v>121</v>
      </c>
      <c r="D8" s="206"/>
      <c r="E8" s="23">
        <v>12</v>
      </c>
      <c r="F8" s="23" t="s">
        <v>40</v>
      </c>
      <c r="G8" s="23" t="s">
        <v>74</v>
      </c>
      <c r="H8" s="23" t="s">
        <v>75</v>
      </c>
      <c r="I8" s="211"/>
      <c r="J8" s="209"/>
      <c r="K8" s="100" t="s">
        <v>181</v>
      </c>
      <c r="L8" s="100" t="s">
        <v>173</v>
      </c>
      <c r="M8" s="101" t="s">
        <v>175</v>
      </c>
      <c r="N8" s="100" t="s">
        <v>41</v>
      </c>
      <c r="O8" s="100" t="s">
        <v>41</v>
      </c>
    </row>
    <row r="9" spans="1:15" ht="87.75" customHeight="1">
      <c r="A9" s="18">
        <v>7</v>
      </c>
      <c r="B9" s="214"/>
      <c r="C9" s="24" t="s">
        <v>122</v>
      </c>
      <c r="D9" s="206"/>
      <c r="E9" s="23">
        <v>9</v>
      </c>
      <c r="F9" s="23" t="s">
        <v>40</v>
      </c>
      <c r="G9" s="23" t="s">
        <v>74</v>
      </c>
      <c r="H9" s="23" t="s">
        <v>75</v>
      </c>
      <c r="I9" s="211"/>
      <c r="J9" s="209"/>
      <c r="K9" s="100" t="s">
        <v>182</v>
      </c>
      <c r="L9" s="100" t="s">
        <v>173</v>
      </c>
      <c r="M9" s="101" t="s">
        <v>175</v>
      </c>
      <c r="N9" s="100" t="s">
        <v>41</v>
      </c>
      <c r="O9" s="100" t="s">
        <v>41</v>
      </c>
    </row>
    <row r="10" spans="1:15" ht="88.5" customHeight="1">
      <c r="A10" s="18">
        <v>8</v>
      </c>
      <c r="B10" s="214"/>
      <c r="C10" s="24" t="s">
        <v>123</v>
      </c>
      <c r="D10" s="206"/>
      <c r="E10" s="23">
        <v>6</v>
      </c>
      <c r="F10" s="23" t="s">
        <v>40</v>
      </c>
      <c r="G10" s="23" t="s">
        <v>74</v>
      </c>
      <c r="H10" s="23" t="s">
        <v>75</v>
      </c>
      <c r="I10" s="211"/>
      <c r="J10" s="209"/>
      <c r="K10" s="100" t="s">
        <v>172</v>
      </c>
      <c r="L10" s="100" t="s">
        <v>173</v>
      </c>
      <c r="M10" s="101" t="s">
        <v>175</v>
      </c>
      <c r="N10" s="100" t="s">
        <v>41</v>
      </c>
      <c r="O10" s="100" t="s">
        <v>41</v>
      </c>
    </row>
    <row r="11" spans="1:15" ht="86.25" customHeight="1">
      <c r="A11" s="18">
        <v>9</v>
      </c>
      <c r="B11" s="214"/>
      <c r="C11" s="24" t="s">
        <v>78</v>
      </c>
      <c r="D11" s="207"/>
      <c r="E11" s="23">
        <v>6</v>
      </c>
      <c r="F11" s="23" t="s">
        <v>40</v>
      </c>
      <c r="G11" s="23" t="s">
        <v>74</v>
      </c>
      <c r="H11" s="23" t="s">
        <v>75</v>
      </c>
      <c r="I11" s="211"/>
      <c r="J11" s="209"/>
      <c r="K11" s="100" t="s">
        <v>172</v>
      </c>
      <c r="L11" s="100" t="s">
        <v>173</v>
      </c>
      <c r="M11" s="101" t="s">
        <v>175</v>
      </c>
      <c r="N11" s="100" t="s">
        <v>41</v>
      </c>
      <c r="O11" s="100" t="s">
        <v>41</v>
      </c>
    </row>
    <row r="12" spans="1:15" ht="64.5" customHeight="1">
      <c r="A12" s="18">
        <v>10</v>
      </c>
      <c r="B12" s="214"/>
      <c r="C12" s="25" t="s">
        <v>32</v>
      </c>
      <c r="D12" s="15" t="s">
        <v>31</v>
      </c>
      <c r="E12" s="16">
        <v>18</v>
      </c>
      <c r="F12" s="16" t="s">
        <v>40</v>
      </c>
      <c r="G12" s="16" t="s">
        <v>41</v>
      </c>
      <c r="H12" s="69" t="s">
        <v>44</v>
      </c>
      <c r="I12" s="212" t="s">
        <v>187</v>
      </c>
      <c r="J12" s="213" t="s">
        <v>38</v>
      </c>
      <c r="K12" s="104" t="s">
        <v>184</v>
      </c>
      <c r="L12" s="105">
        <v>45901</v>
      </c>
      <c r="M12" s="194" t="s">
        <v>185</v>
      </c>
      <c r="N12" s="106" t="s">
        <v>41</v>
      </c>
      <c r="O12" s="106" t="s">
        <v>41</v>
      </c>
    </row>
    <row r="13" spans="1:15" ht="37.5">
      <c r="A13" s="18">
        <v>11</v>
      </c>
      <c r="B13" s="214"/>
      <c r="C13" s="67" t="s">
        <v>124</v>
      </c>
      <c r="D13" s="67" t="s">
        <v>125</v>
      </c>
      <c r="E13" s="68">
        <v>12</v>
      </c>
      <c r="F13" s="68" t="s">
        <v>40</v>
      </c>
      <c r="G13" s="68" t="s">
        <v>41</v>
      </c>
      <c r="H13" s="70" t="s">
        <v>75</v>
      </c>
      <c r="I13" s="212"/>
      <c r="J13" s="213"/>
      <c r="K13" s="104" t="s">
        <v>186</v>
      </c>
      <c r="L13" s="105">
        <v>45901</v>
      </c>
      <c r="M13" s="195"/>
      <c r="N13" s="106" t="s">
        <v>41</v>
      </c>
      <c r="O13" s="106" t="s">
        <v>41</v>
      </c>
    </row>
  </sheetData>
  <autoFilter ref="A2:J4"/>
  <mergeCells count="8">
    <mergeCell ref="M12:M13"/>
    <mergeCell ref="B1:J1"/>
    <mergeCell ref="D3:D11"/>
    <mergeCell ref="J3:J11"/>
    <mergeCell ref="I3:I11"/>
    <mergeCell ref="I12:I13"/>
    <mergeCell ref="J12:J13"/>
    <mergeCell ref="B3:B13"/>
  </mergeCells>
  <hyperlinks>
    <hyperlink ref="J12" r:id="rId1"/>
    <hyperlink ref="J3" r:id="rId2"/>
  </hyperlinks>
  <pageMargins left="0.59055554866790805" right="0.59055554866790805" top="0.59055554866790805" bottom="0.59055554866790805" header="0.5" footer="0.5"/>
  <pageSetup paperSize="9" scale="45" orientation="landscape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'C:\Users\user\AppData\Local\Temp\Rar$DIa0.860\[ВАКАНСИИ_на_август_2025.xlsx]Лист3'!#REF!</xm:f>
          </x14:formula1>
          <xm:sqref>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tabSelected="1" zoomScale="70" zoomScaleNormal="70" workbookViewId="0">
      <selection activeCell="O14" sqref="O14"/>
    </sheetView>
  </sheetViews>
  <sheetFormatPr defaultColWidth="10.7109375" defaultRowHeight="15"/>
  <cols>
    <col min="1" max="1" width="6.28515625" style="1" customWidth="1"/>
    <col min="2" max="2" width="24.140625" style="1" customWidth="1"/>
    <col min="3" max="3" width="26.5703125" style="1" customWidth="1"/>
    <col min="4" max="4" width="25.7109375" style="1" customWidth="1"/>
    <col min="5" max="5" width="13.42578125" style="1" customWidth="1"/>
    <col min="6" max="6" width="13.5703125" style="1" customWidth="1"/>
    <col min="7" max="7" width="18.85546875" style="1" customWidth="1"/>
    <col min="8" max="8" width="30.140625" style="1" customWidth="1"/>
    <col min="9" max="9" width="25.28515625" style="1" customWidth="1"/>
    <col min="10" max="10" width="29.42578125" style="1" customWidth="1"/>
    <col min="11" max="16384" width="10.7109375" style="1"/>
  </cols>
  <sheetData>
    <row r="1" spans="1:10" ht="29.25" customHeight="1">
      <c r="A1" s="218" t="s">
        <v>9</v>
      </c>
      <c r="B1" s="219"/>
      <c r="C1" s="219"/>
      <c r="D1" s="219"/>
      <c r="E1" s="219"/>
      <c r="F1" s="219"/>
      <c r="G1" s="219"/>
      <c r="H1" s="219"/>
      <c r="I1" s="219"/>
      <c r="J1" s="220"/>
    </row>
    <row r="2" spans="1:10" ht="120" customHeight="1">
      <c r="A2" s="28" t="s">
        <v>0</v>
      </c>
      <c r="B2" s="56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7" t="s">
        <v>191</v>
      </c>
      <c r="J2" s="28" t="s">
        <v>8</v>
      </c>
    </row>
    <row r="3" spans="1:10" ht="82.5" customHeight="1">
      <c r="A3" s="77">
        <v>1</v>
      </c>
      <c r="B3" s="214" t="s">
        <v>51</v>
      </c>
      <c r="C3" s="25" t="s">
        <v>71</v>
      </c>
      <c r="D3" s="15" t="s">
        <v>65</v>
      </c>
      <c r="E3" s="16"/>
      <c r="F3" s="16" t="s">
        <v>72</v>
      </c>
      <c r="G3" s="16" t="s">
        <v>92</v>
      </c>
      <c r="H3" s="37" t="s">
        <v>93</v>
      </c>
      <c r="I3" s="16" t="s">
        <v>94</v>
      </c>
      <c r="J3" s="81" t="s">
        <v>67</v>
      </c>
    </row>
    <row r="4" spans="1:10" ht="141" customHeight="1">
      <c r="A4" s="77">
        <v>2</v>
      </c>
      <c r="B4" s="214"/>
      <c r="C4" s="54" t="s">
        <v>86</v>
      </c>
      <c r="D4" s="216" t="s">
        <v>83</v>
      </c>
      <c r="E4" s="38" t="s">
        <v>80</v>
      </c>
      <c r="F4" s="38" t="s">
        <v>40</v>
      </c>
      <c r="G4" s="38" t="s">
        <v>81</v>
      </c>
      <c r="H4" s="39" t="s">
        <v>96</v>
      </c>
      <c r="I4" s="132" t="s">
        <v>95</v>
      </c>
      <c r="J4" s="215" t="s">
        <v>35</v>
      </c>
    </row>
    <row r="5" spans="1:10" ht="93" customHeight="1">
      <c r="A5" s="77">
        <v>3</v>
      </c>
      <c r="B5" s="214"/>
      <c r="C5" s="55" t="s">
        <v>85</v>
      </c>
      <c r="D5" s="217"/>
      <c r="E5" s="38" t="s">
        <v>84</v>
      </c>
      <c r="F5" s="38" t="s">
        <v>40</v>
      </c>
      <c r="G5" s="38" t="s">
        <v>81</v>
      </c>
      <c r="H5" s="40" t="s">
        <v>96</v>
      </c>
      <c r="I5" s="134"/>
      <c r="J5" s="137"/>
    </row>
  </sheetData>
  <mergeCells count="5">
    <mergeCell ref="B3:B5"/>
    <mergeCell ref="I4:I5"/>
    <mergeCell ref="J4:J5"/>
    <mergeCell ref="D4:D5"/>
    <mergeCell ref="A1:J1"/>
  </mergeCells>
  <pageMargins left="0.39375001192092901" right="0.39375001192092901" top="0.39375001192092901" bottom="0.39375001192092901" header="0.51181101799011197" footer="0.51181101799011197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ОО</vt:lpstr>
      <vt:lpstr>ДОУ</vt:lpstr>
      <vt:lpstr>ДОП</vt:lpstr>
      <vt:lpstr>АУП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2025-06-26T08:09:19Z</cp:lastPrinted>
  <dcterms:created xsi:type="dcterms:W3CDTF">2025-04-15T00:03:01Z</dcterms:created>
  <dcterms:modified xsi:type="dcterms:W3CDTF">2025-07-29T08:06:51Z</dcterms:modified>
</cp:coreProperties>
</file>