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OneDrive\Desktop\New folder\"/>
    </mc:Choice>
  </mc:AlternateContent>
  <xr:revisionPtr revIDLastSave="0" documentId="13_ncr:1_{0152688A-9023-41A6-9061-DA5CF74808FC}" xr6:coauthVersionLast="47" xr6:coauthVersionMax="47" xr10:uidLastSave="{00000000-0000-0000-0000-000000000000}"/>
  <bookViews>
    <workbookView xWindow="-120" yWindow="-120" windowWidth="32640" windowHeight="21120" xr2:uid="{ECEDA8CD-64C0-412B-8A17-09F36DDCD4CE}"/>
  </bookViews>
  <sheets>
    <sheet name="REGULI" sheetId="7" r:id="rId1"/>
    <sheet name="explicatii" sheetId="4" r:id="rId2"/>
  </sheets>
  <definedNames>
    <definedName name="_xlnm._FilterDatabase" localSheetId="0" hidden="1">REGULI!$B$259:$B$505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02" i="7" l="1"/>
  <c r="B503" i="7"/>
  <c r="B504" i="7"/>
  <c r="B505" i="7"/>
  <c r="H13" i="7"/>
  <c r="I13" i="7" s="1"/>
  <c r="H14" i="7"/>
  <c r="I14" i="7" s="1"/>
  <c r="H15" i="7"/>
  <c r="I15" i="7" s="1"/>
  <c r="H16" i="7"/>
  <c r="I16" i="7" s="1"/>
  <c r="H17" i="7"/>
  <c r="I17" i="7" s="1"/>
  <c r="H18" i="7"/>
  <c r="I18" i="7" s="1"/>
  <c r="K18" i="7" s="1"/>
  <c r="H19" i="7"/>
  <c r="I19" i="7" s="1"/>
  <c r="K19" i="7" s="1"/>
  <c r="H20" i="7"/>
  <c r="I20" i="7" s="1"/>
  <c r="K20" i="7" s="1"/>
  <c r="H21" i="7"/>
  <c r="I21" i="7" s="1"/>
  <c r="K21" i="7" s="1"/>
  <c r="H22" i="7"/>
  <c r="H23" i="7"/>
  <c r="I23" i="7" s="1"/>
  <c r="H24" i="7"/>
  <c r="I24" i="7" s="1"/>
  <c r="H25" i="7"/>
  <c r="H26" i="7"/>
  <c r="I26" i="7" s="1"/>
  <c r="K26" i="7" s="1"/>
  <c r="H27" i="7"/>
  <c r="I27" i="7" s="1"/>
  <c r="K27" i="7" s="1"/>
  <c r="H28" i="7"/>
  <c r="I28" i="7" s="1"/>
  <c r="K28" i="7" s="1"/>
  <c r="H29" i="7"/>
  <c r="I29" i="7" s="1"/>
  <c r="K29" i="7" s="1"/>
  <c r="H30" i="7"/>
  <c r="I30" i="7" s="1"/>
  <c r="H31" i="7"/>
  <c r="I31" i="7" s="1"/>
  <c r="K31" i="7" s="1"/>
  <c r="H32" i="7"/>
  <c r="I32" i="7" s="1"/>
  <c r="K32" i="7" s="1"/>
  <c r="H33" i="7"/>
  <c r="I33" i="7" s="1"/>
  <c r="H34" i="7"/>
  <c r="H35" i="7"/>
  <c r="I35" i="7" s="1"/>
  <c r="K35" i="7" s="1"/>
  <c r="H36" i="7"/>
  <c r="I36" i="7" s="1"/>
  <c r="K36" i="7" s="1"/>
  <c r="H37" i="7"/>
  <c r="I37" i="7" s="1"/>
  <c r="K37" i="7" s="1"/>
  <c r="H38" i="7"/>
  <c r="H39" i="7"/>
  <c r="I39" i="7" s="1"/>
  <c r="K39" i="7" s="1"/>
  <c r="H40" i="7"/>
  <c r="I40" i="7" s="1"/>
  <c r="K40" i="7" s="1"/>
  <c r="H41" i="7"/>
  <c r="I41" i="7" s="1"/>
  <c r="H42" i="7"/>
  <c r="I42" i="7" s="1"/>
  <c r="K42" i="7" s="1"/>
  <c r="H43" i="7"/>
  <c r="I43" i="7" s="1"/>
  <c r="K43" i="7" s="1"/>
  <c r="H44" i="7"/>
  <c r="I44" i="7" s="1"/>
  <c r="K44" i="7" s="1"/>
  <c r="H45" i="7"/>
  <c r="I45" i="7" s="1"/>
  <c r="K45" i="7" s="1"/>
  <c r="H46" i="7"/>
  <c r="I46" i="7" s="1"/>
  <c r="H47" i="7"/>
  <c r="I47" i="7" s="1"/>
  <c r="K47" i="7" s="1"/>
  <c r="H48" i="7"/>
  <c r="I48" i="7" s="1"/>
  <c r="K48" i="7" s="1"/>
  <c r="H49" i="7"/>
  <c r="I49" i="7" s="1"/>
  <c r="H50" i="7"/>
  <c r="I50" i="7" s="1"/>
  <c r="K50" i="7" s="1"/>
  <c r="H51" i="7"/>
  <c r="I51" i="7" s="1"/>
  <c r="K51" i="7" s="1"/>
  <c r="H52" i="7"/>
  <c r="I52" i="7" s="1"/>
  <c r="K52" i="7" s="1"/>
  <c r="H53" i="7"/>
  <c r="I53" i="7" s="1"/>
  <c r="K53" i="7" s="1"/>
  <c r="H54" i="7"/>
  <c r="I54" i="7" s="1"/>
  <c r="K54" i="7" s="1"/>
  <c r="H55" i="7"/>
  <c r="I55" i="7" s="1"/>
  <c r="K55" i="7" s="1"/>
  <c r="H56" i="7"/>
  <c r="I56" i="7" s="1"/>
  <c r="H57" i="7"/>
  <c r="H58" i="7"/>
  <c r="I58" i="7" s="1"/>
  <c r="K58" i="7" s="1"/>
  <c r="H59" i="7"/>
  <c r="I59" i="7" s="1"/>
  <c r="K59" i="7" s="1"/>
  <c r="H60" i="7"/>
  <c r="I60" i="7" s="1"/>
  <c r="K60" i="7" s="1"/>
  <c r="H61" i="7"/>
  <c r="I61" i="7" s="1"/>
  <c r="K61" i="7" s="1"/>
  <c r="H62" i="7"/>
  <c r="I62" i="7" s="1"/>
  <c r="K62" i="7" s="1"/>
  <c r="H63" i="7"/>
  <c r="I63" i="7" s="1"/>
  <c r="K63" i="7" s="1"/>
  <c r="H64" i="7"/>
  <c r="I64" i="7" s="1"/>
  <c r="K64" i="7" s="1"/>
  <c r="H65" i="7"/>
  <c r="I65" i="7" s="1"/>
  <c r="K65" i="7" s="1"/>
  <c r="H66" i="7"/>
  <c r="I66" i="7" s="1"/>
  <c r="K66" i="7" s="1"/>
  <c r="H67" i="7"/>
  <c r="I67" i="7" s="1"/>
  <c r="K67" i="7" s="1"/>
  <c r="H68" i="7"/>
  <c r="I68" i="7" s="1"/>
  <c r="K68" i="7" s="1"/>
  <c r="H69" i="7"/>
  <c r="I69" i="7" s="1"/>
  <c r="K69" i="7" s="1"/>
  <c r="H70" i="7"/>
  <c r="I70" i="7" s="1"/>
  <c r="K70" i="7" s="1"/>
  <c r="H71" i="7"/>
  <c r="I71" i="7" s="1"/>
  <c r="K71" i="7" s="1"/>
  <c r="H72" i="7"/>
  <c r="I72" i="7" s="1"/>
  <c r="H73" i="7"/>
  <c r="H74" i="7"/>
  <c r="I74" i="7" s="1"/>
  <c r="K74" i="7" s="1"/>
  <c r="H75" i="7"/>
  <c r="I75" i="7" s="1"/>
  <c r="K75" i="7" s="1"/>
  <c r="H76" i="7"/>
  <c r="I76" i="7" s="1"/>
  <c r="K76" i="7" s="1"/>
  <c r="H77" i="7"/>
  <c r="I77" i="7" s="1"/>
  <c r="K77" i="7" s="1"/>
  <c r="H78" i="7"/>
  <c r="I78" i="7" s="1"/>
  <c r="H79" i="7"/>
  <c r="I79" i="7" s="1"/>
  <c r="K79" i="7" s="1"/>
  <c r="H80" i="7"/>
  <c r="I80" i="7" s="1"/>
  <c r="K80" i="7" s="1"/>
  <c r="H81" i="7"/>
  <c r="I81" i="7" s="1"/>
  <c r="H82" i="7"/>
  <c r="I82" i="7" s="1"/>
  <c r="K82" i="7" s="1"/>
  <c r="H83" i="7"/>
  <c r="I83" i="7" s="1"/>
  <c r="H84" i="7"/>
  <c r="I84" i="7" s="1"/>
  <c r="K84" i="7" s="1"/>
  <c r="H85" i="7"/>
  <c r="I85" i="7" s="1"/>
  <c r="K85" i="7" s="1"/>
  <c r="H86" i="7"/>
  <c r="I86" i="7" s="1"/>
  <c r="H87" i="7"/>
  <c r="I87" i="7" s="1"/>
  <c r="K87" i="7" s="1"/>
  <c r="H88" i="7"/>
  <c r="I88" i="7" s="1"/>
  <c r="H89" i="7"/>
  <c r="I89" i="7" s="1"/>
  <c r="K89" i="7" s="1"/>
  <c r="H90" i="7"/>
  <c r="I90" i="7" s="1"/>
  <c r="K90" i="7" s="1"/>
  <c r="H91" i="7"/>
  <c r="I91" i="7" s="1"/>
  <c r="K91" i="7" s="1"/>
  <c r="H92" i="7"/>
  <c r="I92" i="7" s="1"/>
  <c r="K92" i="7" s="1"/>
  <c r="H93" i="7"/>
  <c r="I93" i="7" s="1"/>
  <c r="K93" i="7" s="1"/>
  <c r="H94" i="7"/>
  <c r="I94" i="7" s="1"/>
  <c r="H95" i="7"/>
  <c r="I95" i="7" s="1"/>
  <c r="H96" i="7"/>
  <c r="I96" i="7" s="1"/>
  <c r="K96" i="7" s="1"/>
  <c r="H97" i="7"/>
  <c r="I97" i="7" s="1"/>
  <c r="H98" i="7"/>
  <c r="I98" i="7" s="1"/>
  <c r="K98" i="7" s="1"/>
  <c r="H99" i="7"/>
  <c r="I99" i="7" s="1"/>
  <c r="H100" i="7"/>
  <c r="I100" i="7" s="1"/>
  <c r="K100" i="7" s="1"/>
  <c r="H101" i="7"/>
  <c r="I101" i="7" s="1"/>
  <c r="K101" i="7" s="1"/>
  <c r="H102" i="7"/>
  <c r="I102" i="7" s="1"/>
  <c r="K102" i="7" s="1"/>
  <c r="H103" i="7"/>
  <c r="I103" i="7" s="1"/>
  <c r="K103" i="7" s="1"/>
  <c r="H104" i="7"/>
  <c r="I104" i="7" s="1"/>
  <c r="H105" i="7"/>
  <c r="I105" i="7" s="1"/>
  <c r="K105" i="7" s="1"/>
  <c r="H106" i="7"/>
  <c r="I106" i="7" s="1"/>
  <c r="K106" i="7" s="1"/>
  <c r="H107" i="7"/>
  <c r="I107" i="7" s="1"/>
  <c r="K107" i="7" s="1"/>
  <c r="H108" i="7"/>
  <c r="I108" i="7" s="1"/>
  <c r="K108" i="7" s="1"/>
  <c r="H109" i="7"/>
  <c r="I109" i="7" s="1"/>
  <c r="K109" i="7" s="1"/>
  <c r="H110" i="7"/>
  <c r="I110" i="7" s="1"/>
  <c r="H111" i="7"/>
  <c r="H112" i="7"/>
  <c r="I112" i="7" s="1"/>
  <c r="K112" i="7" s="1"/>
  <c r="H113" i="7"/>
  <c r="I113" i="7" s="1"/>
  <c r="K113" i="7" s="1"/>
  <c r="H114" i="7"/>
  <c r="I114" i="7" s="1"/>
  <c r="K114" i="7" s="1"/>
  <c r="H115" i="7"/>
  <c r="I115" i="7" s="1"/>
  <c r="K115" i="7" s="1"/>
  <c r="H116" i="7"/>
  <c r="I116" i="7" s="1"/>
  <c r="K116" i="7" s="1"/>
  <c r="H117" i="7"/>
  <c r="I117" i="7" s="1"/>
  <c r="H118" i="7"/>
  <c r="I118" i="7" s="1"/>
  <c r="K118" i="7" s="1"/>
  <c r="H119" i="7"/>
  <c r="I119" i="7" s="1"/>
  <c r="K119" i="7" s="1"/>
  <c r="H120" i="7"/>
  <c r="I120" i="7" s="1"/>
  <c r="H121" i="7"/>
  <c r="I121" i="7" s="1"/>
  <c r="K121" i="7" s="1"/>
  <c r="H122" i="7"/>
  <c r="I122" i="7" s="1"/>
  <c r="K122" i="7" s="1"/>
  <c r="H123" i="7"/>
  <c r="I123" i="7" s="1"/>
  <c r="K123" i="7" s="1"/>
  <c r="H124" i="7"/>
  <c r="I124" i="7" s="1"/>
  <c r="K124" i="7" s="1"/>
  <c r="H125" i="7"/>
  <c r="I125" i="7" s="1"/>
  <c r="K125" i="7" s="1"/>
  <c r="H126" i="7"/>
  <c r="I126" i="7" s="1"/>
  <c r="H127" i="7"/>
  <c r="I127" i="7" s="1"/>
  <c r="K127" i="7" s="1"/>
  <c r="H128" i="7"/>
  <c r="I128" i="7" s="1"/>
  <c r="K128" i="7" s="1"/>
  <c r="H129" i="7"/>
  <c r="I129" i="7" s="1"/>
  <c r="H130" i="7"/>
  <c r="I130" i="7" s="1"/>
  <c r="K130" i="7" s="1"/>
  <c r="H131" i="7"/>
  <c r="I131" i="7" s="1"/>
  <c r="H132" i="7"/>
  <c r="I132" i="7" s="1"/>
  <c r="K132" i="7" s="1"/>
  <c r="H133" i="7"/>
  <c r="I133" i="7" s="1"/>
  <c r="K133" i="7" s="1"/>
  <c r="H134" i="7"/>
  <c r="I134" i="7" s="1"/>
  <c r="H135" i="7"/>
  <c r="I135" i="7" s="1"/>
  <c r="K135" i="7" s="1"/>
  <c r="H136" i="7"/>
  <c r="I136" i="7" s="1"/>
  <c r="H137" i="7"/>
  <c r="I137" i="7" s="1"/>
  <c r="K137" i="7" s="1"/>
  <c r="H138" i="7"/>
  <c r="I138" i="7" s="1"/>
  <c r="K138" i="7" s="1"/>
  <c r="H139" i="7"/>
  <c r="I139" i="7" s="1"/>
  <c r="K139" i="7" s="1"/>
  <c r="H140" i="7"/>
  <c r="I140" i="7" s="1"/>
  <c r="K140" i="7" s="1"/>
  <c r="H141" i="7"/>
  <c r="I141" i="7" s="1"/>
  <c r="K141" i="7" s="1"/>
  <c r="H142" i="7"/>
  <c r="I142" i="7" s="1"/>
  <c r="H143" i="7"/>
  <c r="I143" i="7" s="1"/>
  <c r="K143" i="7" s="1"/>
  <c r="H144" i="7"/>
  <c r="I144" i="7" s="1"/>
  <c r="K144" i="7" s="1"/>
  <c r="H145" i="7"/>
  <c r="I145" i="7" s="1"/>
  <c r="H146" i="7"/>
  <c r="I146" i="7" s="1"/>
  <c r="K146" i="7" s="1"/>
  <c r="H147" i="7"/>
  <c r="I147" i="7" s="1"/>
  <c r="K147" i="7" s="1"/>
  <c r="H148" i="7"/>
  <c r="I148" i="7" s="1"/>
  <c r="K148" i="7" s="1"/>
  <c r="H149" i="7"/>
  <c r="I149" i="7" s="1"/>
  <c r="K149" i="7" s="1"/>
  <c r="H150" i="7"/>
  <c r="I150" i="7" s="1"/>
  <c r="K150" i="7" s="1"/>
  <c r="H151" i="7"/>
  <c r="I151" i="7" s="1"/>
  <c r="K151" i="7" s="1"/>
  <c r="H152" i="7"/>
  <c r="I152" i="7" s="1"/>
  <c r="K152" i="7" s="1"/>
  <c r="H153" i="7"/>
  <c r="I153" i="7" s="1"/>
  <c r="K153" i="7" s="1"/>
  <c r="H154" i="7"/>
  <c r="I154" i="7" s="1"/>
  <c r="K154" i="7" s="1"/>
  <c r="H155" i="7"/>
  <c r="I155" i="7" s="1"/>
  <c r="K155" i="7" s="1"/>
  <c r="H156" i="7"/>
  <c r="I156" i="7" s="1"/>
  <c r="K156" i="7" s="1"/>
  <c r="H157" i="7"/>
  <c r="I157" i="7" s="1"/>
  <c r="K157" i="7" s="1"/>
  <c r="H158" i="7"/>
  <c r="I158" i="7" s="1"/>
  <c r="H159" i="7"/>
  <c r="I159" i="7" s="1"/>
  <c r="K159" i="7" s="1"/>
  <c r="H160" i="7"/>
  <c r="I160" i="7" s="1"/>
  <c r="K160" i="7" s="1"/>
  <c r="H161" i="7"/>
  <c r="I161" i="7" s="1"/>
  <c r="H162" i="7"/>
  <c r="I162" i="7" s="1"/>
  <c r="K162" i="7" s="1"/>
  <c r="H163" i="7"/>
  <c r="I163" i="7" s="1"/>
  <c r="K163" i="7" s="1"/>
  <c r="H164" i="7"/>
  <c r="I164" i="7" s="1"/>
  <c r="K164" i="7" s="1"/>
  <c r="H165" i="7"/>
  <c r="I165" i="7" s="1"/>
  <c r="K165" i="7" s="1"/>
  <c r="H166" i="7"/>
  <c r="I166" i="7" s="1"/>
  <c r="K166" i="7" s="1"/>
  <c r="H167" i="7"/>
  <c r="I167" i="7" s="1"/>
  <c r="K167" i="7" s="1"/>
  <c r="H168" i="7"/>
  <c r="I168" i="7" s="1"/>
  <c r="K168" i="7" s="1"/>
  <c r="H169" i="7"/>
  <c r="I169" i="7" s="1"/>
  <c r="K169" i="7" s="1"/>
  <c r="H170" i="7"/>
  <c r="I170" i="7" s="1"/>
  <c r="K170" i="7" s="1"/>
  <c r="H171" i="7"/>
  <c r="I171" i="7" s="1"/>
  <c r="K171" i="7" s="1"/>
  <c r="H172" i="7"/>
  <c r="I172" i="7" s="1"/>
  <c r="K172" i="7" s="1"/>
  <c r="H173" i="7"/>
  <c r="I173" i="7" s="1"/>
  <c r="K173" i="7" s="1"/>
  <c r="H174" i="7"/>
  <c r="I174" i="7" s="1"/>
  <c r="H175" i="7"/>
  <c r="I175" i="7" s="1"/>
  <c r="K175" i="7" s="1"/>
  <c r="H176" i="7"/>
  <c r="I176" i="7" s="1"/>
  <c r="H177" i="7"/>
  <c r="I177" i="7" s="1"/>
  <c r="H178" i="7"/>
  <c r="I178" i="7" s="1"/>
  <c r="K178" i="7" s="1"/>
  <c r="H179" i="7"/>
  <c r="I179" i="7" s="1"/>
  <c r="K179" i="7" s="1"/>
  <c r="H180" i="7"/>
  <c r="I180" i="7" s="1"/>
  <c r="K180" i="7" s="1"/>
  <c r="H181" i="7"/>
  <c r="I181" i="7" s="1"/>
  <c r="K181" i="7" s="1"/>
  <c r="H182" i="7"/>
  <c r="I182" i="7" s="1"/>
  <c r="K182" i="7" s="1"/>
  <c r="H183" i="7"/>
  <c r="I183" i="7" s="1"/>
  <c r="H184" i="7"/>
  <c r="I184" i="7" s="1"/>
  <c r="H185" i="7"/>
  <c r="I185" i="7" s="1"/>
  <c r="K185" i="7" s="1"/>
  <c r="H186" i="7"/>
  <c r="I186" i="7" s="1"/>
  <c r="K186" i="7" s="1"/>
  <c r="H187" i="7"/>
  <c r="I187" i="7" s="1"/>
  <c r="K187" i="7" s="1"/>
  <c r="H188" i="7"/>
  <c r="I188" i="7" s="1"/>
  <c r="K188" i="7" s="1"/>
  <c r="H189" i="7"/>
  <c r="I189" i="7" s="1"/>
  <c r="K189" i="7" s="1"/>
  <c r="H190" i="7"/>
  <c r="I190" i="7" s="1"/>
  <c r="H191" i="7"/>
  <c r="I191" i="7" s="1"/>
  <c r="K191" i="7" s="1"/>
  <c r="H192" i="7"/>
  <c r="I192" i="7" s="1"/>
  <c r="K192" i="7" s="1"/>
  <c r="H193" i="7"/>
  <c r="I193" i="7" s="1"/>
  <c r="K193" i="7" s="1"/>
  <c r="H194" i="7"/>
  <c r="I194" i="7" s="1"/>
  <c r="H195" i="7"/>
  <c r="I195" i="7" s="1"/>
  <c r="K195" i="7" s="1"/>
  <c r="H196" i="7"/>
  <c r="I196" i="7" s="1"/>
  <c r="K196" i="7" s="1"/>
  <c r="H197" i="7"/>
  <c r="I197" i="7" s="1"/>
  <c r="K197" i="7" s="1"/>
  <c r="H198" i="7"/>
  <c r="I198" i="7" s="1"/>
  <c r="K198" i="7" s="1"/>
  <c r="H199" i="7"/>
  <c r="I199" i="7" s="1"/>
  <c r="H200" i="7"/>
  <c r="I200" i="7" s="1"/>
  <c r="H201" i="7"/>
  <c r="I201" i="7" s="1"/>
  <c r="K201" i="7" s="1"/>
  <c r="H202" i="7"/>
  <c r="I202" i="7" s="1"/>
  <c r="H203" i="7"/>
  <c r="I203" i="7" s="1"/>
  <c r="K203" i="7" s="1"/>
  <c r="H204" i="7"/>
  <c r="I204" i="7" s="1"/>
  <c r="K204" i="7" s="1"/>
  <c r="H205" i="7"/>
  <c r="I205" i="7" s="1"/>
  <c r="K205" i="7" s="1"/>
  <c r="H206" i="7"/>
  <c r="I206" i="7" s="1"/>
  <c r="H207" i="7"/>
  <c r="I207" i="7" s="1"/>
  <c r="K207" i="7" s="1"/>
  <c r="H208" i="7"/>
  <c r="I208" i="7" s="1"/>
  <c r="K208" i="7" s="1"/>
  <c r="H209" i="7"/>
  <c r="I209" i="7" s="1"/>
  <c r="H210" i="7"/>
  <c r="I210" i="7" s="1"/>
  <c r="K210" i="7" s="1"/>
  <c r="H211" i="7"/>
  <c r="I211" i="7" s="1"/>
  <c r="K211" i="7" s="1"/>
  <c r="H212" i="7"/>
  <c r="I212" i="7" s="1"/>
  <c r="K212" i="7" s="1"/>
  <c r="H213" i="7"/>
  <c r="I213" i="7" s="1"/>
  <c r="K213" i="7" s="1"/>
  <c r="H214" i="7"/>
  <c r="I214" i="7" s="1"/>
  <c r="H215" i="7"/>
  <c r="I215" i="7" s="1"/>
  <c r="K215" i="7" s="1"/>
  <c r="H216" i="7"/>
  <c r="I216" i="7" s="1"/>
  <c r="K216" i="7" s="1"/>
  <c r="H217" i="7"/>
  <c r="I217" i="7" s="1"/>
  <c r="K217" i="7" s="1"/>
  <c r="H218" i="7"/>
  <c r="I218" i="7" s="1"/>
  <c r="K218" i="7" s="1"/>
  <c r="H219" i="7"/>
  <c r="I219" i="7" s="1"/>
  <c r="K219" i="7" s="1"/>
  <c r="H220" i="7"/>
  <c r="I220" i="7" s="1"/>
  <c r="K220" i="7" s="1"/>
  <c r="H221" i="7"/>
  <c r="I221" i="7" s="1"/>
  <c r="K221" i="7" s="1"/>
  <c r="H222" i="7"/>
  <c r="I222" i="7" s="1"/>
  <c r="K222" i="7" s="1"/>
  <c r="H223" i="7"/>
  <c r="I223" i="7" s="1"/>
  <c r="K223" i="7" s="1"/>
  <c r="H224" i="7"/>
  <c r="I224" i="7" s="1"/>
  <c r="K224" i="7" s="1"/>
  <c r="H225" i="7"/>
  <c r="I225" i="7" s="1"/>
  <c r="K225" i="7" s="1"/>
  <c r="H226" i="7"/>
  <c r="I226" i="7" s="1"/>
  <c r="K226" i="7" s="1"/>
  <c r="H227" i="7"/>
  <c r="I227" i="7" s="1"/>
  <c r="K227" i="7" s="1"/>
  <c r="H228" i="7"/>
  <c r="I228" i="7" s="1"/>
  <c r="K228" i="7" s="1"/>
  <c r="H229" i="7"/>
  <c r="I229" i="7" s="1"/>
  <c r="K229" i="7" s="1"/>
  <c r="H230" i="7"/>
  <c r="I230" i="7" s="1"/>
  <c r="H231" i="7"/>
  <c r="I231" i="7" s="1"/>
  <c r="K231" i="7" s="1"/>
  <c r="H232" i="7"/>
  <c r="I232" i="7" s="1"/>
  <c r="K232" i="7" s="1"/>
  <c r="H233" i="7"/>
  <c r="I233" i="7" s="1"/>
  <c r="K233" i="7" s="1"/>
  <c r="H234" i="7"/>
  <c r="I234" i="7" s="1"/>
  <c r="K234" i="7" s="1"/>
  <c r="H235" i="7"/>
  <c r="I235" i="7" s="1"/>
  <c r="K235" i="7" s="1"/>
  <c r="H236" i="7"/>
  <c r="I236" i="7" s="1"/>
  <c r="K236" i="7" s="1"/>
  <c r="H237" i="7"/>
  <c r="I237" i="7" s="1"/>
  <c r="K237" i="7" s="1"/>
  <c r="H238" i="7"/>
  <c r="I238" i="7" s="1"/>
  <c r="H239" i="7"/>
  <c r="I239" i="7" s="1"/>
  <c r="H240" i="7"/>
  <c r="I240" i="7" s="1"/>
  <c r="K240" i="7" s="1"/>
  <c r="H241" i="7"/>
  <c r="I241" i="7" s="1"/>
  <c r="H242" i="7"/>
  <c r="I242" i="7" s="1"/>
  <c r="K242" i="7" s="1"/>
  <c r="H243" i="7"/>
  <c r="I243" i="7" s="1"/>
  <c r="K243" i="7" s="1"/>
  <c r="H244" i="7"/>
  <c r="I244" i="7" s="1"/>
  <c r="K244" i="7" s="1"/>
  <c r="H245" i="7"/>
  <c r="I245" i="7" s="1"/>
  <c r="K245" i="7" s="1"/>
  <c r="H246" i="7"/>
  <c r="I246" i="7" s="1"/>
  <c r="H247" i="7"/>
  <c r="I247" i="7" s="1"/>
  <c r="H248" i="7"/>
  <c r="I248" i="7" s="1"/>
  <c r="H249" i="7"/>
  <c r="I249" i="7" s="1"/>
  <c r="K249" i="7" s="1"/>
  <c r="H250" i="7"/>
  <c r="I250" i="7" s="1"/>
  <c r="K250" i="7" s="1"/>
  <c r="H251" i="7"/>
  <c r="I251" i="7" s="1"/>
  <c r="K251" i="7" s="1"/>
  <c r="H252" i="7"/>
  <c r="I252" i="7" s="1"/>
  <c r="K252" i="7" s="1"/>
  <c r="H253" i="7"/>
  <c r="I253" i="7" s="1"/>
  <c r="K253" i="7" s="1"/>
  <c r="H254" i="7"/>
  <c r="I254" i="7" s="1"/>
  <c r="H255" i="7"/>
  <c r="I255" i="7" s="1"/>
  <c r="K255" i="7" s="1"/>
  <c r="I22" i="7"/>
  <c r="K22" i="7" s="1"/>
  <c r="I25" i="7"/>
  <c r="K25" i="7" s="1"/>
  <c r="I34" i="7"/>
  <c r="K34" i="7" s="1"/>
  <c r="I38" i="7"/>
  <c r="K38" i="7" s="1"/>
  <c r="I57" i="7"/>
  <c r="K57" i="7" s="1"/>
  <c r="I73" i="7"/>
  <c r="K73" i="7" s="1"/>
  <c r="I111" i="7"/>
  <c r="K111" i="7" s="1"/>
  <c r="K9" i="7" l="1"/>
  <c r="K7" i="7"/>
  <c r="K8" i="7"/>
  <c r="S138" i="7"/>
  <c r="S145" i="7"/>
  <c r="S198" i="7"/>
  <c r="S159" i="7"/>
  <c r="S80" i="7"/>
  <c r="B290" i="7"/>
  <c r="B374" i="7"/>
  <c r="S252" i="7"/>
  <c r="S74" i="7"/>
  <c r="S160" i="7"/>
  <c r="S210" i="7"/>
  <c r="S147" i="7"/>
  <c r="S115" i="7"/>
  <c r="S109" i="7"/>
  <c r="K214" i="7"/>
  <c r="B332" i="7"/>
  <c r="K246" i="7"/>
  <c r="K86" i="7"/>
  <c r="B454" i="7"/>
  <c r="B463" i="7"/>
  <c r="B380" i="7"/>
  <c r="B470" i="7"/>
  <c r="K199" i="7"/>
  <c r="K202" i="7"/>
  <c r="B428" i="7"/>
  <c r="B429" i="7"/>
  <c r="K247" i="7"/>
  <c r="K17" i="7"/>
  <c r="K241" i="7"/>
  <c r="B346" i="7"/>
  <c r="K145" i="7"/>
  <c r="K49" i="7"/>
  <c r="K176" i="7"/>
  <c r="K16" i="7"/>
  <c r="B356" i="7"/>
  <c r="K209" i="7"/>
  <c r="K97" i="7"/>
  <c r="K33" i="7"/>
  <c r="K15" i="7"/>
  <c r="B452" i="7"/>
  <c r="K183" i="7"/>
  <c r="K177" i="7"/>
  <c r="K238" i="7"/>
  <c r="K174" i="7"/>
  <c r="B424" i="7"/>
  <c r="K110" i="7"/>
  <c r="K78" i="7"/>
  <c r="K14" i="7"/>
  <c r="K129" i="7"/>
  <c r="K254" i="7"/>
  <c r="K126" i="7"/>
  <c r="K117" i="7"/>
  <c r="K161" i="7"/>
  <c r="K206" i="7"/>
  <c r="S247" i="7"/>
  <c r="K94" i="7"/>
  <c r="K46" i="7"/>
  <c r="K81" i="7"/>
  <c r="B476" i="7"/>
  <c r="S70" i="7"/>
  <c r="K142" i="7"/>
  <c r="B296" i="7"/>
  <c r="K30" i="7"/>
  <c r="B494" i="7"/>
  <c r="B446" i="7"/>
  <c r="B398" i="7"/>
  <c r="B350" i="7"/>
  <c r="B445" i="7"/>
  <c r="B427" i="7"/>
  <c r="S204" i="7"/>
  <c r="B458" i="7"/>
  <c r="B410" i="7"/>
  <c r="B362" i="7"/>
  <c r="B314" i="7"/>
  <c r="B266" i="7"/>
  <c r="B488" i="7"/>
  <c r="B440" i="7"/>
  <c r="B392" i="7"/>
  <c r="B344" i="7"/>
  <c r="B422" i="7"/>
  <c r="B278" i="7"/>
  <c r="B437" i="7"/>
  <c r="B284" i="7"/>
  <c r="B500" i="7"/>
  <c r="B436" i="7"/>
  <c r="B260" i="7"/>
  <c r="B435" i="7"/>
  <c r="B355" i="7"/>
  <c r="B323" i="7"/>
  <c r="B482" i="7"/>
  <c r="B434" i="7"/>
  <c r="B338" i="7"/>
  <c r="B433" i="7"/>
  <c r="B464" i="7"/>
  <c r="B416" i="7"/>
  <c r="B368" i="7"/>
  <c r="B320" i="7"/>
  <c r="B272" i="7"/>
  <c r="S124" i="7"/>
  <c r="S236" i="7"/>
  <c r="S188" i="7"/>
  <c r="S172" i="7"/>
  <c r="S156" i="7"/>
  <c r="S108" i="7"/>
  <c r="S92" i="7"/>
  <c r="S60" i="7"/>
  <c r="S28" i="7"/>
  <c r="K136" i="7"/>
  <c r="S47" i="7"/>
  <c r="K104" i="7"/>
  <c r="S149" i="7"/>
  <c r="K56" i="7"/>
  <c r="S128" i="7"/>
  <c r="K24" i="7"/>
  <c r="S208" i="7"/>
  <c r="K248" i="7"/>
  <c r="S202" i="7"/>
  <c r="K120" i="7"/>
  <c r="S44" i="7"/>
  <c r="K72" i="7"/>
  <c r="S224" i="7"/>
  <c r="K184" i="7"/>
  <c r="S65" i="7"/>
  <c r="K88" i="7"/>
  <c r="S140" i="7"/>
  <c r="S253" i="7"/>
  <c r="S237" i="7"/>
  <c r="S221" i="7"/>
  <c r="S205" i="7"/>
  <c r="S189" i="7"/>
  <c r="S173" i="7"/>
  <c r="S157" i="7"/>
  <c r="S141" i="7"/>
  <c r="S125" i="7"/>
  <c r="S93" i="7"/>
  <c r="S77" i="7"/>
  <c r="S61" i="7"/>
  <c r="S45" i="7"/>
  <c r="S29" i="7"/>
  <c r="S220" i="7"/>
  <c r="S251" i="7"/>
  <c r="S235" i="7"/>
  <c r="S219" i="7"/>
  <c r="S203" i="7"/>
  <c r="S187" i="7"/>
  <c r="S171" i="7"/>
  <c r="S155" i="7"/>
  <c r="S139" i="7"/>
  <c r="S123" i="7"/>
  <c r="S107" i="7"/>
  <c r="S91" i="7"/>
  <c r="S75" i="7"/>
  <c r="S59" i="7"/>
  <c r="S43" i="7"/>
  <c r="S27" i="7"/>
  <c r="S250" i="7"/>
  <c r="S234" i="7"/>
  <c r="S218" i="7"/>
  <c r="S186" i="7"/>
  <c r="S170" i="7"/>
  <c r="S154" i="7"/>
  <c r="S122" i="7"/>
  <c r="S106" i="7"/>
  <c r="S90" i="7"/>
  <c r="S58" i="7"/>
  <c r="S42" i="7"/>
  <c r="S26" i="7"/>
  <c r="S249" i="7"/>
  <c r="S233" i="7"/>
  <c r="S217" i="7"/>
  <c r="S201" i="7"/>
  <c r="S185" i="7"/>
  <c r="S169" i="7"/>
  <c r="S153" i="7"/>
  <c r="S137" i="7"/>
  <c r="S121" i="7"/>
  <c r="S105" i="7"/>
  <c r="S89" i="7"/>
  <c r="S73" i="7"/>
  <c r="S57" i="7"/>
  <c r="S41" i="7"/>
  <c r="S25" i="7"/>
  <c r="S248" i="7"/>
  <c r="S232" i="7"/>
  <c r="S216" i="7"/>
  <c r="S200" i="7"/>
  <c r="S184" i="7"/>
  <c r="S168" i="7"/>
  <c r="S152" i="7"/>
  <c r="S136" i="7"/>
  <c r="S120" i="7"/>
  <c r="S104" i="7"/>
  <c r="S88" i="7"/>
  <c r="S72" i="7"/>
  <c r="S56" i="7"/>
  <c r="S40" i="7"/>
  <c r="S24" i="7"/>
  <c r="S231" i="7"/>
  <c r="S215" i="7"/>
  <c r="S199" i="7"/>
  <c r="S183" i="7"/>
  <c r="S167" i="7"/>
  <c r="S151" i="7"/>
  <c r="S135" i="7"/>
  <c r="S119" i="7"/>
  <c r="S103" i="7"/>
  <c r="S87" i="7"/>
  <c r="S71" i="7"/>
  <c r="S55" i="7"/>
  <c r="S39" i="7"/>
  <c r="S23" i="7"/>
  <c r="S246" i="7"/>
  <c r="S230" i="7"/>
  <c r="S214" i="7"/>
  <c r="S182" i="7"/>
  <c r="S166" i="7"/>
  <c r="S150" i="7"/>
  <c r="S134" i="7"/>
  <c r="S118" i="7"/>
  <c r="S102" i="7"/>
  <c r="S86" i="7"/>
  <c r="S54" i="7"/>
  <c r="S38" i="7"/>
  <c r="S22" i="7"/>
  <c r="S245" i="7"/>
  <c r="S229" i="7"/>
  <c r="S213" i="7"/>
  <c r="S197" i="7"/>
  <c r="S181" i="7"/>
  <c r="S165" i="7"/>
  <c r="S133" i="7"/>
  <c r="S117" i="7"/>
  <c r="S101" i="7"/>
  <c r="S85" i="7"/>
  <c r="S69" i="7"/>
  <c r="S53" i="7"/>
  <c r="S37" i="7"/>
  <c r="S21" i="7"/>
  <c r="S76" i="7"/>
  <c r="S244" i="7"/>
  <c r="S228" i="7"/>
  <c r="S212" i="7"/>
  <c r="S196" i="7"/>
  <c r="S180" i="7"/>
  <c r="S164" i="7"/>
  <c r="S148" i="7"/>
  <c r="S132" i="7"/>
  <c r="S116" i="7"/>
  <c r="S100" i="7"/>
  <c r="S84" i="7"/>
  <c r="S68" i="7"/>
  <c r="S52" i="7"/>
  <c r="S36" i="7"/>
  <c r="S20" i="7"/>
  <c r="S243" i="7"/>
  <c r="S227" i="7"/>
  <c r="S211" i="7"/>
  <c r="S195" i="7"/>
  <c r="S179" i="7"/>
  <c r="S163" i="7"/>
  <c r="S131" i="7"/>
  <c r="S99" i="7"/>
  <c r="S83" i="7"/>
  <c r="S67" i="7"/>
  <c r="S51" i="7"/>
  <c r="S35" i="7"/>
  <c r="S19" i="7"/>
  <c r="S242" i="7"/>
  <c r="S226" i="7"/>
  <c r="S194" i="7"/>
  <c r="S178" i="7"/>
  <c r="S162" i="7"/>
  <c r="S146" i="7"/>
  <c r="S130" i="7"/>
  <c r="S114" i="7"/>
  <c r="S98" i="7"/>
  <c r="S82" i="7"/>
  <c r="S66" i="7"/>
  <c r="S50" i="7"/>
  <c r="S34" i="7"/>
  <c r="S18" i="7"/>
  <c r="S241" i="7"/>
  <c r="S225" i="7"/>
  <c r="S209" i="7"/>
  <c r="S193" i="7"/>
  <c r="S177" i="7"/>
  <c r="S161" i="7"/>
  <c r="S129" i="7"/>
  <c r="S113" i="7"/>
  <c r="S97" i="7"/>
  <c r="S81" i="7"/>
  <c r="S49" i="7"/>
  <c r="S33" i="7"/>
  <c r="S17" i="7"/>
  <c r="S13" i="7"/>
  <c r="S240" i="7"/>
  <c r="S192" i="7"/>
  <c r="S176" i="7"/>
  <c r="S144" i="7"/>
  <c r="S112" i="7"/>
  <c r="S96" i="7"/>
  <c r="S64" i="7"/>
  <c r="S48" i="7"/>
  <c r="S32" i="7"/>
  <c r="S16" i="7"/>
  <c r="S255" i="7"/>
  <c r="S239" i="7"/>
  <c r="S223" i="7"/>
  <c r="S207" i="7"/>
  <c r="S191" i="7"/>
  <c r="S175" i="7"/>
  <c r="S143" i="7"/>
  <c r="S127" i="7"/>
  <c r="S111" i="7"/>
  <c r="S95" i="7"/>
  <c r="S79" i="7"/>
  <c r="S63" i="7"/>
  <c r="S31" i="7"/>
  <c r="S15" i="7"/>
  <c r="S254" i="7"/>
  <c r="S238" i="7"/>
  <c r="S222" i="7"/>
  <c r="S206" i="7"/>
  <c r="S190" i="7"/>
  <c r="S174" i="7"/>
  <c r="S158" i="7"/>
  <c r="S142" i="7"/>
  <c r="S126" i="7"/>
  <c r="S110" i="7"/>
  <c r="S94" i="7"/>
  <c r="S78" i="7"/>
  <c r="S62" i="7"/>
  <c r="S46" i="7"/>
  <c r="S30" i="7"/>
  <c r="S14" i="7"/>
  <c r="K200" i="7"/>
  <c r="K134" i="7"/>
  <c r="K41" i="7"/>
  <c r="K23" i="7"/>
  <c r="K230" i="7"/>
  <c r="M13" i="7"/>
  <c r="M14" i="7" s="1"/>
  <c r="M15" i="7" s="1"/>
  <c r="M16" i="7" s="1"/>
  <c r="M17" i="7" s="1"/>
  <c r="M18" i="7" s="1"/>
  <c r="M19" i="7" s="1"/>
  <c r="M20" i="7" s="1"/>
  <c r="M21" i="7" s="1"/>
  <c r="M22" i="7" s="1"/>
  <c r="M23" i="7" s="1"/>
  <c r="M24" i="7" s="1"/>
  <c r="M25" i="7" s="1"/>
  <c r="B271" i="7" s="1"/>
  <c r="K131" i="7"/>
  <c r="K99" i="7"/>
  <c r="K83" i="7"/>
  <c r="K194" i="7"/>
  <c r="K13" i="7"/>
  <c r="K239" i="7"/>
  <c r="K95" i="7"/>
  <c r="K190" i="7"/>
  <c r="K158" i="7"/>
  <c r="B262" i="7" l="1"/>
  <c r="B268" i="7"/>
  <c r="B267" i="7"/>
  <c r="B261" i="7"/>
  <c r="B265" i="7"/>
  <c r="B264" i="7"/>
  <c r="B259" i="7"/>
  <c r="B270" i="7"/>
  <c r="B263" i="7"/>
  <c r="B269" i="7"/>
  <c r="M26" i="7"/>
  <c r="M27" i="7" s="1"/>
  <c r="B273" i="7" s="1"/>
  <c r="M28" i="7" l="1"/>
  <c r="M29" i="7" l="1"/>
  <c r="B275" i="7" s="1"/>
  <c r="B274" i="7"/>
  <c r="M30" i="7" l="1"/>
  <c r="B276" i="7" s="1"/>
  <c r="M31" i="7" l="1"/>
  <c r="B277" i="7" s="1"/>
  <c r="M32" i="7" l="1"/>
  <c r="M33" i="7" s="1"/>
  <c r="B279" i="7" s="1"/>
  <c r="M34" i="7" l="1"/>
  <c r="M35" i="7" s="1"/>
  <c r="B281" i="7" s="1"/>
  <c r="B280" i="7" l="1"/>
  <c r="M36" i="7"/>
  <c r="B282" i="7" s="1"/>
  <c r="M37" i="7" l="1"/>
  <c r="B283" i="7" s="1"/>
  <c r="M38" i="7" l="1"/>
  <c r="M39" i="7" s="1"/>
  <c r="B285" i="7" s="1"/>
  <c r="M40" i="7" l="1"/>
  <c r="M41" i="7" s="1"/>
  <c r="M42" i="7" s="1"/>
  <c r="B287" i="7" l="1"/>
  <c r="B286" i="7"/>
  <c r="B288" i="7"/>
  <c r="M43" i="7"/>
  <c r="B289" i="7" l="1"/>
  <c r="M44" i="7"/>
  <c r="M45" i="7" s="1"/>
  <c r="M46" i="7" l="1"/>
  <c r="B291" i="7"/>
  <c r="M47" i="7" l="1"/>
  <c r="M48" i="7" s="1"/>
  <c r="B292" i="7"/>
  <c r="B293" i="7" l="1"/>
  <c r="M49" i="7"/>
  <c r="B294" i="7"/>
  <c r="M50" i="7" l="1"/>
  <c r="M51" i="7" s="1"/>
  <c r="B295" i="7"/>
  <c r="B297" i="7" l="1"/>
  <c r="M52" i="7"/>
  <c r="M53" i="7" l="1"/>
  <c r="M54" i="7" s="1"/>
  <c r="B298" i="7"/>
  <c r="B299" i="7"/>
  <c r="M55" i="7" l="1"/>
  <c r="B300" i="7"/>
  <c r="B302" i="7"/>
  <c r="B305" i="7"/>
  <c r="B301" i="7" l="1"/>
  <c r="M56" i="7"/>
  <c r="M57" i="7" s="1"/>
  <c r="M58" i="7" s="1"/>
  <c r="M59" i="7" s="1"/>
  <c r="M60" i="7" s="1"/>
  <c r="B306" i="7" s="1"/>
  <c r="B304" i="7"/>
  <c r="B303" i="7" l="1"/>
  <c r="M61" i="7"/>
  <c r="B307" i="7" s="1"/>
  <c r="M62" i="7" l="1"/>
  <c r="M63" i="7" s="1"/>
  <c r="M64" i="7" s="1"/>
  <c r="B308" i="7"/>
  <c r="B309" i="7" l="1"/>
  <c r="M65" i="7"/>
  <c r="B310" i="7"/>
  <c r="M66" i="7" l="1"/>
  <c r="B311" i="7"/>
  <c r="B312" i="7" l="1"/>
  <c r="M67" i="7"/>
  <c r="B313" i="7" l="1"/>
  <c r="M68" i="7"/>
  <c r="M69" i="7" s="1"/>
  <c r="M70" i="7" l="1"/>
  <c r="B315" i="7"/>
  <c r="M71" i="7" l="1"/>
  <c r="B317" i="7" s="1"/>
  <c r="B316" i="7"/>
  <c r="M72" i="7"/>
  <c r="B322" i="7"/>
  <c r="M73" i="7" l="1"/>
  <c r="B318" i="7"/>
  <c r="B331" i="7"/>
  <c r="B319" i="7" l="1"/>
  <c r="M74" i="7"/>
  <c r="M75" i="7" s="1"/>
  <c r="B321" i="7" l="1"/>
  <c r="M76" i="7"/>
  <c r="M77" i="7" s="1"/>
  <c r="M78" i="7" s="1"/>
  <c r="B326" i="7"/>
  <c r="B334" i="7"/>
  <c r="B347" i="7"/>
  <c r="M79" i="7" l="1"/>
  <c r="B324" i="7"/>
  <c r="B335" i="7"/>
  <c r="M80" i="7" l="1"/>
  <c r="M81" i="7" s="1"/>
  <c r="B325" i="7"/>
  <c r="B343" i="7"/>
  <c r="B327" i="7" l="1"/>
  <c r="M82" i="7"/>
  <c r="B345" i="7"/>
  <c r="M83" i="7" l="1"/>
  <c r="B328" i="7"/>
  <c r="M85" i="7"/>
  <c r="M86" i="7" s="1"/>
  <c r="M87" i="7" s="1"/>
  <c r="M84" i="7" l="1"/>
  <c r="B330" i="7" s="1"/>
  <c r="B329" i="7"/>
  <c r="B333" i="7"/>
  <c r="M88" i="7"/>
  <c r="M89" i="7" s="1"/>
  <c r="M90" i="7" s="1"/>
  <c r="B336" i="7" l="1"/>
  <c r="M91" i="7"/>
  <c r="M92" i="7" l="1"/>
  <c r="M93" i="7" s="1"/>
  <c r="B337" i="7"/>
  <c r="B339" i="7" l="1"/>
  <c r="M94" i="7"/>
  <c r="M95" i="7" l="1"/>
  <c r="B340" i="7"/>
  <c r="M96" i="7"/>
  <c r="B341" i="7"/>
  <c r="M97" i="7" l="1"/>
  <c r="M98" i="7" s="1"/>
  <c r="M99" i="7" s="1"/>
  <c r="M100" i="7" s="1"/>
  <c r="M101" i="7" s="1"/>
  <c r="M102" i="7" s="1"/>
  <c r="B342" i="7"/>
  <c r="M103" i="7" l="1"/>
  <c r="B349" i="7" s="1"/>
  <c r="B348" i="7"/>
  <c r="M104" i="7"/>
  <c r="M105" i="7" s="1"/>
  <c r="B351" i="7" l="1"/>
  <c r="M106" i="7"/>
  <c r="B366" i="7"/>
  <c r="M107" i="7" l="1"/>
  <c r="B352" i="7"/>
  <c r="M108" i="7" l="1"/>
  <c r="B353" i="7"/>
  <c r="B373" i="7"/>
  <c r="B354" i="7" l="1"/>
  <c r="U13" i="7" s="1"/>
  <c r="M109" i="7"/>
  <c r="M110" i="7" s="1"/>
  <c r="M111" i="7" s="1"/>
  <c r="B357" i="7" l="1"/>
  <c r="M112" i="7"/>
  <c r="B372" i="7"/>
  <c r="M113" i="7" l="1"/>
  <c r="B358" i="7"/>
  <c r="M118" i="7"/>
  <c r="M114" i="7" l="1"/>
  <c r="B359" i="7"/>
  <c r="B364" i="7"/>
  <c r="M119" i="7"/>
  <c r="M120" i="7" l="1"/>
  <c r="M121" i="7" s="1"/>
  <c r="B365" i="7"/>
  <c r="M115" i="7"/>
  <c r="B360" i="7"/>
  <c r="M125" i="7"/>
  <c r="M116" i="7" l="1"/>
  <c r="M117" i="7" s="1"/>
  <c r="B363" i="7" s="1"/>
  <c r="B361" i="7"/>
  <c r="M122" i="7"/>
  <c r="M123" i="7" s="1"/>
  <c r="B367" i="7"/>
  <c r="B371" i="7"/>
  <c r="M126" i="7"/>
  <c r="M127" i="7" s="1"/>
  <c r="M128" i="7" s="1"/>
  <c r="M129" i="7" s="1"/>
  <c r="B386" i="7"/>
  <c r="M130" i="7" l="1"/>
  <c r="B375" i="7"/>
  <c r="M124" i="7"/>
  <c r="B370" i="7" s="1"/>
  <c r="B369" i="7"/>
  <c r="M133" i="7"/>
  <c r="M134" i="7" l="1"/>
  <c r="M135" i="7" s="1"/>
  <c r="B379" i="7"/>
  <c r="M131" i="7"/>
  <c r="B376" i="7"/>
  <c r="M138" i="7"/>
  <c r="M139" i="7" s="1"/>
  <c r="B384" i="7" l="1"/>
  <c r="M132" i="7"/>
  <c r="B378" i="7" s="1"/>
  <c r="B377" i="7"/>
  <c r="M136" i="7"/>
  <c r="B381" i="7"/>
  <c r="B385" i="7"/>
  <c r="M140" i="7"/>
  <c r="M141" i="7" s="1"/>
  <c r="M137" i="7" l="1"/>
  <c r="B383" i="7" s="1"/>
  <c r="B382" i="7"/>
  <c r="B387" i="7"/>
  <c r="M142" i="7"/>
  <c r="M143" i="7" l="1"/>
  <c r="B388" i="7"/>
  <c r="B421" i="7"/>
  <c r="M144" i="7" l="1"/>
  <c r="B389" i="7"/>
  <c r="B393" i="7"/>
  <c r="B423" i="7"/>
  <c r="M145" i="7" l="1"/>
  <c r="B390" i="7"/>
  <c r="B425" i="7"/>
  <c r="B391" i="7" l="1"/>
  <c r="M146" i="7"/>
  <c r="M147" i="7" s="1"/>
  <c r="M148" i="7" s="1"/>
  <c r="B404" i="7"/>
  <c r="B426" i="7"/>
  <c r="B447" i="7"/>
  <c r="M149" i="7" l="1"/>
  <c r="B394" i="7"/>
  <c r="M151" i="7"/>
  <c r="M150" i="7" l="1"/>
  <c r="B396" i="7" s="1"/>
  <c r="B395" i="7"/>
  <c r="B397" i="7"/>
  <c r="M152" i="7"/>
  <c r="M153" i="7" s="1"/>
  <c r="B413" i="7"/>
  <c r="M154" i="7" l="1"/>
  <c r="B399" i="7"/>
  <c r="M155" i="7" l="1"/>
  <c r="B400" i="7"/>
  <c r="B412" i="7"/>
  <c r="B451" i="7"/>
  <c r="B401" i="7" l="1"/>
  <c r="M156" i="7"/>
  <c r="B453" i="7"/>
  <c r="M157" i="7" l="1"/>
  <c r="B402" i="7"/>
  <c r="M160" i="7"/>
  <c r="B455" i="7"/>
  <c r="M161" i="7" l="1"/>
  <c r="B406" i="7"/>
  <c r="M158" i="7"/>
  <c r="M159" i="7" s="1"/>
  <c r="B405" i="7" s="1"/>
  <c r="B403" i="7"/>
  <c r="M163" i="7"/>
  <c r="M162" i="7" l="1"/>
  <c r="B408" i="7" s="1"/>
  <c r="B407" i="7"/>
  <c r="B409" i="7"/>
  <c r="M164" i="7"/>
  <c r="M165" i="7" s="1"/>
  <c r="B432" i="7"/>
  <c r="M166" i="7" l="1"/>
  <c r="M167" i="7" s="1"/>
  <c r="M168" i="7" s="1"/>
  <c r="B411" i="7"/>
  <c r="M172" i="7"/>
  <c r="B438" i="7"/>
  <c r="M173" i="7" l="1"/>
  <c r="B418" i="7"/>
  <c r="M169" i="7"/>
  <c r="B414" i="7"/>
  <c r="M185" i="7"/>
  <c r="B444" i="7"/>
  <c r="B462" i="7"/>
  <c r="M170" i="7" l="1"/>
  <c r="M171" i="7" s="1"/>
  <c r="B417" i="7" s="1"/>
  <c r="B415" i="7"/>
  <c r="M174" i="7"/>
  <c r="B419" i="7"/>
  <c r="M186" i="7"/>
  <c r="M187" i="7" s="1"/>
  <c r="M188" i="7" s="1"/>
  <c r="M189" i="7" s="1"/>
  <c r="M190" i="7" s="1"/>
  <c r="M191" i="7" s="1"/>
  <c r="M192" i="7" s="1"/>
  <c r="M193" i="7" s="1"/>
  <c r="B431" i="7"/>
  <c r="M175" i="7" l="1"/>
  <c r="M176" i="7" s="1"/>
  <c r="M177" i="7" s="1"/>
  <c r="M178" i="7" s="1"/>
  <c r="M179" i="7" s="1"/>
  <c r="M180" i="7" s="1"/>
  <c r="M181" i="7" s="1"/>
  <c r="M182" i="7" s="1"/>
  <c r="M183" i="7" s="1"/>
  <c r="M184" i="7" s="1"/>
  <c r="B430" i="7" s="1"/>
  <c r="B420" i="7"/>
  <c r="B439" i="7"/>
  <c r="M194" i="7"/>
  <c r="M195" i="7" s="1"/>
  <c r="M196" i="7" l="1"/>
  <c r="B441" i="7"/>
  <c r="M198" i="7"/>
  <c r="M199" i="7" s="1"/>
  <c r="M200" i="7" s="1"/>
  <c r="M201" i="7" s="1"/>
  <c r="M202" i="7" s="1"/>
  <c r="B456" i="7"/>
  <c r="M197" i="7" l="1"/>
  <c r="B443" i="7" s="1"/>
  <c r="B442" i="7"/>
  <c r="M203" i="7"/>
  <c r="B448" i="7"/>
  <c r="M204" i="7" l="1"/>
  <c r="B449" i="7"/>
  <c r="M205" i="7" l="1"/>
  <c r="M206" i="7" s="1"/>
  <c r="M207" i="7" s="1"/>
  <c r="M208" i="7" s="1"/>
  <c r="M209" i="7" s="1"/>
  <c r="M210" i="7" s="1"/>
  <c r="M211" i="7" s="1"/>
  <c r="B450" i="7"/>
  <c r="U14" i="7" s="1"/>
  <c r="B457" i="7" l="1"/>
  <c r="M212" i="7"/>
  <c r="M213" i="7" s="1"/>
  <c r="M214" i="7" l="1"/>
  <c r="B459" i="7"/>
  <c r="M220" i="7"/>
  <c r="B481" i="7"/>
  <c r="M215" i="7" l="1"/>
  <c r="B460" i="7"/>
  <c r="M221" i="7"/>
  <c r="B466" i="7"/>
  <c r="B474" i="7"/>
  <c r="M216" i="7" l="1"/>
  <c r="M217" i="7" s="1"/>
  <c r="M218" i="7" s="1"/>
  <c r="M219" i="7" s="1"/>
  <c r="B465" i="7" s="1"/>
  <c r="B461" i="7"/>
  <c r="M222" i="7"/>
  <c r="B467" i="7"/>
  <c r="B480" i="7"/>
  <c r="M223" i="7" l="1"/>
  <c r="B468" i="7"/>
  <c r="M224" i="7" l="1"/>
  <c r="M225" i="7" s="1"/>
  <c r="B469" i="7"/>
  <c r="B471" i="7" l="1"/>
  <c r="M226" i="7"/>
  <c r="M227" i="7" l="1"/>
  <c r="B472" i="7"/>
  <c r="M238" i="7"/>
  <c r="M239" i="7" l="1"/>
  <c r="B484" i="7"/>
  <c r="M228" i="7"/>
  <c r="M229" i="7" s="1"/>
  <c r="B473" i="7"/>
  <c r="M241" i="7"/>
  <c r="M242" i="7" l="1"/>
  <c r="M243" i="7" s="1"/>
  <c r="B487" i="7"/>
  <c r="M230" i="7"/>
  <c r="M231" i="7" s="1"/>
  <c r="B475" i="7"/>
  <c r="M240" i="7"/>
  <c r="B486" i="7" s="1"/>
  <c r="B485" i="7"/>
  <c r="M246" i="7"/>
  <c r="M232" i="7" l="1"/>
  <c r="B477" i="7"/>
  <c r="M244" i="7"/>
  <c r="B489" i="7"/>
  <c r="B492" i="7"/>
  <c r="M247" i="7"/>
  <c r="M245" i="7" l="1"/>
  <c r="B491" i="7" s="1"/>
  <c r="B490" i="7"/>
  <c r="M233" i="7"/>
  <c r="B478" i="7"/>
  <c r="M248" i="7"/>
  <c r="M249" i="7" s="1"/>
  <c r="B493" i="7"/>
  <c r="M234" i="7" l="1"/>
  <c r="M235" i="7" s="1"/>
  <c r="M236" i="7" s="1"/>
  <c r="M237" i="7" s="1"/>
  <c r="B483" i="7" s="1"/>
  <c r="B479" i="7"/>
  <c r="M250" i="7"/>
  <c r="B495" i="7"/>
  <c r="B496" i="7" l="1"/>
  <c r="M251" i="7"/>
  <c r="M252" i="7" l="1"/>
  <c r="B497" i="7"/>
  <c r="M253" i="7" l="1"/>
  <c r="B498" i="7"/>
  <c r="M254" i="7" l="1"/>
  <c r="M255" i="7" s="1"/>
  <c r="B501" i="7" s="1"/>
  <c r="U15" i="7" s="1"/>
  <c r="B499" i="7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739EFB0-D3E5-42C1-99C5-B0E4748D5CD9}" keepAlive="1" name="Interogare - Tabel5" description="Conexiune la interogarea „Tabel5” din registrul de lucru." type="5" refreshedVersion="0" background="1">
    <dbPr connection="Provider=Microsoft.Mashup.OleDb.1;Data Source=$Workbook$;Location=Tabel5;Extended Properties=&quot;&quot;" command="SELECT * FROM [Tabel5]"/>
  </connection>
</connections>
</file>

<file path=xl/sharedStrings.xml><?xml version="1.0" encoding="utf-8"?>
<sst xmlns="http://schemas.openxmlformats.org/spreadsheetml/2006/main" count="1519" uniqueCount="303">
  <si>
    <t>M_mic</t>
  </si>
  <si>
    <t>M_mediu</t>
  </si>
  <si>
    <t>M_mare</t>
  </si>
  <si>
    <t>H_mic</t>
  </si>
  <si>
    <t>H_mediu</t>
  </si>
  <si>
    <t>H_mare</t>
  </si>
  <si>
    <t>T_mic</t>
  </si>
  <si>
    <t>T_mediu</t>
  </si>
  <si>
    <t>T_mare</t>
  </si>
  <si>
    <t>H_mic = 3</t>
  </si>
  <si>
    <t>T_mic = 1</t>
  </si>
  <si>
    <t>M_mediu = 2</t>
  </si>
  <si>
    <t>H_mediu = 2</t>
  </si>
  <si>
    <t>H_mare = 1</t>
  </si>
  <si>
    <t>WM_mediu = 2</t>
  </si>
  <si>
    <t>DEC_mic = 3</t>
  </si>
  <si>
    <t>DEC_mediu = 2</t>
  </si>
  <si>
    <t>DEC_mare = 1</t>
  </si>
  <si>
    <t>WM_mic = 1</t>
  </si>
  <si>
    <t>WM_mare = 3</t>
  </si>
  <si>
    <t>WM_mic</t>
  </si>
  <si>
    <t>WM_mediu</t>
  </si>
  <si>
    <t>WM_mare</t>
  </si>
  <si>
    <t>DEC_mic</t>
  </si>
  <si>
    <t>DEC_mediu</t>
  </si>
  <si>
    <t>DEC_mare</t>
  </si>
  <si>
    <t>c3 = 1</t>
  </si>
  <si>
    <t>c1 = 0</t>
  </si>
  <si>
    <t>c2 = 0.5</t>
  </si>
  <si>
    <t>T</t>
  </si>
  <si>
    <t>H</t>
  </si>
  <si>
    <t>M</t>
  </si>
  <si>
    <t>WM</t>
  </si>
  <si>
    <t>DEC</t>
  </si>
  <si>
    <t>Coloană1</t>
  </si>
  <si>
    <t>MEDIE</t>
  </si>
  <si>
    <t>MEDIE 
ROTUNJITA</t>
  </si>
  <si>
    <t>Nr. Crt.</t>
  </si>
  <si>
    <t>NR. 
REGULA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</si>
  <si>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</si>
  <si>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</si>
  <si>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</si>
  <si>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</si>
  <si>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</si>
  <si>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</si>
  <si>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</si>
  <si>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</si>
  <si>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</si>
  <si>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</si>
  <si>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</si>
  <si>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</si>
  <si>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</si>
  <si>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</si>
  <si>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</si>
  <si>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</si>
  <si>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</si>
  <si>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</si>
  <si>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</si>
  <si>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</si>
  <si>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</si>
  <si>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</si>
  <si>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</si>
  <si>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</si>
  <si>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</si>
  <si>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</si>
  <si>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</si>
  <si>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</si>
  <si>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</si>
  <si>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</si>
  <si>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</si>
  <si>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</si>
  <si>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</si>
  <si>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</si>
  <si>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</si>
  <si>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</si>
  <si>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</si>
  <si>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</si>
  <si>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</si>
  <si>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</si>
  <si>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</si>
  <si>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</si>
  <si>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</si>
  <si>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</si>
  <si>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</si>
  <si>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</si>
  <si>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</si>
  <si>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</si>
  <si>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w49</t>
  </si>
  <si>
    <t>w50</t>
  </si>
  <si>
    <t>w51</t>
  </si>
  <si>
    <t>w52</t>
  </si>
  <si>
    <t>w53</t>
  </si>
  <si>
    <t>w54</t>
  </si>
  <si>
    <t>w55</t>
  </si>
  <si>
    <t>w56</t>
  </si>
  <si>
    <t>w57</t>
  </si>
  <si>
    <t>w58</t>
  </si>
  <si>
    <t>w59</t>
  </si>
  <si>
    <t>w60</t>
  </si>
  <si>
    <t>w61</t>
  </si>
  <si>
    <t>w62</t>
  </si>
  <si>
    <t>w63</t>
  </si>
  <si>
    <t>w64</t>
  </si>
  <si>
    <t>w65</t>
  </si>
  <si>
    <t>w66</t>
  </si>
  <si>
    <t>w67</t>
  </si>
  <si>
    <t>w68</t>
  </si>
  <si>
    <t>w69</t>
  </si>
  <si>
    <t>w70</t>
  </si>
  <si>
    <t>w71</t>
  </si>
  <si>
    <t>w72</t>
  </si>
  <si>
    <t>w73</t>
  </si>
  <si>
    <t>w74</t>
  </si>
  <si>
    <t>w75</t>
  </si>
  <si>
    <t>w76</t>
  </si>
  <si>
    <t>w77</t>
  </si>
  <si>
    <t>w78</t>
  </si>
  <si>
    <t>w79</t>
  </si>
  <si>
    <t>w80</t>
  </si>
  <si>
    <t>w81</t>
  </si>
  <si>
    <t>w82</t>
  </si>
  <si>
    <t>w83</t>
  </si>
  <si>
    <t>w84</t>
  </si>
  <si>
    <t>w85</t>
  </si>
  <si>
    <t>w86</t>
  </si>
  <si>
    <t>w87</t>
  </si>
  <si>
    <t>w88</t>
  </si>
  <si>
    <t>w89</t>
  </si>
  <si>
    <t>w90</t>
  </si>
  <si>
    <t>w91</t>
  </si>
  <si>
    <t>w92</t>
  </si>
  <si>
    <t>w93</t>
  </si>
  <si>
    <t>w94</t>
  </si>
  <si>
    <t>w95</t>
  </si>
  <si>
    <t>w96</t>
  </si>
  <si>
    <t>w97</t>
  </si>
  <si>
    <t>w98</t>
  </si>
  <si>
    <t>w99</t>
  </si>
  <si>
    <t>w100</t>
  </si>
  <si>
    <t>w101</t>
  </si>
  <si>
    <t>w102</t>
  </si>
  <si>
    <t>w103</t>
  </si>
  <si>
    <t>w104</t>
  </si>
  <si>
    <t>w105</t>
  </si>
  <si>
    <t>w106</t>
  </si>
  <si>
    <t>w107</t>
  </si>
  <si>
    <t>w108</t>
  </si>
  <si>
    <t>w109</t>
  </si>
  <si>
    <t>w110</t>
  </si>
  <si>
    <t>w111</t>
  </si>
  <si>
    <t>w112</t>
  </si>
  <si>
    <t>w113</t>
  </si>
  <si>
    <t>w114</t>
  </si>
  <si>
    <t>w115</t>
  </si>
  <si>
    <t>w116</t>
  </si>
  <si>
    <t>w117</t>
  </si>
  <si>
    <t>w118</t>
  </si>
  <si>
    <t>w119</t>
  </si>
  <si>
    <t>w120</t>
  </si>
  <si>
    <t>w121</t>
  </si>
  <si>
    <t>w122</t>
  </si>
  <si>
    <t>w123</t>
  </si>
  <si>
    <t>w124</t>
  </si>
  <si>
    <t>w125</t>
  </si>
  <si>
    <t>w126</t>
  </si>
  <si>
    <t>w127</t>
  </si>
  <si>
    <t>w128</t>
  </si>
  <si>
    <t>w129</t>
  </si>
  <si>
    <t>w130</t>
  </si>
  <si>
    <t>w131</t>
  </si>
  <si>
    <t>w132</t>
  </si>
  <si>
    <t>w133</t>
  </si>
  <si>
    <t>w134</t>
  </si>
  <si>
    <t>w135</t>
  </si>
  <si>
    <t>w136</t>
  </si>
  <si>
    <t>w137</t>
  </si>
  <si>
    <t>w138</t>
  </si>
  <si>
    <t>w139</t>
  </si>
  <si>
    <t>w140</t>
  </si>
  <si>
    <t>w141</t>
  </si>
  <si>
    <t>w142</t>
  </si>
  <si>
    <t>w143</t>
  </si>
  <si>
    <t>w144</t>
  </si>
  <si>
    <t>w145</t>
  </si>
  <si>
    <t>w146</t>
  </si>
  <si>
    <t>w147</t>
  </si>
  <si>
    <t>w148</t>
  </si>
  <si>
    <t>w149</t>
  </si>
  <si>
    <t>w150</t>
  </si>
  <si>
    <t>w151</t>
  </si>
  <si>
    <t>w152</t>
  </si>
  <si>
    <t>w153</t>
  </si>
  <si>
    <t>w154</t>
  </si>
  <si>
    <t>w155</t>
  </si>
  <si>
    <t>w156</t>
  </si>
  <si>
    <t>w157</t>
  </si>
  <si>
    <t>w158</t>
  </si>
  <si>
    <t>w159</t>
  </si>
  <si>
    <t>w160</t>
  </si>
  <si>
    <t>w161</t>
  </si>
  <si>
    <t>w162</t>
  </si>
  <si>
    <t>w163</t>
  </si>
  <si>
    <t>w164</t>
  </si>
  <si>
    <t>w165</t>
  </si>
  <si>
    <t>w166</t>
  </si>
  <si>
    <t>w167</t>
  </si>
  <si>
    <t>w168</t>
  </si>
  <si>
    <t>w169</t>
  </si>
  <si>
    <t>w170</t>
  </si>
  <si>
    <t>w171</t>
  </si>
  <si>
    <t>w172</t>
  </si>
  <si>
    <t>w173</t>
  </si>
  <si>
    <t>w174</t>
  </si>
  <si>
    <t>w175</t>
  </si>
  <si>
    <t>w176</t>
  </si>
  <si>
    <t>w177</t>
  </si>
  <si>
    <t>w178</t>
  </si>
  <si>
    <t>w179</t>
  </si>
  <si>
    <t>w180</t>
  </si>
  <si>
    <t>w181</t>
  </si>
  <si>
    <t>w182</t>
  </si>
  <si>
    <t>w183</t>
  </si>
  <si>
    <t>w184</t>
  </si>
  <si>
    <t>w185</t>
  </si>
  <si>
    <t>w186</t>
  </si>
  <si>
    <t>w187</t>
  </si>
  <si>
    <t>w188</t>
  </si>
  <si>
    <t>w189</t>
  </si>
  <si>
    <t>w190</t>
  </si>
  <si>
    <t>w191</t>
  </si>
  <si>
    <t>w192</t>
  </si>
  <si>
    <t>w193</t>
  </si>
  <si>
    <t>w194</t>
  </si>
  <si>
    <t>w195</t>
  </si>
  <si>
    <t>w196</t>
  </si>
  <si>
    <t>w197</t>
  </si>
  <si>
    <t>w198</t>
  </si>
  <si>
    <t>w199</t>
  </si>
  <si>
    <t>w200</t>
  </si>
  <si>
    <t>w201</t>
  </si>
  <si>
    <t>w202</t>
  </si>
  <si>
    <t>w203</t>
  </si>
  <si>
    <t>w204</t>
  </si>
  <si>
    <t>w205</t>
  </si>
  <si>
    <t>w206</t>
  </si>
  <si>
    <t>w207</t>
  </si>
  <si>
    <t>w208</t>
  </si>
  <si>
    <t>w209</t>
  </si>
  <si>
    <t>w210</t>
  </si>
  <si>
    <t>w211</t>
  </si>
  <si>
    <t>w212</t>
  </si>
  <si>
    <t>w213</t>
  </si>
  <si>
    <t>w214</t>
  </si>
  <si>
    <t>w215</t>
  </si>
  <si>
    <t>w216</t>
  </si>
  <si>
    <t>w217</t>
  </si>
  <si>
    <t>w218</t>
  </si>
  <si>
    <t>w219</t>
  </si>
  <si>
    <t>w220</t>
  </si>
  <si>
    <t>w221</t>
  </si>
  <si>
    <t>w222</t>
  </si>
  <si>
    <t>w223</t>
  </si>
  <si>
    <t>w224</t>
  </si>
  <si>
    <t>w225</t>
  </si>
  <si>
    <t>w226</t>
  </si>
  <si>
    <t>w227</t>
  </si>
  <si>
    <t>w228</t>
  </si>
  <si>
    <t>w229</t>
  </si>
  <si>
    <t>w230</t>
  </si>
  <si>
    <t>w231</t>
  </si>
  <si>
    <t>w232</t>
  </si>
  <si>
    <t>w233</t>
  </si>
  <si>
    <t>w234</t>
  </si>
  <si>
    <t>w235</t>
  </si>
  <si>
    <t>w236</t>
  </si>
  <si>
    <t>w237</t>
  </si>
  <si>
    <t>w238</t>
  </si>
  <si>
    <t>w239</t>
  </si>
  <si>
    <t>w240</t>
  </si>
  <si>
    <t>w241</t>
  </si>
  <si>
    <t>w242</t>
  </si>
  <si>
    <t>w243</t>
  </si>
  <si>
    <t>Defuzificare Arduino</t>
  </si>
  <si>
    <t xml:space="preserve">ORDONARE TABEL DUPA MEDIA ROTUNJITA </t>
  </si>
  <si>
    <t>(MIC -&gt; MARE)</t>
  </si>
  <si>
    <t>ORDONARE TABEL DUPA Nr. Crt.</t>
  </si>
  <si>
    <t>REGULI MATLAB</t>
  </si>
  <si>
    <t xml:space="preserve">REGULI ARDUINO: </t>
  </si>
  <si>
    <t xml:space="preserve">REGULI MATLAB: </t>
  </si>
  <si>
    <t>REGULI ARDUINO</t>
  </si>
  <si>
    <t>M_mare = 3</t>
  </si>
  <si>
    <t>M_mic = 1</t>
  </si>
  <si>
    <t>(3) c3 = 1</t>
  </si>
  <si>
    <t>(2) c2 = 0.5</t>
  </si>
  <si>
    <t>(1) c1 = 0</t>
  </si>
  <si>
    <t xml:space="preserve"> </t>
  </si>
  <si>
    <t>T_mare = 2</t>
  </si>
  <si>
    <t>T_mediu = 3</t>
  </si>
  <si>
    <t>DEC_tot = 2</t>
  </si>
  <si>
    <t>WM_tot = 2</t>
  </si>
  <si>
    <t>M_tot = 2</t>
  </si>
  <si>
    <t>H_tot = 2</t>
  </si>
  <si>
    <t>T_tot =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</si>
</sst>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A0101"/>
      <name val="Arial"/>
      <family val="2"/>
    </font>
    <font>
      <sz val="16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4" fillId="3" borderId="27" xfId="0" applyFont="1" applyFill="1" applyBorder="1" applyAlignment="1">
      <alignment horizontal="center" vertical="center" wrapText="1"/>
    </xf>
    <xf numFmtId="0" fontId="5" fillId="3" borderId="19" xfId="0" applyFont="1" applyFill="1" applyBorder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 wrapText="1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6" fillId="5" borderId="20" xfId="0" applyFont="1" applyFill="1" applyBorder="1" applyAlignment="1">
      <alignment horizontal="center" vertical="center"/>
    </xf>
    <xf numFmtId="0" fontId="6" fillId="5" borderId="21" xfId="0" applyFont="1" applyFill="1" applyBorder="1" applyAlignment="1">
      <alignment horizontal="center" vertical="center"/>
    </xf>
    <xf numFmtId="0" fontId="6" fillId="4" borderId="25" xfId="0" applyFont="1" applyFill="1" applyBorder="1" applyAlignment="1">
      <alignment horizontal="center" vertical="center"/>
    </xf>
    <xf numFmtId="0" fontId="6" fillId="4" borderId="26" xfId="0" applyFont="1" applyFill="1" applyBorder="1" applyAlignment="1">
      <alignment horizontal="center" vertical="center"/>
    </xf>
  </cellXfs>
  <cellStyles count="1">
    <cellStyle name="Normal" xfId="0" builtinId="0"/>
  </cellStyles>
  <dxfs count="23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EE83B76-0F89-477E-B8C7-B1581EB24EB7}" name="Tabel3" displayName="Tabel3" ref="B12:K255" totalsRowShown="0" headerRowDxfId="22" headerRowBorderDxfId="21" tableBorderDxfId="20">
  <autoFilter ref="B12:K255" xr:uid="{5EE83B76-0F89-477E-B8C7-B1581EB24EB7}"/>
  <sortState xmlns:xlrd2="http://schemas.microsoft.com/office/spreadsheetml/2017/richdata2" ref="B13:K255">
    <sortCondition ref="B12:B255"/>
  </sortState>
  <tableColumns count="10">
    <tableColumn id="1" xr3:uid="{15F83200-5570-4CF3-8C7C-16963A18D24A}" name="Nr. Crt." dataDxfId="19"/>
    <tableColumn id="2" xr3:uid="{D0844FF3-EB5F-4F11-B7DC-00F65A1BE1CF}" name="DEC" dataDxfId="18"/>
    <tableColumn id="3" xr3:uid="{63381C8D-E82D-4640-B215-7DBD15103C1D}" name="WM" dataDxfId="17"/>
    <tableColumn id="4" xr3:uid="{7E38E83D-4039-4720-A735-BE42E31A0CA7}" name="M" dataDxfId="16"/>
    <tableColumn id="5" xr3:uid="{0A300B97-B284-4C12-BDD8-DAB5912B9494}" name="H" dataDxfId="15"/>
    <tableColumn id="6" xr3:uid="{D5D78EA4-0D2C-4EA8-978A-DEA94F3E2C25}" name="T" dataDxfId="14"/>
    <tableColumn id="7" xr3:uid="{FF12BEBE-22D3-4B13-8B89-C6CF513058B3}" name="MEDIE" dataDxfId="13">
      <calculatedColumnFormula>AVERAGE(C13:G13)</calculatedColumnFormula>
    </tableColumn>
    <tableColumn id="8" xr3:uid="{D55681D5-51A8-4CC4-A53A-84AD4B4C46CE}" name="MEDIE _x000a_ROTUNJITA" dataDxfId="12">
      <calculatedColumnFormula>IF(H13&gt;=2.4, ROUNDUP(H13,0), IF(H13&lt;2, ROUNDDOWN(H13,0), ROUND(H13,0)))</calculatedColumnFormula>
    </tableColumn>
    <tableColumn id="9" xr3:uid="{1DE23AF4-D06E-491B-A448-588BBBCA59E0}" name="NR. _x000a_REGULA" dataDxfId="11"/>
    <tableColumn id="10" xr3:uid="{E2BA273E-8975-4BE6-B34F-8297F7CC8C68}" name="Coloană1" dataDxfId="10">
      <calculatedColumnFormula>_xlfn.CONCAT("c",I13)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AF3D9C2-FDA3-402F-BA37-96018B87C54A}" name="Tabel5" displayName="Tabel5" ref="B258:B505" totalsRowShown="0">
  <autoFilter ref="B258:B505" xr:uid="{0AF3D9C2-FDA3-402F-BA37-96018B87C54A}">
    <filterColumn colId="0">
      <customFilters>
        <customFilter operator="notEqual" val=" "/>
      </customFilters>
    </filterColumn>
  </autoFilter>
  <tableColumns count="1">
    <tableColumn id="1" xr3:uid="{1AE735DC-2D83-4798-AA42-113F9500342A}" name="Defuzificare Arduino">
      <calculatedColumnFormula>IF(I13&lt;&gt;I14,CONCATENATE(M13," + "),"")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6651C01-DD06-4325-BD03-B54EF1A31E6D}" name="Tabel2" displayName="Tabel2" ref="B8:F251" totalsRowShown="0" headerRowDxfId="9" dataDxfId="7" headerRowBorderDxfId="8" tableBorderDxfId="6" totalsRowBorderDxfId="5">
  <autoFilter ref="B8:F251" xr:uid="{B6651C01-DD06-4325-BD03-B54EF1A31E6D}"/>
  <tableColumns count="5">
    <tableColumn id="1" xr3:uid="{9D5D32B9-43F6-4C7C-862D-042CD50D9FCB}" name="DEC" dataDxfId="4"/>
    <tableColumn id="2" xr3:uid="{872840E4-47CA-45D0-96B9-26EE0452116B}" name="WM" dataDxfId="3"/>
    <tableColumn id="3" xr3:uid="{C0C9351F-96D6-4982-A599-8EC4633FD74C}" name="M" dataDxfId="2"/>
    <tableColumn id="4" xr3:uid="{5F3605A3-BF25-45EA-9E11-5D1C51DE46DE}" name="H" dataDxfId="1"/>
    <tableColumn id="5" xr3:uid="{53139DF4-4CE9-4485-AC3D-1D0EC9E70CE0}" name="T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B200B-F2BF-4149-BF13-784CB3C23397}">
  <dimension ref="B2:U750"/>
  <sheetViews>
    <sheetView tabSelected="1" zoomScale="80" zoomScaleNormal="80" workbookViewId="0">
      <selection activeCell="U15" sqref="U15"/>
    </sheetView>
  </sheetViews>
  <sheetFormatPr defaultRowHeight="15" x14ac:dyDescent="0.25"/>
  <cols>
    <col min="2" max="2" width="25.7109375" customWidth="1"/>
    <col min="3" max="11" width="15.7109375" customWidth="1"/>
    <col min="12" max="12" width="9.140625" customWidth="1"/>
    <col min="13" max="13" width="5.42578125" hidden="1" customWidth="1"/>
    <col min="14" max="14" width="0" hidden="1" customWidth="1"/>
    <col min="15" max="15" width="9.140625" hidden="1" customWidth="1"/>
    <col min="16" max="18" width="0" hidden="1" customWidth="1"/>
    <col min="19" max="19" width="20.7109375" customWidth="1"/>
    <col min="21" max="21" width="20.7109375" customWidth="1"/>
  </cols>
  <sheetData>
    <row r="2" spans="2:21" ht="15.75" thickBot="1" x14ac:dyDescent="0.3"/>
    <row r="3" spans="2:21" s="31" customFormat="1" ht="30" customHeight="1" x14ac:dyDescent="0.35">
      <c r="B3" s="41" t="s">
        <v>288</v>
      </c>
      <c r="C3" s="53" t="s">
        <v>285</v>
      </c>
      <c r="D3" s="53"/>
      <c r="E3" s="53"/>
      <c r="F3" s="53"/>
      <c r="G3" s="53"/>
      <c r="H3" s="53" t="s">
        <v>284</v>
      </c>
      <c r="I3" s="53"/>
      <c r="J3" s="53"/>
      <c r="K3" s="54"/>
    </row>
    <row r="4" spans="2:21" s="31" customFormat="1" ht="30" customHeight="1" thickBot="1" x14ac:dyDescent="0.4">
      <c r="B4" s="42" t="s">
        <v>287</v>
      </c>
      <c r="C4" s="55" t="s">
        <v>283</v>
      </c>
      <c r="D4" s="55"/>
      <c r="E4" s="55"/>
      <c r="F4" s="55"/>
      <c r="G4" s="55"/>
      <c r="H4" s="55" t="s">
        <v>284</v>
      </c>
      <c r="I4" s="55"/>
      <c r="J4" s="55"/>
      <c r="K4" s="56"/>
    </row>
    <row r="6" spans="2:21" ht="15.75" thickBot="1" x14ac:dyDescent="0.3"/>
    <row r="7" spans="2:21" x14ac:dyDescent="0.25">
      <c r="C7" s="44" t="s">
        <v>15</v>
      </c>
      <c r="D7" s="45" t="s">
        <v>18</v>
      </c>
      <c r="E7" s="45" t="s">
        <v>291</v>
      </c>
      <c r="F7" s="45" t="s">
        <v>9</v>
      </c>
      <c r="G7" s="46" t="s">
        <v>10</v>
      </c>
      <c r="H7" s="15"/>
      <c r="I7" s="15"/>
      <c r="J7" s="44" t="s">
        <v>294</v>
      </c>
      <c r="K7" s="34">
        <f>COUNTIF(I13:I255,"1")</f>
        <v>96</v>
      </c>
    </row>
    <row r="8" spans="2:21" x14ac:dyDescent="0.25">
      <c r="C8" s="47" t="s">
        <v>298</v>
      </c>
      <c r="D8" s="48" t="s">
        <v>299</v>
      </c>
      <c r="E8" s="48" t="s">
        <v>300</v>
      </c>
      <c r="F8" s="48" t="s">
        <v>301</v>
      </c>
      <c r="G8" s="49" t="s">
        <v>302</v>
      </c>
      <c r="H8" s="15"/>
      <c r="I8" s="15"/>
      <c r="J8" s="47" t="s">
        <v>293</v>
      </c>
      <c r="K8" s="36">
        <f>COUNTIF(I13:I255,"2")</f>
        <v>96</v>
      </c>
    </row>
    <row r="9" spans="2:21" ht="15.75" thickBot="1" x14ac:dyDescent="0.3">
      <c r="C9" s="50" t="s">
        <v>17</v>
      </c>
      <c r="D9" s="51" t="s">
        <v>19</v>
      </c>
      <c r="E9" s="51" t="s">
        <v>290</v>
      </c>
      <c r="F9" s="51" t="s">
        <v>13</v>
      </c>
      <c r="G9" s="52" t="s">
        <v>296</v>
      </c>
      <c r="H9" s="15" t="s">
        <v>295</v>
      </c>
      <c r="I9" s="15"/>
      <c r="J9" s="50" t="s">
        <v>292</v>
      </c>
      <c r="K9" s="39">
        <f>COUNTIF(I13:I255,"3")</f>
        <v>51</v>
      </c>
    </row>
    <row r="10" spans="2:21" x14ac:dyDescent="0.25">
      <c r="C10" s="15"/>
      <c r="D10" s="15"/>
      <c r="E10" s="15"/>
      <c r="F10" s="15"/>
      <c r="G10" s="15"/>
      <c r="H10" s="15"/>
      <c r="I10" s="15"/>
      <c r="J10" s="15"/>
      <c r="K10" s="15"/>
    </row>
    <row r="11" spans="2:21" ht="15.75" thickBot="1" x14ac:dyDescent="0.3">
      <c r="C11" s="15"/>
      <c r="D11" s="15"/>
      <c r="E11" s="15"/>
      <c r="F11" s="15"/>
      <c r="G11" s="15"/>
      <c r="H11" s="15"/>
      <c r="I11" s="15"/>
      <c r="J11" s="15"/>
      <c r="K11" s="15"/>
    </row>
    <row r="12" spans="2:21" ht="30.75" thickBot="1" x14ac:dyDescent="0.3">
      <c r="B12" s="29" t="s">
        <v>37</v>
      </c>
      <c r="C12" s="29" t="s">
        <v>33</v>
      </c>
      <c r="D12" s="21" t="s">
        <v>32</v>
      </c>
      <c r="E12" s="21" t="s">
        <v>31</v>
      </c>
      <c r="F12" s="21" t="s">
        <v>30</v>
      </c>
      <c r="G12" s="22" t="s">
        <v>29</v>
      </c>
      <c r="H12" s="21" t="s">
        <v>35</v>
      </c>
      <c r="I12" s="23" t="s">
        <v>36</v>
      </c>
      <c r="J12" s="21" t="s">
        <v>38</v>
      </c>
      <c r="K12" s="11" t="s">
        <v>34</v>
      </c>
      <c r="S12" s="40" t="s">
        <v>286</v>
      </c>
      <c r="U12" s="43" t="s">
        <v>289</v>
      </c>
    </row>
    <row r="13" spans="2:21" x14ac:dyDescent="0.25">
      <c r="B13" s="26">
        <v>1</v>
      </c>
      <c r="C13" s="24">
        <v>3</v>
      </c>
      <c r="D13" s="17">
        <v>1</v>
      </c>
      <c r="E13" s="17">
        <v>1</v>
      </c>
      <c r="F13" s="17">
        <v>3</v>
      </c>
      <c r="G13" s="4">
        <v>1</v>
      </c>
      <c r="H13" s="18">
        <f t="shared" ref="H13:H76" si="0">AVERAGE(C13:G13)</f>
        <v>1.8</v>
      </c>
      <c r="I13" s="20">
        <f t="shared" ref="I13:I76" si="1">IF(H13&gt;=2.4, ROUNDUP(H13,0), IF(H13&lt;2, ROUNDDOWN(H13,0), ROUND(H13,0)))</f>
        <v>1</v>
      </c>
      <c r="J13" s="18" t="s">
        <v>39</v>
      </c>
      <c r="K13" s="15" t="str">
        <f t="shared" ref="K13:K76" si="2">_xlfn.CONCAT("c",I13)</f>
        <v>c1</v>
      </c>
      <c r="M13" t="str">
        <f>IF(I13&lt;&gt;I12,J13,M12 &amp; " + " &amp; J13)</f>
        <v>w1</v>
      </c>
      <c r="N13" s="32">
        <v>1</v>
      </c>
      <c r="O13" s="33">
        <v>1</v>
      </c>
      <c r="P13" s="33">
        <v>1</v>
      </c>
      <c r="Q13" s="33">
        <v>1</v>
      </c>
      <c r="R13" s="34">
        <v>1</v>
      </c>
      <c r="S13" s="12" t="str">
        <f>_xlfn.CONCAT(N13," ",O13," ",P13," ",Q13," ",R13,", ",I13," (1) : 1")</f>
        <v>1 1 1 1 1, 1 (1) : 1</v>
      </c>
      <c r="U13" t="str">
        <f>B354</f>
        <v/>
      </c>
    </row>
    <row r="14" spans="2:21" x14ac:dyDescent="0.25">
      <c r="B14" s="27">
        <v>2</v>
      </c>
      <c r="C14" s="25">
        <v>3</v>
      </c>
      <c r="D14" s="16">
        <v>1</v>
      </c>
      <c r="E14" s="16">
        <v>1</v>
      </c>
      <c r="F14" s="16">
        <v>3</v>
      </c>
      <c r="G14" s="4">
        <v>3</v>
      </c>
      <c r="H14" s="18">
        <f t="shared" si="0"/>
        <v>2.2000000000000002</v>
      </c>
      <c r="I14" s="20">
        <f t="shared" si="1"/>
        <v>2</v>
      </c>
      <c r="J14" s="18" t="s">
        <v>40</v>
      </c>
      <c r="K14" s="15" t="str">
        <f t="shared" si="2"/>
        <v>c2</v>
      </c>
      <c r="M14" t="str">
        <f t="shared" ref="M14:M77" si="3">IF(I14&lt;&gt;I13,J14,M13 &amp; " + " &amp; J14)</f>
        <v>w2</v>
      </c>
      <c r="N14" s="35">
        <v>1</v>
      </c>
      <c r="O14" s="16">
        <v>1</v>
      </c>
      <c r="P14" s="16">
        <v>1</v>
      </c>
      <c r="Q14" s="16">
        <v>1</v>
      </c>
      <c r="R14" s="36">
        <v>2</v>
      </c>
      <c r="S14" s="13" t="str">
        <f t="shared" ref="S14:S77" si="4">_xlfn.CONCAT(N14," ",O14," ",P14," ",Q14," ",R14,", ",I14," (1) : 1")</f>
        <v>1 1 1 1 2, 2 (1) : 1</v>
      </c>
      <c r="U14" t="str">
        <f>B450</f>
        <v/>
      </c>
    </row>
    <row r="15" spans="2:21" x14ac:dyDescent="0.25">
      <c r="B15" s="27">
        <v>3</v>
      </c>
      <c r="C15" s="25">
        <v>3</v>
      </c>
      <c r="D15" s="16">
        <v>1</v>
      </c>
      <c r="E15" s="16">
        <v>1</v>
      </c>
      <c r="F15" s="16">
        <v>3</v>
      </c>
      <c r="G15" s="4">
        <v>2</v>
      </c>
      <c r="H15" s="18">
        <f t="shared" si="0"/>
        <v>2</v>
      </c>
      <c r="I15" s="20">
        <f t="shared" si="1"/>
        <v>2</v>
      </c>
      <c r="J15" s="18" t="s">
        <v>41</v>
      </c>
      <c r="K15" s="15" t="str">
        <f t="shared" si="2"/>
        <v>c2</v>
      </c>
      <c r="M15" t="str">
        <f t="shared" si="3"/>
        <v>w2 + w3</v>
      </c>
      <c r="N15" s="35">
        <v>1</v>
      </c>
      <c r="O15" s="16">
        <v>1</v>
      </c>
      <c r="P15" s="16">
        <v>1</v>
      </c>
      <c r="Q15" s="16">
        <v>1</v>
      </c>
      <c r="R15" s="36">
        <v>3</v>
      </c>
      <c r="S15" s="13" t="str">
        <f t="shared" si="4"/>
        <v>1 1 1 1 3, 2 (1) : 1</v>
      </c>
      <c r="U15" t="str">
        <f>B501</f>
        <v xml:space="preserve">w242 + w243 + </v>
      </c>
    </row>
    <row r="16" spans="2:21" x14ac:dyDescent="0.25">
      <c r="B16" s="27">
        <v>4</v>
      </c>
      <c r="C16" s="25">
        <v>3</v>
      </c>
      <c r="D16" s="16">
        <v>1</v>
      </c>
      <c r="E16" s="16">
        <v>1</v>
      </c>
      <c r="F16" s="16">
        <v>2</v>
      </c>
      <c r="G16" s="4">
        <v>1</v>
      </c>
      <c r="H16" s="18">
        <f t="shared" si="0"/>
        <v>1.6</v>
      </c>
      <c r="I16" s="20">
        <f t="shared" si="1"/>
        <v>1</v>
      </c>
      <c r="J16" s="18" t="s">
        <v>42</v>
      </c>
      <c r="K16" s="15" t="str">
        <f t="shared" si="2"/>
        <v>c1</v>
      </c>
      <c r="M16" t="str">
        <f t="shared" si="3"/>
        <v>w4</v>
      </c>
      <c r="N16" s="35">
        <v>1</v>
      </c>
      <c r="O16" s="16">
        <v>1</v>
      </c>
      <c r="P16" s="16">
        <v>1</v>
      </c>
      <c r="Q16" s="16">
        <v>2</v>
      </c>
      <c r="R16" s="36">
        <v>1</v>
      </c>
      <c r="S16" s="13" t="str">
        <f t="shared" si="4"/>
        <v>1 1 1 2 1, 1 (1) : 1</v>
      </c>
    </row>
    <row r="17" spans="2:19" x14ac:dyDescent="0.25">
      <c r="B17" s="27">
        <v>5</v>
      </c>
      <c r="C17" s="25">
        <v>3</v>
      </c>
      <c r="D17" s="16">
        <v>1</v>
      </c>
      <c r="E17" s="16">
        <v>1</v>
      </c>
      <c r="F17" s="16">
        <v>2</v>
      </c>
      <c r="G17" s="4">
        <v>3</v>
      </c>
      <c r="H17" s="18">
        <f t="shared" si="0"/>
        <v>2</v>
      </c>
      <c r="I17" s="20">
        <f t="shared" si="1"/>
        <v>2</v>
      </c>
      <c r="J17" s="18" t="s">
        <v>43</v>
      </c>
      <c r="K17" s="15" t="str">
        <f t="shared" si="2"/>
        <v>c2</v>
      </c>
      <c r="M17" t="str">
        <f t="shared" si="3"/>
        <v>w5</v>
      </c>
      <c r="N17" s="35">
        <v>1</v>
      </c>
      <c r="O17" s="16">
        <v>1</v>
      </c>
      <c r="P17" s="16">
        <v>1</v>
      </c>
      <c r="Q17" s="16">
        <v>2</v>
      </c>
      <c r="R17" s="36">
        <v>2</v>
      </c>
      <c r="S17" s="13" t="str">
        <f t="shared" si="4"/>
        <v>1 1 1 2 2, 2 (1) : 1</v>
      </c>
    </row>
    <row r="18" spans="2:19" x14ac:dyDescent="0.25">
      <c r="B18" s="27">
        <v>6</v>
      </c>
      <c r="C18" s="25">
        <v>3</v>
      </c>
      <c r="D18" s="16">
        <v>1</v>
      </c>
      <c r="E18" s="16">
        <v>1</v>
      </c>
      <c r="F18" s="16">
        <v>2</v>
      </c>
      <c r="G18" s="4">
        <v>2</v>
      </c>
      <c r="H18" s="18">
        <f t="shared" si="0"/>
        <v>1.8</v>
      </c>
      <c r="I18" s="20">
        <f t="shared" si="1"/>
        <v>1</v>
      </c>
      <c r="J18" s="18" t="s">
        <v>44</v>
      </c>
      <c r="K18" s="15" t="str">
        <f t="shared" si="2"/>
        <v>c1</v>
      </c>
      <c r="M18" t="str">
        <f t="shared" si="3"/>
        <v>w6</v>
      </c>
      <c r="N18" s="35">
        <v>1</v>
      </c>
      <c r="O18" s="16">
        <v>1</v>
      </c>
      <c r="P18" s="16">
        <v>1</v>
      </c>
      <c r="Q18" s="16">
        <v>2</v>
      </c>
      <c r="R18" s="36">
        <v>3</v>
      </c>
      <c r="S18" s="13" t="str">
        <f t="shared" si="4"/>
        <v>1 1 1 2 3, 1 (1) : 1</v>
      </c>
    </row>
    <row r="19" spans="2:19" x14ac:dyDescent="0.25">
      <c r="B19" s="27">
        <v>7</v>
      </c>
      <c r="C19" s="25">
        <v>3</v>
      </c>
      <c r="D19" s="16">
        <v>1</v>
      </c>
      <c r="E19" s="16">
        <v>1</v>
      </c>
      <c r="F19" s="16">
        <v>1</v>
      </c>
      <c r="G19" s="4">
        <v>1</v>
      </c>
      <c r="H19" s="18">
        <f t="shared" si="0"/>
        <v>1.4</v>
      </c>
      <c r="I19" s="20">
        <f t="shared" si="1"/>
        <v>1</v>
      </c>
      <c r="J19" s="18" t="s">
        <v>45</v>
      </c>
      <c r="K19" s="15" t="str">
        <f t="shared" si="2"/>
        <v>c1</v>
      </c>
      <c r="M19" t="str">
        <f t="shared" si="3"/>
        <v>w6 + w7</v>
      </c>
      <c r="N19" s="35">
        <v>1</v>
      </c>
      <c r="O19" s="16">
        <v>1</v>
      </c>
      <c r="P19" s="16">
        <v>1</v>
      </c>
      <c r="Q19" s="16">
        <v>3</v>
      </c>
      <c r="R19" s="36">
        <v>1</v>
      </c>
      <c r="S19" s="13" t="str">
        <f t="shared" si="4"/>
        <v>1 1 1 3 1, 1 (1) : 1</v>
      </c>
    </row>
    <row r="20" spans="2:19" x14ac:dyDescent="0.25">
      <c r="B20" s="27">
        <v>8</v>
      </c>
      <c r="C20" s="25">
        <v>3</v>
      </c>
      <c r="D20" s="16">
        <v>1</v>
      </c>
      <c r="E20" s="16">
        <v>1</v>
      </c>
      <c r="F20" s="16">
        <v>1</v>
      </c>
      <c r="G20" s="4">
        <v>3</v>
      </c>
      <c r="H20" s="18">
        <f t="shared" si="0"/>
        <v>1.8</v>
      </c>
      <c r="I20" s="20">
        <f t="shared" si="1"/>
        <v>1</v>
      </c>
      <c r="J20" s="18" t="s">
        <v>46</v>
      </c>
      <c r="K20" s="15" t="str">
        <f t="shared" si="2"/>
        <v>c1</v>
      </c>
      <c r="M20" t="str">
        <f t="shared" si="3"/>
        <v>w6 + w7 + w8</v>
      </c>
      <c r="N20" s="35">
        <v>1</v>
      </c>
      <c r="O20" s="16">
        <v>1</v>
      </c>
      <c r="P20" s="16">
        <v>1</v>
      </c>
      <c r="Q20" s="16">
        <v>3</v>
      </c>
      <c r="R20" s="36">
        <v>2</v>
      </c>
      <c r="S20" s="13" t="str">
        <f t="shared" si="4"/>
        <v>1 1 1 3 2, 1 (1) : 1</v>
      </c>
    </row>
    <row r="21" spans="2:19" x14ac:dyDescent="0.25">
      <c r="B21" s="27">
        <v>9</v>
      </c>
      <c r="C21" s="25">
        <v>3</v>
      </c>
      <c r="D21" s="16">
        <v>1</v>
      </c>
      <c r="E21" s="16">
        <v>1</v>
      </c>
      <c r="F21" s="16">
        <v>1</v>
      </c>
      <c r="G21" s="4">
        <v>2</v>
      </c>
      <c r="H21" s="18">
        <f t="shared" si="0"/>
        <v>1.6</v>
      </c>
      <c r="I21" s="20">
        <f t="shared" si="1"/>
        <v>1</v>
      </c>
      <c r="J21" s="18" t="s">
        <v>47</v>
      </c>
      <c r="K21" s="15" t="str">
        <f t="shared" si="2"/>
        <v>c1</v>
      </c>
      <c r="M21" t="str">
        <f t="shared" si="3"/>
        <v>w6 + w7 + w8 + w9</v>
      </c>
      <c r="N21" s="35">
        <v>1</v>
      </c>
      <c r="O21" s="16">
        <v>1</v>
      </c>
      <c r="P21" s="16">
        <v>1</v>
      </c>
      <c r="Q21" s="16">
        <v>3</v>
      </c>
      <c r="R21" s="36">
        <v>3</v>
      </c>
      <c r="S21" s="13" t="str">
        <f t="shared" si="4"/>
        <v>1 1 1 3 3, 1 (1) : 1</v>
      </c>
    </row>
    <row r="22" spans="2:19" x14ac:dyDescent="0.25">
      <c r="B22" s="27">
        <v>10</v>
      </c>
      <c r="C22" s="25">
        <v>3</v>
      </c>
      <c r="D22" s="16">
        <v>1</v>
      </c>
      <c r="E22" s="16">
        <v>2</v>
      </c>
      <c r="F22" s="16">
        <v>3</v>
      </c>
      <c r="G22" s="4">
        <v>1</v>
      </c>
      <c r="H22" s="18">
        <f t="shared" si="0"/>
        <v>2</v>
      </c>
      <c r="I22" s="20">
        <f t="shared" si="1"/>
        <v>2</v>
      </c>
      <c r="J22" s="18" t="s">
        <v>48</v>
      </c>
      <c r="K22" s="15" t="str">
        <f t="shared" si="2"/>
        <v>c2</v>
      </c>
      <c r="M22" t="str">
        <f t="shared" si="3"/>
        <v>w10</v>
      </c>
      <c r="N22" s="35">
        <v>1</v>
      </c>
      <c r="O22" s="16">
        <v>1</v>
      </c>
      <c r="P22" s="16">
        <v>2</v>
      </c>
      <c r="Q22" s="16">
        <v>1</v>
      </c>
      <c r="R22" s="36">
        <v>1</v>
      </c>
      <c r="S22" s="13" t="str">
        <f t="shared" si="4"/>
        <v>1 1 2 1 1, 2 (1) : 1</v>
      </c>
    </row>
    <row r="23" spans="2:19" x14ac:dyDescent="0.25">
      <c r="B23" s="27">
        <v>11</v>
      </c>
      <c r="C23" s="25">
        <v>3</v>
      </c>
      <c r="D23" s="16">
        <v>1</v>
      </c>
      <c r="E23" s="16">
        <v>2</v>
      </c>
      <c r="F23" s="16">
        <v>3</v>
      </c>
      <c r="G23" s="4">
        <v>3</v>
      </c>
      <c r="H23" s="18">
        <f t="shared" si="0"/>
        <v>2.4</v>
      </c>
      <c r="I23" s="20">
        <f t="shared" si="1"/>
        <v>3</v>
      </c>
      <c r="J23" s="18" t="s">
        <v>49</v>
      </c>
      <c r="K23" s="15" t="str">
        <f t="shared" si="2"/>
        <v>c3</v>
      </c>
      <c r="M23" t="str">
        <f t="shared" si="3"/>
        <v>w11</v>
      </c>
      <c r="N23" s="35">
        <v>1</v>
      </c>
      <c r="O23" s="16">
        <v>1</v>
      </c>
      <c r="P23" s="16">
        <v>2</v>
      </c>
      <c r="Q23" s="16">
        <v>1</v>
      </c>
      <c r="R23" s="36">
        <v>2</v>
      </c>
      <c r="S23" s="13" t="str">
        <f t="shared" si="4"/>
        <v>1 1 2 1 2, 3 (1) : 1</v>
      </c>
    </row>
    <row r="24" spans="2:19" x14ac:dyDescent="0.25">
      <c r="B24" s="27">
        <v>12</v>
      </c>
      <c r="C24" s="25">
        <v>3</v>
      </c>
      <c r="D24" s="16">
        <v>1</v>
      </c>
      <c r="E24" s="16">
        <v>2</v>
      </c>
      <c r="F24" s="16">
        <v>3</v>
      </c>
      <c r="G24" s="4">
        <v>2</v>
      </c>
      <c r="H24" s="18">
        <f t="shared" si="0"/>
        <v>2.2000000000000002</v>
      </c>
      <c r="I24" s="20">
        <f t="shared" si="1"/>
        <v>2</v>
      </c>
      <c r="J24" s="18" t="s">
        <v>50</v>
      </c>
      <c r="K24" s="15" t="str">
        <f t="shared" si="2"/>
        <v>c2</v>
      </c>
      <c r="M24" t="str">
        <f t="shared" si="3"/>
        <v>w12</v>
      </c>
      <c r="N24" s="35">
        <v>1</v>
      </c>
      <c r="O24" s="16">
        <v>1</v>
      </c>
      <c r="P24" s="16">
        <v>2</v>
      </c>
      <c r="Q24" s="16">
        <v>1</v>
      </c>
      <c r="R24" s="36">
        <v>3</v>
      </c>
      <c r="S24" s="13" t="str">
        <f t="shared" si="4"/>
        <v>1 1 2 1 3, 2 (1) : 1</v>
      </c>
    </row>
    <row r="25" spans="2:19" x14ac:dyDescent="0.25">
      <c r="B25" s="27">
        <v>13</v>
      </c>
      <c r="C25" s="25">
        <v>3</v>
      </c>
      <c r="D25" s="16">
        <v>1</v>
      </c>
      <c r="E25" s="16">
        <v>2</v>
      </c>
      <c r="F25" s="16">
        <v>2</v>
      </c>
      <c r="G25" s="4">
        <v>1</v>
      </c>
      <c r="H25" s="18">
        <f t="shared" si="0"/>
        <v>1.8</v>
      </c>
      <c r="I25" s="20">
        <f t="shared" si="1"/>
        <v>1</v>
      </c>
      <c r="J25" s="18" t="s">
        <v>51</v>
      </c>
      <c r="K25" s="15" t="str">
        <f t="shared" si="2"/>
        <v>c1</v>
      </c>
      <c r="M25" t="str">
        <f t="shared" si="3"/>
        <v>w13</v>
      </c>
      <c r="N25" s="35">
        <v>1</v>
      </c>
      <c r="O25" s="16">
        <v>1</v>
      </c>
      <c r="P25" s="16">
        <v>2</v>
      </c>
      <c r="Q25" s="16">
        <v>2</v>
      </c>
      <c r="R25" s="36">
        <v>1</v>
      </c>
      <c r="S25" s="13" t="str">
        <f t="shared" si="4"/>
        <v>1 1 2 2 1, 1 (1) : 1</v>
      </c>
    </row>
    <row r="26" spans="2:19" x14ac:dyDescent="0.25">
      <c r="B26" s="27">
        <v>14</v>
      </c>
      <c r="C26" s="25">
        <v>3</v>
      </c>
      <c r="D26" s="16">
        <v>1</v>
      </c>
      <c r="E26" s="16">
        <v>2</v>
      </c>
      <c r="F26" s="16">
        <v>2</v>
      </c>
      <c r="G26" s="4">
        <v>3</v>
      </c>
      <c r="H26" s="18">
        <f t="shared" si="0"/>
        <v>2.2000000000000002</v>
      </c>
      <c r="I26" s="20">
        <f t="shared" si="1"/>
        <v>2</v>
      </c>
      <c r="J26" s="18" t="s">
        <v>52</v>
      </c>
      <c r="K26" s="15" t="str">
        <f t="shared" si="2"/>
        <v>c2</v>
      </c>
      <c r="M26" t="str">
        <f t="shared" si="3"/>
        <v>w14</v>
      </c>
      <c r="N26" s="35">
        <v>1</v>
      </c>
      <c r="O26" s="16">
        <v>1</v>
      </c>
      <c r="P26" s="16">
        <v>2</v>
      </c>
      <c r="Q26" s="16">
        <v>2</v>
      </c>
      <c r="R26" s="36">
        <v>2</v>
      </c>
      <c r="S26" s="13" t="str">
        <f t="shared" si="4"/>
        <v>1 1 2 2 2, 2 (1) : 1</v>
      </c>
    </row>
    <row r="27" spans="2:19" x14ac:dyDescent="0.25">
      <c r="B27" s="27">
        <v>15</v>
      </c>
      <c r="C27" s="25">
        <v>3</v>
      </c>
      <c r="D27" s="16">
        <v>1</v>
      </c>
      <c r="E27" s="16">
        <v>2</v>
      </c>
      <c r="F27" s="16">
        <v>2</v>
      </c>
      <c r="G27" s="4">
        <v>2</v>
      </c>
      <c r="H27" s="18">
        <f t="shared" si="0"/>
        <v>2</v>
      </c>
      <c r="I27" s="20">
        <f t="shared" si="1"/>
        <v>2</v>
      </c>
      <c r="J27" s="18" t="s">
        <v>53</v>
      </c>
      <c r="K27" s="15" t="str">
        <f t="shared" si="2"/>
        <v>c2</v>
      </c>
      <c r="M27" t="str">
        <f t="shared" si="3"/>
        <v>w14 + w15</v>
      </c>
      <c r="N27" s="35">
        <v>1</v>
      </c>
      <c r="O27" s="16">
        <v>1</v>
      </c>
      <c r="P27" s="16">
        <v>2</v>
      </c>
      <c r="Q27" s="16">
        <v>2</v>
      </c>
      <c r="R27" s="36">
        <v>3</v>
      </c>
      <c r="S27" s="13" t="str">
        <f t="shared" si="4"/>
        <v>1 1 2 2 3, 2 (1) : 1</v>
      </c>
    </row>
    <row r="28" spans="2:19" x14ac:dyDescent="0.25">
      <c r="B28" s="27">
        <v>16</v>
      </c>
      <c r="C28" s="25">
        <v>3</v>
      </c>
      <c r="D28" s="16">
        <v>1</v>
      </c>
      <c r="E28" s="16">
        <v>2</v>
      </c>
      <c r="F28" s="16">
        <v>1</v>
      </c>
      <c r="G28" s="4">
        <v>1</v>
      </c>
      <c r="H28" s="18">
        <f t="shared" si="0"/>
        <v>1.6</v>
      </c>
      <c r="I28" s="20">
        <f t="shared" si="1"/>
        <v>1</v>
      </c>
      <c r="J28" s="18" t="s">
        <v>54</v>
      </c>
      <c r="K28" s="15" t="str">
        <f t="shared" si="2"/>
        <v>c1</v>
      </c>
      <c r="M28" t="str">
        <f t="shared" si="3"/>
        <v>w16</v>
      </c>
      <c r="N28" s="35">
        <v>1</v>
      </c>
      <c r="O28" s="16">
        <v>1</v>
      </c>
      <c r="P28" s="16">
        <v>2</v>
      </c>
      <c r="Q28" s="16">
        <v>3</v>
      </c>
      <c r="R28" s="36">
        <v>1</v>
      </c>
      <c r="S28" s="13" t="str">
        <f t="shared" si="4"/>
        <v>1 1 2 3 1, 1 (1) : 1</v>
      </c>
    </row>
    <row r="29" spans="2:19" x14ac:dyDescent="0.25">
      <c r="B29" s="27">
        <v>17</v>
      </c>
      <c r="C29" s="25">
        <v>3</v>
      </c>
      <c r="D29" s="16">
        <v>1</v>
      </c>
      <c r="E29" s="16">
        <v>2</v>
      </c>
      <c r="F29" s="16">
        <v>1</v>
      </c>
      <c r="G29" s="4">
        <v>3</v>
      </c>
      <c r="H29" s="18">
        <f t="shared" si="0"/>
        <v>2</v>
      </c>
      <c r="I29" s="20">
        <f t="shared" si="1"/>
        <v>2</v>
      </c>
      <c r="J29" s="18" t="s">
        <v>55</v>
      </c>
      <c r="K29" s="15" t="str">
        <f t="shared" si="2"/>
        <v>c2</v>
      </c>
      <c r="M29" t="str">
        <f t="shared" si="3"/>
        <v>w17</v>
      </c>
      <c r="N29" s="35">
        <v>1</v>
      </c>
      <c r="O29" s="16">
        <v>1</v>
      </c>
      <c r="P29" s="16">
        <v>2</v>
      </c>
      <c r="Q29" s="16">
        <v>3</v>
      </c>
      <c r="R29" s="36">
        <v>2</v>
      </c>
      <c r="S29" s="13" t="str">
        <f t="shared" si="4"/>
        <v>1 1 2 3 2, 2 (1) : 1</v>
      </c>
    </row>
    <row r="30" spans="2:19" x14ac:dyDescent="0.25">
      <c r="B30" s="27">
        <v>18</v>
      </c>
      <c r="C30" s="25">
        <v>3</v>
      </c>
      <c r="D30" s="16">
        <v>1</v>
      </c>
      <c r="E30" s="16">
        <v>2</v>
      </c>
      <c r="F30" s="16">
        <v>1</v>
      </c>
      <c r="G30" s="4">
        <v>2</v>
      </c>
      <c r="H30" s="18">
        <f t="shared" si="0"/>
        <v>1.8</v>
      </c>
      <c r="I30" s="20">
        <f t="shared" si="1"/>
        <v>1</v>
      </c>
      <c r="J30" s="18" t="s">
        <v>56</v>
      </c>
      <c r="K30" s="15" t="str">
        <f t="shared" si="2"/>
        <v>c1</v>
      </c>
      <c r="M30" t="str">
        <f t="shared" si="3"/>
        <v>w18</v>
      </c>
      <c r="N30" s="35">
        <v>1</v>
      </c>
      <c r="O30" s="16">
        <v>1</v>
      </c>
      <c r="P30" s="16">
        <v>2</v>
      </c>
      <c r="Q30" s="16">
        <v>3</v>
      </c>
      <c r="R30" s="36">
        <v>3</v>
      </c>
      <c r="S30" s="13" t="str">
        <f t="shared" si="4"/>
        <v>1 1 2 3 3, 1 (1) : 1</v>
      </c>
    </row>
    <row r="31" spans="2:19" x14ac:dyDescent="0.25">
      <c r="B31" s="27">
        <v>19</v>
      </c>
      <c r="C31" s="25">
        <v>3</v>
      </c>
      <c r="D31" s="16">
        <v>1</v>
      </c>
      <c r="E31" s="16">
        <v>3</v>
      </c>
      <c r="F31" s="16">
        <v>3</v>
      </c>
      <c r="G31" s="4">
        <v>1</v>
      </c>
      <c r="H31" s="18">
        <f t="shared" si="0"/>
        <v>2.2000000000000002</v>
      </c>
      <c r="I31" s="20">
        <f t="shared" si="1"/>
        <v>2</v>
      </c>
      <c r="J31" s="18" t="s">
        <v>57</v>
      </c>
      <c r="K31" s="15" t="str">
        <f t="shared" si="2"/>
        <v>c2</v>
      </c>
      <c r="M31" t="str">
        <f t="shared" si="3"/>
        <v>w19</v>
      </c>
      <c r="N31" s="35">
        <v>1</v>
      </c>
      <c r="O31" s="16">
        <v>1</v>
      </c>
      <c r="P31" s="16">
        <v>3</v>
      </c>
      <c r="Q31" s="16">
        <v>1</v>
      </c>
      <c r="R31" s="36">
        <v>1</v>
      </c>
      <c r="S31" s="13" t="str">
        <f t="shared" si="4"/>
        <v>1 1 3 1 1, 2 (1) : 1</v>
      </c>
    </row>
    <row r="32" spans="2:19" x14ac:dyDescent="0.25">
      <c r="B32" s="27">
        <v>20</v>
      </c>
      <c r="C32" s="25">
        <v>3</v>
      </c>
      <c r="D32" s="16">
        <v>1</v>
      </c>
      <c r="E32" s="16">
        <v>3</v>
      </c>
      <c r="F32" s="16">
        <v>3</v>
      </c>
      <c r="G32" s="4">
        <v>3</v>
      </c>
      <c r="H32" s="18">
        <f t="shared" si="0"/>
        <v>2.6</v>
      </c>
      <c r="I32" s="20">
        <f t="shared" si="1"/>
        <v>3</v>
      </c>
      <c r="J32" s="18" t="s">
        <v>58</v>
      </c>
      <c r="K32" s="15" t="str">
        <f t="shared" si="2"/>
        <v>c3</v>
      </c>
      <c r="M32" t="str">
        <f t="shared" si="3"/>
        <v>w20</v>
      </c>
      <c r="N32" s="35">
        <v>1</v>
      </c>
      <c r="O32" s="16">
        <v>1</v>
      </c>
      <c r="P32" s="16">
        <v>3</v>
      </c>
      <c r="Q32" s="16">
        <v>1</v>
      </c>
      <c r="R32" s="36">
        <v>2</v>
      </c>
      <c r="S32" s="13" t="str">
        <f t="shared" si="4"/>
        <v>1 1 3 1 2, 3 (1) : 1</v>
      </c>
    </row>
    <row r="33" spans="2:19" x14ac:dyDescent="0.25">
      <c r="B33" s="27">
        <v>21</v>
      </c>
      <c r="C33" s="25">
        <v>3</v>
      </c>
      <c r="D33" s="16">
        <v>1</v>
      </c>
      <c r="E33" s="16">
        <v>3</v>
      </c>
      <c r="F33" s="16">
        <v>3</v>
      </c>
      <c r="G33" s="4">
        <v>2</v>
      </c>
      <c r="H33" s="18">
        <f t="shared" si="0"/>
        <v>2.4</v>
      </c>
      <c r="I33" s="20">
        <f t="shared" si="1"/>
        <v>3</v>
      </c>
      <c r="J33" s="18" t="s">
        <v>59</v>
      </c>
      <c r="K33" s="15" t="str">
        <f t="shared" si="2"/>
        <v>c3</v>
      </c>
      <c r="M33" t="str">
        <f t="shared" si="3"/>
        <v>w20 + w21</v>
      </c>
      <c r="N33" s="35">
        <v>1</v>
      </c>
      <c r="O33" s="16">
        <v>1</v>
      </c>
      <c r="P33" s="16">
        <v>3</v>
      </c>
      <c r="Q33" s="16">
        <v>1</v>
      </c>
      <c r="R33" s="36">
        <v>3</v>
      </c>
      <c r="S33" s="13" t="str">
        <f t="shared" si="4"/>
        <v>1 1 3 1 3, 3 (1) : 1</v>
      </c>
    </row>
    <row r="34" spans="2:19" x14ac:dyDescent="0.25">
      <c r="B34" s="27">
        <v>22</v>
      </c>
      <c r="C34" s="25">
        <v>3</v>
      </c>
      <c r="D34" s="16">
        <v>1</v>
      </c>
      <c r="E34" s="16">
        <v>3</v>
      </c>
      <c r="F34" s="16">
        <v>2</v>
      </c>
      <c r="G34" s="4">
        <v>1</v>
      </c>
      <c r="H34" s="18">
        <f t="shared" si="0"/>
        <v>2</v>
      </c>
      <c r="I34" s="20">
        <f t="shared" si="1"/>
        <v>2</v>
      </c>
      <c r="J34" s="18" t="s">
        <v>60</v>
      </c>
      <c r="K34" s="15" t="str">
        <f t="shared" si="2"/>
        <v>c2</v>
      </c>
      <c r="M34" t="str">
        <f t="shared" si="3"/>
        <v>w22</v>
      </c>
      <c r="N34" s="35">
        <v>1</v>
      </c>
      <c r="O34" s="16">
        <v>1</v>
      </c>
      <c r="P34" s="16">
        <v>3</v>
      </c>
      <c r="Q34" s="16">
        <v>2</v>
      </c>
      <c r="R34" s="36">
        <v>1</v>
      </c>
      <c r="S34" s="13" t="str">
        <f t="shared" si="4"/>
        <v>1 1 3 2 1, 2 (1) : 1</v>
      </c>
    </row>
    <row r="35" spans="2:19" x14ac:dyDescent="0.25">
      <c r="B35" s="27">
        <v>23</v>
      </c>
      <c r="C35" s="25">
        <v>3</v>
      </c>
      <c r="D35" s="16">
        <v>1</v>
      </c>
      <c r="E35" s="16">
        <v>3</v>
      </c>
      <c r="F35" s="16">
        <v>2</v>
      </c>
      <c r="G35" s="4">
        <v>3</v>
      </c>
      <c r="H35" s="18">
        <f t="shared" si="0"/>
        <v>2.4</v>
      </c>
      <c r="I35" s="20">
        <f t="shared" si="1"/>
        <v>3</v>
      </c>
      <c r="J35" s="18" t="s">
        <v>61</v>
      </c>
      <c r="K35" s="15" t="str">
        <f t="shared" si="2"/>
        <v>c3</v>
      </c>
      <c r="M35" t="str">
        <f t="shared" si="3"/>
        <v>w23</v>
      </c>
      <c r="N35" s="35">
        <v>1</v>
      </c>
      <c r="O35" s="16">
        <v>1</v>
      </c>
      <c r="P35" s="16">
        <v>3</v>
      </c>
      <c r="Q35" s="16">
        <v>2</v>
      </c>
      <c r="R35" s="36">
        <v>2</v>
      </c>
      <c r="S35" s="13" t="str">
        <f t="shared" si="4"/>
        <v>1 1 3 2 2, 3 (1) : 1</v>
      </c>
    </row>
    <row r="36" spans="2:19" x14ac:dyDescent="0.25">
      <c r="B36" s="27">
        <v>24</v>
      </c>
      <c r="C36" s="25">
        <v>3</v>
      </c>
      <c r="D36" s="16">
        <v>1</v>
      </c>
      <c r="E36" s="16">
        <v>3</v>
      </c>
      <c r="F36" s="16">
        <v>2</v>
      </c>
      <c r="G36" s="4">
        <v>2</v>
      </c>
      <c r="H36" s="18">
        <f t="shared" si="0"/>
        <v>2.2000000000000002</v>
      </c>
      <c r="I36" s="20">
        <f t="shared" si="1"/>
        <v>2</v>
      </c>
      <c r="J36" s="18" t="s">
        <v>62</v>
      </c>
      <c r="K36" s="15" t="str">
        <f t="shared" si="2"/>
        <v>c2</v>
      </c>
      <c r="M36" t="str">
        <f t="shared" si="3"/>
        <v>w24</v>
      </c>
      <c r="N36" s="35">
        <v>1</v>
      </c>
      <c r="O36" s="16">
        <v>1</v>
      </c>
      <c r="P36" s="16">
        <v>3</v>
      </c>
      <c r="Q36" s="16">
        <v>2</v>
      </c>
      <c r="R36" s="36">
        <v>3</v>
      </c>
      <c r="S36" s="13" t="str">
        <f t="shared" si="4"/>
        <v>1 1 3 2 3, 2 (1) : 1</v>
      </c>
    </row>
    <row r="37" spans="2:19" x14ac:dyDescent="0.25">
      <c r="B37" s="27">
        <v>25</v>
      </c>
      <c r="C37" s="25">
        <v>3</v>
      </c>
      <c r="D37" s="16">
        <v>1</v>
      </c>
      <c r="E37" s="16">
        <v>3</v>
      </c>
      <c r="F37" s="16">
        <v>1</v>
      </c>
      <c r="G37" s="4">
        <v>1</v>
      </c>
      <c r="H37" s="18">
        <f t="shared" si="0"/>
        <v>1.8</v>
      </c>
      <c r="I37" s="20">
        <f t="shared" si="1"/>
        <v>1</v>
      </c>
      <c r="J37" s="18" t="s">
        <v>63</v>
      </c>
      <c r="K37" s="15" t="str">
        <f t="shared" si="2"/>
        <v>c1</v>
      </c>
      <c r="M37" t="str">
        <f t="shared" si="3"/>
        <v>w25</v>
      </c>
      <c r="N37" s="35">
        <v>1</v>
      </c>
      <c r="O37" s="16">
        <v>1</v>
      </c>
      <c r="P37" s="16">
        <v>3</v>
      </c>
      <c r="Q37" s="16">
        <v>3</v>
      </c>
      <c r="R37" s="36">
        <v>1</v>
      </c>
      <c r="S37" s="13" t="str">
        <f t="shared" si="4"/>
        <v>1 1 3 3 1, 1 (1) : 1</v>
      </c>
    </row>
    <row r="38" spans="2:19" x14ac:dyDescent="0.25">
      <c r="B38" s="27">
        <v>26</v>
      </c>
      <c r="C38" s="25">
        <v>3</v>
      </c>
      <c r="D38" s="16">
        <v>1</v>
      </c>
      <c r="E38" s="16">
        <v>3</v>
      </c>
      <c r="F38" s="16">
        <v>1</v>
      </c>
      <c r="G38" s="4">
        <v>3</v>
      </c>
      <c r="H38" s="18">
        <f t="shared" si="0"/>
        <v>2.2000000000000002</v>
      </c>
      <c r="I38" s="20">
        <f t="shared" si="1"/>
        <v>2</v>
      </c>
      <c r="J38" s="18" t="s">
        <v>64</v>
      </c>
      <c r="K38" s="15" t="str">
        <f t="shared" si="2"/>
        <v>c2</v>
      </c>
      <c r="M38" t="str">
        <f t="shared" si="3"/>
        <v>w26</v>
      </c>
      <c r="N38" s="35">
        <v>1</v>
      </c>
      <c r="O38" s="16">
        <v>1</v>
      </c>
      <c r="P38" s="16">
        <v>3</v>
      </c>
      <c r="Q38" s="16">
        <v>3</v>
      </c>
      <c r="R38" s="36">
        <v>2</v>
      </c>
      <c r="S38" s="13" t="str">
        <f t="shared" si="4"/>
        <v>1 1 3 3 2, 2 (1) : 1</v>
      </c>
    </row>
    <row r="39" spans="2:19" x14ac:dyDescent="0.25">
      <c r="B39" s="27">
        <v>27</v>
      </c>
      <c r="C39" s="25">
        <v>3</v>
      </c>
      <c r="D39" s="16">
        <v>1</v>
      </c>
      <c r="E39" s="16">
        <v>3</v>
      </c>
      <c r="F39" s="16">
        <v>1</v>
      </c>
      <c r="G39" s="4">
        <v>2</v>
      </c>
      <c r="H39" s="18">
        <f t="shared" si="0"/>
        <v>2</v>
      </c>
      <c r="I39" s="20">
        <f t="shared" si="1"/>
        <v>2</v>
      </c>
      <c r="J39" s="18" t="s">
        <v>65</v>
      </c>
      <c r="K39" s="15" t="str">
        <f t="shared" si="2"/>
        <v>c2</v>
      </c>
      <c r="M39" t="str">
        <f t="shared" si="3"/>
        <v>w26 + w27</v>
      </c>
      <c r="N39" s="35">
        <v>1</v>
      </c>
      <c r="O39" s="16">
        <v>1</v>
      </c>
      <c r="P39" s="16">
        <v>3</v>
      </c>
      <c r="Q39" s="16">
        <v>3</v>
      </c>
      <c r="R39" s="36">
        <v>3</v>
      </c>
      <c r="S39" s="13" t="str">
        <f t="shared" si="4"/>
        <v>1 1 3 3 3, 2 (1) : 1</v>
      </c>
    </row>
    <row r="40" spans="2:19" x14ac:dyDescent="0.25">
      <c r="B40" s="27">
        <v>28</v>
      </c>
      <c r="C40" s="25">
        <v>3</v>
      </c>
      <c r="D40" s="16">
        <v>2</v>
      </c>
      <c r="E40" s="16">
        <v>1</v>
      </c>
      <c r="F40" s="16">
        <v>3</v>
      </c>
      <c r="G40" s="4">
        <v>1</v>
      </c>
      <c r="H40" s="18">
        <f t="shared" si="0"/>
        <v>2</v>
      </c>
      <c r="I40" s="20">
        <f t="shared" si="1"/>
        <v>2</v>
      </c>
      <c r="J40" s="18" t="s">
        <v>66</v>
      </c>
      <c r="K40" s="15" t="str">
        <f t="shared" si="2"/>
        <v>c2</v>
      </c>
      <c r="M40" t="str">
        <f t="shared" si="3"/>
        <v>w26 + w27 + w28</v>
      </c>
      <c r="N40" s="35">
        <v>1</v>
      </c>
      <c r="O40" s="16">
        <v>2</v>
      </c>
      <c r="P40" s="16">
        <v>1</v>
      </c>
      <c r="Q40" s="16">
        <v>1</v>
      </c>
      <c r="R40" s="36">
        <v>1</v>
      </c>
      <c r="S40" s="13" t="str">
        <f t="shared" si="4"/>
        <v>1 2 1 1 1, 2 (1) : 1</v>
      </c>
    </row>
    <row r="41" spans="2:19" x14ac:dyDescent="0.25">
      <c r="B41" s="27">
        <v>29</v>
      </c>
      <c r="C41" s="25">
        <v>3</v>
      </c>
      <c r="D41" s="16">
        <v>2</v>
      </c>
      <c r="E41" s="16">
        <v>1</v>
      </c>
      <c r="F41" s="16">
        <v>3</v>
      </c>
      <c r="G41" s="4">
        <v>3</v>
      </c>
      <c r="H41" s="18">
        <f t="shared" si="0"/>
        <v>2.4</v>
      </c>
      <c r="I41" s="20">
        <f t="shared" si="1"/>
        <v>3</v>
      </c>
      <c r="J41" s="18" t="s">
        <v>67</v>
      </c>
      <c r="K41" s="15" t="str">
        <f t="shared" si="2"/>
        <v>c3</v>
      </c>
      <c r="M41" t="str">
        <f t="shared" si="3"/>
        <v>w29</v>
      </c>
      <c r="N41" s="35">
        <v>1</v>
      </c>
      <c r="O41" s="16">
        <v>2</v>
      </c>
      <c r="P41" s="16">
        <v>1</v>
      </c>
      <c r="Q41" s="16">
        <v>1</v>
      </c>
      <c r="R41" s="36">
        <v>2</v>
      </c>
      <c r="S41" s="13" t="str">
        <f t="shared" si="4"/>
        <v>1 2 1 1 2, 3 (1) : 1</v>
      </c>
    </row>
    <row r="42" spans="2:19" x14ac:dyDescent="0.25">
      <c r="B42" s="27">
        <v>30</v>
      </c>
      <c r="C42" s="25">
        <v>3</v>
      </c>
      <c r="D42" s="16">
        <v>2</v>
      </c>
      <c r="E42" s="16">
        <v>1</v>
      </c>
      <c r="F42" s="16">
        <v>3</v>
      </c>
      <c r="G42" s="4">
        <v>2</v>
      </c>
      <c r="H42" s="18">
        <f t="shared" si="0"/>
        <v>2.2000000000000002</v>
      </c>
      <c r="I42" s="20">
        <f t="shared" si="1"/>
        <v>2</v>
      </c>
      <c r="J42" s="18" t="s">
        <v>68</v>
      </c>
      <c r="K42" s="15" t="str">
        <f t="shared" si="2"/>
        <v>c2</v>
      </c>
      <c r="M42" t="str">
        <f t="shared" si="3"/>
        <v>w30</v>
      </c>
      <c r="N42" s="35">
        <v>1</v>
      </c>
      <c r="O42" s="16">
        <v>2</v>
      </c>
      <c r="P42" s="16">
        <v>1</v>
      </c>
      <c r="Q42" s="16">
        <v>1</v>
      </c>
      <c r="R42" s="36">
        <v>3</v>
      </c>
      <c r="S42" s="13" t="str">
        <f t="shared" si="4"/>
        <v>1 2 1 1 3, 2 (1) : 1</v>
      </c>
    </row>
    <row r="43" spans="2:19" x14ac:dyDescent="0.25">
      <c r="B43" s="27">
        <v>31</v>
      </c>
      <c r="C43" s="25">
        <v>3</v>
      </c>
      <c r="D43" s="16">
        <v>2</v>
      </c>
      <c r="E43" s="16">
        <v>1</v>
      </c>
      <c r="F43" s="16">
        <v>2</v>
      </c>
      <c r="G43" s="4">
        <v>1</v>
      </c>
      <c r="H43" s="18">
        <f t="shared" si="0"/>
        <v>1.8</v>
      </c>
      <c r="I43" s="20">
        <f t="shared" si="1"/>
        <v>1</v>
      </c>
      <c r="J43" s="18" t="s">
        <v>69</v>
      </c>
      <c r="K43" s="15" t="str">
        <f t="shared" si="2"/>
        <v>c1</v>
      </c>
      <c r="M43" t="str">
        <f t="shared" si="3"/>
        <v>w31</v>
      </c>
      <c r="N43" s="35">
        <v>1</v>
      </c>
      <c r="O43" s="16">
        <v>2</v>
      </c>
      <c r="P43" s="16">
        <v>1</v>
      </c>
      <c r="Q43" s="16">
        <v>2</v>
      </c>
      <c r="R43" s="36">
        <v>1</v>
      </c>
      <c r="S43" s="13" t="str">
        <f t="shared" si="4"/>
        <v>1 2 1 2 1, 1 (1) : 1</v>
      </c>
    </row>
    <row r="44" spans="2:19" x14ac:dyDescent="0.25">
      <c r="B44" s="27">
        <v>32</v>
      </c>
      <c r="C44" s="25">
        <v>3</v>
      </c>
      <c r="D44" s="16">
        <v>2</v>
      </c>
      <c r="E44" s="16">
        <v>1</v>
      </c>
      <c r="F44" s="16">
        <v>2</v>
      </c>
      <c r="G44" s="4">
        <v>3</v>
      </c>
      <c r="H44" s="18">
        <f t="shared" si="0"/>
        <v>2.2000000000000002</v>
      </c>
      <c r="I44" s="20">
        <f t="shared" si="1"/>
        <v>2</v>
      </c>
      <c r="J44" s="18" t="s">
        <v>70</v>
      </c>
      <c r="K44" s="15" t="str">
        <f t="shared" si="2"/>
        <v>c2</v>
      </c>
      <c r="M44" t="str">
        <f t="shared" si="3"/>
        <v>w32</v>
      </c>
      <c r="N44" s="35">
        <v>1</v>
      </c>
      <c r="O44" s="16">
        <v>2</v>
      </c>
      <c r="P44" s="16">
        <v>1</v>
      </c>
      <c r="Q44" s="16">
        <v>2</v>
      </c>
      <c r="R44" s="36">
        <v>2</v>
      </c>
      <c r="S44" s="13" t="str">
        <f t="shared" si="4"/>
        <v>1 2 1 2 2, 2 (1) : 1</v>
      </c>
    </row>
    <row r="45" spans="2:19" x14ac:dyDescent="0.25">
      <c r="B45" s="27">
        <v>33</v>
      </c>
      <c r="C45" s="25">
        <v>3</v>
      </c>
      <c r="D45" s="16">
        <v>2</v>
      </c>
      <c r="E45" s="16">
        <v>1</v>
      </c>
      <c r="F45" s="16">
        <v>2</v>
      </c>
      <c r="G45" s="4">
        <v>2</v>
      </c>
      <c r="H45" s="18">
        <f t="shared" si="0"/>
        <v>2</v>
      </c>
      <c r="I45" s="20">
        <f t="shared" si="1"/>
        <v>2</v>
      </c>
      <c r="J45" s="18" t="s">
        <v>71</v>
      </c>
      <c r="K45" s="15" t="str">
        <f t="shared" si="2"/>
        <v>c2</v>
      </c>
      <c r="M45" t="str">
        <f t="shared" si="3"/>
        <v>w32 + w33</v>
      </c>
      <c r="N45" s="35">
        <v>1</v>
      </c>
      <c r="O45" s="16">
        <v>2</v>
      </c>
      <c r="P45" s="16">
        <v>1</v>
      </c>
      <c r="Q45" s="16">
        <v>2</v>
      </c>
      <c r="R45" s="36">
        <v>3</v>
      </c>
      <c r="S45" s="13" t="str">
        <f t="shared" si="4"/>
        <v>1 2 1 2 3, 2 (1) : 1</v>
      </c>
    </row>
    <row r="46" spans="2:19" x14ac:dyDescent="0.25">
      <c r="B46" s="27">
        <v>34</v>
      </c>
      <c r="C46" s="25">
        <v>3</v>
      </c>
      <c r="D46" s="16">
        <v>2</v>
      </c>
      <c r="E46" s="16">
        <v>1</v>
      </c>
      <c r="F46" s="16">
        <v>1</v>
      </c>
      <c r="G46" s="4">
        <v>1</v>
      </c>
      <c r="H46" s="18">
        <f t="shared" si="0"/>
        <v>1.6</v>
      </c>
      <c r="I46" s="20">
        <f t="shared" si="1"/>
        <v>1</v>
      </c>
      <c r="J46" s="18" t="s">
        <v>72</v>
      </c>
      <c r="K46" s="15" t="str">
        <f t="shared" si="2"/>
        <v>c1</v>
      </c>
      <c r="M46" t="str">
        <f t="shared" si="3"/>
        <v>w34</v>
      </c>
      <c r="N46" s="35">
        <v>1</v>
      </c>
      <c r="O46" s="16">
        <v>2</v>
      </c>
      <c r="P46" s="16">
        <v>1</v>
      </c>
      <c r="Q46" s="16">
        <v>3</v>
      </c>
      <c r="R46" s="36">
        <v>1</v>
      </c>
      <c r="S46" s="13" t="str">
        <f t="shared" si="4"/>
        <v>1 2 1 3 1, 1 (1) : 1</v>
      </c>
    </row>
    <row r="47" spans="2:19" x14ac:dyDescent="0.25">
      <c r="B47" s="27">
        <v>35</v>
      </c>
      <c r="C47" s="25">
        <v>3</v>
      </c>
      <c r="D47" s="16">
        <v>2</v>
      </c>
      <c r="E47" s="16">
        <v>1</v>
      </c>
      <c r="F47" s="16">
        <v>1</v>
      </c>
      <c r="G47" s="4">
        <v>3</v>
      </c>
      <c r="H47" s="18">
        <f t="shared" si="0"/>
        <v>2</v>
      </c>
      <c r="I47" s="20">
        <f t="shared" si="1"/>
        <v>2</v>
      </c>
      <c r="J47" s="18" t="s">
        <v>73</v>
      </c>
      <c r="K47" s="15" t="str">
        <f t="shared" si="2"/>
        <v>c2</v>
      </c>
      <c r="M47" t="str">
        <f t="shared" si="3"/>
        <v>w35</v>
      </c>
      <c r="N47" s="35">
        <v>1</v>
      </c>
      <c r="O47" s="16">
        <v>2</v>
      </c>
      <c r="P47" s="16">
        <v>1</v>
      </c>
      <c r="Q47" s="16">
        <v>3</v>
      </c>
      <c r="R47" s="36">
        <v>2</v>
      </c>
      <c r="S47" s="13" t="str">
        <f t="shared" si="4"/>
        <v>1 2 1 3 2, 2 (1) : 1</v>
      </c>
    </row>
    <row r="48" spans="2:19" x14ac:dyDescent="0.25">
      <c r="B48" s="27">
        <v>36</v>
      </c>
      <c r="C48" s="25">
        <v>3</v>
      </c>
      <c r="D48" s="16">
        <v>2</v>
      </c>
      <c r="E48" s="16">
        <v>1</v>
      </c>
      <c r="F48" s="16">
        <v>1</v>
      </c>
      <c r="G48" s="4">
        <v>2</v>
      </c>
      <c r="H48" s="18">
        <f t="shared" si="0"/>
        <v>1.8</v>
      </c>
      <c r="I48" s="20">
        <f t="shared" si="1"/>
        <v>1</v>
      </c>
      <c r="J48" s="18" t="s">
        <v>74</v>
      </c>
      <c r="K48" s="15" t="str">
        <f t="shared" si="2"/>
        <v>c1</v>
      </c>
      <c r="M48" t="str">
        <f t="shared" si="3"/>
        <v>w36</v>
      </c>
      <c r="N48" s="35">
        <v>1</v>
      </c>
      <c r="O48" s="16">
        <v>2</v>
      </c>
      <c r="P48" s="16">
        <v>1</v>
      </c>
      <c r="Q48" s="16">
        <v>3</v>
      </c>
      <c r="R48" s="36">
        <v>3</v>
      </c>
      <c r="S48" s="13" t="str">
        <f t="shared" si="4"/>
        <v>1 2 1 3 3, 1 (1) : 1</v>
      </c>
    </row>
    <row r="49" spans="2:19" x14ac:dyDescent="0.25">
      <c r="B49" s="27">
        <v>37</v>
      </c>
      <c r="C49" s="25">
        <v>3</v>
      </c>
      <c r="D49" s="16">
        <v>2</v>
      </c>
      <c r="E49" s="16">
        <v>2</v>
      </c>
      <c r="F49" s="16">
        <v>3</v>
      </c>
      <c r="G49" s="4">
        <v>1</v>
      </c>
      <c r="H49" s="18">
        <f t="shared" si="0"/>
        <v>2.2000000000000002</v>
      </c>
      <c r="I49" s="20">
        <f t="shared" si="1"/>
        <v>2</v>
      </c>
      <c r="J49" s="18" t="s">
        <v>75</v>
      </c>
      <c r="K49" s="15" t="str">
        <f t="shared" si="2"/>
        <v>c2</v>
      </c>
      <c r="M49" t="str">
        <f t="shared" si="3"/>
        <v>w37</v>
      </c>
      <c r="N49" s="35">
        <v>1</v>
      </c>
      <c r="O49" s="16">
        <v>2</v>
      </c>
      <c r="P49" s="16">
        <v>2</v>
      </c>
      <c r="Q49" s="16">
        <v>1</v>
      </c>
      <c r="R49" s="36">
        <v>1</v>
      </c>
      <c r="S49" s="13" t="str">
        <f t="shared" si="4"/>
        <v>1 2 2 1 1, 2 (1) : 1</v>
      </c>
    </row>
    <row r="50" spans="2:19" x14ac:dyDescent="0.25">
      <c r="B50" s="27">
        <v>38</v>
      </c>
      <c r="C50" s="25">
        <v>3</v>
      </c>
      <c r="D50" s="16">
        <v>2</v>
      </c>
      <c r="E50" s="16">
        <v>2</v>
      </c>
      <c r="F50" s="16">
        <v>3</v>
      </c>
      <c r="G50" s="4">
        <v>3</v>
      </c>
      <c r="H50" s="18">
        <f t="shared" si="0"/>
        <v>2.6</v>
      </c>
      <c r="I50" s="20">
        <f t="shared" si="1"/>
        <v>3</v>
      </c>
      <c r="J50" s="18" t="s">
        <v>76</v>
      </c>
      <c r="K50" s="15" t="str">
        <f t="shared" si="2"/>
        <v>c3</v>
      </c>
      <c r="M50" t="str">
        <f t="shared" si="3"/>
        <v>w38</v>
      </c>
      <c r="N50" s="35">
        <v>1</v>
      </c>
      <c r="O50" s="16">
        <v>2</v>
      </c>
      <c r="P50" s="16">
        <v>2</v>
      </c>
      <c r="Q50" s="16">
        <v>1</v>
      </c>
      <c r="R50" s="36">
        <v>2</v>
      </c>
      <c r="S50" s="13" t="str">
        <f t="shared" si="4"/>
        <v>1 2 2 1 2, 3 (1) : 1</v>
      </c>
    </row>
    <row r="51" spans="2:19" x14ac:dyDescent="0.25">
      <c r="B51" s="27">
        <v>39</v>
      </c>
      <c r="C51" s="25">
        <v>3</v>
      </c>
      <c r="D51" s="16">
        <v>2</v>
      </c>
      <c r="E51" s="16">
        <v>2</v>
      </c>
      <c r="F51" s="16">
        <v>3</v>
      </c>
      <c r="G51" s="4">
        <v>2</v>
      </c>
      <c r="H51" s="18">
        <f t="shared" si="0"/>
        <v>2.4</v>
      </c>
      <c r="I51" s="20">
        <f t="shared" si="1"/>
        <v>3</v>
      </c>
      <c r="J51" s="18" t="s">
        <v>77</v>
      </c>
      <c r="K51" s="15" t="str">
        <f t="shared" si="2"/>
        <v>c3</v>
      </c>
      <c r="M51" t="str">
        <f t="shared" si="3"/>
        <v>w38 + w39</v>
      </c>
      <c r="N51" s="35">
        <v>1</v>
      </c>
      <c r="O51" s="16">
        <v>2</v>
      </c>
      <c r="P51" s="16">
        <v>2</v>
      </c>
      <c r="Q51" s="16">
        <v>1</v>
      </c>
      <c r="R51" s="36">
        <v>3</v>
      </c>
      <c r="S51" s="13" t="str">
        <f t="shared" si="4"/>
        <v>1 2 2 1 3, 3 (1) : 1</v>
      </c>
    </row>
    <row r="52" spans="2:19" x14ac:dyDescent="0.25">
      <c r="B52" s="27">
        <v>40</v>
      </c>
      <c r="C52" s="25">
        <v>3</v>
      </c>
      <c r="D52" s="16">
        <v>2</v>
      </c>
      <c r="E52" s="16">
        <v>2</v>
      </c>
      <c r="F52" s="16">
        <v>2</v>
      </c>
      <c r="G52" s="4">
        <v>1</v>
      </c>
      <c r="H52" s="18">
        <f t="shared" si="0"/>
        <v>2</v>
      </c>
      <c r="I52" s="20">
        <f t="shared" si="1"/>
        <v>2</v>
      </c>
      <c r="J52" s="18" t="s">
        <v>78</v>
      </c>
      <c r="K52" s="15" t="str">
        <f t="shared" si="2"/>
        <v>c2</v>
      </c>
      <c r="M52" t="str">
        <f t="shared" si="3"/>
        <v>w40</v>
      </c>
      <c r="N52" s="35">
        <v>1</v>
      </c>
      <c r="O52" s="16">
        <v>2</v>
      </c>
      <c r="P52" s="16">
        <v>2</v>
      </c>
      <c r="Q52" s="16">
        <v>2</v>
      </c>
      <c r="R52" s="36">
        <v>1</v>
      </c>
      <c r="S52" s="13" t="str">
        <f t="shared" si="4"/>
        <v>1 2 2 2 1, 2 (1) : 1</v>
      </c>
    </row>
    <row r="53" spans="2:19" x14ac:dyDescent="0.25">
      <c r="B53" s="27">
        <v>41</v>
      </c>
      <c r="C53" s="25">
        <v>3</v>
      </c>
      <c r="D53" s="16">
        <v>2</v>
      </c>
      <c r="E53" s="16">
        <v>2</v>
      </c>
      <c r="F53" s="16">
        <v>2</v>
      </c>
      <c r="G53" s="4">
        <v>3</v>
      </c>
      <c r="H53" s="18">
        <f t="shared" si="0"/>
        <v>2.4</v>
      </c>
      <c r="I53" s="20">
        <f t="shared" si="1"/>
        <v>3</v>
      </c>
      <c r="J53" s="18" t="s">
        <v>79</v>
      </c>
      <c r="K53" s="15" t="str">
        <f t="shared" si="2"/>
        <v>c3</v>
      </c>
      <c r="M53" t="str">
        <f t="shared" si="3"/>
        <v>w41</v>
      </c>
      <c r="N53" s="35">
        <v>1</v>
      </c>
      <c r="O53" s="16">
        <v>2</v>
      </c>
      <c r="P53" s="16">
        <v>2</v>
      </c>
      <c r="Q53" s="16">
        <v>2</v>
      </c>
      <c r="R53" s="36">
        <v>2</v>
      </c>
      <c r="S53" s="13" t="str">
        <f t="shared" si="4"/>
        <v>1 2 2 2 2, 3 (1) : 1</v>
      </c>
    </row>
    <row r="54" spans="2:19" x14ac:dyDescent="0.25">
      <c r="B54" s="27">
        <v>42</v>
      </c>
      <c r="C54" s="25">
        <v>3</v>
      </c>
      <c r="D54" s="16">
        <v>2</v>
      </c>
      <c r="E54" s="16">
        <v>2</v>
      </c>
      <c r="F54" s="16">
        <v>2</v>
      </c>
      <c r="G54" s="4">
        <v>2</v>
      </c>
      <c r="H54" s="18">
        <f t="shared" si="0"/>
        <v>2.2000000000000002</v>
      </c>
      <c r="I54" s="20">
        <f t="shared" si="1"/>
        <v>2</v>
      </c>
      <c r="J54" s="18" t="s">
        <v>80</v>
      </c>
      <c r="K54" s="15" t="str">
        <f t="shared" si="2"/>
        <v>c2</v>
      </c>
      <c r="M54" t="str">
        <f t="shared" si="3"/>
        <v>w42</v>
      </c>
      <c r="N54" s="35">
        <v>1</v>
      </c>
      <c r="O54" s="16">
        <v>2</v>
      </c>
      <c r="P54" s="16">
        <v>2</v>
      </c>
      <c r="Q54" s="16">
        <v>2</v>
      </c>
      <c r="R54" s="36">
        <v>3</v>
      </c>
      <c r="S54" s="13" t="str">
        <f t="shared" si="4"/>
        <v>1 2 2 2 3, 2 (1) : 1</v>
      </c>
    </row>
    <row r="55" spans="2:19" x14ac:dyDescent="0.25">
      <c r="B55" s="27">
        <v>43</v>
      </c>
      <c r="C55" s="25">
        <v>3</v>
      </c>
      <c r="D55" s="16">
        <v>2</v>
      </c>
      <c r="E55" s="16">
        <v>2</v>
      </c>
      <c r="F55" s="16">
        <v>1</v>
      </c>
      <c r="G55" s="4">
        <v>1</v>
      </c>
      <c r="H55" s="18">
        <f t="shared" si="0"/>
        <v>1.8</v>
      </c>
      <c r="I55" s="20">
        <f t="shared" si="1"/>
        <v>1</v>
      </c>
      <c r="J55" s="18" t="s">
        <v>81</v>
      </c>
      <c r="K55" s="15" t="str">
        <f t="shared" si="2"/>
        <v>c1</v>
      </c>
      <c r="M55" t="str">
        <f t="shared" si="3"/>
        <v>w43</v>
      </c>
      <c r="N55" s="35">
        <v>1</v>
      </c>
      <c r="O55" s="16">
        <v>2</v>
      </c>
      <c r="P55" s="16">
        <v>2</v>
      </c>
      <c r="Q55" s="16">
        <v>3</v>
      </c>
      <c r="R55" s="36">
        <v>1</v>
      </c>
      <c r="S55" s="13" t="str">
        <f t="shared" si="4"/>
        <v>1 2 2 3 1, 1 (1) : 1</v>
      </c>
    </row>
    <row r="56" spans="2:19" x14ac:dyDescent="0.25">
      <c r="B56" s="27">
        <v>44</v>
      </c>
      <c r="C56" s="25">
        <v>3</v>
      </c>
      <c r="D56" s="16">
        <v>2</v>
      </c>
      <c r="E56" s="16">
        <v>2</v>
      </c>
      <c r="F56" s="16">
        <v>1</v>
      </c>
      <c r="G56" s="4">
        <v>3</v>
      </c>
      <c r="H56" s="18">
        <f t="shared" si="0"/>
        <v>2.2000000000000002</v>
      </c>
      <c r="I56" s="20">
        <f t="shared" si="1"/>
        <v>2</v>
      </c>
      <c r="J56" s="18" t="s">
        <v>82</v>
      </c>
      <c r="K56" s="15" t="str">
        <f t="shared" si="2"/>
        <v>c2</v>
      </c>
      <c r="M56" t="str">
        <f t="shared" si="3"/>
        <v>w44</v>
      </c>
      <c r="N56" s="35">
        <v>1</v>
      </c>
      <c r="O56" s="16">
        <v>2</v>
      </c>
      <c r="P56" s="16">
        <v>2</v>
      </c>
      <c r="Q56" s="16">
        <v>3</v>
      </c>
      <c r="R56" s="36">
        <v>2</v>
      </c>
      <c r="S56" s="13" t="str">
        <f t="shared" si="4"/>
        <v>1 2 2 3 2, 2 (1) : 1</v>
      </c>
    </row>
    <row r="57" spans="2:19" x14ac:dyDescent="0.25">
      <c r="B57" s="27">
        <v>45</v>
      </c>
      <c r="C57" s="25">
        <v>3</v>
      </c>
      <c r="D57" s="16">
        <v>2</v>
      </c>
      <c r="E57" s="16">
        <v>2</v>
      </c>
      <c r="F57" s="16">
        <v>1</v>
      </c>
      <c r="G57" s="4">
        <v>2</v>
      </c>
      <c r="H57" s="18">
        <f t="shared" si="0"/>
        <v>2</v>
      </c>
      <c r="I57" s="20">
        <f t="shared" si="1"/>
        <v>2</v>
      </c>
      <c r="J57" s="18" t="s">
        <v>83</v>
      </c>
      <c r="K57" s="15" t="str">
        <f t="shared" si="2"/>
        <v>c2</v>
      </c>
      <c r="M57" t="str">
        <f t="shared" si="3"/>
        <v>w44 + w45</v>
      </c>
      <c r="N57" s="35">
        <v>1</v>
      </c>
      <c r="O57" s="16">
        <v>2</v>
      </c>
      <c r="P57" s="16">
        <v>2</v>
      </c>
      <c r="Q57" s="16">
        <v>3</v>
      </c>
      <c r="R57" s="36">
        <v>3</v>
      </c>
      <c r="S57" s="13" t="str">
        <f t="shared" si="4"/>
        <v>1 2 2 3 3, 2 (1) : 1</v>
      </c>
    </row>
    <row r="58" spans="2:19" x14ac:dyDescent="0.25">
      <c r="B58" s="27">
        <v>46</v>
      </c>
      <c r="C58" s="25">
        <v>3</v>
      </c>
      <c r="D58" s="16">
        <v>2</v>
      </c>
      <c r="E58" s="16">
        <v>3</v>
      </c>
      <c r="F58" s="16">
        <v>3</v>
      </c>
      <c r="G58" s="4">
        <v>1</v>
      </c>
      <c r="H58" s="18">
        <f t="shared" si="0"/>
        <v>2.4</v>
      </c>
      <c r="I58" s="20">
        <f t="shared" si="1"/>
        <v>3</v>
      </c>
      <c r="J58" s="18" t="s">
        <v>84</v>
      </c>
      <c r="K58" s="15" t="str">
        <f t="shared" si="2"/>
        <v>c3</v>
      </c>
      <c r="M58" t="str">
        <f t="shared" si="3"/>
        <v>w46</v>
      </c>
      <c r="N58" s="35">
        <v>1</v>
      </c>
      <c r="O58" s="16">
        <v>2</v>
      </c>
      <c r="P58" s="16">
        <v>3</v>
      </c>
      <c r="Q58" s="16">
        <v>1</v>
      </c>
      <c r="R58" s="36">
        <v>1</v>
      </c>
      <c r="S58" s="13" t="str">
        <f t="shared" si="4"/>
        <v>1 2 3 1 1, 3 (1) : 1</v>
      </c>
    </row>
    <row r="59" spans="2:19" x14ac:dyDescent="0.25">
      <c r="B59" s="27">
        <v>47</v>
      </c>
      <c r="C59" s="25">
        <v>3</v>
      </c>
      <c r="D59" s="16">
        <v>2</v>
      </c>
      <c r="E59" s="16">
        <v>3</v>
      </c>
      <c r="F59" s="16">
        <v>3</v>
      </c>
      <c r="G59" s="4">
        <v>3</v>
      </c>
      <c r="H59" s="18">
        <f t="shared" si="0"/>
        <v>2.8</v>
      </c>
      <c r="I59" s="20">
        <f t="shared" si="1"/>
        <v>3</v>
      </c>
      <c r="J59" s="18" t="s">
        <v>85</v>
      </c>
      <c r="K59" s="15" t="str">
        <f t="shared" si="2"/>
        <v>c3</v>
      </c>
      <c r="M59" t="str">
        <f t="shared" si="3"/>
        <v>w46 + w47</v>
      </c>
      <c r="N59" s="35">
        <v>1</v>
      </c>
      <c r="O59" s="16">
        <v>2</v>
      </c>
      <c r="P59" s="16">
        <v>3</v>
      </c>
      <c r="Q59" s="16">
        <v>1</v>
      </c>
      <c r="R59" s="36">
        <v>2</v>
      </c>
      <c r="S59" s="13" t="str">
        <f t="shared" si="4"/>
        <v>1 2 3 1 2, 3 (1) : 1</v>
      </c>
    </row>
    <row r="60" spans="2:19" x14ac:dyDescent="0.25">
      <c r="B60" s="27">
        <v>48</v>
      </c>
      <c r="C60" s="25">
        <v>3</v>
      </c>
      <c r="D60" s="16">
        <v>2</v>
      </c>
      <c r="E60" s="16">
        <v>3</v>
      </c>
      <c r="F60" s="16">
        <v>3</v>
      </c>
      <c r="G60" s="4">
        <v>2</v>
      </c>
      <c r="H60" s="18">
        <f t="shared" si="0"/>
        <v>2.6</v>
      </c>
      <c r="I60" s="20">
        <f t="shared" si="1"/>
        <v>3</v>
      </c>
      <c r="J60" s="18" t="s">
        <v>86</v>
      </c>
      <c r="K60" s="15" t="str">
        <f t="shared" si="2"/>
        <v>c3</v>
      </c>
      <c r="M60" t="str">
        <f t="shared" si="3"/>
        <v>w46 + w47 + w48</v>
      </c>
      <c r="N60" s="35">
        <v>1</v>
      </c>
      <c r="O60" s="16">
        <v>2</v>
      </c>
      <c r="P60" s="16">
        <v>3</v>
      </c>
      <c r="Q60" s="16">
        <v>1</v>
      </c>
      <c r="R60" s="36">
        <v>3</v>
      </c>
      <c r="S60" s="13" t="str">
        <f t="shared" si="4"/>
        <v>1 2 3 1 3, 3 (1) : 1</v>
      </c>
    </row>
    <row r="61" spans="2:19" x14ac:dyDescent="0.25">
      <c r="B61" s="27">
        <v>49</v>
      </c>
      <c r="C61" s="25">
        <v>3</v>
      </c>
      <c r="D61" s="16">
        <v>2</v>
      </c>
      <c r="E61" s="16">
        <v>3</v>
      </c>
      <c r="F61" s="16">
        <v>2</v>
      </c>
      <c r="G61" s="4">
        <v>1</v>
      </c>
      <c r="H61" s="18">
        <f t="shared" si="0"/>
        <v>2.2000000000000002</v>
      </c>
      <c r="I61" s="20">
        <f t="shared" si="1"/>
        <v>2</v>
      </c>
      <c r="J61" s="18" t="s">
        <v>87</v>
      </c>
      <c r="K61" s="15" t="str">
        <f t="shared" si="2"/>
        <v>c2</v>
      </c>
      <c r="M61" t="str">
        <f t="shared" si="3"/>
        <v>w49</v>
      </c>
      <c r="N61" s="35">
        <v>1</v>
      </c>
      <c r="O61" s="16">
        <v>2</v>
      </c>
      <c r="P61" s="16">
        <v>3</v>
      </c>
      <c r="Q61" s="16">
        <v>2</v>
      </c>
      <c r="R61" s="36">
        <v>1</v>
      </c>
      <c r="S61" s="13" t="str">
        <f t="shared" si="4"/>
        <v>1 2 3 2 1, 2 (1) : 1</v>
      </c>
    </row>
    <row r="62" spans="2:19" x14ac:dyDescent="0.25">
      <c r="B62" s="27">
        <v>50</v>
      </c>
      <c r="C62" s="25">
        <v>3</v>
      </c>
      <c r="D62" s="16">
        <v>2</v>
      </c>
      <c r="E62" s="16">
        <v>3</v>
      </c>
      <c r="F62" s="16">
        <v>2</v>
      </c>
      <c r="G62" s="4">
        <v>3</v>
      </c>
      <c r="H62" s="18">
        <f t="shared" si="0"/>
        <v>2.6</v>
      </c>
      <c r="I62" s="20">
        <f t="shared" si="1"/>
        <v>3</v>
      </c>
      <c r="J62" s="18" t="s">
        <v>88</v>
      </c>
      <c r="K62" s="15" t="str">
        <f t="shared" si="2"/>
        <v>c3</v>
      </c>
      <c r="M62" t="str">
        <f t="shared" si="3"/>
        <v>w50</v>
      </c>
      <c r="N62" s="35">
        <v>1</v>
      </c>
      <c r="O62" s="16">
        <v>2</v>
      </c>
      <c r="P62" s="16">
        <v>3</v>
      </c>
      <c r="Q62" s="16">
        <v>2</v>
      </c>
      <c r="R62" s="36">
        <v>2</v>
      </c>
      <c r="S62" s="13" t="str">
        <f t="shared" si="4"/>
        <v>1 2 3 2 2, 3 (1) : 1</v>
      </c>
    </row>
    <row r="63" spans="2:19" x14ac:dyDescent="0.25">
      <c r="B63" s="27">
        <v>51</v>
      </c>
      <c r="C63" s="25">
        <v>3</v>
      </c>
      <c r="D63" s="16">
        <v>2</v>
      </c>
      <c r="E63" s="16">
        <v>3</v>
      </c>
      <c r="F63" s="16">
        <v>2</v>
      </c>
      <c r="G63" s="4">
        <v>2</v>
      </c>
      <c r="H63" s="18">
        <f t="shared" si="0"/>
        <v>2.4</v>
      </c>
      <c r="I63" s="20">
        <f t="shared" si="1"/>
        <v>3</v>
      </c>
      <c r="J63" s="18" t="s">
        <v>89</v>
      </c>
      <c r="K63" s="15" t="str">
        <f t="shared" si="2"/>
        <v>c3</v>
      </c>
      <c r="M63" t="str">
        <f t="shared" si="3"/>
        <v>w50 + w51</v>
      </c>
      <c r="N63" s="35">
        <v>1</v>
      </c>
      <c r="O63" s="16">
        <v>2</v>
      </c>
      <c r="P63" s="16">
        <v>3</v>
      </c>
      <c r="Q63" s="16">
        <v>2</v>
      </c>
      <c r="R63" s="36">
        <v>3</v>
      </c>
      <c r="S63" s="13" t="str">
        <f t="shared" si="4"/>
        <v>1 2 3 2 3, 3 (1) : 1</v>
      </c>
    </row>
    <row r="64" spans="2:19" x14ac:dyDescent="0.25">
      <c r="B64" s="27">
        <v>52</v>
      </c>
      <c r="C64" s="25">
        <v>3</v>
      </c>
      <c r="D64" s="16">
        <v>2</v>
      </c>
      <c r="E64" s="16">
        <v>3</v>
      </c>
      <c r="F64" s="16">
        <v>1</v>
      </c>
      <c r="G64" s="4">
        <v>1</v>
      </c>
      <c r="H64" s="18">
        <f t="shared" si="0"/>
        <v>2</v>
      </c>
      <c r="I64" s="20">
        <f t="shared" si="1"/>
        <v>2</v>
      </c>
      <c r="J64" s="18" t="s">
        <v>90</v>
      </c>
      <c r="K64" s="15" t="str">
        <f t="shared" si="2"/>
        <v>c2</v>
      </c>
      <c r="M64" t="str">
        <f t="shared" si="3"/>
        <v>w52</v>
      </c>
      <c r="N64" s="35">
        <v>1</v>
      </c>
      <c r="O64" s="16">
        <v>2</v>
      </c>
      <c r="P64" s="16">
        <v>3</v>
      </c>
      <c r="Q64" s="16">
        <v>3</v>
      </c>
      <c r="R64" s="36">
        <v>1</v>
      </c>
      <c r="S64" s="13" t="str">
        <f t="shared" si="4"/>
        <v>1 2 3 3 1, 2 (1) : 1</v>
      </c>
    </row>
    <row r="65" spans="2:19" x14ac:dyDescent="0.25">
      <c r="B65" s="27">
        <v>53</v>
      </c>
      <c r="C65" s="25">
        <v>3</v>
      </c>
      <c r="D65" s="16">
        <v>2</v>
      </c>
      <c r="E65" s="16">
        <v>3</v>
      </c>
      <c r="F65" s="16">
        <v>1</v>
      </c>
      <c r="G65" s="4">
        <v>3</v>
      </c>
      <c r="H65" s="18">
        <f t="shared" si="0"/>
        <v>2.4</v>
      </c>
      <c r="I65" s="20">
        <f t="shared" si="1"/>
        <v>3</v>
      </c>
      <c r="J65" s="18" t="s">
        <v>91</v>
      </c>
      <c r="K65" s="15" t="str">
        <f t="shared" si="2"/>
        <v>c3</v>
      </c>
      <c r="M65" t="str">
        <f t="shared" si="3"/>
        <v>w53</v>
      </c>
      <c r="N65" s="35">
        <v>1</v>
      </c>
      <c r="O65" s="16">
        <v>2</v>
      </c>
      <c r="P65" s="16">
        <v>3</v>
      </c>
      <c r="Q65" s="16">
        <v>3</v>
      </c>
      <c r="R65" s="36">
        <v>2</v>
      </c>
      <c r="S65" s="13" t="str">
        <f t="shared" si="4"/>
        <v>1 2 3 3 2, 3 (1) : 1</v>
      </c>
    </row>
    <row r="66" spans="2:19" x14ac:dyDescent="0.25">
      <c r="B66" s="27">
        <v>54</v>
      </c>
      <c r="C66" s="25">
        <v>3</v>
      </c>
      <c r="D66" s="16">
        <v>2</v>
      </c>
      <c r="E66" s="16">
        <v>3</v>
      </c>
      <c r="F66" s="16">
        <v>1</v>
      </c>
      <c r="G66" s="4">
        <v>2</v>
      </c>
      <c r="H66" s="18">
        <f t="shared" si="0"/>
        <v>2.2000000000000002</v>
      </c>
      <c r="I66" s="20">
        <f t="shared" si="1"/>
        <v>2</v>
      </c>
      <c r="J66" s="18" t="s">
        <v>92</v>
      </c>
      <c r="K66" s="15" t="str">
        <f t="shared" si="2"/>
        <v>c2</v>
      </c>
      <c r="M66" t="str">
        <f t="shared" si="3"/>
        <v>w54</v>
      </c>
      <c r="N66" s="35">
        <v>1</v>
      </c>
      <c r="O66" s="16">
        <v>2</v>
      </c>
      <c r="P66" s="16">
        <v>3</v>
      </c>
      <c r="Q66" s="16">
        <v>3</v>
      </c>
      <c r="R66" s="36">
        <v>3</v>
      </c>
      <c r="S66" s="13" t="str">
        <f t="shared" si="4"/>
        <v>1 2 3 3 3, 2 (1) : 1</v>
      </c>
    </row>
    <row r="67" spans="2:19" x14ac:dyDescent="0.25">
      <c r="B67" s="27">
        <v>55</v>
      </c>
      <c r="C67" s="25">
        <v>3</v>
      </c>
      <c r="D67" s="16">
        <v>3</v>
      </c>
      <c r="E67" s="16">
        <v>1</v>
      </c>
      <c r="F67" s="16">
        <v>3</v>
      </c>
      <c r="G67" s="4">
        <v>1</v>
      </c>
      <c r="H67" s="18">
        <f t="shared" si="0"/>
        <v>2.2000000000000002</v>
      </c>
      <c r="I67" s="20">
        <f t="shared" si="1"/>
        <v>2</v>
      </c>
      <c r="J67" s="18" t="s">
        <v>93</v>
      </c>
      <c r="K67" s="15" t="str">
        <f t="shared" si="2"/>
        <v>c2</v>
      </c>
      <c r="M67" t="str">
        <f t="shared" si="3"/>
        <v>w54 + w55</v>
      </c>
      <c r="N67" s="35">
        <v>1</v>
      </c>
      <c r="O67" s="16">
        <v>3</v>
      </c>
      <c r="P67" s="16">
        <v>1</v>
      </c>
      <c r="Q67" s="16">
        <v>1</v>
      </c>
      <c r="R67" s="36">
        <v>1</v>
      </c>
      <c r="S67" s="13" t="str">
        <f t="shared" si="4"/>
        <v>1 3 1 1 1, 2 (1) : 1</v>
      </c>
    </row>
    <row r="68" spans="2:19" x14ac:dyDescent="0.25">
      <c r="B68" s="27">
        <v>56</v>
      </c>
      <c r="C68" s="25">
        <v>3</v>
      </c>
      <c r="D68" s="16">
        <v>3</v>
      </c>
      <c r="E68" s="16">
        <v>1</v>
      </c>
      <c r="F68" s="16">
        <v>3</v>
      </c>
      <c r="G68" s="4">
        <v>3</v>
      </c>
      <c r="H68" s="18">
        <f t="shared" si="0"/>
        <v>2.6</v>
      </c>
      <c r="I68" s="20">
        <f t="shared" si="1"/>
        <v>3</v>
      </c>
      <c r="J68" s="18" t="s">
        <v>94</v>
      </c>
      <c r="K68" s="15" t="str">
        <f t="shared" si="2"/>
        <v>c3</v>
      </c>
      <c r="M68" t="str">
        <f t="shared" si="3"/>
        <v>w56</v>
      </c>
      <c r="N68" s="35">
        <v>1</v>
      </c>
      <c r="O68" s="16">
        <v>3</v>
      </c>
      <c r="P68" s="16">
        <v>1</v>
      </c>
      <c r="Q68" s="16">
        <v>1</v>
      </c>
      <c r="R68" s="36">
        <v>2</v>
      </c>
      <c r="S68" s="13" t="str">
        <f t="shared" si="4"/>
        <v>1 3 1 1 2, 3 (1) : 1</v>
      </c>
    </row>
    <row r="69" spans="2:19" x14ac:dyDescent="0.25">
      <c r="B69" s="27">
        <v>57</v>
      </c>
      <c r="C69" s="25">
        <v>3</v>
      </c>
      <c r="D69" s="16">
        <v>3</v>
      </c>
      <c r="E69" s="16">
        <v>1</v>
      </c>
      <c r="F69" s="16">
        <v>3</v>
      </c>
      <c r="G69" s="4">
        <v>2</v>
      </c>
      <c r="H69" s="18">
        <f t="shared" si="0"/>
        <v>2.4</v>
      </c>
      <c r="I69" s="20">
        <f t="shared" si="1"/>
        <v>3</v>
      </c>
      <c r="J69" s="18" t="s">
        <v>95</v>
      </c>
      <c r="K69" s="15" t="str">
        <f t="shared" si="2"/>
        <v>c3</v>
      </c>
      <c r="M69" t="str">
        <f t="shared" si="3"/>
        <v>w56 + w57</v>
      </c>
      <c r="N69" s="35">
        <v>1</v>
      </c>
      <c r="O69" s="16">
        <v>3</v>
      </c>
      <c r="P69" s="16">
        <v>1</v>
      </c>
      <c r="Q69" s="16">
        <v>1</v>
      </c>
      <c r="R69" s="36">
        <v>3</v>
      </c>
      <c r="S69" s="13" t="str">
        <f t="shared" si="4"/>
        <v>1 3 1 1 3, 3 (1) : 1</v>
      </c>
    </row>
    <row r="70" spans="2:19" x14ac:dyDescent="0.25">
      <c r="B70" s="27">
        <v>58</v>
      </c>
      <c r="C70" s="25">
        <v>3</v>
      </c>
      <c r="D70" s="16">
        <v>3</v>
      </c>
      <c r="E70" s="16">
        <v>1</v>
      </c>
      <c r="F70" s="16">
        <v>2</v>
      </c>
      <c r="G70" s="4">
        <v>1</v>
      </c>
      <c r="H70" s="18">
        <f t="shared" si="0"/>
        <v>2</v>
      </c>
      <c r="I70" s="20">
        <f t="shared" si="1"/>
        <v>2</v>
      </c>
      <c r="J70" s="18" t="s">
        <v>96</v>
      </c>
      <c r="K70" s="15" t="str">
        <f t="shared" si="2"/>
        <v>c2</v>
      </c>
      <c r="M70" t="str">
        <f t="shared" si="3"/>
        <v>w58</v>
      </c>
      <c r="N70" s="35">
        <v>1</v>
      </c>
      <c r="O70" s="16">
        <v>3</v>
      </c>
      <c r="P70" s="16">
        <v>1</v>
      </c>
      <c r="Q70" s="16">
        <v>2</v>
      </c>
      <c r="R70" s="36">
        <v>1</v>
      </c>
      <c r="S70" s="13" t="str">
        <f t="shared" si="4"/>
        <v>1 3 1 2 1, 2 (1) : 1</v>
      </c>
    </row>
    <row r="71" spans="2:19" x14ac:dyDescent="0.25">
      <c r="B71" s="27">
        <v>59</v>
      </c>
      <c r="C71" s="25">
        <v>3</v>
      </c>
      <c r="D71" s="16">
        <v>3</v>
      </c>
      <c r="E71" s="16">
        <v>1</v>
      </c>
      <c r="F71" s="16">
        <v>2</v>
      </c>
      <c r="G71" s="4">
        <v>3</v>
      </c>
      <c r="H71" s="18">
        <f t="shared" si="0"/>
        <v>2.4</v>
      </c>
      <c r="I71" s="20">
        <f t="shared" si="1"/>
        <v>3</v>
      </c>
      <c r="J71" s="18" t="s">
        <v>97</v>
      </c>
      <c r="K71" s="15" t="str">
        <f t="shared" si="2"/>
        <v>c3</v>
      </c>
      <c r="M71" t="str">
        <f t="shared" si="3"/>
        <v>w59</v>
      </c>
      <c r="N71" s="35">
        <v>1</v>
      </c>
      <c r="O71" s="16">
        <v>3</v>
      </c>
      <c r="P71" s="16">
        <v>1</v>
      </c>
      <c r="Q71" s="16">
        <v>2</v>
      </c>
      <c r="R71" s="36">
        <v>2</v>
      </c>
      <c r="S71" s="13" t="str">
        <f t="shared" si="4"/>
        <v>1 3 1 2 2, 3 (1) : 1</v>
      </c>
    </row>
    <row r="72" spans="2:19" x14ac:dyDescent="0.25">
      <c r="B72" s="27">
        <v>60</v>
      </c>
      <c r="C72" s="25">
        <v>3</v>
      </c>
      <c r="D72" s="16">
        <v>3</v>
      </c>
      <c r="E72" s="16">
        <v>1</v>
      </c>
      <c r="F72" s="16">
        <v>2</v>
      </c>
      <c r="G72" s="4">
        <v>2</v>
      </c>
      <c r="H72" s="18">
        <f t="shared" si="0"/>
        <v>2.2000000000000002</v>
      </c>
      <c r="I72" s="20">
        <f t="shared" si="1"/>
        <v>2</v>
      </c>
      <c r="J72" s="18" t="s">
        <v>98</v>
      </c>
      <c r="K72" s="15" t="str">
        <f t="shared" si="2"/>
        <v>c2</v>
      </c>
      <c r="M72" t="str">
        <f t="shared" si="3"/>
        <v>w60</v>
      </c>
      <c r="N72" s="35">
        <v>1</v>
      </c>
      <c r="O72" s="16">
        <v>3</v>
      </c>
      <c r="P72" s="16">
        <v>1</v>
      </c>
      <c r="Q72" s="16">
        <v>2</v>
      </c>
      <c r="R72" s="36">
        <v>3</v>
      </c>
      <c r="S72" s="13" t="str">
        <f t="shared" si="4"/>
        <v>1 3 1 2 3, 2 (1) : 1</v>
      </c>
    </row>
    <row r="73" spans="2:19" x14ac:dyDescent="0.25">
      <c r="B73" s="27">
        <v>61</v>
      </c>
      <c r="C73" s="25">
        <v>3</v>
      </c>
      <c r="D73" s="16">
        <v>3</v>
      </c>
      <c r="E73" s="16">
        <v>1</v>
      </c>
      <c r="F73" s="16">
        <v>1</v>
      </c>
      <c r="G73" s="4">
        <v>1</v>
      </c>
      <c r="H73" s="18">
        <f t="shared" si="0"/>
        <v>1.8</v>
      </c>
      <c r="I73" s="20">
        <f t="shared" si="1"/>
        <v>1</v>
      </c>
      <c r="J73" s="18" t="s">
        <v>99</v>
      </c>
      <c r="K73" s="15" t="str">
        <f t="shared" si="2"/>
        <v>c1</v>
      </c>
      <c r="M73" t="str">
        <f t="shared" si="3"/>
        <v>w61</v>
      </c>
      <c r="N73" s="35">
        <v>1</v>
      </c>
      <c r="O73" s="16">
        <v>3</v>
      </c>
      <c r="P73" s="16">
        <v>1</v>
      </c>
      <c r="Q73" s="16">
        <v>3</v>
      </c>
      <c r="R73" s="36">
        <v>1</v>
      </c>
      <c r="S73" s="13" t="str">
        <f t="shared" si="4"/>
        <v>1 3 1 3 1, 1 (1) : 1</v>
      </c>
    </row>
    <row r="74" spans="2:19" x14ac:dyDescent="0.25">
      <c r="B74" s="27">
        <v>62</v>
      </c>
      <c r="C74" s="25">
        <v>3</v>
      </c>
      <c r="D74" s="16">
        <v>3</v>
      </c>
      <c r="E74" s="16">
        <v>1</v>
      </c>
      <c r="F74" s="16">
        <v>1</v>
      </c>
      <c r="G74" s="4">
        <v>3</v>
      </c>
      <c r="H74" s="18">
        <f t="shared" si="0"/>
        <v>2.2000000000000002</v>
      </c>
      <c r="I74" s="20">
        <f t="shared" si="1"/>
        <v>2</v>
      </c>
      <c r="J74" s="18" t="s">
        <v>100</v>
      </c>
      <c r="K74" s="15" t="str">
        <f t="shared" si="2"/>
        <v>c2</v>
      </c>
      <c r="M74" t="str">
        <f t="shared" si="3"/>
        <v>w62</v>
      </c>
      <c r="N74" s="35">
        <v>1</v>
      </c>
      <c r="O74" s="16">
        <v>3</v>
      </c>
      <c r="P74" s="16">
        <v>1</v>
      </c>
      <c r="Q74" s="16">
        <v>3</v>
      </c>
      <c r="R74" s="36">
        <v>2</v>
      </c>
      <c r="S74" s="13" t="str">
        <f t="shared" si="4"/>
        <v>1 3 1 3 2, 2 (1) : 1</v>
      </c>
    </row>
    <row r="75" spans="2:19" x14ac:dyDescent="0.25">
      <c r="B75" s="27">
        <v>63</v>
      </c>
      <c r="C75" s="25">
        <v>3</v>
      </c>
      <c r="D75" s="16">
        <v>3</v>
      </c>
      <c r="E75" s="16">
        <v>1</v>
      </c>
      <c r="F75" s="16">
        <v>1</v>
      </c>
      <c r="G75" s="4">
        <v>2</v>
      </c>
      <c r="H75" s="18">
        <f t="shared" si="0"/>
        <v>2</v>
      </c>
      <c r="I75" s="20">
        <f t="shared" si="1"/>
        <v>2</v>
      </c>
      <c r="J75" s="18" t="s">
        <v>101</v>
      </c>
      <c r="K75" s="15" t="str">
        <f t="shared" si="2"/>
        <v>c2</v>
      </c>
      <c r="M75" t="str">
        <f t="shared" si="3"/>
        <v>w62 + w63</v>
      </c>
      <c r="N75" s="35">
        <v>1</v>
      </c>
      <c r="O75" s="16">
        <v>3</v>
      </c>
      <c r="P75" s="16">
        <v>1</v>
      </c>
      <c r="Q75" s="16">
        <v>3</v>
      </c>
      <c r="R75" s="36">
        <v>3</v>
      </c>
      <c r="S75" s="13" t="str">
        <f t="shared" si="4"/>
        <v>1 3 1 3 3, 2 (1) : 1</v>
      </c>
    </row>
    <row r="76" spans="2:19" x14ac:dyDescent="0.25">
      <c r="B76" s="27">
        <v>64</v>
      </c>
      <c r="C76" s="25">
        <v>3</v>
      </c>
      <c r="D76" s="16">
        <v>3</v>
      </c>
      <c r="E76" s="16">
        <v>2</v>
      </c>
      <c r="F76" s="16">
        <v>3</v>
      </c>
      <c r="G76" s="4">
        <v>1</v>
      </c>
      <c r="H76" s="18">
        <f t="shared" si="0"/>
        <v>2.4</v>
      </c>
      <c r="I76" s="20">
        <f t="shared" si="1"/>
        <v>3</v>
      </c>
      <c r="J76" s="18" t="s">
        <v>102</v>
      </c>
      <c r="K76" s="15" t="str">
        <f t="shared" si="2"/>
        <v>c3</v>
      </c>
      <c r="M76" t="str">
        <f t="shared" si="3"/>
        <v>w64</v>
      </c>
      <c r="N76" s="35">
        <v>1</v>
      </c>
      <c r="O76" s="16">
        <v>3</v>
      </c>
      <c r="P76" s="16">
        <v>2</v>
      </c>
      <c r="Q76" s="16">
        <v>1</v>
      </c>
      <c r="R76" s="36">
        <v>1</v>
      </c>
      <c r="S76" s="13" t="str">
        <f t="shared" si="4"/>
        <v>1 3 2 1 1, 3 (1) : 1</v>
      </c>
    </row>
    <row r="77" spans="2:19" x14ac:dyDescent="0.25">
      <c r="B77" s="27">
        <v>65</v>
      </c>
      <c r="C77" s="25">
        <v>3</v>
      </c>
      <c r="D77" s="16">
        <v>3</v>
      </c>
      <c r="E77" s="16">
        <v>2</v>
      </c>
      <c r="F77" s="16">
        <v>3</v>
      </c>
      <c r="G77" s="4">
        <v>3</v>
      </c>
      <c r="H77" s="18">
        <f t="shared" ref="H77:H140" si="5">AVERAGE(C77:G77)</f>
        <v>2.8</v>
      </c>
      <c r="I77" s="20">
        <f t="shared" ref="I77:I140" si="6">IF(H77&gt;=2.4, ROUNDUP(H77,0), IF(H77&lt;2, ROUNDDOWN(H77,0), ROUND(H77,0)))</f>
        <v>3</v>
      </c>
      <c r="J77" s="18" t="s">
        <v>103</v>
      </c>
      <c r="K77" s="15" t="str">
        <f t="shared" ref="K77:K140" si="7">_xlfn.CONCAT("c",I77)</f>
        <v>c3</v>
      </c>
      <c r="M77" t="str">
        <f t="shared" si="3"/>
        <v>w64 + w65</v>
      </c>
      <c r="N77" s="35">
        <v>1</v>
      </c>
      <c r="O77" s="16">
        <v>3</v>
      </c>
      <c r="P77" s="16">
        <v>2</v>
      </c>
      <c r="Q77" s="16">
        <v>1</v>
      </c>
      <c r="R77" s="36">
        <v>2</v>
      </c>
      <c r="S77" s="13" t="str">
        <f t="shared" si="4"/>
        <v>1 3 2 1 2, 3 (1) : 1</v>
      </c>
    </row>
    <row r="78" spans="2:19" x14ac:dyDescent="0.25">
      <c r="B78" s="27">
        <v>66</v>
      </c>
      <c r="C78" s="25">
        <v>3</v>
      </c>
      <c r="D78" s="16">
        <v>3</v>
      </c>
      <c r="E78" s="16">
        <v>2</v>
      </c>
      <c r="F78" s="16">
        <v>3</v>
      </c>
      <c r="G78" s="4">
        <v>2</v>
      </c>
      <c r="H78" s="18">
        <f t="shared" si="5"/>
        <v>2.6</v>
      </c>
      <c r="I78" s="20">
        <f t="shared" si="6"/>
        <v>3</v>
      </c>
      <c r="J78" s="18" t="s">
        <v>104</v>
      </c>
      <c r="K78" s="15" t="str">
        <f t="shared" si="7"/>
        <v>c3</v>
      </c>
      <c r="M78" t="str">
        <f t="shared" ref="M78:M141" si="8">IF(I78&lt;&gt;I77,J78,M77 &amp; " + " &amp; J78)</f>
        <v>w64 + w65 + w66</v>
      </c>
      <c r="N78" s="35">
        <v>1</v>
      </c>
      <c r="O78" s="16">
        <v>3</v>
      </c>
      <c r="P78" s="16">
        <v>2</v>
      </c>
      <c r="Q78" s="16">
        <v>1</v>
      </c>
      <c r="R78" s="36">
        <v>3</v>
      </c>
      <c r="S78" s="13" t="str">
        <f t="shared" ref="S78:S141" si="9">_xlfn.CONCAT(N78," ",O78," ",P78," ",Q78," ",R78,", ",I78," (1) : 1")</f>
        <v>1 3 2 1 3, 3 (1) : 1</v>
      </c>
    </row>
    <row r="79" spans="2:19" x14ac:dyDescent="0.25">
      <c r="B79" s="27">
        <v>67</v>
      </c>
      <c r="C79" s="25">
        <v>3</v>
      </c>
      <c r="D79" s="16">
        <v>3</v>
      </c>
      <c r="E79" s="16">
        <v>2</v>
      </c>
      <c r="F79" s="16">
        <v>2</v>
      </c>
      <c r="G79" s="4">
        <v>1</v>
      </c>
      <c r="H79" s="18">
        <f t="shared" si="5"/>
        <v>2.2000000000000002</v>
      </c>
      <c r="I79" s="20">
        <f t="shared" si="6"/>
        <v>2</v>
      </c>
      <c r="J79" s="18" t="s">
        <v>105</v>
      </c>
      <c r="K79" s="15" t="str">
        <f t="shared" si="7"/>
        <v>c2</v>
      </c>
      <c r="M79" t="str">
        <f t="shared" si="8"/>
        <v>w67</v>
      </c>
      <c r="N79" s="35">
        <v>1</v>
      </c>
      <c r="O79" s="16">
        <v>3</v>
      </c>
      <c r="P79" s="16">
        <v>2</v>
      </c>
      <c r="Q79" s="16">
        <v>2</v>
      </c>
      <c r="R79" s="36">
        <v>1</v>
      </c>
      <c r="S79" s="13" t="str">
        <f t="shared" si="9"/>
        <v>1 3 2 2 1, 2 (1) : 1</v>
      </c>
    </row>
    <row r="80" spans="2:19" x14ac:dyDescent="0.25">
      <c r="B80" s="27">
        <v>68</v>
      </c>
      <c r="C80" s="25">
        <v>3</v>
      </c>
      <c r="D80" s="16">
        <v>3</v>
      </c>
      <c r="E80" s="16">
        <v>2</v>
      </c>
      <c r="F80" s="16">
        <v>2</v>
      </c>
      <c r="G80" s="4">
        <v>3</v>
      </c>
      <c r="H80" s="18">
        <f t="shared" si="5"/>
        <v>2.6</v>
      </c>
      <c r="I80" s="20">
        <f t="shared" si="6"/>
        <v>3</v>
      </c>
      <c r="J80" s="18" t="s">
        <v>106</v>
      </c>
      <c r="K80" s="15" t="str">
        <f t="shared" si="7"/>
        <v>c3</v>
      </c>
      <c r="M80" t="str">
        <f t="shared" si="8"/>
        <v>w68</v>
      </c>
      <c r="N80" s="35">
        <v>1</v>
      </c>
      <c r="O80" s="16">
        <v>3</v>
      </c>
      <c r="P80" s="16">
        <v>2</v>
      </c>
      <c r="Q80" s="16">
        <v>2</v>
      </c>
      <c r="R80" s="36">
        <v>2</v>
      </c>
      <c r="S80" s="13" t="str">
        <f t="shared" si="9"/>
        <v>1 3 2 2 2, 3 (1) : 1</v>
      </c>
    </row>
    <row r="81" spans="2:19" x14ac:dyDescent="0.25">
      <c r="B81" s="27">
        <v>69</v>
      </c>
      <c r="C81" s="25">
        <v>3</v>
      </c>
      <c r="D81" s="16">
        <v>3</v>
      </c>
      <c r="E81" s="16">
        <v>2</v>
      </c>
      <c r="F81" s="16">
        <v>2</v>
      </c>
      <c r="G81" s="4">
        <v>2</v>
      </c>
      <c r="H81" s="18">
        <f t="shared" si="5"/>
        <v>2.4</v>
      </c>
      <c r="I81" s="20">
        <f t="shared" si="6"/>
        <v>3</v>
      </c>
      <c r="J81" s="18" t="s">
        <v>107</v>
      </c>
      <c r="K81" s="15" t="str">
        <f t="shared" si="7"/>
        <v>c3</v>
      </c>
      <c r="M81" t="str">
        <f t="shared" si="8"/>
        <v>w68 + w69</v>
      </c>
      <c r="N81" s="35">
        <v>1</v>
      </c>
      <c r="O81" s="16">
        <v>3</v>
      </c>
      <c r="P81" s="16">
        <v>2</v>
      </c>
      <c r="Q81" s="16">
        <v>2</v>
      </c>
      <c r="R81" s="36">
        <v>3</v>
      </c>
      <c r="S81" s="13" t="str">
        <f t="shared" si="9"/>
        <v>1 3 2 2 3, 3 (1) : 1</v>
      </c>
    </row>
    <row r="82" spans="2:19" x14ac:dyDescent="0.25">
      <c r="B82" s="27">
        <v>70</v>
      </c>
      <c r="C82" s="25">
        <v>3</v>
      </c>
      <c r="D82" s="16">
        <v>3</v>
      </c>
      <c r="E82" s="16">
        <v>2</v>
      </c>
      <c r="F82" s="16">
        <v>1</v>
      </c>
      <c r="G82" s="4">
        <v>1</v>
      </c>
      <c r="H82" s="18">
        <f t="shared" si="5"/>
        <v>2</v>
      </c>
      <c r="I82" s="20">
        <f t="shared" si="6"/>
        <v>2</v>
      </c>
      <c r="J82" s="18" t="s">
        <v>108</v>
      </c>
      <c r="K82" s="15" t="str">
        <f t="shared" si="7"/>
        <v>c2</v>
      </c>
      <c r="M82" t="str">
        <f t="shared" si="8"/>
        <v>w70</v>
      </c>
      <c r="N82" s="35">
        <v>1</v>
      </c>
      <c r="O82" s="16">
        <v>3</v>
      </c>
      <c r="P82" s="16">
        <v>2</v>
      </c>
      <c r="Q82" s="16">
        <v>3</v>
      </c>
      <c r="R82" s="36">
        <v>1</v>
      </c>
      <c r="S82" s="13" t="str">
        <f t="shared" si="9"/>
        <v>1 3 2 3 1, 2 (1) : 1</v>
      </c>
    </row>
    <row r="83" spans="2:19" x14ac:dyDescent="0.25">
      <c r="B83" s="27">
        <v>71</v>
      </c>
      <c r="C83" s="25">
        <v>3</v>
      </c>
      <c r="D83" s="16">
        <v>3</v>
      </c>
      <c r="E83" s="16">
        <v>2</v>
      </c>
      <c r="F83" s="16">
        <v>1</v>
      </c>
      <c r="G83" s="4">
        <v>3</v>
      </c>
      <c r="H83" s="18">
        <f t="shared" si="5"/>
        <v>2.4</v>
      </c>
      <c r="I83" s="20">
        <f t="shared" si="6"/>
        <v>3</v>
      </c>
      <c r="J83" s="18" t="s">
        <v>109</v>
      </c>
      <c r="K83" s="15" t="str">
        <f t="shared" si="7"/>
        <v>c3</v>
      </c>
      <c r="M83" t="str">
        <f t="shared" si="8"/>
        <v>w71</v>
      </c>
      <c r="N83" s="35">
        <v>1</v>
      </c>
      <c r="O83" s="16">
        <v>3</v>
      </c>
      <c r="P83" s="16">
        <v>2</v>
      </c>
      <c r="Q83" s="16">
        <v>3</v>
      </c>
      <c r="R83" s="36">
        <v>2</v>
      </c>
      <c r="S83" s="13" t="str">
        <f t="shared" si="9"/>
        <v>1 3 2 3 2, 3 (1) : 1</v>
      </c>
    </row>
    <row r="84" spans="2:19" x14ac:dyDescent="0.25">
      <c r="B84" s="27">
        <v>72</v>
      </c>
      <c r="C84" s="25">
        <v>3</v>
      </c>
      <c r="D84" s="16">
        <v>3</v>
      </c>
      <c r="E84" s="16">
        <v>2</v>
      </c>
      <c r="F84" s="16">
        <v>1</v>
      </c>
      <c r="G84" s="4">
        <v>2</v>
      </c>
      <c r="H84" s="18">
        <f t="shared" si="5"/>
        <v>2.2000000000000002</v>
      </c>
      <c r="I84" s="20">
        <f t="shared" si="6"/>
        <v>2</v>
      </c>
      <c r="J84" s="18" t="s">
        <v>110</v>
      </c>
      <c r="K84" s="15" t="str">
        <f t="shared" si="7"/>
        <v>c2</v>
      </c>
      <c r="M84" t="str">
        <f t="shared" si="8"/>
        <v>w72</v>
      </c>
      <c r="N84" s="35">
        <v>1</v>
      </c>
      <c r="O84" s="16">
        <v>3</v>
      </c>
      <c r="P84" s="16">
        <v>2</v>
      </c>
      <c r="Q84" s="16">
        <v>3</v>
      </c>
      <c r="R84" s="36">
        <v>3</v>
      </c>
      <c r="S84" s="13" t="str">
        <f t="shared" si="9"/>
        <v>1 3 2 3 3, 2 (1) : 1</v>
      </c>
    </row>
    <row r="85" spans="2:19" x14ac:dyDescent="0.25">
      <c r="B85" s="27">
        <v>73</v>
      </c>
      <c r="C85" s="25">
        <v>3</v>
      </c>
      <c r="D85" s="16">
        <v>3</v>
      </c>
      <c r="E85" s="16">
        <v>3</v>
      </c>
      <c r="F85" s="16">
        <v>3</v>
      </c>
      <c r="G85" s="4">
        <v>1</v>
      </c>
      <c r="H85" s="18">
        <f t="shared" si="5"/>
        <v>2.6</v>
      </c>
      <c r="I85" s="20">
        <f t="shared" si="6"/>
        <v>3</v>
      </c>
      <c r="J85" s="18" t="s">
        <v>111</v>
      </c>
      <c r="K85" s="15" t="str">
        <f t="shared" si="7"/>
        <v>c3</v>
      </c>
      <c r="M85" t="str">
        <f t="shared" si="8"/>
        <v>w73</v>
      </c>
      <c r="N85" s="35">
        <v>1</v>
      </c>
      <c r="O85" s="16">
        <v>3</v>
      </c>
      <c r="P85" s="16">
        <v>3</v>
      </c>
      <c r="Q85" s="16">
        <v>1</v>
      </c>
      <c r="R85" s="36">
        <v>1</v>
      </c>
      <c r="S85" s="13" t="str">
        <f t="shared" si="9"/>
        <v>1 3 3 1 1, 3 (1) : 1</v>
      </c>
    </row>
    <row r="86" spans="2:19" x14ac:dyDescent="0.25">
      <c r="B86" s="27">
        <v>74</v>
      </c>
      <c r="C86" s="25">
        <v>3</v>
      </c>
      <c r="D86" s="16">
        <v>3</v>
      </c>
      <c r="E86" s="16">
        <v>3</v>
      </c>
      <c r="F86" s="16">
        <v>3</v>
      </c>
      <c r="G86" s="4">
        <v>3</v>
      </c>
      <c r="H86" s="18">
        <f t="shared" si="5"/>
        <v>3</v>
      </c>
      <c r="I86" s="20">
        <f t="shared" si="6"/>
        <v>3</v>
      </c>
      <c r="J86" s="18" t="s">
        <v>112</v>
      </c>
      <c r="K86" s="15" t="str">
        <f t="shared" si="7"/>
        <v>c3</v>
      </c>
      <c r="M86" t="str">
        <f t="shared" si="8"/>
        <v>w73 + w74</v>
      </c>
      <c r="N86" s="35">
        <v>1</v>
      </c>
      <c r="O86" s="16">
        <v>3</v>
      </c>
      <c r="P86" s="16">
        <v>3</v>
      </c>
      <c r="Q86" s="16">
        <v>1</v>
      </c>
      <c r="R86" s="36">
        <v>2</v>
      </c>
      <c r="S86" s="13" t="str">
        <f t="shared" si="9"/>
        <v>1 3 3 1 2, 3 (1) : 1</v>
      </c>
    </row>
    <row r="87" spans="2:19" x14ac:dyDescent="0.25">
      <c r="B87" s="27">
        <v>75</v>
      </c>
      <c r="C87" s="25">
        <v>3</v>
      </c>
      <c r="D87" s="16">
        <v>3</v>
      </c>
      <c r="E87" s="16">
        <v>3</v>
      </c>
      <c r="F87" s="16">
        <v>3</v>
      </c>
      <c r="G87" s="4">
        <v>2</v>
      </c>
      <c r="H87" s="18">
        <f t="shared" si="5"/>
        <v>2.8</v>
      </c>
      <c r="I87" s="20">
        <f t="shared" si="6"/>
        <v>3</v>
      </c>
      <c r="J87" s="18" t="s">
        <v>113</v>
      </c>
      <c r="K87" s="15" t="str">
        <f t="shared" si="7"/>
        <v>c3</v>
      </c>
      <c r="M87" t="str">
        <f t="shared" si="8"/>
        <v>w73 + w74 + w75</v>
      </c>
      <c r="N87" s="35">
        <v>1</v>
      </c>
      <c r="O87" s="16">
        <v>3</v>
      </c>
      <c r="P87" s="16">
        <v>3</v>
      </c>
      <c r="Q87" s="16">
        <v>1</v>
      </c>
      <c r="R87" s="36">
        <v>3</v>
      </c>
      <c r="S87" s="13" t="str">
        <f t="shared" si="9"/>
        <v>1 3 3 1 3, 3 (1) : 1</v>
      </c>
    </row>
    <row r="88" spans="2:19" x14ac:dyDescent="0.25">
      <c r="B88" s="27">
        <v>76</v>
      </c>
      <c r="C88" s="25">
        <v>3</v>
      </c>
      <c r="D88" s="16">
        <v>3</v>
      </c>
      <c r="E88" s="16">
        <v>3</v>
      </c>
      <c r="F88" s="16">
        <v>2</v>
      </c>
      <c r="G88" s="4">
        <v>1</v>
      </c>
      <c r="H88" s="18">
        <f t="shared" si="5"/>
        <v>2.4</v>
      </c>
      <c r="I88" s="20">
        <f t="shared" si="6"/>
        <v>3</v>
      </c>
      <c r="J88" s="18" t="s">
        <v>114</v>
      </c>
      <c r="K88" s="15" t="str">
        <f t="shared" si="7"/>
        <v>c3</v>
      </c>
      <c r="M88" t="str">
        <f t="shared" si="8"/>
        <v>w73 + w74 + w75 + w76</v>
      </c>
      <c r="N88" s="35">
        <v>1</v>
      </c>
      <c r="O88" s="16">
        <v>3</v>
      </c>
      <c r="P88" s="16">
        <v>3</v>
      </c>
      <c r="Q88" s="16">
        <v>2</v>
      </c>
      <c r="R88" s="36">
        <v>1</v>
      </c>
      <c r="S88" s="13" t="str">
        <f t="shared" si="9"/>
        <v>1 3 3 2 1, 3 (1) : 1</v>
      </c>
    </row>
    <row r="89" spans="2:19" x14ac:dyDescent="0.25">
      <c r="B89" s="27">
        <v>77</v>
      </c>
      <c r="C89" s="25">
        <v>3</v>
      </c>
      <c r="D89" s="16">
        <v>3</v>
      </c>
      <c r="E89" s="16">
        <v>3</v>
      </c>
      <c r="F89" s="16">
        <v>2</v>
      </c>
      <c r="G89" s="4">
        <v>3</v>
      </c>
      <c r="H89" s="18">
        <f t="shared" si="5"/>
        <v>2.8</v>
      </c>
      <c r="I89" s="20">
        <f t="shared" si="6"/>
        <v>3</v>
      </c>
      <c r="J89" s="18" t="s">
        <v>115</v>
      </c>
      <c r="K89" s="15" t="str">
        <f t="shared" si="7"/>
        <v>c3</v>
      </c>
      <c r="M89" t="str">
        <f t="shared" si="8"/>
        <v>w73 + w74 + w75 + w76 + w77</v>
      </c>
      <c r="N89" s="35">
        <v>1</v>
      </c>
      <c r="O89" s="16">
        <v>3</v>
      </c>
      <c r="P89" s="16">
        <v>3</v>
      </c>
      <c r="Q89" s="16">
        <v>2</v>
      </c>
      <c r="R89" s="36">
        <v>2</v>
      </c>
      <c r="S89" s="13" t="str">
        <f t="shared" si="9"/>
        <v>1 3 3 2 2, 3 (1) : 1</v>
      </c>
    </row>
    <row r="90" spans="2:19" x14ac:dyDescent="0.25">
      <c r="B90" s="27">
        <v>78</v>
      </c>
      <c r="C90" s="25">
        <v>3</v>
      </c>
      <c r="D90" s="16">
        <v>3</v>
      </c>
      <c r="E90" s="16">
        <v>3</v>
      </c>
      <c r="F90" s="16">
        <v>2</v>
      </c>
      <c r="G90" s="4">
        <v>2</v>
      </c>
      <c r="H90" s="18">
        <f t="shared" si="5"/>
        <v>2.6</v>
      </c>
      <c r="I90" s="20">
        <f t="shared" si="6"/>
        <v>3</v>
      </c>
      <c r="J90" s="18" t="s">
        <v>116</v>
      </c>
      <c r="K90" s="15" t="str">
        <f t="shared" si="7"/>
        <v>c3</v>
      </c>
      <c r="M90" t="str">
        <f t="shared" si="8"/>
        <v>w73 + w74 + w75 + w76 + w77 + w78</v>
      </c>
      <c r="N90" s="35">
        <v>1</v>
      </c>
      <c r="O90" s="16">
        <v>3</v>
      </c>
      <c r="P90" s="16">
        <v>3</v>
      </c>
      <c r="Q90" s="16">
        <v>2</v>
      </c>
      <c r="R90" s="36">
        <v>3</v>
      </c>
      <c r="S90" s="13" t="str">
        <f t="shared" si="9"/>
        <v>1 3 3 2 3, 3 (1) : 1</v>
      </c>
    </row>
    <row r="91" spans="2:19" x14ac:dyDescent="0.25">
      <c r="B91" s="27">
        <v>79</v>
      </c>
      <c r="C91" s="25">
        <v>3</v>
      </c>
      <c r="D91" s="16">
        <v>3</v>
      </c>
      <c r="E91" s="16">
        <v>3</v>
      </c>
      <c r="F91" s="16">
        <v>1</v>
      </c>
      <c r="G91" s="4">
        <v>1</v>
      </c>
      <c r="H91" s="18">
        <f t="shared" si="5"/>
        <v>2.2000000000000002</v>
      </c>
      <c r="I91" s="20">
        <f t="shared" si="6"/>
        <v>2</v>
      </c>
      <c r="J91" s="18" t="s">
        <v>117</v>
      </c>
      <c r="K91" s="15" t="str">
        <f t="shared" si="7"/>
        <v>c2</v>
      </c>
      <c r="M91" t="str">
        <f t="shared" si="8"/>
        <v>w79</v>
      </c>
      <c r="N91" s="35">
        <v>1</v>
      </c>
      <c r="O91" s="16">
        <v>3</v>
      </c>
      <c r="P91" s="16">
        <v>3</v>
      </c>
      <c r="Q91" s="16">
        <v>3</v>
      </c>
      <c r="R91" s="36">
        <v>1</v>
      </c>
      <c r="S91" s="13" t="str">
        <f t="shared" si="9"/>
        <v>1 3 3 3 1, 2 (1) : 1</v>
      </c>
    </row>
    <row r="92" spans="2:19" x14ac:dyDescent="0.25">
      <c r="B92" s="27">
        <v>80</v>
      </c>
      <c r="C92" s="25">
        <v>3</v>
      </c>
      <c r="D92" s="16">
        <v>3</v>
      </c>
      <c r="E92" s="16">
        <v>3</v>
      </c>
      <c r="F92" s="16">
        <v>1</v>
      </c>
      <c r="G92" s="4">
        <v>3</v>
      </c>
      <c r="H92" s="18">
        <f t="shared" si="5"/>
        <v>2.6</v>
      </c>
      <c r="I92" s="20">
        <f t="shared" si="6"/>
        <v>3</v>
      </c>
      <c r="J92" s="18" t="s">
        <v>118</v>
      </c>
      <c r="K92" s="15" t="str">
        <f t="shared" si="7"/>
        <v>c3</v>
      </c>
      <c r="M92" t="str">
        <f t="shared" si="8"/>
        <v>w80</v>
      </c>
      <c r="N92" s="35">
        <v>1</v>
      </c>
      <c r="O92" s="16">
        <v>3</v>
      </c>
      <c r="P92" s="16">
        <v>3</v>
      </c>
      <c r="Q92" s="16">
        <v>3</v>
      </c>
      <c r="R92" s="36">
        <v>2</v>
      </c>
      <c r="S92" s="13" t="str">
        <f t="shared" si="9"/>
        <v>1 3 3 3 2, 3 (1) : 1</v>
      </c>
    </row>
    <row r="93" spans="2:19" x14ac:dyDescent="0.25">
      <c r="B93" s="27">
        <v>81</v>
      </c>
      <c r="C93" s="25">
        <v>3</v>
      </c>
      <c r="D93" s="16">
        <v>3</v>
      </c>
      <c r="E93" s="16">
        <v>3</v>
      </c>
      <c r="F93" s="16">
        <v>1</v>
      </c>
      <c r="G93" s="4">
        <v>2</v>
      </c>
      <c r="H93" s="18">
        <f t="shared" si="5"/>
        <v>2.4</v>
      </c>
      <c r="I93" s="20">
        <f t="shared" si="6"/>
        <v>3</v>
      </c>
      <c r="J93" s="18" t="s">
        <v>119</v>
      </c>
      <c r="K93" s="15" t="str">
        <f t="shared" si="7"/>
        <v>c3</v>
      </c>
      <c r="M93" t="str">
        <f t="shared" si="8"/>
        <v>w80 + w81</v>
      </c>
      <c r="N93" s="35">
        <v>1</v>
      </c>
      <c r="O93" s="16">
        <v>3</v>
      </c>
      <c r="P93" s="16">
        <v>3</v>
      </c>
      <c r="Q93" s="16">
        <v>3</v>
      </c>
      <c r="R93" s="36">
        <v>3</v>
      </c>
      <c r="S93" s="13" t="str">
        <f t="shared" si="9"/>
        <v>1 3 3 3 3, 3 (1) : 1</v>
      </c>
    </row>
    <row r="94" spans="2:19" x14ac:dyDescent="0.25">
      <c r="B94" s="27">
        <v>82</v>
      </c>
      <c r="C94" s="25">
        <v>2</v>
      </c>
      <c r="D94" s="16">
        <v>1</v>
      </c>
      <c r="E94" s="16">
        <v>1</v>
      </c>
      <c r="F94" s="16">
        <v>3</v>
      </c>
      <c r="G94" s="4">
        <v>1</v>
      </c>
      <c r="H94" s="18">
        <f t="shared" si="5"/>
        <v>1.6</v>
      </c>
      <c r="I94" s="20">
        <f t="shared" si="6"/>
        <v>1</v>
      </c>
      <c r="J94" s="18" t="s">
        <v>120</v>
      </c>
      <c r="K94" s="15" t="str">
        <f t="shared" si="7"/>
        <v>c1</v>
      </c>
      <c r="M94" t="str">
        <f t="shared" si="8"/>
        <v>w82</v>
      </c>
      <c r="N94" s="35">
        <v>2</v>
      </c>
      <c r="O94" s="16">
        <v>1</v>
      </c>
      <c r="P94" s="16">
        <v>1</v>
      </c>
      <c r="Q94" s="16">
        <v>1</v>
      </c>
      <c r="R94" s="36">
        <v>1</v>
      </c>
      <c r="S94" s="13" t="str">
        <f t="shared" si="9"/>
        <v>2 1 1 1 1, 1 (1) : 1</v>
      </c>
    </row>
    <row r="95" spans="2:19" x14ac:dyDescent="0.25">
      <c r="B95" s="27">
        <v>83</v>
      </c>
      <c r="C95" s="25">
        <v>2</v>
      </c>
      <c r="D95" s="16">
        <v>1</v>
      </c>
      <c r="E95" s="16">
        <v>1</v>
      </c>
      <c r="F95" s="16">
        <v>3</v>
      </c>
      <c r="G95" s="4">
        <v>3</v>
      </c>
      <c r="H95" s="18">
        <f t="shared" si="5"/>
        <v>2</v>
      </c>
      <c r="I95" s="20">
        <f t="shared" si="6"/>
        <v>2</v>
      </c>
      <c r="J95" s="18" t="s">
        <v>121</v>
      </c>
      <c r="K95" s="15" t="str">
        <f t="shared" si="7"/>
        <v>c2</v>
      </c>
      <c r="M95" t="str">
        <f t="shared" si="8"/>
        <v>w83</v>
      </c>
      <c r="N95" s="35">
        <v>2</v>
      </c>
      <c r="O95" s="16">
        <v>1</v>
      </c>
      <c r="P95" s="16">
        <v>1</v>
      </c>
      <c r="Q95" s="16">
        <v>1</v>
      </c>
      <c r="R95" s="36">
        <v>2</v>
      </c>
      <c r="S95" s="13" t="str">
        <f t="shared" si="9"/>
        <v>2 1 1 1 2, 2 (1) : 1</v>
      </c>
    </row>
    <row r="96" spans="2:19" x14ac:dyDescent="0.25">
      <c r="B96" s="27">
        <v>84</v>
      </c>
      <c r="C96" s="25">
        <v>2</v>
      </c>
      <c r="D96" s="16">
        <v>1</v>
      </c>
      <c r="E96" s="16">
        <v>1</v>
      </c>
      <c r="F96" s="16">
        <v>3</v>
      </c>
      <c r="G96" s="4">
        <v>2</v>
      </c>
      <c r="H96" s="18">
        <f t="shared" si="5"/>
        <v>1.8</v>
      </c>
      <c r="I96" s="20">
        <f t="shared" si="6"/>
        <v>1</v>
      </c>
      <c r="J96" s="18" t="s">
        <v>122</v>
      </c>
      <c r="K96" s="15" t="str">
        <f t="shared" si="7"/>
        <v>c1</v>
      </c>
      <c r="M96" t="str">
        <f t="shared" si="8"/>
        <v>w84</v>
      </c>
      <c r="N96" s="35">
        <v>2</v>
      </c>
      <c r="O96" s="16">
        <v>1</v>
      </c>
      <c r="P96" s="16">
        <v>1</v>
      </c>
      <c r="Q96" s="16">
        <v>1</v>
      </c>
      <c r="R96" s="36">
        <v>3</v>
      </c>
      <c r="S96" s="13" t="str">
        <f t="shared" si="9"/>
        <v>2 1 1 1 3, 1 (1) : 1</v>
      </c>
    </row>
    <row r="97" spans="2:19" x14ac:dyDescent="0.25">
      <c r="B97" s="27">
        <v>85</v>
      </c>
      <c r="C97" s="25">
        <v>2</v>
      </c>
      <c r="D97" s="16">
        <v>1</v>
      </c>
      <c r="E97" s="16">
        <v>1</v>
      </c>
      <c r="F97" s="16">
        <v>2</v>
      </c>
      <c r="G97" s="4">
        <v>1</v>
      </c>
      <c r="H97" s="18">
        <f t="shared" si="5"/>
        <v>1.4</v>
      </c>
      <c r="I97" s="20">
        <f t="shared" si="6"/>
        <v>1</v>
      </c>
      <c r="J97" s="18" t="s">
        <v>123</v>
      </c>
      <c r="K97" s="15" t="str">
        <f t="shared" si="7"/>
        <v>c1</v>
      </c>
      <c r="M97" t="str">
        <f t="shared" si="8"/>
        <v>w84 + w85</v>
      </c>
      <c r="N97" s="35">
        <v>2</v>
      </c>
      <c r="O97" s="16">
        <v>1</v>
      </c>
      <c r="P97" s="16">
        <v>1</v>
      </c>
      <c r="Q97" s="16">
        <v>2</v>
      </c>
      <c r="R97" s="36">
        <v>1</v>
      </c>
      <c r="S97" s="13" t="str">
        <f t="shared" si="9"/>
        <v>2 1 1 2 1, 1 (1) : 1</v>
      </c>
    </row>
    <row r="98" spans="2:19" x14ac:dyDescent="0.25">
      <c r="B98" s="27">
        <v>86</v>
      </c>
      <c r="C98" s="25">
        <v>2</v>
      </c>
      <c r="D98" s="16">
        <v>1</v>
      </c>
      <c r="E98" s="16">
        <v>1</v>
      </c>
      <c r="F98" s="16">
        <v>2</v>
      </c>
      <c r="G98" s="4">
        <v>3</v>
      </c>
      <c r="H98" s="18">
        <f t="shared" si="5"/>
        <v>1.8</v>
      </c>
      <c r="I98" s="20">
        <f t="shared" si="6"/>
        <v>1</v>
      </c>
      <c r="J98" s="18" t="s">
        <v>124</v>
      </c>
      <c r="K98" s="15" t="str">
        <f t="shared" si="7"/>
        <v>c1</v>
      </c>
      <c r="M98" t="str">
        <f t="shared" si="8"/>
        <v>w84 + w85 + w86</v>
      </c>
      <c r="N98" s="35">
        <v>2</v>
      </c>
      <c r="O98" s="16">
        <v>1</v>
      </c>
      <c r="P98" s="16">
        <v>1</v>
      </c>
      <c r="Q98" s="16">
        <v>2</v>
      </c>
      <c r="R98" s="36">
        <v>2</v>
      </c>
      <c r="S98" s="13" t="str">
        <f t="shared" si="9"/>
        <v>2 1 1 2 2, 1 (1) : 1</v>
      </c>
    </row>
    <row r="99" spans="2:19" x14ac:dyDescent="0.25">
      <c r="B99" s="27">
        <v>87</v>
      </c>
      <c r="C99" s="25">
        <v>2</v>
      </c>
      <c r="D99" s="16">
        <v>1</v>
      </c>
      <c r="E99" s="16">
        <v>1</v>
      </c>
      <c r="F99" s="16">
        <v>2</v>
      </c>
      <c r="G99" s="4">
        <v>2</v>
      </c>
      <c r="H99" s="18">
        <f t="shared" si="5"/>
        <v>1.6</v>
      </c>
      <c r="I99" s="20">
        <f t="shared" si="6"/>
        <v>1</v>
      </c>
      <c r="J99" s="18" t="s">
        <v>125</v>
      </c>
      <c r="K99" s="15" t="str">
        <f t="shared" si="7"/>
        <v>c1</v>
      </c>
      <c r="M99" t="str">
        <f t="shared" si="8"/>
        <v>w84 + w85 + w86 + w87</v>
      </c>
      <c r="N99" s="35">
        <v>2</v>
      </c>
      <c r="O99" s="16">
        <v>1</v>
      </c>
      <c r="P99" s="16">
        <v>1</v>
      </c>
      <c r="Q99" s="16">
        <v>2</v>
      </c>
      <c r="R99" s="36">
        <v>3</v>
      </c>
      <c r="S99" s="13" t="str">
        <f t="shared" si="9"/>
        <v>2 1 1 2 3, 1 (1) : 1</v>
      </c>
    </row>
    <row r="100" spans="2:19" x14ac:dyDescent="0.25">
      <c r="B100" s="27">
        <v>88</v>
      </c>
      <c r="C100" s="25">
        <v>2</v>
      </c>
      <c r="D100" s="16">
        <v>1</v>
      </c>
      <c r="E100" s="16">
        <v>1</v>
      </c>
      <c r="F100" s="16">
        <v>1</v>
      </c>
      <c r="G100" s="4">
        <v>1</v>
      </c>
      <c r="H100" s="18">
        <f t="shared" si="5"/>
        <v>1.2</v>
      </c>
      <c r="I100" s="20">
        <f t="shared" si="6"/>
        <v>1</v>
      </c>
      <c r="J100" s="18" t="s">
        <v>126</v>
      </c>
      <c r="K100" s="15" t="str">
        <f t="shared" si="7"/>
        <v>c1</v>
      </c>
      <c r="M100" t="str">
        <f t="shared" si="8"/>
        <v>w84 + w85 + w86 + w87 + w88</v>
      </c>
      <c r="N100" s="35">
        <v>2</v>
      </c>
      <c r="O100" s="16">
        <v>1</v>
      </c>
      <c r="P100" s="16">
        <v>1</v>
      </c>
      <c r="Q100" s="16">
        <v>3</v>
      </c>
      <c r="R100" s="36">
        <v>1</v>
      </c>
      <c r="S100" s="13" t="str">
        <f t="shared" si="9"/>
        <v>2 1 1 3 1, 1 (1) : 1</v>
      </c>
    </row>
    <row r="101" spans="2:19" x14ac:dyDescent="0.25">
      <c r="B101" s="27">
        <v>89</v>
      </c>
      <c r="C101" s="25">
        <v>2</v>
      </c>
      <c r="D101" s="16">
        <v>1</v>
      </c>
      <c r="E101" s="16">
        <v>1</v>
      </c>
      <c r="F101" s="16">
        <v>1</v>
      </c>
      <c r="G101" s="4">
        <v>3</v>
      </c>
      <c r="H101" s="18">
        <f t="shared" si="5"/>
        <v>1.6</v>
      </c>
      <c r="I101" s="20">
        <f t="shared" si="6"/>
        <v>1</v>
      </c>
      <c r="J101" s="18" t="s">
        <v>127</v>
      </c>
      <c r="K101" s="15" t="str">
        <f t="shared" si="7"/>
        <v>c1</v>
      </c>
      <c r="M101" t="str">
        <f t="shared" si="8"/>
        <v>w84 + w85 + w86 + w87 + w88 + w89</v>
      </c>
      <c r="N101" s="35">
        <v>2</v>
      </c>
      <c r="O101" s="16">
        <v>1</v>
      </c>
      <c r="P101" s="16">
        <v>1</v>
      </c>
      <c r="Q101" s="16">
        <v>3</v>
      </c>
      <c r="R101" s="36">
        <v>2</v>
      </c>
      <c r="S101" s="13" t="str">
        <f t="shared" si="9"/>
        <v>2 1 1 3 2, 1 (1) : 1</v>
      </c>
    </row>
    <row r="102" spans="2:19" x14ac:dyDescent="0.25">
      <c r="B102" s="27">
        <v>90</v>
      </c>
      <c r="C102" s="25">
        <v>2</v>
      </c>
      <c r="D102" s="16">
        <v>1</v>
      </c>
      <c r="E102" s="16">
        <v>1</v>
      </c>
      <c r="F102" s="16">
        <v>1</v>
      </c>
      <c r="G102" s="4">
        <v>2</v>
      </c>
      <c r="H102" s="18">
        <f t="shared" si="5"/>
        <v>1.4</v>
      </c>
      <c r="I102" s="20">
        <f t="shared" si="6"/>
        <v>1</v>
      </c>
      <c r="J102" s="18" t="s">
        <v>128</v>
      </c>
      <c r="K102" s="15" t="str">
        <f t="shared" si="7"/>
        <v>c1</v>
      </c>
      <c r="M102" t="str">
        <f t="shared" si="8"/>
        <v>w84 + w85 + w86 + w87 + w88 + w89 + w90</v>
      </c>
      <c r="N102" s="35">
        <v>2</v>
      </c>
      <c r="O102" s="16">
        <v>1</v>
      </c>
      <c r="P102" s="16">
        <v>1</v>
      </c>
      <c r="Q102" s="16">
        <v>3</v>
      </c>
      <c r="R102" s="36">
        <v>3</v>
      </c>
      <c r="S102" s="13" t="str">
        <f t="shared" si="9"/>
        <v>2 1 1 3 3, 1 (1) : 1</v>
      </c>
    </row>
    <row r="103" spans="2:19" x14ac:dyDescent="0.25">
      <c r="B103" s="27">
        <v>91</v>
      </c>
      <c r="C103" s="25">
        <v>2</v>
      </c>
      <c r="D103" s="16">
        <v>1</v>
      </c>
      <c r="E103" s="16">
        <v>2</v>
      </c>
      <c r="F103" s="16">
        <v>3</v>
      </c>
      <c r="G103" s="4">
        <v>1</v>
      </c>
      <c r="H103" s="18">
        <f t="shared" si="5"/>
        <v>1.8</v>
      </c>
      <c r="I103" s="20">
        <f t="shared" si="6"/>
        <v>1</v>
      </c>
      <c r="J103" s="18" t="s">
        <v>129</v>
      </c>
      <c r="K103" s="15" t="str">
        <f t="shared" si="7"/>
        <v>c1</v>
      </c>
      <c r="M103" t="str">
        <f t="shared" si="8"/>
        <v>w84 + w85 + w86 + w87 + w88 + w89 + w90 + w91</v>
      </c>
      <c r="N103" s="35">
        <v>2</v>
      </c>
      <c r="O103" s="16">
        <v>1</v>
      </c>
      <c r="P103" s="16">
        <v>2</v>
      </c>
      <c r="Q103" s="16">
        <v>1</v>
      </c>
      <c r="R103" s="36">
        <v>1</v>
      </c>
      <c r="S103" s="13" t="str">
        <f t="shared" si="9"/>
        <v>2 1 2 1 1, 1 (1) : 1</v>
      </c>
    </row>
    <row r="104" spans="2:19" x14ac:dyDescent="0.25">
      <c r="B104" s="27">
        <v>92</v>
      </c>
      <c r="C104" s="25">
        <v>2</v>
      </c>
      <c r="D104" s="16">
        <v>1</v>
      </c>
      <c r="E104" s="16">
        <v>2</v>
      </c>
      <c r="F104" s="16">
        <v>3</v>
      </c>
      <c r="G104" s="4">
        <v>3</v>
      </c>
      <c r="H104" s="18">
        <f t="shared" si="5"/>
        <v>2.2000000000000002</v>
      </c>
      <c r="I104" s="20">
        <f t="shared" si="6"/>
        <v>2</v>
      </c>
      <c r="J104" s="18" t="s">
        <v>130</v>
      </c>
      <c r="K104" s="15" t="str">
        <f t="shared" si="7"/>
        <v>c2</v>
      </c>
      <c r="M104" t="str">
        <f t="shared" si="8"/>
        <v>w92</v>
      </c>
      <c r="N104" s="35">
        <v>2</v>
      </c>
      <c r="O104" s="16">
        <v>1</v>
      </c>
      <c r="P104" s="16">
        <v>2</v>
      </c>
      <c r="Q104" s="16">
        <v>1</v>
      </c>
      <c r="R104" s="36">
        <v>2</v>
      </c>
      <c r="S104" s="13" t="str">
        <f t="shared" si="9"/>
        <v>2 1 2 1 2, 2 (1) : 1</v>
      </c>
    </row>
    <row r="105" spans="2:19" x14ac:dyDescent="0.25">
      <c r="B105" s="27">
        <v>93</v>
      </c>
      <c r="C105" s="25">
        <v>2</v>
      </c>
      <c r="D105" s="16">
        <v>1</v>
      </c>
      <c r="E105" s="16">
        <v>2</v>
      </c>
      <c r="F105" s="16">
        <v>3</v>
      </c>
      <c r="G105" s="4">
        <v>2</v>
      </c>
      <c r="H105" s="18">
        <f t="shared" si="5"/>
        <v>2</v>
      </c>
      <c r="I105" s="20">
        <f t="shared" si="6"/>
        <v>2</v>
      </c>
      <c r="J105" s="18" t="s">
        <v>131</v>
      </c>
      <c r="K105" s="15" t="str">
        <f t="shared" si="7"/>
        <v>c2</v>
      </c>
      <c r="M105" t="str">
        <f t="shared" si="8"/>
        <v>w92 + w93</v>
      </c>
      <c r="N105" s="35">
        <v>2</v>
      </c>
      <c r="O105" s="16">
        <v>1</v>
      </c>
      <c r="P105" s="16">
        <v>2</v>
      </c>
      <c r="Q105" s="16">
        <v>1</v>
      </c>
      <c r="R105" s="36">
        <v>3</v>
      </c>
      <c r="S105" s="13" t="str">
        <f t="shared" si="9"/>
        <v>2 1 2 1 3, 2 (1) : 1</v>
      </c>
    </row>
    <row r="106" spans="2:19" x14ac:dyDescent="0.25">
      <c r="B106" s="27">
        <v>94</v>
      </c>
      <c r="C106" s="25">
        <v>2</v>
      </c>
      <c r="D106" s="16">
        <v>1</v>
      </c>
      <c r="E106" s="16">
        <v>2</v>
      </c>
      <c r="F106" s="16">
        <v>2</v>
      </c>
      <c r="G106" s="4">
        <v>1</v>
      </c>
      <c r="H106" s="18">
        <f t="shared" si="5"/>
        <v>1.6</v>
      </c>
      <c r="I106" s="20">
        <f t="shared" si="6"/>
        <v>1</v>
      </c>
      <c r="J106" s="18" t="s">
        <v>132</v>
      </c>
      <c r="K106" s="15" t="str">
        <f t="shared" si="7"/>
        <v>c1</v>
      </c>
      <c r="M106" t="str">
        <f t="shared" si="8"/>
        <v>w94</v>
      </c>
      <c r="N106" s="35">
        <v>2</v>
      </c>
      <c r="O106" s="16">
        <v>1</v>
      </c>
      <c r="P106" s="16">
        <v>2</v>
      </c>
      <c r="Q106" s="16">
        <v>2</v>
      </c>
      <c r="R106" s="36">
        <v>1</v>
      </c>
      <c r="S106" s="13" t="str">
        <f t="shared" si="9"/>
        <v>2 1 2 2 1, 1 (1) : 1</v>
      </c>
    </row>
    <row r="107" spans="2:19" x14ac:dyDescent="0.25">
      <c r="B107" s="27">
        <v>95</v>
      </c>
      <c r="C107" s="25">
        <v>2</v>
      </c>
      <c r="D107" s="16">
        <v>1</v>
      </c>
      <c r="E107" s="16">
        <v>2</v>
      </c>
      <c r="F107" s="16">
        <v>2</v>
      </c>
      <c r="G107" s="4">
        <v>3</v>
      </c>
      <c r="H107" s="18">
        <f t="shared" si="5"/>
        <v>2</v>
      </c>
      <c r="I107" s="20">
        <f t="shared" si="6"/>
        <v>2</v>
      </c>
      <c r="J107" s="18" t="s">
        <v>133</v>
      </c>
      <c r="K107" s="15" t="str">
        <f t="shared" si="7"/>
        <v>c2</v>
      </c>
      <c r="M107" t="str">
        <f t="shared" si="8"/>
        <v>w95</v>
      </c>
      <c r="N107" s="35">
        <v>2</v>
      </c>
      <c r="O107" s="16">
        <v>1</v>
      </c>
      <c r="P107" s="16">
        <v>2</v>
      </c>
      <c r="Q107" s="16">
        <v>2</v>
      </c>
      <c r="R107" s="36">
        <v>2</v>
      </c>
      <c r="S107" s="13" t="str">
        <f t="shared" si="9"/>
        <v>2 1 2 2 2, 2 (1) : 1</v>
      </c>
    </row>
    <row r="108" spans="2:19" x14ac:dyDescent="0.25">
      <c r="B108" s="27">
        <v>96</v>
      </c>
      <c r="C108" s="25">
        <v>2</v>
      </c>
      <c r="D108" s="16">
        <v>1</v>
      </c>
      <c r="E108" s="16">
        <v>2</v>
      </c>
      <c r="F108" s="16">
        <v>2</v>
      </c>
      <c r="G108" s="4">
        <v>2</v>
      </c>
      <c r="H108" s="18">
        <f t="shared" si="5"/>
        <v>1.8</v>
      </c>
      <c r="I108" s="20">
        <f t="shared" si="6"/>
        <v>1</v>
      </c>
      <c r="J108" s="18" t="s">
        <v>134</v>
      </c>
      <c r="K108" s="15" t="str">
        <f t="shared" si="7"/>
        <v>c1</v>
      </c>
      <c r="M108" t="str">
        <f t="shared" si="8"/>
        <v>w96</v>
      </c>
      <c r="N108" s="35">
        <v>2</v>
      </c>
      <c r="O108" s="16">
        <v>1</v>
      </c>
      <c r="P108" s="16">
        <v>2</v>
      </c>
      <c r="Q108" s="16">
        <v>2</v>
      </c>
      <c r="R108" s="36">
        <v>3</v>
      </c>
      <c r="S108" s="13" t="str">
        <f t="shared" si="9"/>
        <v>2 1 2 2 3, 1 (1) : 1</v>
      </c>
    </row>
    <row r="109" spans="2:19" x14ac:dyDescent="0.25">
      <c r="B109" s="27">
        <v>97</v>
      </c>
      <c r="C109" s="25">
        <v>2</v>
      </c>
      <c r="D109" s="16">
        <v>1</v>
      </c>
      <c r="E109" s="16">
        <v>2</v>
      </c>
      <c r="F109" s="16">
        <v>1</v>
      </c>
      <c r="G109" s="4">
        <v>1</v>
      </c>
      <c r="H109" s="18">
        <f t="shared" si="5"/>
        <v>1.4</v>
      </c>
      <c r="I109" s="20">
        <f t="shared" si="6"/>
        <v>1</v>
      </c>
      <c r="J109" s="18" t="s">
        <v>135</v>
      </c>
      <c r="K109" s="15" t="str">
        <f t="shared" si="7"/>
        <v>c1</v>
      </c>
      <c r="M109" t="str">
        <f t="shared" si="8"/>
        <v>w96 + w97</v>
      </c>
      <c r="N109" s="35">
        <v>2</v>
      </c>
      <c r="O109" s="16">
        <v>1</v>
      </c>
      <c r="P109" s="16">
        <v>2</v>
      </c>
      <c r="Q109" s="16">
        <v>3</v>
      </c>
      <c r="R109" s="36">
        <v>1</v>
      </c>
      <c r="S109" s="13" t="str">
        <f t="shared" si="9"/>
        <v>2 1 2 3 1, 1 (1) : 1</v>
      </c>
    </row>
    <row r="110" spans="2:19" x14ac:dyDescent="0.25">
      <c r="B110" s="27">
        <v>98</v>
      </c>
      <c r="C110" s="25">
        <v>2</v>
      </c>
      <c r="D110" s="16">
        <v>1</v>
      </c>
      <c r="E110" s="16">
        <v>2</v>
      </c>
      <c r="F110" s="16">
        <v>1</v>
      </c>
      <c r="G110" s="4">
        <v>3</v>
      </c>
      <c r="H110" s="18">
        <f t="shared" si="5"/>
        <v>1.8</v>
      </c>
      <c r="I110" s="20">
        <f t="shared" si="6"/>
        <v>1</v>
      </c>
      <c r="J110" s="18" t="s">
        <v>136</v>
      </c>
      <c r="K110" s="15" t="str">
        <f t="shared" si="7"/>
        <v>c1</v>
      </c>
      <c r="M110" t="str">
        <f t="shared" si="8"/>
        <v>w96 + w97 + w98</v>
      </c>
      <c r="N110" s="35">
        <v>2</v>
      </c>
      <c r="O110" s="16">
        <v>1</v>
      </c>
      <c r="P110" s="16">
        <v>2</v>
      </c>
      <c r="Q110" s="16">
        <v>3</v>
      </c>
      <c r="R110" s="36">
        <v>2</v>
      </c>
      <c r="S110" s="13" t="str">
        <f t="shared" si="9"/>
        <v>2 1 2 3 2, 1 (1) : 1</v>
      </c>
    </row>
    <row r="111" spans="2:19" x14ac:dyDescent="0.25">
      <c r="B111" s="27">
        <v>99</v>
      </c>
      <c r="C111" s="25">
        <v>2</v>
      </c>
      <c r="D111" s="16">
        <v>1</v>
      </c>
      <c r="E111" s="16">
        <v>2</v>
      </c>
      <c r="F111" s="16">
        <v>1</v>
      </c>
      <c r="G111" s="4">
        <v>2</v>
      </c>
      <c r="H111" s="18">
        <f t="shared" si="5"/>
        <v>1.6</v>
      </c>
      <c r="I111" s="20">
        <f t="shared" si="6"/>
        <v>1</v>
      </c>
      <c r="J111" s="18" t="s">
        <v>137</v>
      </c>
      <c r="K111" s="15" t="str">
        <f t="shared" si="7"/>
        <v>c1</v>
      </c>
      <c r="M111" t="str">
        <f t="shared" si="8"/>
        <v>w96 + w97 + w98 + w99</v>
      </c>
      <c r="N111" s="35">
        <v>2</v>
      </c>
      <c r="O111" s="16">
        <v>1</v>
      </c>
      <c r="P111" s="16">
        <v>2</v>
      </c>
      <c r="Q111" s="16">
        <v>3</v>
      </c>
      <c r="R111" s="36">
        <v>3</v>
      </c>
      <c r="S111" s="13" t="str">
        <f t="shared" si="9"/>
        <v>2 1 2 3 3, 1 (1) : 1</v>
      </c>
    </row>
    <row r="112" spans="2:19" x14ac:dyDescent="0.25">
      <c r="B112" s="27">
        <v>100</v>
      </c>
      <c r="C112" s="25">
        <v>2</v>
      </c>
      <c r="D112" s="16">
        <v>1</v>
      </c>
      <c r="E112" s="16">
        <v>3</v>
      </c>
      <c r="F112" s="16">
        <v>3</v>
      </c>
      <c r="G112" s="4">
        <v>1</v>
      </c>
      <c r="H112" s="18">
        <f t="shared" si="5"/>
        <v>2</v>
      </c>
      <c r="I112" s="20">
        <f t="shared" si="6"/>
        <v>2</v>
      </c>
      <c r="J112" s="18" t="s">
        <v>138</v>
      </c>
      <c r="K112" s="15" t="str">
        <f t="shared" si="7"/>
        <v>c2</v>
      </c>
      <c r="M112" t="str">
        <f t="shared" si="8"/>
        <v>w100</v>
      </c>
      <c r="N112" s="35">
        <v>2</v>
      </c>
      <c r="O112" s="16">
        <v>1</v>
      </c>
      <c r="P112" s="16">
        <v>3</v>
      </c>
      <c r="Q112" s="16">
        <v>1</v>
      </c>
      <c r="R112" s="36">
        <v>1</v>
      </c>
      <c r="S112" s="13" t="str">
        <f t="shared" si="9"/>
        <v>2 1 3 1 1, 2 (1) : 1</v>
      </c>
    </row>
    <row r="113" spans="2:19" x14ac:dyDescent="0.25">
      <c r="B113" s="27">
        <v>101</v>
      </c>
      <c r="C113" s="25">
        <v>2</v>
      </c>
      <c r="D113" s="16">
        <v>1</v>
      </c>
      <c r="E113" s="16">
        <v>3</v>
      </c>
      <c r="F113" s="16">
        <v>3</v>
      </c>
      <c r="G113" s="4">
        <v>3</v>
      </c>
      <c r="H113" s="18">
        <f t="shared" si="5"/>
        <v>2.4</v>
      </c>
      <c r="I113" s="20">
        <f t="shared" si="6"/>
        <v>3</v>
      </c>
      <c r="J113" s="18" t="s">
        <v>139</v>
      </c>
      <c r="K113" s="15" t="str">
        <f t="shared" si="7"/>
        <v>c3</v>
      </c>
      <c r="M113" t="str">
        <f t="shared" si="8"/>
        <v>w101</v>
      </c>
      <c r="N113" s="35">
        <v>2</v>
      </c>
      <c r="O113" s="16">
        <v>1</v>
      </c>
      <c r="P113" s="16">
        <v>3</v>
      </c>
      <c r="Q113" s="16">
        <v>1</v>
      </c>
      <c r="R113" s="36">
        <v>2</v>
      </c>
      <c r="S113" s="13" t="str">
        <f t="shared" si="9"/>
        <v>2 1 3 1 2, 3 (1) : 1</v>
      </c>
    </row>
    <row r="114" spans="2:19" x14ac:dyDescent="0.25">
      <c r="B114" s="27">
        <v>102</v>
      </c>
      <c r="C114" s="25">
        <v>2</v>
      </c>
      <c r="D114" s="16">
        <v>1</v>
      </c>
      <c r="E114" s="16">
        <v>3</v>
      </c>
      <c r="F114" s="16">
        <v>3</v>
      </c>
      <c r="G114" s="4">
        <v>2</v>
      </c>
      <c r="H114" s="18">
        <f t="shared" si="5"/>
        <v>2.2000000000000002</v>
      </c>
      <c r="I114" s="20">
        <f t="shared" si="6"/>
        <v>2</v>
      </c>
      <c r="J114" s="18" t="s">
        <v>140</v>
      </c>
      <c r="K114" s="15" t="str">
        <f t="shared" si="7"/>
        <v>c2</v>
      </c>
      <c r="M114" t="str">
        <f t="shared" si="8"/>
        <v>w102</v>
      </c>
      <c r="N114" s="35">
        <v>2</v>
      </c>
      <c r="O114" s="16">
        <v>1</v>
      </c>
      <c r="P114" s="16">
        <v>3</v>
      </c>
      <c r="Q114" s="16">
        <v>1</v>
      </c>
      <c r="R114" s="36">
        <v>3</v>
      </c>
      <c r="S114" s="13" t="str">
        <f t="shared" si="9"/>
        <v>2 1 3 1 3, 2 (1) : 1</v>
      </c>
    </row>
    <row r="115" spans="2:19" x14ac:dyDescent="0.25">
      <c r="B115" s="27">
        <v>103</v>
      </c>
      <c r="C115" s="25">
        <v>2</v>
      </c>
      <c r="D115" s="16">
        <v>1</v>
      </c>
      <c r="E115" s="16">
        <v>3</v>
      </c>
      <c r="F115" s="16">
        <v>2</v>
      </c>
      <c r="G115" s="4">
        <v>1</v>
      </c>
      <c r="H115" s="18">
        <f t="shared" si="5"/>
        <v>1.8</v>
      </c>
      <c r="I115" s="20">
        <f t="shared" si="6"/>
        <v>1</v>
      </c>
      <c r="J115" s="18" t="s">
        <v>141</v>
      </c>
      <c r="K115" s="15" t="str">
        <f t="shared" si="7"/>
        <v>c1</v>
      </c>
      <c r="M115" t="str">
        <f t="shared" si="8"/>
        <v>w103</v>
      </c>
      <c r="N115" s="35">
        <v>2</v>
      </c>
      <c r="O115" s="16">
        <v>1</v>
      </c>
      <c r="P115" s="16">
        <v>3</v>
      </c>
      <c r="Q115" s="16">
        <v>2</v>
      </c>
      <c r="R115" s="36">
        <v>1</v>
      </c>
      <c r="S115" s="13" t="str">
        <f t="shared" si="9"/>
        <v>2 1 3 2 1, 1 (1) : 1</v>
      </c>
    </row>
    <row r="116" spans="2:19" x14ac:dyDescent="0.25">
      <c r="B116" s="27">
        <v>104</v>
      </c>
      <c r="C116" s="25">
        <v>2</v>
      </c>
      <c r="D116" s="16">
        <v>1</v>
      </c>
      <c r="E116" s="16">
        <v>3</v>
      </c>
      <c r="F116" s="16">
        <v>2</v>
      </c>
      <c r="G116" s="4">
        <v>3</v>
      </c>
      <c r="H116" s="18">
        <f t="shared" si="5"/>
        <v>2.2000000000000002</v>
      </c>
      <c r="I116" s="20">
        <f t="shared" si="6"/>
        <v>2</v>
      </c>
      <c r="J116" s="18" t="s">
        <v>142</v>
      </c>
      <c r="K116" s="15" t="str">
        <f t="shared" si="7"/>
        <v>c2</v>
      </c>
      <c r="M116" t="str">
        <f t="shared" si="8"/>
        <v>w104</v>
      </c>
      <c r="N116" s="35">
        <v>2</v>
      </c>
      <c r="O116" s="16">
        <v>1</v>
      </c>
      <c r="P116" s="16">
        <v>3</v>
      </c>
      <c r="Q116" s="16">
        <v>2</v>
      </c>
      <c r="R116" s="36">
        <v>2</v>
      </c>
      <c r="S116" s="13" t="str">
        <f t="shared" si="9"/>
        <v>2 1 3 2 2, 2 (1) : 1</v>
      </c>
    </row>
    <row r="117" spans="2:19" x14ac:dyDescent="0.25">
      <c r="B117" s="27">
        <v>105</v>
      </c>
      <c r="C117" s="25">
        <v>2</v>
      </c>
      <c r="D117" s="16">
        <v>1</v>
      </c>
      <c r="E117" s="16">
        <v>3</v>
      </c>
      <c r="F117" s="16">
        <v>2</v>
      </c>
      <c r="G117" s="4">
        <v>2</v>
      </c>
      <c r="H117" s="18">
        <f t="shared" si="5"/>
        <v>2</v>
      </c>
      <c r="I117" s="20">
        <f t="shared" si="6"/>
        <v>2</v>
      </c>
      <c r="J117" s="18" t="s">
        <v>143</v>
      </c>
      <c r="K117" s="15" t="str">
        <f t="shared" si="7"/>
        <v>c2</v>
      </c>
      <c r="M117" t="str">
        <f t="shared" si="8"/>
        <v>w104 + w105</v>
      </c>
      <c r="N117" s="35">
        <v>2</v>
      </c>
      <c r="O117" s="16">
        <v>1</v>
      </c>
      <c r="P117" s="16">
        <v>3</v>
      </c>
      <c r="Q117" s="16">
        <v>2</v>
      </c>
      <c r="R117" s="36">
        <v>3</v>
      </c>
      <c r="S117" s="13" t="str">
        <f t="shared" si="9"/>
        <v>2 1 3 2 3, 2 (1) : 1</v>
      </c>
    </row>
    <row r="118" spans="2:19" x14ac:dyDescent="0.25">
      <c r="B118" s="27">
        <v>106</v>
      </c>
      <c r="C118" s="25">
        <v>2</v>
      </c>
      <c r="D118" s="16">
        <v>1</v>
      </c>
      <c r="E118" s="16">
        <v>3</v>
      </c>
      <c r="F118" s="16">
        <v>1</v>
      </c>
      <c r="G118" s="4">
        <v>1</v>
      </c>
      <c r="H118" s="18">
        <f t="shared" si="5"/>
        <v>1.6</v>
      </c>
      <c r="I118" s="20">
        <f t="shared" si="6"/>
        <v>1</v>
      </c>
      <c r="J118" s="18" t="s">
        <v>144</v>
      </c>
      <c r="K118" s="15" t="str">
        <f t="shared" si="7"/>
        <v>c1</v>
      </c>
      <c r="M118" t="str">
        <f t="shared" si="8"/>
        <v>w106</v>
      </c>
      <c r="N118" s="35">
        <v>2</v>
      </c>
      <c r="O118" s="16">
        <v>1</v>
      </c>
      <c r="P118" s="16">
        <v>3</v>
      </c>
      <c r="Q118" s="16">
        <v>3</v>
      </c>
      <c r="R118" s="36">
        <v>1</v>
      </c>
      <c r="S118" s="13" t="str">
        <f t="shared" si="9"/>
        <v>2 1 3 3 1, 1 (1) : 1</v>
      </c>
    </row>
    <row r="119" spans="2:19" x14ac:dyDescent="0.25">
      <c r="B119" s="27">
        <v>107</v>
      </c>
      <c r="C119" s="25">
        <v>2</v>
      </c>
      <c r="D119" s="16">
        <v>1</v>
      </c>
      <c r="E119" s="16">
        <v>3</v>
      </c>
      <c r="F119" s="16">
        <v>1</v>
      </c>
      <c r="G119" s="4">
        <v>3</v>
      </c>
      <c r="H119" s="18">
        <f t="shared" si="5"/>
        <v>2</v>
      </c>
      <c r="I119" s="20">
        <f t="shared" si="6"/>
        <v>2</v>
      </c>
      <c r="J119" s="18" t="s">
        <v>145</v>
      </c>
      <c r="K119" s="15" t="str">
        <f t="shared" si="7"/>
        <v>c2</v>
      </c>
      <c r="M119" t="str">
        <f t="shared" si="8"/>
        <v>w107</v>
      </c>
      <c r="N119" s="35">
        <v>2</v>
      </c>
      <c r="O119" s="16">
        <v>1</v>
      </c>
      <c r="P119" s="16">
        <v>3</v>
      </c>
      <c r="Q119" s="16">
        <v>3</v>
      </c>
      <c r="R119" s="36">
        <v>2</v>
      </c>
      <c r="S119" s="13" t="str">
        <f t="shared" si="9"/>
        <v>2 1 3 3 2, 2 (1) : 1</v>
      </c>
    </row>
    <row r="120" spans="2:19" x14ac:dyDescent="0.25">
      <c r="B120" s="27">
        <v>108</v>
      </c>
      <c r="C120" s="25">
        <v>2</v>
      </c>
      <c r="D120" s="16">
        <v>1</v>
      </c>
      <c r="E120" s="16">
        <v>3</v>
      </c>
      <c r="F120" s="16">
        <v>1</v>
      </c>
      <c r="G120" s="4">
        <v>2</v>
      </c>
      <c r="H120" s="18">
        <f t="shared" si="5"/>
        <v>1.8</v>
      </c>
      <c r="I120" s="20">
        <f t="shared" si="6"/>
        <v>1</v>
      </c>
      <c r="J120" s="18" t="s">
        <v>146</v>
      </c>
      <c r="K120" s="15" t="str">
        <f t="shared" si="7"/>
        <v>c1</v>
      </c>
      <c r="M120" t="str">
        <f t="shared" si="8"/>
        <v>w108</v>
      </c>
      <c r="N120" s="35">
        <v>2</v>
      </c>
      <c r="O120" s="16">
        <v>1</v>
      </c>
      <c r="P120" s="16">
        <v>3</v>
      </c>
      <c r="Q120" s="16">
        <v>3</v>
      </c>
      <c r="R120" s="36">
        <v>3</v>
      </c>
      <c r="S120" s="13" t="str">
        <f t="shared" si="9"/>
        <v>2 1 3 3 3, 1 (1) : 1</v>
      </c>
    </row>
    <row r="121" spans="2:19" x14ac:dyDescent="0.25">
      <c r="B121" s="27">
        <v>109</v>
      </c>
      <c r="C121" s="25">
        <v>2</v>
      </c>
      <c r="D121" s="16">
        <v>2</v>
      </c>
      <c r="E121" s="16">
        <v>1</v>
      </c>
      <c r="F121" s="16">
        <v>3</v>
      </c>
      <c r="G121" s="4">
        <v>1</v>
      </c>
      <c r="H121" s="18">
        <f t="shared" si="5"/>
        <v>1.8</v>
      </c>
      <c r="I121" s="20">
        <f t="shared" si="6"/>
        <v>1</v>
      </c>
      <c r="J121" s="18" t="s">
        <v>147</v>
      </c>
      <c r="K121" s="15" t="str">
        <f t="shared" si="7"/>
        <v>c1</v>
      </c>
      <c r="M121" t="str">
        <f t="shared" si="8"/>
        <v>w108 + w109</v>
      </c>
      <c r="N121" s="35">
        <v>2</v>
      </c>
      <c r="O121" s="16">
        <v>2</v>
      </c>
      <c r="P121" s="16">
        <v>1</v>
      </c>
      <c r="Q121" s="16">
        <v>1</v>
      </c>
      <c r="R121" s="36">
        <v>1</v>
      </c>
      <c r="S121" s="13" t="str">
        <f t="shared" si="9"/>
        <v>2 2 1 1 1, 1 (1) : 1</v>
      </c>
    </row>
    <row r="122" spans="2:19" x14ac:dyDescent="0.25">
      <c r="B122" s="27">
        <v>110</v>
      </c>
      <c r="C122" s="25">
        <v>2</v>
      </c>
      <c r="D122" s="16">
        <v>2</v>
      </c>
      <c r="E122" s="16">
        <v>1</v>
      </c>
      <c r="F122" s="16">
        <v>3</v>
      </c>
      <c r="G122" s="4">
        <v>3</v>
      </c>
      <c r="H122" s="18">
        <f t="shared" si="5"/>
        <v>2.2000000000000002</v>
      </c>
      <c r="I122" s="20">
        <f t="shared" si="6"/>
        <v>2</v>
      </c>
      <c r="J122" s="18" t="s">
        <v>148</v>
      </c>
      <c r="K122" s="15" t="str">
        <f t="shared" si="7"/>
        <v>c2</v>
      </c>
      <c r="M122" t="str">
        <f t="shared" si="8"/>
        <v>w110</v>
      </c>
      <c r="N122" s="35">
        <v>2</v>
      </c>
      <c r="O122" s="16">
        <v>2</v>
      </c>
      <c r="P122" s="16">
        <v>1</v>
      </c>
      <c r="Q122" s="16">
        <v>1</v>
      </c>
      <c r="R122" s="36">
        <v>2</v>
      </c>
      <c r="S122" s="13" t="str">
        <f t="shared" si="9"/>
        <v>2 2 1 1 2, 2 (1) : 1</v>
      </c>
    </row>
    <row r="123" spans="2:19" x14ac:dyDescent="0.25">
      <c r="B123" s="27">
        <v>111</v>
      </c>
      <c r="C123" s="25">
        <v>2</v>
      </c>
      <c r="D123" s="16">
        <v>2</v>
      </c>
      <c r="E123" s="16">
        <v>1</v>
      </c>
      <c r="F123" s="16">
        <v>3</v>
      </c>
      <c r="G123" s="4">
        <v>2</v>
      </c>
      <c r="H123" s="18">
        <f t="shared" si="5"/>
        <v>2</v>
      </c>
      <c r="I123" s="20">
        <f t="shared" si="6"/>
        <v>2</v>
      </c>
      <c r="J123" s="18" t="s">
        <v>149</v>
      </c>
      <c r="K123" s="15" t="str">
        <f t="shared" si="7"/>
        <v>c2</v>
      </c>
      <c r="M123" t="str">
        <f t="shared" si="8"/>
        <v>w110 + w111</v>
      </c>
      <c r="N123" s="35">
        <v>2</v>
      </c>
      <c r="O123" s="16">
        <v>2</v>
      </c>
      <c r="P123" s="16">
        <v>1</v>
      </c>
      <c r="Q123" s="16">
        <v>1</v>
      </c>
      <c r="R123" s="36">
        <v>3</v>
      </c>
      <c r="S123" s="13" t="str">
        <f t="shared" si="9"/>
        <v>2 2 1 1 3, 2 (1) : 1</v>
      </c>
    </row>
    <row r="124" spans="2:19" x14ac:dyDescent="0.25">
      <c r="B124" s="27">
        <v>112</v>
      </c>
      <c r="C124" s="25">
        <v>2</v>
      </c>
      <c r="D124" s="16">
        <v>2</v>
      </c>
      <c r="E124" s="16">
        <v>1</v>
      </c>
      <c r="F124" s="16">
        <v>2</v>
      </c>
      <c r="G124" s="4">
        <v>1</v>
      </c>
      <c r="H124" s="18">
        <f t="shared" si="5"/>
        <v>1.6</v>
      </c>
      <c r="I124" s="20">
        <f t="shared" si="6"/>
        <v>1</v>
      </c>
      <c r="J124" s="18" t="s">
        <v>150</v>
      </c>
      <c r="K124" s="15" t="str">
        <f t="shared" si="7"/>
        <v>c1</v>
      </c>
      <c r="M124" t="str">
        <f t="shared" si="8"/>
        <v>w112</v>
      </c>
      <c r="N124" s="35">
        <v>2</v>
      </c>
      <c r="O124" s="16">
        <v>2</v>
      </c>
      <c r="P124" s="16">
        <v>1</v>
      </c>
      <c r="Q124" s="16">
        <v>2</v>
      </c>
      <c r="R124" s="36">
        <v>1</v>
      </c>
      <c r="S124" s="13" t="str">
        <f t="shared" si="9"/>
        <v>2 2 1 2 1, 1 (1) : 1</v>
      </c>
    </row>
    <row r="125" spans="2:19" x14ac:dyDescent="0.25">
      <c r="B125" s="27">
        <v>113</v>
      </c>
      <c r="C125" s="25">
        <v>2</v>
      </c>
      <c r="D125" s="16">
        <v>2</v>
      </c>
      <c r="E125" s="16">
        <v>1</v>
      </c>
      <c r="F125" s="16">
        <v>2</v>
      </c>
      <c r="G125" s="4">
        <v>3</v>
      </c>
      <c r="H125" s="18">
        <f t="shared" si="5"/>
        <v>2</v>
      </c>
      <c r="I125" s="20">
        <f t="shared" si="6"/>
        <v>2</v>
      </c>
      <c r="J125" s="18" t="s">
        <v>151</v>
      </c>
      <c r="K125" s="15" t="str">
        <f t="shared" si="7"/>
        <v>c2</v>
      </c>
      <c r="M125" t="str">
        <f t="shared" si="8"/>
        <v>w113</v>
      </c>
      <c r="N125" s="35">
        <v>2</v>
      </c>
      <c r="O125" s="16">
        <v>2</v>
      </c>
      <c r="P125" s="16">
        <v>1</v>
      </c>
      <c r="Q125" s="16">
        <v>2</v>
      </c>
      <c r="R125" s="36">
        <v>2</v>
      </c>
      <c r="S125" s="13" t="str">
        <f t="shared" si="9"/>
        <v>2 2 1 2 2, 2 (1) : 1</v>
      </c>
    </row>
    <row r="126" spans="2:19" x14ac:dyDescent="0.25">
      <c r="B126" s="27">
        <v>114</v>
      </c>
      <c r="C126" s="25">
        <v>2</v>
      </c>
      <c r="D126" s="16">
        <v>2</v>
      </c>
      <c r="E126" s="16">
        <v>1</v>
      </c>
      <c r="F126" s="16">
        <v>2</v>
      </c>
      <c r="G126" s="4">
        <v>2</v>
      </c>
      <c r="H126" s="18">
        <f t="shared" si="5"/>
        <v>1.8</v>
      </c>
      <c r="I126" s="20">
        <f t="shared" si="6"/>
        <v>1</v>
      </c>
      <c r="J126" s="18" t="s">
        <v>152</v>
      </c>
      <c r="K126" s="15" t="str">
        <f t="shared" si="7"/>
        <v>c1</v>
      </c>
      <c r="M126" t="str">
        <f t="shared" si="8"/>
        <v>w114</v>
      </c>
      <c r="N126" s="35">
        <v>2</v>
      </c>
      <c r="O126" s="16">
        <v>2</v>
      </c>
      <c r="P126" s="16">
        <v>1</v>
      </c>
      <c r="Q126" s="16">
        <v>2</v>
      </c>
      <c r="R126" s="36">
        <v>3</v>
      </c>
      <c r="S126" s="13" t="str">
        <f t="shared" si="9"/>
        <v>2 2 1 2 3, 1 (1) : 1</v>
      </c>
    </row>
    <row r="127" spans="2:19" x14ac:dyDescent="0.25">
      <c r="B127" s="27">
        <v>115</v>
      </c>
      <c r="C127" s="25">
        <v>2</v>
      </c>
      <c r="D127" s="16">
        <v>2</v>
      </c>
      <c r="E127" s="16">
        <v>1</v>
      </c>
      <c r="F127" s="16">
        <v>1</v>
      </c>
      <c r="G127" s="4">
        <v>1</v>
      </c>
      <c r="H127" s="18">
        <f t="shared" si="5"/>
        <v>1.4</v>
      </c>
      <c r="I127" s="20">
        <f t="shared" si="6"/>
        <v>1</v>
      </c>
      <c r="J127" s="18" t="s">
        <v>153</v>
      </c>
      <c r="K127" s="15" t="str">
        <f t="shared" si="7"/>
        <v>c1</v>
      </c>
      <c r="M127" t="str">
        <f t="shared" si="8"/>
        <v>w114 + w115</v>
      </c>
      <c r="N127" s="35">
        <v>2</v>
      </c>
      <c r="O127" s="16">
        <v>2</v>
      </c>
      <c r="P127" s="16">
        <v>1</v>
      </c>
      <c r="Q127" s="16">
        <v>3</v>
      </c>
      <c r="R127" s="36">
        <v>1</v>
      </c>
      <c r="S127" s="13" t="str">
        <f t="shared" si="9"/>
        <v>2 2 1 3 1, 1 (1) : 1</v>
      </c>
    </row>
    <row r="128" spans="2:19" x14ac:dyDescent="0.25">
      <c r="B128" s="27">
        <v>116</v>
      </c>
      <c r="C128" s="25">
        <v>2</v>
      </c>
      <c r="D128" s="16">
        <v>2</v>
      </c>
      <c r="E128" s="16">
        <v>1</v>
      </c>
      <c r="F128" s="16">
        <v>1</v>
      </c>
      <c r="G128" s="4">
        <v>3</v>
      </c>
      <c r="H128" s="18">
        <f t="shared" si="5"/>
        <v>1.8</v>
      </c>
      <c r="I128" s="20">
        <f t="shared" si="6"/>
        <v>1</v>
      </c>
      <c r="J128" s="18" t="s">
        <v>154</v>
      </c>
      <c r="K128" s="15" t="str">
        <f t="shared" si="7"/>
        <v>c1</v>
      </c>
      <c r="M128" t="str">
        <f t="shared" si="8"/>
        <v>w114 + w115 + w116</v>
      </c>
      <c r="N128" s="35">
        <v>2</v>
      </c>
      <c r="O128" s="16">
        <v>2</v>
      </c>
      <c r="P128" s="16">
        <v>1</v>
      </c>
      <c r="Q128" s="16">
        <v>3</v>
      </c>
      <c r="R128" s="36">
        <v>2</v>
      </c>
      <c r="S128" s="13" t="str">
        <f t="shared" si="9"/>
        <v>2 2 1 3 2, 1 (1) : 1</v>
      </c>
    </row>
    <row r="129" spans="2:19" x14ac:dyDescent="0.25">
      <c r="B129" s="27">
        <v>117</v>
      </c>
      <c r="C129" s="25">
        <v>2</v>
      </c>
      <c r="D129" s="16">
        <v>2</v>
      </c>
      <c r="E129" s="16">
        <v>1</v>
      </c>
      <c r="F129" s="16">
        <v>1</v>
      </c>
      <c r="G129" s="4">
        <v>2</v>
      </c>
      <c r="H129" s="18">
        <f t="shared" si="5"/>
        <v>1.6</v>
      </c>
      <c r="I129" s="20">
        <f t="shared" si="6"/>
        <v>1</v>
      </c>
      <c r="J129" s="18" t="s">
        <v>155</v>
      </c>
      <c r="K129" s="15" t="str">
        <f t="shared" si="7"/>
        <v>c1</v>
      </c>
      <c r="M129" t="str">
        <f t="shared" si="8"/>
        <v>w114 + w115 + w116 + w117</v>
      </c>
      <c r="N129" s="35">
        <v>2</v>
      </c>
      <c r="O129" s="16">
        <v>2</v>
      </c>
      <c r="P129" s="16">
        <v>1</v>
      </c>
      <c r="Q129" s="16">
        <v>3</v>
      </c>
      <c r="R129" s="36">
        <v>3</v>
      </c>
      <c r="S129" s="13" t="str">
        <f t="shared" si="9"/>
        <v>2 2 1 3 3, 1 (1) : 1</v>
      </c>
    </row>
    <row r="130" spans="2:19" x14ac:dyDescent="0.25">
      <c r="B130" s="27">
        <v>118</v>
      </c>
      <c r="C130" s="25">
        <v>2</v>
      </c>
      <c r="D130" s="16">
        <v>2</v>
      </c>
      <c r="E130" s="16">
        <v>2</v>
      </c>
      <c r="F130" s="16">
        <v>3</v>
      </c>
      <c r="G130" s="4">
        <v>1</v>
      </c>
      <c r="H130" s="18">
        <f t="shared" si="5"/>
        <v>2</v>
      </c>
      <c r="I130" s="20">
        <f t="shared" si="6"/>
        <v>2</v>
      </c>
      <c r="J130" s="18" t="s">
        <v>156</v>
      </c>
      <c r="K130" s="15" t="str">
        <f t="shared" si="7"/>
        <v>c2</v>
      </c>
      <c r="M130" t="str">
        <f t="shared" si="8"/>
        <v>w118</v>
      </c>
      <c r="N130" s="35">
        <v>2</v>
      </c>
      <c r="O130" s="16">
        <v>2</v>
      </c>
      <c r="P130" s="16">
        <v>2</v>
      </c>
      <c r="Q130" s="16">
        <v>1</v>
      </c>
      <c r="R130" s="36">
        <v>1</v>
      </c>
      <c r="S130" s="13" t="str">
        <f t="shared" si="9"/>
        <v>2 2 2 1 1, 2 (1) : 1</v>
      </c>
    </row>
    <row r="131" spans="2:19" x14ac:dyDescent="0.25">
      <c r="B131" s="27">
        <v>119</v>
      </c>
      <c r="C131" s="25">
        <v>2</v>
      </c>
      <c r="D131" s="16">
        <v>2</v>
      </c>
      <c r="E131" s="16">
        <v>2</v>
      </c>
      <c r="F131" s="16">
        <v>3</v>
      </c>
      <c r="G131" s="4">
        <v>3</v>
      </c>
      <c r="H131" s="18">
        <f t="shared" si="5"/>
        <v>2.4</v>
      </c>
      <c r="I131" s="20">
        <f t="shared" si="6"/>
        <v>3</v>
      </c>
      <c r="J131" s="18" t="s">
        <v>157</v>
      </c>
      <c r="K131" s="15" t="str">
        <f t="shared" si="7"/>
        <v>c3</v>
      </c>
      <c r="M131" t="str">
        <f t="shared" si="8"/>
        <v>w119</v>
      </c>
      <c r="N131" s="35">
        <v>2</v>
      </c>
      <c r="O131" s="16">
        <v>2</v>
      </c>
      <c r="P131" s="16">
        <v>2</v>
      </c>
      <c r="Q131" s="16">
        <v>1</v>
      </c>
      <c r="R131" s="36">
        <v>2</v>
      </c>
      <c r="S131" s="13" t="str">
        <f t="shared" si="9"/>
        <v>2 2 2 1 2, 3 (1) : 1</v>
      </c>
    </row>
    <row r="132" spans="2:19" x14ac:dyDescent="0.25">
      <c r="B132" s="27">
        <v>120</v>
      </c>
      <c r="C132" s="25">
        <v>2</v>
      </c>
      <c r="D132" s="16">
        <v>2</v>
      </c>
      <c r="E132" s="16">
        <v>2</v>
      </c>
      <c r="F132" s="16">
        <v>3</v>
      </c>
      <c r="G132" s="4">
        <v>2</v>
      </c>
      <c r="H132" s="18">
        <f t="shared" si="5"/>
        <v>2.2000000000000002</v>
      </c>
      <c r="I132" s="20">
        <f t="shared" si="6"/>
        <v>2</v>
      </c>
      <c r="J132" s="18" t="s">
        <v>158</v>
      </c>
      <c r="K132" s="15" t="str">
        <f t="shared" si="7"/>
        <v>c2</v>
      </c>
      <c r="M132" t="str">
        <f t="shared" si="8"/>
        <v>w120</v>
      </c>
      <c r="N132" s="35">
        <v>2</v>
      </c>
      <c r="O132" s="16">
        <v>2</v>
      </c>
      <c r="P132" s="16">
        <v>2</v>
      </c>
      <c r="Q132" s="16">
        <v>1</v>
      </c>
      <c r="R132" s="36">
        <v>3</v>
      </c>
      <c r="S132" s="13" t="str">
        <f t="shared" si="9"/>
        <v>2 2 2 1 3, 2 (1) : 1</v>
      </c>
    </row>
    <row r="133" spans="2:19" x14ac:dyDescent="0.25">
      <c r="B133" s="27">
        <v>121</v>
      </c>
      <c r="C133" s="25">
        <v>2</v>
      </c>
      <c r="D133" s="16">
        <v>2</v>
      </c>
      <c r="E133" s="16">
        <v>2</v>
      </c>
      <c r="F133" s="16">
        <v>2</v>
      </c>
      <c r="G133" s="4">
        <v>1</v>
      </c>
      <c r="H133" s="18">
        <f t="shared" si="5"/>
        <v>1.8</v>
      </c>
      <c r="I133" s="20">
        <f t="shared" si="6"/>
        <v>1</v>
      </c>
      <c r="J133" s="18" t="s">
        <v>159</v>
      </c>
      <c r="K133" s="15" t="str">
        <f t="shared" si="7"/>
        <v>c1</v>
      </c>
      <c r="M133" t="str">
        <f t="shared" si="8"/>
        <v>w121</v>
      </c>
      <c r="N133" s="35">
        <v>2</v>
      </c>
      <c r="O133" s="16">
        <v>2</v>
      </c>
      <c r="P133" s="16">
        <v>2</v>
      </c>
      <c r="Q133" s="16">
        <v>2</v>
      </c>
      <c r="R133" s="36">
        <v>1</v>
      </c>
      <c r="S133" s="13" t="str">
        <f t="shared" si="9"/>
        <v>2 2 2 2 1, 1 (1) : 1</v>
      </c>
    </row>
    <row r="134" spans="2:19" x14ac:dyDescent="0.25">
      <c r="B134" s="27">
        <v>122</v>
      </c>
      <c r="C134" s="25">
        <v>2</v>
      </c>
      <c r="D134" s="16">
        <v>2</v>
      </c>
      <c r="E134" s="16">
        <v>2</v>
      </c>
      <c r="F134" s="16">
        <v>2</v>
      </c>
      <c r="G134" s="4">
        <v>3</v>
      </c>
      <c r="H134" s="18">
        <f t="shared" si="5"/>
        <v>2.2000000000000002</v>
      </c>
      <c r="I134" s="20">
        <f t="shared" si="6"/>
        <v>2</v>
      </c>
      <c r="J134" s="18" t="s">
        <v>160</v>
      </c>
      <c r="K134" s="15" t="str">
        <f t="shared" si="7"/>
        <v>c2</v>
      </c>
      <c r="M134" t="str">
        <f t="shared" si="8"/>
        <v>w122</v>
      </c>
      <c r="N134" s="35">
        <v>2</v>
      </c>
      <c r="O134" s="16">
        <v>2</v>
      </c>
      <c r="P134" s="16">
        <v>2</v>
      </c>
      <c r="Q134" s="16">
        <v>2</v>
      </c>
      <c r="R134" s="36">
        <v>2</v>
      </c>
      <c r="S134" s="13" t="str">
        <f t="shared" si="9"/>
        <v>2 2 2 2 2, 2 (1) : 1</v>
      </c>
    </row>
    <row r="135" spans="2:19" x14ac:dyDescent="0.25">
      <c r="B135" s="27">
        <v>123</v>
      </c>
      <c r="C135" s="25">
        <v>2</v>
      </c>
      <c r="D135" s="16">
        <v>2</v>
      </c>
      <c r="E135" s="16">
        <v>2</v>
      </c>
      <c r="F135" s="16">
        <v>2</v>
      </c>
      <c r="G135" s="4">
        <v>2</v>
      </c>
      <c r="H135" s="18">
        <f t="shared" si="5"/>
        <v>2</v>
      </c>
      <c r="I135" s="20">
        <f t="shared" si="6"/>
        <v>2</v>
      </c>
      <c r="J135" s="18" t="s">
        <v>161</v>
      </c>
      <c r="K135" s="15" t="str">
        <f t="shared" si="7"/>
        <v>c2</v>
      </c>
      <c r="M135" t="str">
        <f t="shared" si="8"/>
        <v>w122 + w123</v>
      </c>
      <c r="N135" s="35">
        <v>2</v>
      </c>
      <c r="O135" s="16">
        <v>2</v>
      </c>
      <c r="P135" s="16">
        <v>2</v>
      </c>
      <c r="Q135" s="16">
        <v>2</v>
      </c>
      <c r="R135" s="36">
        <v>3</v>
      </c>
      <c r="S135" s="13" t="str">
        <f t="shared" si="9"/>
        <v>2 2 2 2 3, 2 (1) : 1</v>
      </c>
    </row>
    <row r="136" spans="2:19" x14ac:dyDescent="0.25">
      <c r="B136" s="27">
        <v>124</v>
      </c>
      <c r="C136" s="25">
        <v>2</v>
      </c>
      <c r="D136" s="16">
        <v>2</v>
      </c>
      <c r="E136" s="16">
        <v>2</v>
      </c>
      <c r="F136" s="16">
        <v>1</v>
      </c>
      <c r="G136" s="4">
        <v>1</v>
      </c>
      <c r="H136" s="18">
        <f t="shared" si="5"/>
        <v>1.6</v>
      </c>
      <c r="I136" s="20">
        <f t="shared" si="6"/>
        <v>1</v>
      </c>
      <c r="J136" s="18" t="s">
        <v>162</v>
      </c>
      <c r="K136" s="15" t="str">
        <f t="shared" si="7"/>
        <v>c1</v>
      </c>
      <c r="M136" t="str">
        <f t="shared" si="8"/>
        <v>w124</v>
      </c>
      <c r="N136" s="35">
        <v>2</v>
      </c>
      <c r="O136" s="16">
        <v>2</v>
      </c>
      <c r="P136" s="16">
        <v>2</v>
      </c>
      <c r="Q136" s="16">
        <v>3</v>
      </c>
      <c r="R136" s="36">
        <v>1</v>
      </c>
      <c r="S136" s="13" t="str">
        <f t="shared" si="9"/>
        <v>2 2 2 3 1, 1 (1) : 1</v>
      </c>
    </row>
    <row r="137" spans="2:19" x14ac:dyDescent="0.25">
      <c r="B137" s="27">
        <v>125</v>
      </c>
      <c r="C137" s="25">
        <v>2</v>
      </c>
      <c r="D137" s="16">
        <v>2</v>
      </c>
      <c r="E137" s="16">
        <v>2</v>
      </c>
      <c r="F137" s="16">
        <v>1</v>
      </c>
      <c r="G137" s="4">
        <v>3</v>
      </c>
      <c r="H137" s="18">
        <f t="shared" si="5"/>
        <v>2</v>
      </c>
      <c r="I137" s="20">
        <f t="shared" si="6"/>
        <v>2</v>
      </c>
      <c r="J137" s="18" t="s">
        <v>163</v>
      </c>
      <c r="K137" s="15" t="str">
        <f t="shared" si="7"/>
        <v>c2</v>
      </c>
      <c r="M137" t="str">
        <f t="shared" si="8"/>
        <v>w125</v>
      </c>
      <c r="N137" s="35">
        <v>2</v>
      </c>
      <c r="O137" s="16">
        <v>2</v>
      </c>
      <c r="P137" s="16">
        <v>2</v>
      </c>
      <c r="Q137" s="16">
        <v>3</v>
      </c>
      <c r="R137" s="36">
        <v>2</v>
      </c>
      <c r="S137" s="13" t="str">
        <f t="shared" si="9"/>
        <v>2 2 2 3 2, 2 (1) : 1</v>
      </c>
    </row>
    <row r="138" spans="2:19" x14ac:dyDescent="0.25">
      <c r="B138" s="27">
        <v>126</v>
      </c>
      <c r="C138" s="25">
        <v>2</v>
      </c>
      <c r="D138" s="16">
        <v>2</v>
      </c>
      <c r="E138" s="16">
        <v>2</v>
      </c>
      <c r="F138" s="16">
        <v>1</v>
      </c>
      <c r="G138" s="4">
        <v>2</v>
      </c>
      <c r="H138" s="18">
        <f t="shared" si="5"/>
        <v>1.8</v>
      </c>
      <c r="I138" s="20">
        <f t="shared" si="6"/>
        <v>1</v>
      </c>
      <c r="J138" s="18" t="s">
        <v>164</v>
      </c>
      <c r="K138" s="15" t="str">
        <f t="shared" si="7"/>
        <v>c1</v>
      </c>
      <c r="M138" t="str">
        <f t="shared" si="8"/>
        <v>w126</v>
      </c>
      <c r="N138" s="35">
        <v>2</v>
      </c>
      <c r="O138" s="16">
        <v>2</v>
      </c>
      <c r="P138" s="16">
        <v>2</v>
      </c>
      <c r="Q138" s="16">
        <v>3</v>
      </c>
      <c r="R138" s="36">
        <v>3</v>
      </c>
      <c r="S138" s="13" t="str">
        <f t="shared" si="9"/>
        <v>2 2 2 3 3, 1 (1) : 1</v>
      </c>
    </row>
    <row r="139" spans="2:19" x14ac:dyDescent="0.25">
      <c r="B139" s="27">
        <v>127</v>
      </c>
      <c r="C139" s="25">
        <v>2</v>
      </c>
      <c r="D139" s="16">
        <v>2</v>
      </c>
      <c r="E139" s="16">
        <v>3</v>
      </c>
      <c r="F139" s="16">
        <v>3</v>
      </c>
      <c r="G139" s="4">
        <v>1</v>
      </c>
      <c r="H139" s="18">
        <f t="shared" si="5"/>
        <v>2.2000000000000002</v>
      </c>
      <c r="I139" s="20">
        <f t="shared" si="6"/>
        <v>2</v>
      </c>
      <c r="J139" s="18" t="s">
        <v>165</v>
      </c>
      <c r="K139" s="15" t="str">
        <f t="shared" si="7"/>
        <v>c2</v>
      </c>
      <c r="M139" t="str">
        <f t="shared" si="8"/>
        <v>w127</v>
      </c>
      <c r="N139" s="35">
        <v>2</v>
      </c>
      <c r="O139" s="16">
        <v>2</v>
      </c>
      <c r="P139" s="16">
        <v>3</v>
      </c>
      <c r="Q139" s="16">
        <v>1</v>
      </c>
      <c r="R139" s="36">
        <v>1</v>
      </c>
      <c r="S139" s="13" t="str">
        <f t="shared" si="9"/>
        <v>2 2 3 1 1, 2 (1) : 1</v>
      </c>
    </row>
    <row r="140" spans="2:19" x14ac:dyDescent="0.25">
      <c r="B140" s="27">
        <v>128</v>
      </c>
      <c r="C140" s="25">
        <v>2</v>
      </c>
      <c r="D140" s="16">
        <v>2</v>
      </c>
      <c r="E140" s="16">
        <v>3</v>
      </c>
      <c r="F140" s="16">
        <v>3</v>
      </c>
      <c r="G140" s="4">
        <v>3</v>
      </c>
      <c r="H140" s="18">
        <f t="shared" si="5"/>
        <v>2.6</v>
      </c>
      <c r="I140" s="20">
        <f t="shared" si="6"/>
        <v>3</v>
      </c>
      <c r="J140" s="18" t="s">
        <v>166</v>
      </c>
      <c r="K140" s="15" t="str">
        <f t="shared" si="7"/>
        <v>c3</v>
      </c>
      <c r="M140" t="str">
        <f t="shared" si="8"/>
        <v>w128</v>
      </c>
      <c r="N140" s="35">
        <v>2</v>
      </c>
      <c r="O140" s="16">
        <v>2</v>
      </c>
      <c r="P140" s="16">
        <v>3</v>
      </c>
      <c r="Q140" s="16">
        <v>1</v>
      </c>
      <c r="R140" s="36">
        <v>2</v>
      </c>
      <c r="S140" s="13" t="str">
        <f t="shared" si="9"/>
        <v>2 2 3 1 2, 3 (1) : 1</v>
      </c>
    </row>
    <row r="141" spans="2:19" x14ac:dyDescent="0.25">
      <c r="B141" s="27">
        <v>129</v>
      </c>
      <c r="C141" s="25">
        <v>2</v>
      </c>
      <c r="D141" s="16">
        <v>2</v>
      </c>
      <c r="E141" s="16">
        <v>3</v>
      </c>
      <c r="F141" s="16">
        <v>3</v>
      </c>
      <c r="G141" s="4">
        <v>2</v>
      </c>
      <c r="H141" s="18">
        <f t="shared" ref="H141:H204" si="10">AVERAGE(C141:G141)</f>
        <v>2.4</v>
      </c>
      <c r="I141" s="20">
        <f t="shared" ref="I141:I204" si="11">IF(H141&gt;=2.4, ROUNDUP(H141,0), IF(H141&lt;2, ROUNDDOWN(H141,0), ROUND(H141,0)))</f>
        <v>3</v>
      </c>
      <c r="J141" s="18" t="s">
        <v>167</v>
      </c>
      <c r="K141" s="15" t="str">
        <f t="shared" ref="K141:K204" si="12">_xlfn.CONCAT("c",I141)</f>
        <v>c3</v>
      </c>
      <c r="M141" t="str">
        <f t="shared" si="8"/>
        <v>w128 + w129</v>
      </c>
      <c r="N141" s="35">
        <v>2</v>
      </c>
      <c r="O141" s="16">
        <v>2</v>
      </c>
      <c r="P141" s="16">
        <v>3</v>
      </c>
      <c r="Q141" s="16">
        <v>1</v>
      </c>
      <c r="R141" s="36">
        <v>3</v>
      </c>
      <c r="S141" s="13" t="str">
        <f t="shared" si="9"/>
        <v>2 2 3 1 3, 3 (1) : 1</v>
      </c>
    </row>
    <row r="142" spans="2:19" x14ac:dyDescent="0.25">
      <c r="B142" s="27">
        <v>130</v>
      </c>
      <c r="C142" s="25">
        <v>2</v>
      </c>
      <c r="D142" s="16">
        <v>2</v>
      </c>
      <c r="E142" s="16">
        <v>3</v>
      </c>
      <c r="F142" s="16">
        <v>2</v>
      </c>
      <c r="G142" s="4">
        <v>1</v>
      </c>
      <c r="H142" s="18">
        <f t="shared" si="10"/>
        <v>2</v>
      </c>
      <c r="I142" s="20">
        <f t="shared" si="11"/>
        <v>2</v>
      </c>
      <c r="J142" s="18" t="s">
        <v>168</v>
      </c>
      <c r="K142" s="15" t="str">
        <f t="shared" si="12"/>
        <v>c2</v>
      </c>
      <c r="M142" t="str">
        <f t="shared" ref="M142:M205" si="13">IF(I142&lt;&gt;I141,J142,M141 &amp; " + " &amp; J142)</f>
        <v>w130</v>
      </c>
      <c r="N142" s="35">
        <v>2</v>
      </c>
      <c r="O142" s="16">
        <v>2</v>
      </c>
      <c r="P142" s="16">
        <v>3</v>
      </c>
      <c r="Q142" s="16">
        <v>2</v>
      </c>
      <c r="R142" s="36">
        <v>1</v>
      </c>
      <c r="S142" s="13" t="str">
        <f t="shared" ref="S142:S205" si="14">_xlfn.CONCAT(N142," ",O142," ",P142," ",Q142," ",R142,", ",I142," (1) : 1")</f>
        <v>2 2 3 2 1, 2 (1) : 1</v>
      </c>
    </row>
    <row r="143" spans="2:19" x14ac:dyDescent="0.25">
      <c r="B143" s="27">
        <v>131</v>
      </c>
      <c r="C143" s="25">
        <v>2</v>
      </c>
      <c r="D143" s="16">
        <v>2</v>
      </c>
      <c r="E143" s="16">
        <v>3</v>
      </c>
      <c r="F143" s="16">
        <v>2</v>
      </c>
      <c r="G143" s="4">
        <v>3</v>
      </c>
      <c r="H143" s="18">
        <f t="shared" si="10"/>
        <v>2.4</v>
      </c>
      <c r="I143" s="20">
        <f t="shared" si="11"/>
        <v>3</v>
      </c>
      <c r="J143" s="18" t="s">
        <v>169</v>
      </c>
      <c r="K143" s="15" t="str">
        <f t="shared" si="12"/>
        <v>c3</v>
      </c>
      <c r="M143" t="str">
        <f t="shared" si="13"/>
        <v>w131</v>
      </c>
      <c r="N143" s="35">
        <v>2</v>
      </c>
      <c r="O143" s="16">
        <v>2</v>
      </c>
      <c r="P143" s="16">
        <v>3</v>
      </c>
      <c r="Q143" s="16">
        <v>2</v>
      </c>
      <c r="R143" s="36">
        <v>2</v>
      </c>
      <c r="S143" s="13" t="str">
        <f t="shared" si="14"/>
        <v>2 2 3 2 2, 3 (1) : 1</v>
      </c>
    </row>
    <row r="144" spans="2:19" x14ac:dyDescent="0.25">
      <c r="B144" s="27">
        <v>132</v>
      </c>
      <c r="C144" s="25">
        <v>2</v>
      </c>
      <c r="D144" s="16">
        <v>2</v>
      </c>
      <c r="E144" s="16">
        <v>3</v>
      </c>
      <c r="F144" s="16">
        <v>2</v>
      </c>
      <c r="G144" s="4">
        <v>2</v>
      </c>
      <c r="H144" s="18">
        <f t="shared" si="10"/>
        <v>2.2000000000000002</v>
      </c>
      <c r="I144" s="20">
        <f t="shared" si="11"/>
        <v>2</v>
      </c>
      <c r="J144" s="18" t="s">
        <v>170</v>
      </c>
      <c r="K144" s="15" t="str">
        <f t="shared" si="12"/>
        <v>c2</v>
      </c>
      <c r="M144" t="str">
        <f t="shared" si="13"/>
        <v>w132</v>
      </c>
      <c r="N144" s="35">
        <v>2</v>
      </c>
      <c r="O144" s="16">
        <v>2</v>
      </c>
      <c r="P144" s="16">
        <v>3</v>
      </c>
      <c r="Q144" s="16">
        <v>2</v>
      </c>
      <c r="R144" s="36">
        <v>3</v>
      </c>
      <c r="S144" s="13" t="str">
        <f t="shared" si="14"/>
        <v>2 2 3 2 3, 2 (1) : 1</v>
      </c>
    </row>
    <row r="145" spans="2:19" x14ac:dyDescent="0.25">
      <c r="B145" s="27">
        <v>133</v>
      </c>
      <c r="C145" s="25">
        <v>2</v>
      </c>
      <c r="D145" s="16">
        <v>2</v>
      </c>
      <c r="E145" s="16">
        <v>3</v>
      </c>
      <c r="F145" s="16">
        <v>1</v>
      </c>
      <c r="G145" s="4">
        <v>1</v>
      </c>
      <c r="H145" s="18">
        <f t="shared" si="10"/>
        <v>1.8</v>
      </c>
      <c r="I145" s="20">
        <f t="shared" si="11"/>
        <v>1</v>
      </c>
      <c r="J145" s="18" t="s">
        <v>171</v>
      </c>
      <c r="K145" s="15" t="str">
        <f t="shared" si="12"/>
        <v>c1</v>
      </c>
      <c r="M145" t="str">
        <f t="shared" si="13"/>
        <v>w133</v>
      </c>
      <c r="N145" s="35">
        <v>2</v>
      </c>
      <c r="O145" s="16">
        <v>2</v>
      </c>
      <c r="P145" s="16">
        <v>3</v>
      </c>
      <c r="Q145" s="16">
        <v>3</v>
      </c>
      <c r="R145" s="36">
        <v>1</v>
      </c>
      <c r="S145" s="13" t="str">
        <f t="shared" si="14"/>
        <v>2 2 3 3 1, 1 (1) : 1</v>
      </c>
    </row>
    <row r="146" spans="2:19" x14ac:dyDescent="0.25">
      <c r="B146" s="27">
        <v>134</v>
      </c>
      <c r="C146" s="25">
        <v>2</v>
      </c>
      <c r="D146" s="16">
        <v>2</v>
      </c>
      <c r="E146" s="16">
        <v>3</v>
      </c>
      <c r="F146" s="16">
        <v>1</v>
      </c>
      <c r="G146" s="4">
        <v>3</v>
      </c>
      <c r="H146" s="18">
        <f t="shared" si="10"/>
        <v>2.2000000000000002</v>
      </c>
      <c r="I146" s="20">
        <f t="shared" si="11"/>
        <v>2</v>
      </c>
      <c r="J146" s="18" t="s">
        <v>172</v>
      </c>
      <c r="K146" s="15" t="str">
        <f t="shared" si="12"/>
        <v>c2</v>
      </c>
      <c r="M146" t="str">
        <f t="shared" si="13"/>
        <v>w134</v>
      </c>
      <c r="N146" s="35">
        <v>2</v>
      </c>
      <c r="O146" s="16">
        <v>2</v>
      </c>
      <c r="P146" s="16">
        <v>3</v>
      </c>
      <c r="Q146" s="16">
        <v>3</v>
      </c>
      <c r="R146" s="36">
        <v>2</v>
      </c>
      <c r="S146" s="13" t="str">
        <f t="shared" si="14"/>
        <v>2 2 3 3 2, 2 (1) : 1</v>
      </c>
    </row>
    <row r="147" spans="2:19" x14ac:dyDescent="0.25">
      <c r="B147" s="27">
        <v>135</v>
      </c>
      <c r="C147" s="25">
        <v>2</v>
      </c>
      <c r="D147" s="16">
        <v>2</v>
      </c>
      <c r="E147" s="16">
        <v>3</v>
      </c>
      <c r="F147" s="16">
        <v>1</v>
      </c>
      <c r="G147" s="4">
        <v>2</v>
      </c>
      <c r="H147" s="18">
        <f t="shared" si="10"/>
        <v>2</v>
      </c>
      <c r="I147" s="20">
        <f t="shared" si="11"/>
        <v>2</v>
      </c>
      <c r="J147" s="18" t="s">
        <v>173</v>
      </c>
      <c r="K147" s="15" t="str">
        <f t="shared" si="12"/>
        <v>c2</v>
      </c>
      <c r="M147" t="str">
        <f t="shared" si="13"/>
        <v>w134 + w135</v>
      </c>
      <c r="N147" s="35">
        <v>2</v>
      </c>
      <c r="O147" s="16">
        <v>2</v>
      </c>
      <c r="P147" s="16">
        <v>3</v>
      </c>
      <c r="Q147" s="16">
        <v>3</v>
      </c>
      <c r="R147" s="36">
        <v>3</v>
      </c>
      <c r="S147" s="13" t="str">
        <f t="shared" si="14"/>
        <v>2 2 3 3 3, 2 (1) : 1</v>
      </c>
    </row>
    <row r="148" spans="2:19" x14ac:dyDescent="0.25">
      <c r="B148" s="27">
        <v>136</v>
      </c>
      <c r="C148" s="25">
        <v>2</v>
      </c>
      <c r="D148" s="16">
        <v>3</v>
      </c>
      <c r="E148" s="16">
        <v>1</v>
      </c>
      <c r="F148" s="16">
        <v>3</v>
      </c>
      <c r="G148" s="4">
        <v>1</v>
      </c>
      <c r="H148" s="18">
        <f t="shared" si="10"/>
        <v>2</v>
      </c>
      <c r="I148" s="20">
        <f t="shared" si="11"/>
        <v>2</v>
      </c>
      <c r="J148" s="18" t="s">
        <v>174</v>
      </c>
      <c r="K148" s="15" t="str">
        <f t="shared" si="12"/>
        <v>c2</v>
      </c>
      <c r="M148" t="str">
        <f t="shared" si="13"/>
        <v>w134 + w135 + w136</v>
      </c>
      <c r="N148" s="35">
        <v>2</v>
      </c>
      <c r="O148" s="16">
        <v>3</v>
      </c>
      <c r="P148" s="16">
        <v>1</v>
      </c>
      <c r="Q148" s="16">
        <v>1</v>
      </c>
      <c r="R148" s="36">
        <v>1</v>
      </c>
      <c r="S148" s="13" t="str">
        <f t="shared" si="14"/>
        <v>2 3 1 1 1, 2 (1) : 1</v>
      </c>
    </row>
    <row r="149" spans="2:19" x14ac:dyDescent="0.25">
      <c r="B149" s="27">
        <v>137</v>
      </c>
      <c r="C149" s="25">
        <v>2</v>
      </c>
      <c r="D149" s="16">
        <v>3</v>
      </c>
      <c r="E149" s="16">
        <v>1</v>
      </c>
      <c r="F149" s="16">
        <v>3</v>
      </c>
      <c r="G149" s="4">
        <v>3</v>
      </c>
      <c r="H149" s="18">
        <f t="shared" si="10"/>
        <v>2.4</v>
      </c>
      <c r="I149" s="20">
        <f t="shared" si="11"/>
        <v>3</v>
      </c>
      <c r="J149" s="18" t="s">
        <v>175</v>
      </c>
      <c r="K149" s="15" t="str">
        <f t="shared" si="12"/>
        <v>c3</v>
      </c>
      <c r="M149" t="str">
        <f t="shared" si="13"/>
        <v>w137</v>
      </c>
      <c r="N149" s="35">
        <v>2</v>
      </c>
      <c r="O149" s="16">
        <v>3</v>
      </c>
      <c r="P149" s="16">
        <v>1</v>
      </c>
      <c r="Q149" s="16">
        <v>1</v>
      </c>
      <c r="R149" s="36">
        <v>2</v>
      </c>
      <c r="S149" s="13" t="str">
        <f t="shared" si="14"/>
        <v>2 3 1 1 2, 3 (1) : 1</v>
      </c>
    </row>
    <row r="150" spans="2:19" x14ac:dyDescent="0.25">
      <c r="B150" s="27">
        <v>138</v>
      </c>
      <c r="C150" s="25">
        <v>2</v>
      </c>
      <c r="D150" s="16">
        <v>3</v>
      </c>
      <c r="E150" s="16">
        <v>1</v>
      </c>
      <c r="F150" s="16">
        <v>3</v>
      </c>
      <c r="G150" s="4">
        <v>2</v>
      </c>
      <c r="H150" s="18">
        <f t="shared" si="10"/>
        <v>2.2000000000000002</v>
      </c>
      <c r="I150" s="20">
        <f t="shared" si="11"/>
        <v>2</v>
      </c>
      <c r="J150" s="18" t="s">
        <v>176</v>
      </c>
      <c r="K150" s="15" t="str">
        <f t="shared" si="12"/>
        <v>c2</v>
      </c>
      <c r="M150" t="str">
        <f t="shared" si="13"/>
        <v>w138</v>
      </c>
      <c r="N150" s="35">
        <v>2</v>
      </c>
      <c r="O150" s="16">
        <v>3</v>
      </c>
      <c r="P150" s="16">
        <v>1</v>
      </c>
      <c r="Q150" s="16">
        <v>1</v>
      </c>
      <c r="R150" s="36">
        <v>3</v>
      </c>
      <c r="S150" s="13" t="str">
        <f t="shared" si="14"/>
        <v>2 3 1 1 3, 2 (1) : 1</v>
      </c>
    </row>
    <row r="151" spans="2:19" x14ac:dyDescent="0.25">
      <c r="B151" s="27">
        <v>139</v>
      </c>
      <c r="C151" s="25">
        <v>2</v>
      </c>
      <c r="D151" s="16">
        <v>3</v>
      </c>
      <c r="E151" s="16">
        <v>1</v>
      </c>
      <c r="F151" s="16">
        <v>2</v>
      </c>
      <c r="G151" s="4">
        <v>1</v>
      </c>
      <c r="H151" s="18">
        <f t="shared" si="10"/>
        <v>1.8</v>
      </c>
      <c r="I151" s="20">
        <f t="shared" si="11"/>
        <v>1</v>
      </c>
      <c r="J151" s="18" t="s">
        <v>177</v>
      </c>
      <c r="K151" s="15" t="str">
        <f t="shared" si="12"/>
        <v>c1</v>
      </c>
      <c r="M151" t="str">
        <f t="shared" si="13"/>
        <v>w139</v>
      </c>
      <c r="N151" s="35">
        <v>2</v>
      </c>
      <c r="O151" s="16">
        <v>3</v>
      </c>
      <c r="P151" s="16">
        <v>1</v>
      </c>
      <c r="Q151" s="16">
        <v>2</v>
      </c>
      <c r="R151" s="36">
        <v>1</v>
      </c>
      <c r="S151" s="13" t="str">
        <f t="shared" si="14"/>
        <v>2 3 1 2 1, 1 (1) : 1</v>
      </c>
    </row>
    <row r="152" spans="2:19" x14ac:dyDescent="0.25">
      <c r="B152" s="27">
        <v>140</v>
      </c>
      <c r="C152" s="25">
        <v>2</v>
      </c>
      <c r="D152" s="16">
        <v>3</v>
      </c>
      <c r="E152" s="16">
        <v>1</v>
      </c>
      <c r="F152" s="16">
        <v>2</v>
      </c>
      <c r="G152" s="4">
        <v>3</v>
      </c>
      <c r="H152" s="18">
        <f t="shared" si="10"/>
        <v>2.2000000000000002</v>
      </c>
      <c r="I152" s="20">
        <f t="shared" si="11"/>
        <v>2</v>
      </c>
      <c r="J152" s="18" t="s">
        <v>178</v>
      </c>
      <c r="K152" s="15" t="str">
        <f t="shared" si="12"/>
        <v>c2</v>
      </c>
      <c r="M152" t="str">
        <f t="shared" si="13"/>
        <v>w140</v>
      </c>
      <c r="N152" s="35">
        <v>2</v>
      </c>
      <c r="O152" s="16">
        <v>3</v>
      </c>
      <c r="P152" s="16">
        <v>1</v>
      </c>
      <c r="Q152" s="16">
        <v>2</v>
      </c>
      <c r="R152" s="36">
        <v>2</v>
      </c>
      <c r="S152" s="13" t="str">
        <f t="shared" si="14"/>
        <v>2 3 1 2 2, 2 (1) : 1</v>
      </c>
    </row>
    <row r="153" spans="2:19" x14ac:dyDescent="0.25">
      <c r="B153" s="27">
        <v>141</v>
      </c>
      <c r="C153" s="25">
        <v>2</v>
      </c>
      <c r="D153" s="16">
        <v>3</v>
      </c>
      <c r="E153" s="16">
        <v>1</v>
      </c>
      <c r="F153" s="16">
        <v>2</v>
      </c>
      <c r="G153" s="4">
        <v>2</v>
      </c>
      <c r="H153" s="18">
        <f t="shared" si="10"/>
        <v>2</v>
      </c>
      <c r="I153" s="20">
        <f t="shared" si="11"/>
        <v>2</v>
      </c>
      <c r="J153" s="18" t="s">
        <v>179</v>
      </c>
      <c r="K153" s="15" t="str">
        <f t="shared" si="12"/>
        <v>c2</v>
      </c>
      <c r="M153" t="str">
        <f t="shared" si="13"/>
        <v>w140 + w141</v>
      </c>
      <c r="N153" s="35">
        <v>2</v>
      </c>
      <c r="O153" s="16">
        <v>3</v>
      </c>
      <c r="P153" s="16">
        <v>1</v>
      </c>
      <c r="Q153" s="16">
        <v>2</v>
      </c>
      <c r="R153" s="36">
        <v>3</v>
      </c>
      <c r="S153" s="13" t="str">
        <f t="shared" si="14"/>
        <v>2 3 1 2 3, 2 (1) : 1</v>
      </c>
    </row>
    <row r="154" spans="2:19" x14ac:dyDescent="0.25">
      <c r="B154" s="27">
        <v>142</v>
      </c>
      <c r="C154" s="25">
        <v>2</v>
      </c>
      <c r="D154" s="16">
        <v>3</v>
      </c>
      <c r="E154" s="16">
        <v>1</v>
      </c>
      <c r="F154" s="16">
        <v>1</v>
      </c>
      <c r="G154" s="4">
        <v>1</v>
      </c>
      <c r="H154" s="18">
        <f t="shared" si="10"/>
        <v>1.6</v>
      </c>
      <c r="I154" s="20">
        <f t="shared" si="11"/>
        <v>1</v>
      </c>
      <c r="J154" s="18" t="s">
        <v>180</v>
      </c>
      <c r="K154" s="15" t="str">
        <f t="shared" si="12"/>
        <v>c1</v>
      </c>
      <c r="M154" t="str">
        <f t="shared" si="13"/>
        <v>w142</v>
      </c>
      <c r="N154" s="35">
        <v>2</v>
      </c>
      <c r="O154" s="16">
        <v>3</v>
      </c>
      <c r="P154" s="16">
        <v>1</v>
      </c>
      <c r="Q154" s="16">
        <v>3</v>
      </c>
      <c r="R154" s="36">
        <v>1</v>
      </c>
      <c r="S154" s="13" t="str">
        <f t="shared" si="14"/>
        <v>2 3 1 3 1, 1 (1) : 1</v>
      </c>
    </row>
    <row r="155" spans="2:19" x14ac:dyDescent="0.25">
      <c r="B155" s="27">
        <v>143</v>
      </c>
      <c r="C155" s="25">
        <v>2</v>
      </c>
      <c r="D155" s="16">
        <v>3</v>
      </c>
      <c r="E155" s="16">
        <v>1</v>
      </c>
      <c r="F155" s="16">
        <v>1</v>
      </c>
      <c r="G155" s="4">
        <v>3</v>
      </c>
      <c r="H155" s="18">
        <f t="shared" si="10"/>
        <v>2</v>
      </c>
      <c r="I155" s="20">
        <f t="shared" si="11"/>
        <v>2</v>
      </c>
      <c r="J155" s="18" t="s">
        <v>181</v>
      </c>
      <c r="K155" s="15" t="str">
        <f t="shared" si="12"/>
        <v>c2</v>
      </c>
      <c r="M155" t="str">
        <f t="shared" si="13"/>
        <v>w143</v>
      </c>
      <c r="N155" s="35">
        <v>2</v>
      </c>
      <c r="O155" s="16">
        <v>3</v>
      </c>
      <c r="P155" s="16">
        <v>1</v>
      </c>
      <c r="Q155" s="16">
        <v>3</v>
      </c>
      <c r="R155" s="36">
        <v>2</v>
      </c>
      <c r="S155" s="13" t="str">
        <f t="shared" si="14"/>
        <v>2 3 1 3 2, 2 (1) : 1</v>
      </c>
    </row>
    <row r="156" spans="2:19" x14ac:dyDescent="0.25">
      <c r="B156" s="27">
        <v>144</v>
      </c>
      <c r="C156" s="25">
        <v>2</v>
      </c>
      <c r="D156" s="16">
        <v>3</v>
      </c>
      <c r="E156" s="16">
        <v>1</v>
      </c>
      <c r="F156" s="16">
        <v>1</v>
      </c>
      <c r="G156" s="4">
        <v>2</v>
      </c>
      <c r="H156" s="18">
        <f t="shared" si="10"/>
        <v>1.8</v>
      </c>
      <c r="I156" s="20">
        <f t="shared" si="11"/>
        <v>1</v>
      </c>
      <c r="J156" s="18" t="s">
        <v>182</v>
      </c>
      <c r="K156" s="15" t="str">
        <f t="shared" si="12"/>
        <v>c1</v>
      </c>
      <c r="M156" t="str">
        <f t="shared" si="13"/>
        <v>w144</v>
      </c>
      <c r="N156" s="35">
        <v>2</v>
      </c>
      <c r="O156" s="16">
        <v>3</v>
      </c>
      <c r="P156" s="16">
        <v>1</v>
      </c>
      <c r="Q156" s="16">
        <v>3</v>
      </c>
      <c r="R156" s="36">
        <v>3</v>
      </c>
      <c r="S156" s="13" t="str">
        <f t="shared" si="14"/>
        <v>2 3 1 3 3, 1 (1) : 1</v>
      </c>
    </row>
    <row r="157" spans="2:19" x14ac:dyDescent="0.25">
      <c r="B157" s="27">
        <v>145</v>
      </c>
      <c r="C157" s="25">
        <v>2</v>
      </c>
      <c r="D157" s="16">
        <v>3</v>
      </c>
      <c r="E157" s="16">
        <v>2</v>
      </c>
      <c r="F157" s="16">
        <v>3</v>
      </c>
      <c r="G157" s="4">
        <v>1</v>
      </c>
      <c r="H157" s="18">
        <f t="shared" si="10"/>
        <v>2.2000000000000002</v>
      </c>
      <c r="I157" s="20">
        <f t="shared" si="11"/>
        <v>2</v>
      </c>
      <c r="J157" s="18" t="s">
        <v>183</v>
      </c>
      <c r="K157" s="15" t="str">
        <f t="shared" si="12"/>
        <v>c2</v>
      </c>
      <c r="M157" t="str">
        <f t="shared" si="13"/>
        <v>w145</v>
      </c>
      <c r="N157" s="35">
        <v>2</v>
      </c>
      <c r="O157" s="16">
        <v>3</v>
      </c>
      <c r="P157" s="16">
        <v>2</v>
      </c>
      <c r="Q157" s="16">
        <v>1</v>
      </c>
      <c r="R157" s="36">
        <v>1</v>
      </c>
      <c r="S157" s="13" t="str">
        <f t="shared" si="14"/>
        <v>2 3 2 1 1, 2 (1) : 1</v>
      </c>
    </row>
    <row r="158" spans="2:19" x14ac:dyDescent="0.25">
      <c r="B158" s="27">
        <v>146</v>
      </c>
      <c r="C158" s="25">
        <v>2</v>
      </c>
      <c r="D158" s="16">
        <v>3</v>
      </c>
      <c r="E158" s="16">
        <v>2</v>
      </c>
      <c r="F158" s="16">
        <v>3</v>
      </c>
      <c r="G158" s="4">
        <v>3</v>
      </c>
      <c r="H158" s="18">
        <f t="shared" si="10"/>
        <v>2.6</v>
      </c>
      <c r="I158" s="20">
        <f t="shared" si="11"/>
        <v>3</v>
      </c>
      <c r="J158" s="18" t="s">
        <v>184</v>
      </c>
      <c r="K158" s="15" t="str">
        <f t="shared" si="12"/>
        <v>c3</v>
      </c>
      <c r="M158" t="str">
        <f t="shared" si="13"/>
        <v>w146</v>
      </c>
      <c r="N158" s="35">
        <v>2</v>
      </c>
      <c r="O158" s="16">
        <v>3</v>
      </c>
      <c r="P158" s="16">
        <v>2</v>
      </c>
      <c r="Q158" s="16">
        <v>1</v>
      </c>
      <c r="R158" s="36">
        <v>2</v>
      </c>
      <c r="S158" s="13" t="str">
        <f t="shared" si="14"/>
        <v>2 3 2 1 2, 3 (1) : 1</v>
      </c>
    </row>
    <row r="159" spans="2:19" x14ac:dyDescent="0.25">
      <c r="B159" s="27">
        <v>147</v>
      </c>
      <c r="C159" s="25">
        <v>2</v>
      </c>
      <c r="D159" s="16">
        <v>3</v>
      </c>
      <c r="E159" s="16">
        <v>2</v>
      </c>
      <c r="F159" s="16">
        <v>3</v>
      </c>
      <c r="G159" s="4">
        <v>2</v>
      </c>
      <c r="H159" s="18">
        <f t="shared" si="10"/>
        <v>2.4</v>
      </c>
      <c r="I159" s="20">
        <f t="shared" si="11"/>
        <v>3</v>
      </c>
      <c r="J159" s="18" t="s">
        <v>185</v>
      </c>
      <c r="K159" s="15" t="str">
        <f t="shared" si="12"/>
        <v>c3</v>
      </c>
      <c r="M159" t="str">
        <f t="shared" si="13"/>
        <v>w146 + w147</v>
      </c>
      <c r="N159" s="35">
        <v>2</v>
      </c>
      <c r="O159" s="16">
        <v>3</v>
      </c>
      <c r="P159" s="16">
        <v>2</v>
      </c>
      <c r="Q159" s="16">
        <v>1</v>
      </c>
      <c r="R159" s="36">
        <v>3</v>
      </c>
      <c r="S159" s="13" t="str">
        <f t="shared" si="14"/>
        <v>2 3 2 1 3, 3 (1) : 1</v>
      </c>
    </row>
    <row r="160" spans="2:19" x14ac:dyDescent="0.25">
      <c r="B160" s="27">
        <v>148</v>
      </c>
      <c r="C160" s="25">
        <v>2</v>
      </c>
      <c r="D160" s="16">
        <v>3</v>
      </c>
      <c r="E160" s="16">
        <v>2</v>
      </c>
      <c r="F160" s="16">
        <v>2</v>
      </c>
      <c r="G160" s="4">
        <v>1</v>
      </c>
      <c r="H160" s="18">
        <f t="shared" si="10"/>
        <v>2</v>
      </c>
      <c r="I160" s="20">
        <f t="shared" si="11"/>
        <v>2</v>
      </c>
      <c r="J160" s="18" t="s">
        <v>186</v>
      </c>
      <c r="K160" s="15" t="str">
        <f t="shared" si="12"/>
        <v>c2</v>
      </c>
      <c r="M160" t="str">
        <f t="shared" si="13"/>
        <v>w148</v>
      </c>
      <c r="N160" s="35">
        <v>2</v>
      </c>
      <c r="O160" s="16">
        <v>3</v>
      </c>
      <c r="P160" s="16">
        <v>2</v>
      </c>
      <c r="Q160" s="16">
        <v>2</v>
      </c>
      <c r="R160" s="36">
        <v>1</v>
      </c>
      <c r="S160" s="13" t="str">
        <f t="shared" si="14"/>
        <v>2 3 2 2 1, 2 (1) : 1</v>
      </c>
    </row>
    <row r="161" spans="2:19" x14ac:dyDescent="0.25">
      <c r="B161" s="27">
        <v>149</v>
      </c>
      <c r="C161" s="25">
        <v>2</v>
      </c>
      <c r="D161" s="16">
        <v>3</v>
      </c>
      <c r="E161" s="16">
        <v>2</v>
      </c>
      <c r="F161" s="16">
        <v>2</v>
      </c>
      <c r="G161" s="4">
        <v>3</v>
      </c>
      <c r="H161" s="18">
        <f t="shared" si="10"/>
        <v>2.4</v>
      </c>
      <c r="I161" s="20">
        <f t="shared" si="11"/>
        <v>3</v>
      </c>
      <c r="J161" s="18" t="s">
        <v>187</v>
      </c>
      <c r="K161" s="15" t="str">
        <f t="shared" si="12"/>
        <v>c3</v>
      </c>
      <c r="M161" t="str">
        <f t="shared" si="13"/>
        <v>w149</v>
      </c>
      <c r="N161" s="35">
        <v>2</v>
      </c>
      <c r="O161" s="16">
        <v>3</v>
      </c>
      <c r="P161" s="16">
        <v>2</v>
      </c>
      <c r="Q161" s="16">
        <v>2</v>
      </c>
      <c r="R161" s="36">
        <v>2</v>
      </c>
      <c r="S161" s="13" t="str">
        <f t="shared" si="14"/>
        <v>2 3 2 2 2, 3 (1) : 1</v>
      </c>
    </row>
    <row r="162" spans="2:19" x14ac:dyDescent="0.25">
      <c r="B162" s="27">
        <v>150</v>
      </c>
      <c r="C162" s="25">
        <v>2</v>
      </c>
      <c r="D162" s="16">
        <v>3</v>
      </c>
      <c r="E162" s="16">
        <v>2</v>
      </c>
      <c r="F162" s="16">
        <v>2</v>
      </c>
      <c r="G162" s="4">
        <v>2</v>
      </c>
      <c r="H162" s="18">
        <f t="shared" si="10"/>
        <v>2.2000000000000002</v>
      </c>
      <c r="I162" s="20">
        <f t="shared" si="11"/>
        <v>2</v>
      </c>
      <c r="J162" s="18" t="s">
        <v>188</v>
      </c>
      <c r="K162" s="15" t="str">
        <f t="shared" si="12"/>
        <v>c2</v>
      </c>
      <c r="M162" t="str">
        <f t="shared" si="13"/>
        <v>w150</v>
      </c>
      <c r="N162" s="35">
        <v>2</v>
      </c>
      <c r="O162" s="16">
        <v>3</v>
      </c>
      <c r="P162" s="16">
        <v>2</v>
      </c>
      <c r="Q162" s="16">
        <v>2</v>
      </c>
      <c r="R162" s="36">
        <v>3</v>
      </c>
      <c r="S162" s="13" t="str">
        <f t="shared" si="14"/>
        <v>2 3 2 2 3, 2 (1) : 1</v>
      </c>
    </row>
    <row r="163" spans="2:19" x14ac:dyDescent="0.25">
      <c r="B163" s="27">
        <v>151</v>
      </c>
      <c r="C163" s="25">
        <v>2</v>
      </c>
      <c r="D163" s="16">
        <v>3</v>
      </c>
      <c r="E163" s="16">
        <v>2</v>
      </c>
      <c r="F163" s="16">
        <v>1</v>
      </c>
      <c r="G163" s="4">
        <v>1</v>
      </c>
      <c r="H163" s="18">
        <f t="shared" si="10"/>
        <v>1.8</v>
      </c>
      <c r="I163" s="20">
        <f t="shared" si="11"/>
        <v>1</v>
      </c>
      <c r="J163" s="18" t="s">
        <v>189</v>
      </c>
      <c r="K163" s="15" t="str">
        <f t="shared" si="12"/>
        <v>c1</v>
      </c>
      <c r="M163" t="str">
        <f t="shared" si="13"/>
        <v>w151</v>
      </c>
      <c r="N163" s="35">
        <v>2</v>
      </c>
      <c r="O163" s="16">
        <v>3</v>
      </c>
      <c r="P163" s="16">
        <v>2</v>
      </c>
      <c r="Q163" s="16">
        <v>3</v>
      </c>
      <c r="R163" s="36">
        <v>1</v>
      </c>
      <c r="S163" s="13" t="str">
        <f t="shared" si="14"/>
        <v>2 3 2 3 1, 1 (1) : 1</v>
      </c>
    </row>
    <row r="164" spans="2:19" x14ac:dyDescent="0.25">
      <c r="B164" s="27">
        <v>152</v>
      </c>
      <c r="C164" s="25">
        <v>2</v>
      </c>
      <c r="D164" s="16">
        <v>3</v>
      </c>
      <c r="E164" s="16">
        <v>2</v>
      </c>
      <c r="F164" s="16">
        <v>1</v>
      </c>
      <c r="G164" s="4">
        <v>3</v>
      </c>
      <c r="H164" s="18">
        <f t="shared" si="10"/>
        <v>2.2000000000000002</v>
      </c>
      <c r="I164" s="20">
        <f t="shared" si="11"/>
        <v>2</v>
      </c>
      <c r="J164" s="18" t="s">
        <v>190</v>
      </c>
      <c r="K164" s="15" t="str">
        <f t="shared" si="12"/>
        <v>c2</v>
      </c>
      <c r="M164" t="str">
        <f t="shared" si="13"/>
        <v>w152</v>
      </c>
      <c r="N164" s="35">
        <v>2</v>
      </c>
      <c r="O164" s="16">
        <v>3</v>
      </c>
      <c r="P164" s="16">
        <v>2</v>
      </c>
      <c r="Q164" s="16">
        <v>3</v>
      </c>
      <c r="R164" s="36">
        <v>2</v>
      </c>
      <c r="S164" s="13" t="str">
        <f t="shared" si="14"/>
        <v>2 3 2 3 2, 2 (1) : 1</v>
      </c>
    </row>
    <row r="165" spans="2:19" x14ac:dyDescent="0.25">
      <c r="B165" s="27">
        <v>153</v>
      </c>
      <c r="C165" s="25">
        <v>2</v>
      </c>
      <c r="D165" s="16">
        <v>3</v>
      </c>
      <c r="E165" s="16">
        <v>2</v>
      </c>
      <c r="F165" s="16">
        <v>1</v>
      </c>
      <c r="G165" s="4">
        <v>2</v>
      </c>
      <c r="H165" s="18">
        <f t="shared" si="10"/>
        <v>2</v>
      </c>
      <c r="I165" s="20">
        <f t="shared" si="11"/>
        <v>2</v>
      </c>
      <c r="J165" s="18" t="s">
        <v>191</v>
      </c>
      <c r="K165" s="15" t="str">
        <f t="shared" si="12"/>
        <v>c2</v>
      </c>
      <c r="M165" t="str">
        <f t="shared" si="13"/>
        <v>w152 + w153</v>
      </c>
      <c r="N165" s="35">
        <v>2</v>
      </c>
      <c r="O165" s="16">
        <v>3</v>
      </c>
      <c r="P165" s="16">
        <v>2</v>
      </c>
      <c r="Q165" s="16">
        <v>3</v>
      </c>
      <c r="R165" s="36">
        <v>3</v>
      </c>
      <c r="S165" s="13" t="str">
        <f t="shared" si="14"/>
        <v>2 3 2 3 3, 2 (1) : 1</v>
      </c>
    </row>
    <row r="166" spans="2:19" x14ac:dyDescent="0.25">
      <c r="B166" s="27">
        <v>154</v>
      </c>
      <c r="C166" s="25">
        <v>2</v>
      </c>
      <c r="D166" s="16">
        <v>3</v>
      </c>
      <c r="E166" s="16">
        <v>3</v>
      </c>
      <c r="F166" s="16">
        <v>3</v>
      </c>
      <c r="G166" s="4">
        <v>1</v>
      </c>
      <c r="H166" s="18">
        <f t="shared" si="10"/>
        <v>2.4</v>
      </c>
      <c r="I166" s="20">
        <f t="shared" si="11"/>
        <v>3</v>
      </c>
      <c r="J166" s="18" t="s">
        <v>192</v>
      </c>
      <c r="K166" s="15" t="str">
        <f t="shared" si="12"/>
        <v>c3</v>
      </c>
      <c r="M166" t="str">
        <f t="shared" si="13"/>
        <v>w154</v>
      </c>
      <c r="N166" s="35">
        <v>2</v>
      </c>
      <c r="O166" s="16">
        <v>3</v>
      </c>
      <c r="P166" s="16">
        <v>3</v>
      </c>
      <c r="Q166" s="16">
        <v>1</v>
      </c>
      <c r="R166" s="36">
        <v>1</v>
      </c>
      <c r="S166" s="13" t="str">
        <f t="shared" si="14"/>
        <v>2 3 3 1 1, 3 (1) : 1</v>
      </c>
    </row>
    <row r="167" spans="2:19" x14ac:dyDescent="0.25">
      <c r="B167" s="27">
        <v>155</v>
      </c>
      <c r="C167" s="25">
        <v>2</v>
      </c>
      <c r="D167" s="16">
        <v>3</v>
      </c>
      <c r="E167" s="16">
        <v>3</v>
      </c>
      <c r="F167" s="16">
        <v>3</v>
      </c>
      <c r="G167" s="4">
        <v>3</v>
      </c>
      <c r="H167" s="18">
        <f t="shared" si="10"/>
        <v>2.8</v>
      </c>
      <c r="I167" s="20">
        <f t="shared" si="11"/>
        <v>3</v>
      </c>
      <c r="J167" s="18" t="s">
        <v>193</v>
      </c>
      <c r="K167" s="15" t="str">
        <f t="shared" si="12"/>
        <v>c3</v>
      </c>
      <c r="M167" t="str">
        <f t="shared" si="13"/>
        <v>w154 + w155</v>
      </c>
      <c r="N167" s="35">
        <v>2</v>
      </c>
      <c r="O167" s="16">
        <v>3</v>
      </c>
      <c r="P167" s="16">
        <v>3</v>
      </c>
      <c r="Q167" s="16">
        <v>1</v>
      </c>
      <c r="R167" s="36">
        <v>2</v>
      </c>
      <c r="S167" s="13" t="str">
        <f t="shared" si="14"/>
        <v>2 3 3 1 2, 3 (1) : 1</v>
      </c>
    </row>
    <row r="168" spans="2:19" x14ac:dyDescent="0.25">
      <c r="B168" s="27">
        <v>156</v>
      </c>
      <c r="C168" s="25">
        <v>2</v>
      </c>
      <c r="D168" s="16">
        <v>3</v>
      </c>
      <c r="E168" s="16">
        <v>3</v>
      </c>
      <c r="F168" s="16">
        <v>3</v>
      </c>
      <c r="G168" s="4">
        <v>2</v>
      </c>
      <c r="H168" s="18">
        <f t="shared" si="10"/>
        <v>2.6</v>
      </c>
      <c r="I168" s="20">
        <f t="shared" si="11"/>
        <v>3</v>
      </c>
      <c r="J168" s="18" t="s">
        <v>194</v>
      </c>
      <c r="K168" s="15" t="str">
        <f t="shared" si="12"/>
        <v>c3</v>
      </c>
      <c r="M168" t="str">
        <f t="shared" si="13"/>
        <v>w154 + w155 + w156</v>
      </c>
      <c r="N168" s="35">
        <v>2</v>
      </c>
      <c r="O168" s="16">
        <v>3</v>
      </c>
      <c r="P168" s="16">
        <v>3</v>
      </c>
      <c r="Q168" s="16">
        <v>1</v>
      </c>
      <c r="R168" s="36">
        <v>3</v>
      </c>
      <c r="S168" s="13" t="str">
        <f t="shared" si="14"/>
        <v>2 3 3 1 3, 3 (1) : 1</v>
      </c>
    </row>
    <row r="169" spans="2:19" x14ac:dyDescent="0.25">
      <c r="B169" s="27">
        <v>157</v>
      </c>
      <c r="C169" s="25">
        <v>2</v>
      </c>
      <c r="D169" s="16">
        <v>3</v>
      </c>
      <c r="E169" s="16">
        <v>3</v>
      </c>
      <c r="F169" s="16">
        <v>2</v>
      </c>
      <c r="G169" s="4">
        <v>1</v>
      </c>
      <c r="H169" s="18">
        <f t="shared" si="10"/>
        <v>2.2000000000000002</v>
      </c>
      <c r="I169" s="20">
        <f t="shared" si="11"/>
        <v>2</v>
      </c>
      <c r="J169" s="18" t="s">
        <v>195</v>
      </c>
      <c r="K169" s="15" t="str">
        <f t="shared" si="12"/>
        <v>c2</v>
      </c>
      <c r="M169" t="str">
        <f t="shared" si="13"/>
        <v>w157</v>
      </c>
      <c r="N169" s="35">
        <v>2</v>
      </c>
      <c r="O169" s="16">
        <v>3</v>
      </c>
      <c r="P169" s="16">
        <v>3</v>
      </c>
      <c r="Q169" s="16">
        <v>2</v>
      </c>
      <c r="R169" s="36">
        <v>1</v>
      </c>
      <c r="S169" s="13" t="str">
        <f t="shared" si="14"/>
        <v>2 3 3 2 1, 2 (1) : 1</v>
      </c>
    </row>
    <row r="170" spans="2:19" x14ac:dyDescent="0.25">
      <c r="B170" s="27">
        <v>158</v>
      </c>
      <c r="C170" s="25">
        <v>2</v>
      </c>
      <c r="D170" s="16">
        <v>3</v>
      </c>
      <c r="E170" s="16">
        <v>3</v>
      </c>
      <c r="F170" s="16">
        <v>2</v>
      </c>
      <c r="G170" s="4">
        <v>3</v>
      </c>
      <c r="H170" s="18">
        <f t="shared" si="10"/>
        <v>2.6</v>
      </c>
      <c r="I170" s="20">
        <f t="shared" si="11"/>
        <v>3</v>
      </c>
      <c r="J170" s="18" t="s">
        <v>196</v>
      </c>
      <c r="K170" s="15" t="str">
        <f t="shared" si="12"/>
        <v>c3</v>
      </c>
      <c r="M170" t="str">
        <f t="shared" si="13"/>
        <v>w158</v>
      </c>
      <c r="N170" s="35">
        <v>2</v>
      </c>
      <c r="O170" s="16">
        <v>3</v>
      </c>
      <c r="P170" s="16">
        <v>3</v>
      </c>
      <c r="Q170" s="16">
        <v>2</v>
      </c>
      <c r="R170" s="36">
        <v>2</v>
      </c>
      <c r="S170" s="13" t="str">
        <f t="shared" si="14"/>
        <v>2 3 3 2 2, 3 (1) : 1</v>
      </c>
    </row>
    <row r="171" spans="2:19" x14ac:dyDescent="0.25">
      <c r="B171" s="27">
        <v>159</v>
      </c>
      <c r="C171" s="25">
        <v>2</v>
      </c>
      <c r="D171" s="16">
        <v>3</v>
      </c>
      <c r="E171" s="16">
        <v>3</v>
      </c>
      <c r="F171" s="16">
        <v>2</v>
      </c>
      <c r="G171" s="4">
        <v>2</v>
      </c>
      <c r="H171" s="18">
        <f t="shared" si="10"/>
        <v>2.4</v>
      </c>
      <c r="I171" s="20">
        <f t="shared" si="11"/>
        <v>3</v>
      </c>
      <c r="J171" s="18" t="s">
        <v>197</v>
      </c>
      <c r="K171" s="15" t="str">
        <f t="shared" si="12"/>
        <v>c3</v>
      </c>
      <c r="M171" t="str">
        <f t="shared" si="13"/>
        <v>w158 + w159</v>
      </c>
      <c r="N171" s="35">
        <v>2</v>
      </c>
      <c r="O171" s="16">
        <v>3</v>
      </c>
      <c r="P171" s="16">
        <v>3</v>
      </c>
      <c r="Q171" s="16">
        <v>2</v>
      </c>
      <c r="R171" s="36">
        <v>3</v>
      </c>
      <c r="S171" s="13" t="str">
        <f t="shared" si="14"/>
        <v>2 3 3 2 3, 3 (1) : 1</v>
      </c>
    </row>
    <row r="172" spans="2:19" x14ac:dyDescent="0.25">
      <c r="B172" s="27">
        <v>160</v>
      </c>
      <c r="C172" s="25">
        <v>2</v>
      </c>
      <c r="D172" s="16">
        <v>3</v>
      </c>
      <c r="E172" s="16">
        <v>3</v>
      </c>
      <c r="F172" s="16">
        <v>1</v>
      </c>
      <c r="G172" s="4">
        <v>1</v>
      </c>
      <c r="H172" s="18">
        <f t="shared" si="10"/>
        <v>2</v>
      </c>
      <c r="I172" s="20">
        <f t="shared" si="11"/>
        <v>2</v>
      </c>
      <c r="J172" s="18" t="s">
        <v>198</v>
      </c>
      <c r="K172" s="15" t="str">
        <f t="shared" si="12"/>
        <v>c2</v>
      </c>
      <c r="M172" t="str">
        <f t="shared" si="13"/>
        <v>w160</v>
      </c>
      <c r="N172" s="35">
        <v>2</v>
      </c>
      <c r="O172" s="16">
        <v>3</v>
      </c>
      <c r="P172" s="16">
        <v>3</v>
      </c>
      <c r="Q172" s="16">
        <v>3</v>
      </c>
      <c r="R172" s="36">
        <v>1</v>
      </c>
      <c r="S172" s="13" t="str">
        <f t="shared" si="14"/>
        <v>2 3 3 3 1, 2 (1) : 1</v>
      </c>
    </row>
    <row r="173" spans="2:19" x14ac:dyDescent="0.25">
      <c r="B173" s="27">
        <v>161</v>
      </c>
      <c r="C173" s="25">
        <v>2</v>
      </c>
      <c r="D173" s="16">
        <v>3</v>
      </c>
      <c r="E173" s="16">
        <v>3</v>
      </c>
      <c r="F173" s="16">
        <v>1</v>
      </c>
      <c r="G173" s="4">
        <v>3</v>
      </c>
      <c r="H173" s="18">
        <f t="shared" si="10"/>
        <v>2.4</v>
      </c>
      <c r="I173" s="20">
        <f t="shared" si="11"/>
        <v>3</v>
      </c>
      <c r="J173" s="18" t="s">
        <v>199</v>
      </c>
      <c r="K173" s="15" t="str">
        <f t="shared" si="12"/>
        <v>c3</v>
      </c>
      <c r="M173" t="str">
        <f t="shared" si="13"/>
        <v>w161</v>
      </c>
      <c r="N173" s="35">
        <v>2</v>
      </c>
      <c r="O173" s="16">
        <v>3</v>
      </c>
      <c r="P173" s="16">
        <v>3</v>
      </c>
      <c r="Q173" s="16">
        <v>3</v>
      </c>
      <c r="R173" s="36">
        <v>2</v>
      </c>
      <c r="S173" s="13" t="str">
        <f t="shared" si="14"/>
        <v>2 3 3 3 2, 3 (1) : 1</v>
      </c>
    </row>
    <row r="174" spans="2:19" x14ac:dyDescent="0.25">
      <c r="B174" s="27">
        <v>162</v>
      </c>
      <c r="C174" s="25">
        <v>2</v>
      </c>
      <c r="D174" s="16">
        <v>3</v>
      </c>
      <c r="E174" s="16">
        <v>3</v>
      </c>
      <c r="F174" s="16">
        <v>1</v>
      </c>
      <c r="G174" s="4">
        <v>2</v>
      </c>
      <c r="H174" s="18">
        <f t="shared" si="10"/>
        <v>2.2000000000000002</v>
      </c>
      <c r="I174" s="20">
        <f t="shared" si="11"/>
        <v>2</v>
      </c>
      <c r="J174" s="18" t="s">
        <v>200</v>
      </c>
      <c r="K174" s="15" t="str">
        <f t="shared" si="12"/>
        <v>c2</v>
      </c>
      <c r="M174" t="str">
        <f t="shared" si="13"/>
        <v>w162</v>
      </c>
      <c r="N174" s="35">
        <v>2</v>
      </c>
      <c r="O174" s="16">
        <v>3</v>
      </c>
      <c r="P174" s="16">
        <v>3</v>
      </c>
      <c r="Q174" s="16">
        <v>3</v>
      </c>
      <c r="R174" s="36">
        <v>3</v>
      </c>
      <c r="S174" s="13" t="str">
        <f t="shared" si="14"/>
        <v>2 3 3 3 3, 2 (1) : 1</v>
      </c>
    </row>
    <row r="175" spans="2:19" x14ac:dyDescent="0.25">
      <c r="B175" s="27">
        <v>163</v>
      </c>
      <c r="C175" s="25">
        <v>1</v>
      </c>
      <c r="D175" s="16">
        <v>1</v>
      </c>
      <c r="E175" s="16">
        <v>1</v>
      </c>
      <c r="F175" s="16">
        <v>3</v>
      </c>
      <c r="G175" s="4">
        <v>1</v>
      </c>
      <c r="H175" s="18">
        <f t="shared" si="10"/>
        <v>1.4</v>
      </c>
      <c r="I175" s="20">
        <f t="shared" si="11"/>
        <v>1</v>
      </c>
      <c r="J175" s="18" t="s">
        <v>201</v>
      </c>
      <c r="K175" s="15" t="str">
        <f t="shared" si="12"/>
        <v>c1</v>
      </c>
      <c r="M175" t="str">
        <f t="shared" si="13"/>
        <v>w163</v>
      </c>
      <c r="N175" s="35">
        <v>3</v>
      </c>
      <c r="O175" s="16">
        <v>1</v>
      </c>
      <c r="P175" s="16">
        <v>1</v>
      </c>
      <c r="Q175" s="16">
        <v>1</v>
      </c>
      <c r="R175" s="36">
        <v>1</v>
      </c>
      <c r="S175" s="13" t="str">
        <f t="shared" si="14"/>
        <v>3 1 1 1 1, 1 (1) : 1</v>
      </c>
    </row>
    <row r="176" spans="2:19" x14ac:dyDescent="0.25">
      <c r="B176" s="27">
        <v>164</v>
      </c>
      <c r="C176" s="25">
        <v>1</v>
      </c>
      <c r="D176" s="16">
        <v>1</v>
      </c>
      <c r="E176" s="16">
        <v>1</v>
      </c>
      <c r="F176" s="16">
        <v>3</v>
      </c>
      <c r="G176" s="4">
        <v>3</v>
      </c>
      <c r="H176" s="18">
        <f t="shared" si="10"/>
        <v>1.8</v>
      </c>
      <c r="I176" s="20">
        <f t="shared" si="11"/>
        <v>1</v>
      </c>
      <c r="J176" s="18" t="s">
        <v>202</v>
      </c>
      <c r="K176" s="15" t="str">
        <f t="shared" si="12"/>
        <v>c1</v>
      </c>
      <c r="M176" t="str">
        <f t="shared" si="13"/>
        <v>w163 + w164</v>
      </c>
      <c r="N176" s="35">
        <v>3</v>
      </c>
      <c r="O176" s="16">
        <v>1</v>
      </c>
      <c r="P176" s="16">
        <v>1</v>
      </c>
      <c r="Q176" s="16">
        <v>1</v>
      </c>
      <c r="R176" s="36">
        <v>2</v>
      </c>
      <c r="S176" s="13" t="str">
        <f t="shared" si="14"/>
        <v>3 1 1 1 2, 1 (1) : 1</v>
      </c>
    </row>
    <row r="177" spans="2:19" x14ac:dyDescent="0.25">
      <c r="B177" s="27">
        <v>165</v>
      </c>
      <c r="C177" s="25">
        <v>1</v>
      </c>
      <c r="D177" s="16">
        <v>1</v>
      </c>
      <c r="E177" s="16">
        <v>1</v>
      </c>
      <c r="F177" s="16">
        <v>3</v>
      </c>
      <c r="G177" s="4">
        <v>2</v>
      </c>
      <c r="H177" s="18">
        <f t="shared" si="10"/>
        <v>1.6</v>
      </c>
      <c r="I177" s="20">
        <f t="shared" si="11"/>
        <v>1</v>
      </c>
      <c r="J177" s="18" t="s">
        <v>203</v>
      </c>
      <c r="K177" s="15" t="str">
        <f t="shared" si="12"/>
        <v>c1</v>
      </c>
      <c r="M177" t="str">
        <f t="shared" si="13"/>
        <v>w163 + w164 + w165</v>
      </c>
      <c r="N177" s="35">
        <v>3</v>
      </c>
      <c r="O177" s="16">
        <v>1</v>
      </c>
      <c r="P177" s="16">
        <v>1</v>
      </c>
      <c r="Q177" s="16">
        <v>1</v>
      </c>
      <c r="R177" s="36">
        <v>3</v>
      </c>
      <c r="S177" s="13" t="str">
        <f t="shared" si="14"/>
        <v>3 1 1 1 3, 1 (1) : 1</v>
      </c>
    </row>
    <row r="178" spans="2:19" x14ac:dyDescent="0.25">
      <c r="B178" s="27">
        <v>166</v>
      </c>
      <c r="C178" s="25">
        <v>1</v>
      </c>
      <c r="D178" s="16">
        <v>1</v>
      </c>
      <c r="E178" s="16">
        <v>1</v>
      </c>
      <c r="F178" s="16">
        <v>2</v>
      </c>
      <c r="G178" s="4">
        <v>1</v>
      </c>
      <c r="H178" s="18">
        <f t="shared" si="10"/>
        <v>1.2</v>
      </c>
      <c r="I178" s="20">
        <f t="shared" si="11"/>
        <v>1</v>
      </c>
      <c r="J178" s="18" t="s">
        <v>204</v>
      </c>
      <c r="K178" s="15" t="str">
        <f t="shared" si="12"/>
        <v>c1</v>
      </c>
      <c r="M178" t="str">
        <f t="shared" si="13"/>
        <v>w163 + w164 + w165 + w166</v>
      </c>
      <c r="N178" s="35">
        <v>3</v>
      </c>
      <c r="O178" s="16">
        <v>1</v>
      </c>
      <c r="P178" s="16">
        <v>1</v>
      </c>
      <c r="Q178" s="16">
        <v>2</v>
      </c>
      <c r="R178" s="36">
        <v>1</v>
      </c>
      <c r="S178" s="13" t="str">
        <f t="shared" si="14"/>
        <v>3 1 1 2 1, 1 (1) : 1</v>
      </c>
    </row>
    <row r="179" spans="2:19" x14ac:dyDescent="0.25">
      <c r="B179" s="27">
        <v>167</v>
      </c>
      <c r="C179" s="25">
        <v>1</v>
      </c>
      <c r="D179" s="16">
        <v>1</v>
      </c>
      <c r="E179" s="16">
        <v>1</v>
      </c>
      <c r="F179" s="16">
        <v>2</v>
      </c>
      <c r="G179" s="4">
        <v>3</v>
      </c>
      <c r="H179" s="18">
        <f t="shared" si="10"/>
        <v>1.6</v>
      </c>
      <c r="I179" s="20">
        <f t="shared" si="11"/>
        <v>1</v>
      </c>
      <c r="J179" s="18" t="s">
        <v>205</v>
      </c>
      <c r="K179" s="15" t="str">
        <f t="shared" si="12"/>
        <v>c1</v>
      </c>
      <c r="M179" t="str">
        <f t="shared" si="13"/>
        <v>w163 + w164 + w165 + w166 + w167</v>
      </c>
      <c r="N179" s="35">
        <v>3</v>
      </c>
      <c r="O179" s="16">
        <v>1</v>
      </c>
      <c r="P179" s="16">
        <v>1</v>
      </c>
      <c r="Q179" s="16">
        <v>2</v>
      </c>
      <c r="R179" s="36">
        <v>2</v>
      </c>
      <c r="S179" s="13" t="str">
        <f t="shared" si="14"/>
        <v>3 1 1 2 2, 1 (1) : 1</v>
      </c>
    </row>
    <row r="180" spans="2:19" x14ac:dyDescent="0.25">
      <c r="B180" s="27">
        <v>168</v>
      </c>
      <c r="C180" s="25">
        <v>1</v>
      </c>
      <c r="D180" s="16">
        <v>1</v>
      </c>
      <c r="E180" s="16">
        <v>1</v>
      </c>
      <c r="F180" s="16">
        <v>2</v>
      </c>
      <c r="G180" s="4">
        <v>2</v>
      </c>
      <c r="H180" s="18">
        <f t="shared" si="10"/>
        <v>1.4</v>
      </c>
      <c r="I180" s="20">
        <f t="shared" si="11"/>
        <v>1</v>
      </c>
      <c r="J180" s="18" t="s">
        <v>206</v>
      </c>
      <c r="K180" s="15" t="str">
        <f t="shared" si="12"/>
        <v>c1</v>
      </c>
      <c r="M180" t="str">
        <f t="shared" si="13"/>
        <v>w163 + w164 + w165 + w166 + w167 + w168</v>
      </c>
      <c r="N180" s="35">
        <v>3</v>
      </c>
      <c r="O180" s="16">
        <v>1</v>
      </c>
      <c r="P180" s="16">
        <v>1</v>
      </c>
      <c r="Q180" s="16">
        <v>2</v>
      </c>
      <c r="R180" s="36">
        <v>3</v>
      </c>
      <c r="S180" s="13" t="str">
        <f t="shared" si="14"/>
        <v>3 1 1 2 3, 1 (1) : 1</v>
      </c>
    </row>
    <row r="181" spans="2:19" x14ac:dyDescent="0.25">
      <c r="B181" s="27">
        <v>169</v>
      </c>
      <c r="C181" s="25">
        <v>1</v>
      </c>
      <c r="D181" s="16">
        <v>1</v>
      </c>
      <c r="E181" s="16">
        <v>1</v>
      </c>
      <c r="F181" s="16">
        <v>1</v>
      </c>
      <c r="G181" s="4">
        <v>1</v>
      </c>
      <c r="H181" s="18">
        <f t="shared" si="10"/>
        <v>1</v>
      </c>
      <c r="I181" s="20">
        <f t="shared" si="11"/>
        <v>1</v>
      </c>
      <c r="J181" s="18" t="s">
        <v>207</v>
      </c>
      <c r="K181" s="15" t="str">
        <f t="shared" si="12"/>
        <v>c1</v>
      </c>
      <c r="M181" t="str">
        <f t="shared" si="13"/>
        <v>w163 + w164 + w165 + w166 + w167 + w168 + w169</v>
      </c>
      <c r="N181" s="35">
        <v>3</v>
      </c>
      <c r="O181" s="16">
        <v>1</v>
      </c>
      <c r="P181" s="16">
        <v>1</v>
      </c>
      <c r="Q181" s="16">
        <v>3</v>
      </c>
      <c r="R181" s="36">
        <v>1</v>
      </c>
      <c r="S181" s="13" t="str">
        <f t="shared" si="14"/>
        <v>3 1 1 3 1, 1 (1) : 1</v>
      </c>
    </row>
    <row r="182" spans="2:19" x14ac:dyDescent="0.25">
      <c r="B182" s="27">
        <v>170</v>
      </c>
      <c r="C182" s="25">
        <v>1</v>
      </c>
      <c r="D182" s="16">
        <v>1</v>
      </c>
      <c r="E182" s="16">
        <v>1</v>
      </c>
      <c r="F182" s="16">
        <v>1</v>
      </c>
      <c r="G182" s="4">
        <v>3</v>
      </c>
      <c r="H182" s="18">
        <f t="shared" si="10"/>
        <v>1.4</v>
      </c>
      <c r="I182" s="20">
        <f t="shared" si="11"/>
        <v>1</v>
      </c>
      <c r="J182" s="18" t="s">
        <v>208</v>
      </c>
      <c r="K182" s="15" t="str">
        <f t="shared" si="12"/>
        <v>c1</v>
      </c>
      <c r="M182" t="str">
        <f t="shared" si="13"/>
        <v>w163 + w164 + w165 + w166 + w167 + w168 + w169 + w170</v>
      </c>
      <c r="N182" s="35">
        <v>3</v>
      </c>
      <c r="O182" s="16">
        <v>1</v>
      </c>
      <c r="P182" s="16">
        <v>1</v>
      </c>
      <c r="Q182" s="16">
        <v>3</v>
      </c>
      <c r="R182" s="36">
        <v>2</v>
      </c>
      <c r="S182" s="13" t="str">
        <f t="shared" si="14"/>
        <v>3 1 1 3 2, 1 (1) : 1</v>
      </c>
    </row>
    <row r="183" spans="2:19" x14ac:dyDescent="0.25">
      <c r="B183" s="27">
        <v>171</v>
      </c>
      <c r="C183" s="25">
        <v>1</v>
      </c>
      <c r="D183" s="16">
        <v>1</v>
      </c>
      <c r="E183" s="16">
        <v>1</v>
      </c>
      <c r="F183" s="16">
        <v>1</v>
      </c>
      <c r="G183" s="4">
        <v>2</v>
      </c>
      <c r="H183" s="18">
        <f t="shared" si="10"/>
        <v>1.2</v>
      </c>
      <c r="I183" s="20">
        <f t="shared" si="11"/>
        <v>1</v>
      </c>
      <c r="J183" s="18" t="s">
        <v>209</v>
      </c>
      <c r="K183" s="15" t="str">
        <f t="shared" si="12"/>
        <v>c1</v>
      </c>
      <c r="M183" t="str">
        <f t="shared" si="13"/>
        <v>w163 + w164 + w165 + w166 + w167 + w168 + w169 + w170 + w171</v>
      </c>
      <c r="N183" s="35">
        <v>3</v>
      </c>
      <c r="O183" s="16">
        <v>1</v>
      </c>
      <c r="P183" s="16">
        <v>1</v>
      </c>
      <c r="Q183" s="16">
        <v>3</v>
      </c>
      <c r="R183" s="36">
        <v>3</v>
      </c>
      <c r="S183" s="13" t="str">
        <f t="shared" si="14"/>
        <v>3 1 1 3 3, 1 (1) : 1</v>
      </c>
    </row>
    <row r="184" spans="2:19" x14ac:dyDescent="0.25">
      <c r="B184" s="27">
        <v>172</v>
      </c>
      <c r="C184" s="25">
        <v>1</v>
      </c>
      <c r="D184" s="16">
        <v>1</v>
      </c>
      <c r="E184" s="16">
        <v>2</v>
      </c>
      <c r="F184" s="16">
        <v>3</v>
      </c>
      <c r="G184" s="4">
        <v>1</v>
      </c>
      <c r="H184" s="18">
        <f t="shared" si="10"/>
        <v>1.6</v>
      </c>
      <c r="I184" s="20">
        <f t="shared" si="11"/>
        <v>1</v>
      </c>
      <c r="J184" s="18" t="s">
        <v>210</v>
      </c>
      <c r="K184" s="15" t="str">
        <f t="shared" si="12"/>
        <v>c1</v>
      </c>
      <c r="M184" t="str">
        <f t="shared" si="13"/>
        <v>w163 + w164 + w165 + w166 + w167 + w168 + w169 + w170 + w171 + w172</v>
      </c>
      <c r="N184" s="35">
        <v>3</v>
      </c>
      <c r="O184" s="16">
        <v>1</v>
      </c>
      <c r="P184" s="16">
        <v>2</v>
      </c>
      <c r="Q184" s="16">
        <v>1</v>
      </c>
      <c r="R184" s="36">
        <v>1</v>
      </c>
      <c r="S184" s="13" t="str">
        <f t="shared" si="14"/>
        <v>3 1 2 1 1, 1 (1) : 1</v>
      </c>
    </row>
    <row r="185" spans="2:19" x14ac:dyDescent="0.25">
      <c r="B185" s="27">
        <v>173</v>
      </c>
      <c r="C185" s="25">
        <v>1</v>
      </c>
      <c r="D185" s="16">
        <v>1</v>
      </c>
      <c r="E185" s="16">
        <v>2</v>
      </c>
      <c r="F185" s="16">
        <v>3</v>
      </c>
      <c r="G185" s="4">
        <v>3</v>
      </c>
      <c r="H185" s="18">
        <f t="shared" si="10"/>
        <v>2</v>
      </c>
      <c r="I185" s="20">
        <f t="shared" si="11"/>
        <v>2</v>
      </c>
      <c r="J185" s="18" t="s">
        <v>211</v>
      </c>
      <c r="K185" s="15" t="str">
        <f t="shared" si="12"/>
        <v>c2</v>
      </c>
      <c r="M185" t="str">
        <f t="shared" si="13"/>
        <v>w173</v>
      </c>
      <c r="N185" s="35">
        <v>3</v>
      </c>
      <c r="O185" s="16">
        <v>1</v>
      </c>
      <c r="P185" s="16">
        <v>2</v>
      </c>
      <c r="Q185" s="16">
        <v>1</v>
      </c>
      <c r="R185" s="36">
        <v>2</v>
      </c>
      <c r="S185" s="13" t="str">
        <f t="shared" si="14"/>
        <v>3 1 2 1 2, 2 (1) : 1</v>
      </c>
    </row>
    <row r="186" spans="2:19" x14ac:dyDescent="0.25">
      <c r="B186" s="27">
        <v>174</v>
      </c>
      <c r="C186" s="25">
        <v>1</v>
      </c>
      <c r="D186" s="16">
        <v>1</v>
      </c>
      <c r="E186" s="16">
        <v>2</v>
      </c>
      <c r="F186" s="16">
        <v>3</v>
      </c>
      <c r="G186" s="4">
        <v>2</v>
      </c>
      <c r="H186" s="18">
        <f t="shared" si="10"/>
        <v>1.8</v>
      </c>
      <c r="I186" s="20">
        <f t="shared" si="11"/>
        <v>1</v>
      </c>
      <c r="J186" s="18" t="s">
        <v>212</v>
      </c>
      <c r="K186" s="15" t="str">
        <f t="shared" si="12"/>
        <v>c1</v>
      </c>
      <c r="M186" t="str">
        <f t="shared" si="13"/>
        <v>w174</v>
      </c>
      <c r="N186" s="35">
        <v>3</v>
      </c>
      <c r="O186" s="16">
        <v>1</v>
      </c>
      <c r="P186" s="16">
        <v>2</v>
      </c>
      <c r="Q186" s="16">
        <v>1</v>
      </c>
      <c r="R186" s="36">
        <v>3</v>
      </c>
      <c r="S186" s="13" t="str">
        <f t="shared" si="14"/>
        <v>3 1 2 1 3, 1 (1) : 1</v>
      </c>
    </row>
    <row r="187" spans="2:19" x14ac:dyDescent="0.25">
      <c r="B187" s="27">
        <v>175</v>
      </c>
      <c r="C187" s="25">
        <v>1</v>
      </c>
      <c r="D187" s="16">
        <v>1</v>
      </c>
      <c r="E187" s="16">
        <v>2</v>
      </c>
      <c r="F187" s="16">
        <v>2</v>
      </c>
      <c r="G187" s="4">
        <v>1</v>
      </c>
      <c r="H187" s="18">
        <f t="shared" si="10"/>
        <v>1.4</v>
      </c>
      <c r="I187" s="20">
        <f t="shared" si="11"/>
        <v>1</v>
      </c>
      <c r="J187" s="18" t="s">
        <v>213</v>
      </c>
      <c r="K187" s="15" t="str">
        <f t="shared" si="12"/>
        <v>c1</v>
      </c>
      <c r="M187" t="str">
        <f t="shared" si="13"/>
        <v>w174 + w175</v>
      </c>
      <c r="N187" s="35">
        <v>3</v>
      </c>
      <c r="O187" s="16">
        <v>1</v>
      </c>
      <c r="P187" s="16">
        <v>2</v>
      </c>
      <c r="Q187" s="16">
        <v>2</v>
      </c>
      <c r="R187" s="36">
        <v>1</v>
      </c>
      <c r="S187" s="13" t="str">
        <f t="shared" si="14"/>
        <v>3 1 2 2 1, 1 (1) : 1</v>
      </c>
    </row>
    <row r="188" spans="2:19" x14ac:dyDescent="0.25">
      <c r="B188" s="27">
        <v>176</v>
      </c>
      <c r="C188" s="25">
        <v>1</v>
      </c>
      <c r="D188" s="16">
        <v>1</v>
      </c>
      <c r="E188" s="16">
        <v>2</v>
      </c>
      <c r="F188" s="16">
        <v>2</v>
      </c>
      <c r="G188" s="4">
        <v>3</v>
      </c>
      <c r="H188" s="18">
        <f t="shared" si="10"/>
        <v>1.8</v>
      </c>
      <c r="I188" s="20">
        <f t="shared" si="11"/>
        <v>1</v>
      </c>
      <c r="J188" s="18" t="s">
        <v>214</v>
      </c>
      <c r="K188" s="15" t="str">
        <f t="shared" si="12"/>
        <v>c1</v>
      </c>
      <c r="M188" t="str">
        <f t="shared" si="13"/>
        <v>w174 + w175 + w176</v>
      </c>
      <c r="N188" s="35">
        <v>3</v>
      </c>
      <c r="O188" s="16">
        <v>1</v>
      </c>
      <c r="P188" s="16">
        <v>2</v>
      </c>
      <c r="Q188" s="16">
        <v>2</v>
      </c>
      <c r="R188" s="36">
        <v>2</v>
      </c>
      <c r="S188" s="13" t="str">
        <f t="shared" si="14"/>
        <v>3 1 2 2 2, 1 (1) : 1</v>
      </c>
    </row>
    <row r="189" spans="2:19" x14ac:dyDescent="0.25">
      <c r="B189" s="27">
        <v>177</v>
      </c>
      <c r="C189" s="25">
        <v>1</v>
      </c>
      <c r="D189" s="16">
        <v>1</v>
      </c>
      <c r="E189" s="16">
        <v>2</v>
      </c>
      <c r="F189" s="16">
        <v>2</v>
      </c>
      <c r="G189" s="4">
        <v>2</v>
      </c>
      <c r="H189" s="18">
        <f t="shared" si="10"/>
        <v>1.6</v>
      </c>
      <c r="I189" s="20">
        <f t="shared" si="11"/>
        <v>1</v>
      </c>
      <c r="J189" s="18" t="s">
        <v>215</v>
      </c>
      <c r="K189" s="15" t="str">
        <f t="shared" si="12"/>
        <v>c1</v>
      </c>
      <c r="M189" t="str">
        <f t="shared" si="13"/>
        <v>w174 + w175 + w176 + w177</v>
      </c>
      <c r="N189" s="35">
        <v>3</v>
      </c>
      <c r="O189" s="16">
        <v>1</v>
      </c>
      <c r="P189" s="16">
        <v>2</v>
      </c>
      <c r="Q189" s="16">
        <v>2</v>
      </c>
      <c r="R189" s="36">
        <v>3</v>
      </c>
      <c r="S189" s="13" t="str">
        <f t="shared" si="14"/>
        <v>3 1 2 2 3, 1 (1) : 1</v>
      </c>
    </row>
    <row r="190" spans="2:19" x14ac:dyDescent="0.25">
      <c r="B190" s="27">
        <v>178</v>
      </c>
      <c r="C190" s="25">
        <v>1</v>
      </c>
      <c r="D190" s="16">
        <v>1</v>
      </c>
      <c r="E190" s="16">
        <v>2</v>
      </c>
      <c r="F190" s="16">
        <v>1</v>
      </c>
      <c r="G190" s="4">
        <v>1</v>
      </c>
      <c r="H190" s="18">
        <f t="shared" si="10"/>
        <v>1.2</v>
      </c>
      <c r="I190" s="20">
        <f t="shared" si="11"/>
        <v>1</v>
      </c>
      <c r="J190" s="18" t="s">
        <v>216</v>
      </c>
      <c r="K190" s="15" t="str">
        <f t="shared" si="12"/>
        <v>c1</v>
      </c>
      <c r="M190" t="str">
        <f t="shared" si="13"/>
        <v>w174 + w175 + w176 + w177 + w178</v>
      </c>
      <c r="N190" s="35">
        <v>3</v>
      </c>
      <c r="O190" s="16">
        <v>1</v>
      </c>
      <c r="P190" s="16">
        <v>2</v>
      </c>
      <c r="Q190" s="16">
        <v>3</v>
      </c>
      <c r="R190" s="36">
        <v>1</v>
      </c>
      <c r="S190" s="13" t="str">
        <f t="shared" si="14"/>
        <v>3 1 2 3 1, 1 (1) : 1</v>
      </c>
    </row>
    <row r="191" spans="2:19" x14ac:dyDescent="0.25">
      <c r="B191" s="27">
        <v>179</v>
      </c>
      <c r="C191" s="25">
        <v>1</v>
      </c>
      <c r="D191" s="16">
        <v>1</v>
      </c>
      <c r="E191" s="16">
        <v>2</v>
      </c>
      <c r="F191" s="16">
        <v>1</v>
      </c>
      <c r="G191" s="4">
        <v>3</v>
      </c>
      <c r="H191" s="18">
        <f t="shared" si="10"/>
        <v>1.6</v>
      </c>
      <c r="I191" s="20">
        <f t="shared" si="11"/>
        <v>1</v>
      </c>
      <c r="J191" s="18" t="s">
        <v>217</v>
      </c>
      <c r="K191" s="15" t="str">
        <f t="shared" si="12"/>
        <v>c1</v>
      </c>
      <c r="M191" t="str">
        <f t="shared" si="13"/>
        <v>w174 + w175 + w176 + w177 + w178 + w179</v>
      </c>
      <c r="N191" s="35">
        <v>3</v>
      </c>
      <c r="O191" s="16">
        <v>1</v>
      </c>
      <c r="P191" s="16">
        <v>2</v>
      </c>
      <c r="Q191" s="16">
        <v>3</v>
      </c>
      <c r="R191" s="36">
        <v>2</v>
      </c>
      <c r="S191" s="13" t="str">
        <f t="shared" si="14"/>
        <v>3 1 2 3 2, 1 (1) : 1</v>
      </c>
    </row>
    <row r="192" spans="2:19" x14ac:dyDescent="0.25">
      <c r="B192" s="27">
        <v>180</v>
      </c>
      <c r="C192" s="25">
        <v>1</v>
      </c>
      <c r="D192" s="16">
        <v>1</v>
      </c>
      <c r="E192" s="16">
        <v>2</v>
      </c>
      <c r="F192" s="16">
        <v>1</v>
      </c>
      <c r="G192" s="4">
        <v>2</v>
      </c>
      <c r="H192" s="18">
        <f t="shared" si="10"/>
        <v>1.4</v>
      </c>
      <c r="I192" s="20">
        <f t="shared" si="11"/>
        <v>1</v>
      </c>
      <c r="J192" s="18" t="s">
        <v>218</v>
      </c>
      <c r="K192" s="15" t="str">
        <f t="shared" si="12"/>
        <v>c1</v>
      </c>
      <c r="M192" t="str">
        <f t="shared" si="13"/>
        <v>w174 + w175 + w176 + w177 + w178 + w179 + w180</v>
      </c>
      <c r="N192" s="35">
        <v>3</v>
      </c>
      <c r="O192" s="16">
        <v>1</v>
      </c>
      <c r="P192" s="16">
        <v>2</v>
      </c>
      <c r="Q192" s="16">
        <v>3</v>
      </c>
      <c r="R192" s="36">
        <v>3</v>
      </c>
      <c r="S192" s="13" t="str">
        <f t="shared" si="14"/>
        <v>3 1 2 3 3, 1 (1) : 1</v>
      </c>
    </row>
    <row r="193" spans="2:19" x14ac:dyDescent="0.25">
      <c r="B193" s="27">
        <v>181</v>
      </c>
      <c r="C193" s="25">
        <v>1</v>
      </c>
      <c r="D193" s="16">
        <v>1</v>
      </c>
      <c r="E193" s="16">
        <v>3</v>
      </c>
      <c r="F193" s="16">
        <v>3</v>
      </c>
      <c r="G193" s="4">
        <v>1</v>
      </c>
      <c r="H193" s="18">
        <f t="shared" si="10"/>
        <v>1.8</v>
      </c>
      <c r="I193" s="20">
        <f t="shared" si="11"/>
        <v>1</v>
      </c>
      <c r="J193" s="18" t="s">
        <v>219</v>
      </c>
      <c r="K193" s="15" t="str">
        <f t="shared" si="12"/>
        <v>c1</v>
      </c>
      <c r="M193" t="str">
        <f t="shared" si="13"/>
        <v>w174 + w175 + w176 + w177 + w178 + w179 + w180 + w181</v>
      </c>
      <c r="N193" s="35">
        <v>3</v>
      </c>
      <c r="O193" s="16">
        <v>1</v>
      </c>
      <c r="P193" s="16">
        <v>3</v>
      </c>
      <c r="Q193" s="16">
        <v>1</v>
      </c>
      <c r="R193" s="36">
        <v>1</v>
      </c>
      <c r="S193" s="13" t="str">
        <f t="shared" si="14"/>
        <v>3 1 3 1 1, 1 (1) : 1</v>
      </c>
    </row>
    <row r="194" spans="2:19" x14ac:dyDescent="0.25">
      <c r="B194" s="27">
        <v>182</v>
      </c>
      <c r="C194" s="25">
        <v>1</v>
      </c>
      <c r="D194" s="16">
        <v>1</v>
      </c>
      <c r="E194" s="16">
        <v>3</v>
      </c>
      <c r="F194" s="16">
        <v>3</v>
      </c>
      <c r="G194" s="4">
        <v>3</v>
      </c>
      <c r="H194" s="18">
        <f t="shared" si="10"/>
        <v>2.2000000000000002</v>
      </c>
      <c r="I194" s="20">
        <f t="shared" si="11"/>
        <v>2</v>
      </c>
      <c r="J194" s="18" t="s">
        <v>220</v>
      </c>
      <c r="K194" s="15" t="str">
        <f t="shared" si="12"/>
        <v>c2</v>
      </c>
      <c r="M194" t="str">
        <f t="shared" si="13"/>
        <v>w182</v>
      </c>
      <c r="N194" s="35">
        <v>3</v>
      </c>
      <c r="O194" s="16">
        <v>1</v>
      </c>
      <c r="P194" s="16">
        <v>3</v>
      </c>
      <c r="Q194" s="16">
        <v>1</v>
      </c>
      <c r="R194" s="36">
        <v>2</v>
      </c>
      <c r="S194" s="13" t="str">
        <f t="shared" si="14"/>
        <v>3 1 3 1 2, 2 (1) : 1</v>
      </c>
    </row>
    <row r="195" spans="2:19" x14ac:dyDescent="0.25">
      <c r="B195" s="27">
        <v>183</v>
      </c>
      <c r="C195" s="25">
        <v>1</v>
      </c>
      <c r="D195" s="16">
        <v>1</v>
      </c>
      <c r="E195" s="16">
        <v>3</v>
      </c>
      <c r="F195" s="16">
        <v>3</v>
      </c>
      <c r="G195" s="4">
        <v>2</v>
      </c>
      <c r="H195" s="18">
        <f t="shared" si="10"/>
        <v>2</v>
      </c>
      <c r="I195" s="20">
        <f t="shared" si="11"/>
        <v>2</v>
      </c>
      <c r="J195" s="18" t="s">
        <v>221</v>
      </c>
      <c r="K195" s="15" t="str">
        <f t="shared" si="12"/>
        <v>c2</v>
      </c>
      <c r="M195" t="str">
        <f t="shared" si="13"/>
        <v>w182 + w183</v>
      </c>
      <c r="N195" s="35">
        <v>3</v>
      </c>
      <c r="O195" s="16">
        <v>1</v>
      </c>
      <c r="P195" s="16">
        <v>3</v>
      </c>
      <c r="Q195" s="16">
        <v>1</v>
      </c>
      <c r="R195" s="36">
        <v>3</v>
      </c>
      <c r="S195" s="13" t="str">
        <f t="shared" si="14"/>
        <v>3 1 3 1 3, 2 (1) : 1</v>
      </c>
    </row>
    <row r="196" spans="2:19" x14ac:dyDescent="0.25">
      <c r="B196" s="27">
        <v>184</v>
      </c>
      <c r="C196" s="25">
        <v>1</v>
      </c>
      <c r="D196" s="16">
        <v>1</v>
      </c>
      <c r="E196" s="16">
        <v>3</v>
      </c>
      <c r="F196" s="16">
        <v>2</v>
      </c>
      <c r="G196" s="4">
        <v>1</v>
      </c>
      <c r="H196" s="18">
        <f t="shared" si="10"/>
        <v>1.6</v>
      </c>
      <c r="I196" s="20">
        <f t="shared" si="11"/>
        <v>1</v>
      </c>
      <c r="J196" s="18" t="s">
        <v>222</v>
      </c>
      <c r="K196" s="15" t="str">
        <f t="shared" si="12"/>
        <v>c1</v>
      </c>
      <c r="M196" t="str">
        <f t="shared" si="13"/>
        <v>w184</v>
      </c>
      <c r="N196" s="35">
        <v>3</v>
      </c>
      <c r="O196" s="16">
        <v>1</v>
      </c>
      <c r="P196" s="16">
        <v>3</v>
      </c>
      <c r="Q196" s="16">
        <v>2</v>
      </c>
      <c r="R196" s="36">
        <v>1</v>
      </c>
      <c r="S196" s="13" t="str">
        <f t="shared" si="14"/>
        <v>3 1 3 2 1, 1 (1) : 1</v>
      </c>
    </row>
    <row r="197" spans="2:19" x14ac:dyDescent="0.25">
      <c r="B197" s="27">
        <v>185</v>
      </c>
      <c r="C197" s="25">
        <v>1</v>
      </c>
      <c r="D197" s="16">
        <v>1</v>
      </c>
      <c r="E197" s="16">
        <v>3</v>
      </c>
      <c r="F197" s="16">
        <v>2</v>
      </c>
      <c r="G197" s="4">
        <v>3</v>
      </c>
      <c r="H197" s="18">
        <f t="shared" si="10"/>
        <v>2</v>
      </c>
      <c r="I197" s="20">
        <f t="shared" si="11"/>
        <v>2</v>
      </c>
      <c r="J197" s="18" t="s">
        <v>223</v>
      </c>
      <c r="K197" s="15" t="str">
        <f t="shared" si="12"/>
        <v>c2</v>
      </c>
      <c r="M197" t="str">
        <f t="shared" si="13"/>
        <v>w185</v>
      </c>
      <c r="N197" s="35">
        <v>3</v>
      </c>
      <c r="O197" s="16">
        <v>1</v>
      </c>
      <c r="P197" s="16">
        <v>3</v>
      </c>
      <c r="Q197" s="16">
        <v>2</v>
      </c>
      <c r="R197" s="36">
        <v>2</v>
      </c>
      <c r="S197" s="13" t="str">
        <f t="shared" si="14"/>
        <v>3 1 3 2 2, 2 (1) : 1</v>
      </c>
    </row>
    <row r="198" spans="2:19" x14ac:dyDescent="0.25">
      <c r="B198" s="27">
        <v>186</v>
      </c>
      <c r="C198" s="25">
        <v>1</v>
      </c>
      <c r="D198" s="16">
        <v>1</v>
      </c>
      <c r="E198" s="16">
        <v>3</v>
      </c>
      <c r="F198" s="16">
        <v>2</v>
      </c>
      <c r="G198" s="4">
        <v>2</v>
      </c>
      <c r="H198" s="18">
        <f t="shared" si="10"/>
        <v>1.8</v>
      </c>
      <c r="I198" s="20">
        <f t="shared" si="11"/>
        <v>1</v>
      </c>
      <c r="J198" s="18" t="s">
        <v>224</v>
      </c>
      <c r="K198" s="15" t="str">
        <f t="shared" si="12"/>
        <v>c1</v>
      </c>
      <c r="M198" t="str">
        <f t="shared" si="13"/>
        <v>w186</v>
      </c>
      <c r="N198" s="35">
        <v>3</v>
      </c>
      <c r="O198" s="16">
        <v>1</v>
      </c>
      <c r="P198" s="16">
        <v>3</v>
      </c>
      <c r="Q198" s="16">
        <v>2</v>
      </c>
      <c r="R198" s="36">
        <v>3</v>
      </c>
      <c r="S198" s="13" t="str">
        <f t="shared" si="14"/>
        <v>3 1 3 2 3, 1 (1) : 1</v>
      </c>
    </row>
    <row r="199" spans="2:19" x14ac:dyDescent="0.25">
      <c r="B199" s="27">
        <v>187</v>
      </c>
      <c r="C199" s="25">
        <v>1</v>
      </c>
      <c r="D199" s="16">
        <v>1</v>
      </c>
      <c r="E199" s="16">
        <v>3</v>
      </c>
      <c r="F199" s="16">
        <v>1</v>
      </c>
      <c r="G199" s="4">
        <v>1</v>
      </c>
      <c r="H199" s="18">
        <f t="shared" si="10"/>
        <v>1.4</v>
      </c>
      <c r="I199" s="20">
        <f t="shared" si="11"/>
        <v>1</v>
      </c>
      <c r="J199" s="18" t="s">
        <v>225</v>
      </c>
      <c r="K199" s="15" t="str">
        <f t="shared" si="12"/>
        <v>c1</v>
      </c>
      <c r="M199" t="str">
        <f t="shared" si="13"/>
        <v>w186 + w187</v>
      </c>
      <c r="N199" s="35">
        <v>3</v>
      </c>
      <c r="O199" s="16">
        <v>1</v>
      </c>
      <c r="P199" s="16">
        <v>3</v>
      </c>
      <c r="Q199" s="16">
        <v>3</v>
      </c>
      <c r="R199" s="36">
        <v>1</v>
      </c>
      <c r="S199" s="13" t="str">
        <f t="shared" si="14"/>
        <v>3 1 3 3 1, 1 (1) : 1</v>
      </c>
    </row>
    <row r="200" spans="2:19" x14ac:dyDescent="0.25">
      <c r="B200" s="27">
        <v>188</v>
      </c>
      <c r="C200" s="25">
        <v>1</v>
      </c>
      <c r="D200" s="16">
        <v>1</v>
      </c>
      <c r="E200" s="16">
        <v>3</v>
      </c>
      <c r="F200" s="16">
        <v>1</v>
      </c>
      <c r="G200" s="4">
        <v>3</v>
      </c>
      <c r="H200" s="18">
        <f t="shared" si="10"/>
        <v>1.8</v>
      </c>
      <c r="I200" s="20">
        <f t="shared" si="11"/>
        <v>1</v>
      </c>
      <c r="J200" s="18" t="s">
        <v>226</v>
      </c>
      <c r="K200" s="15" t="str">
        <f t="shared" si="12"/>
        <v>c1</v>
      </c>
      <c r="M200" t="str">
        <f t="shared" si="13"/>
        <v>w186 + w187 + w188</v>
      </c>
      <c r="N200" s="35">
        <v>3</v>
      </c>
      <c r="O200" s="16">
        <v>1</v>
      </c>
      <c r="P200" s="16">
        <v>3</v>
      </c>
      <c r="Q200" s="16">
        <v>3</v>
      </c>
      <c r="R200" s="36">
        <v>2</v>
      </c>
      <c r="S200" s="13" t="str">
        <f t="shared" si="14"/>
        <v>3 1 3 3 2, 1 (1) : 1</v>
      </c>
    </row>
    <row r="201" spans="2:19" x14ac:dyDescent="0.25">
      <c r="B201" s="27">
        <v>189</v>
      </c>
      <c r="C201" s="25">
        <v>1</v>
      </c>
      <c r="D201" s="16">
        <v>1</v>
      </c>
      <c r="E201" s="16">
        <v>3</v>
      </c>
      <c r="F201" s="16">
        <v>1</v>
      </c>
      <c r="G201" s="4">
        <v>2</v>
      </c>
      <c r="H201" s="18">
        <f t="shared" si="10"/>
        <v>1.6</v>
      </c>
      <c r="I201" s="20">
        <f t="shared" si="11"/>
        <v>1</v>
      </c>
      <c r="J201" s="18" t="s">
        <v>227</v>
      </c>
      <c r="K201" s="15" t="str">
        <f t="shared" si="12"/>
        <v>c1</v>
      </c>
      <c r="M201" t="str">
        <f t="shared" si="13"/>
        <v>w186 + w187 + w188 + w189</v>
      </c>
      <c r="N201" s="35">
        <v>3</v>
      </c>
      <c r="O201" s="16">
        <v>1</v>
      </c>
      <c r="P201" s="16">
        <v>3</v>
      </c>
      <c r="Q201" s="16">
        <v>3</v>
      </c>
      <c r="R201" s="36">
        <v>3</v>
      </c>
      <c r="S201" s="13" t="str">
        <f t="shared" si="14"/>
        <v>3 1 3 3 3, 1 (1) : 1</v>
      </c>
    </row>
    <row r="202" spans="2:19" x14ac:dyDescent="0.25">
      <c r="B202" s="27">
        <v>190</v>
      </c>
      <c r="C202" s="25">
        <v>1</v>
      </c>
      <c r="D202" s="16">
        <v>2</v>
      </c>
      <c r="E202" s="16">
        <v>1</v>
      </c>
      <c r="F202" s="16">
        <v>3</v>
      </c>
      <c r="G202" s="4">
        <v>1</v>
      </c>
      <c r="H202" s="18">
        <f t="shared" si="10"/>
        <v>1.6</v>
      </c>
      <c r="I202" s="20">
        <f t="shared" si="11"/>
        <v>1</v>
      </c>
      <c r="J202" s="18" t="s">
        <v>228</v>
      </c>
      <c r="K202" s="15" t="str">
        <f t="shared" si="12"/>
        <v>c1</v>
      </c>
      <c r="M202" t="str">
        <f t="shared" si="13"/>
        <v>w186 + w187 + w188 + w189 + w190</v>
      </c>
      <c r="N202" s="35">
        <v>3</v>
      </c>
      <c r="O202" s="16">
        <v>2</v>
      </c>
      <c r="P202" s="16">
        <v>1</v>
      </c>
      <c r="Q202" s="16">
        <v>1</v>
      </c>
      <c r="R202" s="36">
        <v>1</v>
      </c>
      <c r="S202" s="13" t="str">
        <f t="shared" si="14"/>
        <v>3 2 1 1 1, 1 (1) : 1</v>
      </c>
    </row>
    <row r="203" spans="2:19" x14ac:dyDescent="0.25">
      <c r="B203" s="27">
        <v>191</v>
      </c>
      <c r="C203" s="25">
        <v>1</v>
      </c>
      <c r="D203" s="16">
        <v>2</v>
      </c>
      <c r="E203" s="16">
        <v>1</v>
      </c>
      <c r="F203" s="16">
        <v>3</v>
      </c>
      <c r="G203" s="4">
        <v>3</v>
      </c>
      <c r="H203" s="18">
        <f t="shared" si="10"/>
        <v>2</v>
      </c>
      <c r="I203" s="20">
        <f t="shared" si="11"/>
        <v>2</v>
      </c>
      <c r="J203" s="18" t="s">
        <v>229</v>
      </c>
      <c r="K203" s="15" t="str">
        <f t="shared" si="12"/>
        <v>c2</v>
      </c>
      <c r="M203" t="str">
        <f t="shared" si="13"/>
        <v>w191</v>
      </c>
      <c r="N203" s="35">
        <v>3</v>
      </c>
      <c r="O203" s="16">
        <v>2</v>
      </c>
      <c r="P203" s="16">
        <v>1</v>
      </c>
      <c r="Q203" s="16">
        <v>1</v>
      </c>
      <c r="R203" s="36">
        <v>2</v>
      </c>
      <c r="S203" s="13" t="str">
        <f t="shared" si="14"/>
        <v>3 2 1 1 2, 2 (1) : 1</v>
      </c>
    </row>
    <row r="204" spans="2:19" x14ac:dyDescent="0.25">
      <c r="B204" s="27">
        <v>192</v>
      </c>
      <c r="C204" s="25">
        <v>1</v>
      </c>
      <c r="D204" s="16">
        <v>2</v>
      </c>
      <c r="E204" s="16">
        <v>1</v>
      </c>
      <c r="F204" s="16">
        <v>3</v>
      </c>
      <c r="G204" s="4">
        <v>2</v>
      </c>
      <c r="H204" s="18">
        <f t="shared" si="10"/>
        <v>1.8</v>
      </c>
      <c r="I204" s="20">
        <f t="shared" si="11"/>
        <v>1</v>
      </c>
      <c r="J204" s="18" t="s">
        <v>230</v>
      </c>
      <c r="K204" s="15" t="str">
        <f t="shared" si="12"/>
        <v>c1</v>
      </c>
      <c r="M204" t="str">
        <f t="shared" si="13"/>
        <v>w192</v>
      </c>
      <c r="N204" s="35">
        <v>3</v>
      </c>
      <c r="O204" s="16">
        <v>2</v>
      </c>
      <c r="P204" s="16">
        <v>1</v>
      </c>
      <c r="Q204" s="16">
        <v>1</v>
      </c>
      <c r="R204" s="36">
        <v>3</v>
      </c>
      <c r="S204" s="13" t="str">
        <f t="shared" si="14"/>
        <v>3 2 1 1 3, 1 (1) : 1</v>
      </c>
    </row>
    <row r="205" spans="2:19" x14ac:dyDescent="0.25">
      <c r="B205" s="27">
        <v>193</v>
      </c>
      <c r="C205" s="25">
        <v>1</v>
      </c>
      <c r="D205" s="16">
        <v>2</v>
      </c>
      <c r="E205" s="16">
        <v>1</v>
      </c>
      <c r="F205" s="16">
        <v>2</v>
      </c>
      <c r="G205" s="4">
        <v>1</v>
      </c>
      <c r="H205" s="18">
        <f t="shared" ref="H205:H255" si="15">AVERAGE(C205:G205)</f>
        <v>1.4</v>
      </c>
      <c r="I205" s="20">
        <f t="shared" ref="I205:I255" si="16">IF(H205&gt;=2.4, ROUNDUP(H205,0), IF(H205&lt;2, ROUNDDOWN(H205,0), ROUND(H205,0)))</f>
        <v>1</v>
      </c>
      <c r="J205" s="18" t="s">
        <v>231</v>
      </c>
      <c r="K205" s="15" t="str">
        <f t="shared" ref="K205:K255" si="17">_xlfn.CONCAT("c",I205)</f>
        <v>c1</v>
      </c>
      <c r="M205" t="str">
        <f t="shared" si="13"/>
        <v>w192 + w193</v>
      </c>
      <c r="N205" s="35">
        <v>3</v>
      </c>
      <c r="O205" s="16">
        <v>2</v>
      </c>
      <c r="P205" s="16">
        <v>1</v>
      </c>
      <c r="Q205" s="16">
        <v>2</v>
      </c>
      <c r="R205" s="36">
        <v>1</v>
      </c>
      <c r="S205" s="13" t="str">
        <f t="shared" si="14"/>
        <v>3 2 1 2 1, 1 (1) : 1</v>
      </c>
    </row>
    <row r="206" spans="2:19" x14ac:dyDescent="0.25">
      <c r="B206" s="27">
        <v>194</v>
      </c>
      <c r="C206" s="25">
        <v>1</v>
      </c>
      <c r="D206" s="16">
        <v>2</v>
      </c>
      <c r="E206" s="16">
        <v>1</v>
      </c>
      <c r="F206" s="16">
        <v>2</v>
      </c>
      <c r="G206" s="4">
        <v>3</v>
      </c>
      <c r="H206" s="18">
        <f t="shared" si="15"/>
        <v>1.8</v>
      </c>
      <c r="I206" s="20">
        <f t="shared" si="16"/>
        <v>1</v>
      </c>
      <c r="J206" s="18" t="s">
        <v>232</v>
      </c>
      <c r="K206" s="15" t="str">
        <f t="shared" si="17"/>
        <v>c1</v>
      </c>
      <c r="M206" t="str">
        <f t="shared" ref="M206:M255" si="18">IF(I206&lt;&gt;I205,J206,M205 &amp; " + " &amp; J206)</f>
        <v>w192 + w193 + w194</v>
      </c>
      <c r="N206" s="35">
        <v>3</v>
      </c>
      <c r="O206" s="16">
        <v>2</v>
      </c>
      <c r="P206" s="16">
        <v>1</v>
      </c>
      <c r="Q206" s="16">
        <v>2</v>
      </c>
      <c r="R206" s="36">
        <v>2</v>
      </c>
      <c r="S206" s="13" t="str">
        <f t="shared" ref="S206:S255" si="19">_xlfn.CONCAT(N206," ",O206," ",P206," ",Q206," ",R206,", ",I206," (1) : 1")</f>
        <v>3 2 1 2 2, 1 (1) : 1</v>
      </c>
    </row>
    <row r="207" spans="2:19" x14ac:dyDescent="0.25">
      <c r="B207" s="27">
        <v>195</v>
      </c>
      <c r="C207" s="25">
        <v>1</v>
      </c>
      <c r="D207" s="16">
        <v>2</v>
      </c>
      <c r="E207" s="16">
        <v>1</v>
      </c>
      <c r="F207" s="16">
        <v>2</v>
      </c>
      <c r="G207" s="4">
        <v>2</v>
      </c>
      <c r="H207" s="18">
        <f t="shared" si="15"/>
        <v>1.6</v>
      </c>
      <c r="I207" s="20">
        <f t="shared" si="16"/>
        <v>1</v>
      </c>
      <c r="J207" s="18" t="s">
        <v>233</v>
      </c>
      <c r="K207" s="15" t="str">
        <f t="shared" si="17"/>
        <v>c1</v>
      </c>
      <c r="M207" t="str">
        <f t="shared" si="18"/>
        <v>w192 + w193 + w194 + w195</v>
      </c>
      <c r="N207" s="35">
        <v>3</v>
      </c>
      <c r="O207" s="16">
        <v>2</v>
      </c>
      <c r="P207" s="16">
        <v>1</v>
      </c>
      <c r="Q207" s="16">
        <v>2</v>
      </c>
      <c r="R207" s="36">
        <v>3</v>
      </c>
      <c r="S207" s="13" t="str">
        <f t="shared" si="19"/>
        <v>3 2 1 2 3, 1 (1) : 1</v>
      </c>
    </row>
    <row r="208" spans="2:19" x14ac:dyDescent="0.25">
      <c r="B208" s="27">
        <v>196</v>
      </c>
      <c r="C208" s="25">
        <v>1</v>
      </c>
      <c r="D208" s="16">
        <v>2</v>
      </c>
      <c r="E208" s="16">
        <v>1</v>
      </c>
      <c r="F208" s="16">
        <v>1</v>
      </c>
      <c r="G208" s="4">
        <v>1</v>
      </c>
      <c r="H208" s="18">
        <f t="shared" si="15"/>
        <v>1.2</v>
      </c>
      <c r="I208" s="20">
        <f t="shared" si="16"/>
        <v>1</v>
      </c>
      <c r="J208" s="18" t="s">
        <v>234</v>
      </c>
      <c r="K208" s="15" t="str">
        <f t="shared" si="17"/>
        <v>c1</v>
      </c>
      <c r="M208" t="str">
        <f t="shared" si="18"/>
        <v>w192 + w193 + w194 + w195 + w196</v>
      </c>
      <c r="N208" s="35">
        <v>3</v>
      </c>
      <c r="O208" s="16">
        <v>2</v>
      </c>
      <c r="P208" s="16">
        <v>1</v>
      </c>
      <c r="Q208" s="16">
        <v>3</v>
      </c>
      <c r="R208" s="36">
        <v>1</v>
      </c>
      <c r="S208" s="13" t="str">
        <f t="shared" si="19"/>
        <v>3 2 1 3 1, 1 (1) : 1</v>
      </c>
    </row>
    <row r="209" spans="2:19" x14ac:dyDescent="0.25">
      <c r="B209" s="27">
        <v>197</v>
      </c>
      <c r="C209" s="25">
        <v>1</v>
      </c>
      <c r="D209" s="16">
        <v>2</v>
      </c>
      <c r="E209" s="16">
        <v>1</v>
      </c>
      <c r="F209" s="16">
        <v>1</v>
      </c>
      <c r="G209" s="4">
        <v>3</v>
      </c>
      <c r="H209" s="18">
        <f t="shared" si="15"/>
        <v>1.6</v>
      </c>
      <c r="I209" s="20">
        <f t="shared" si="16"/>
        <v>1</v>
      </c>
      <c r="J209" s="18" t="s">
        <v>235</v>
      </c>
      <c r="K209" s="15" t="str">
        <f t="shared" si="17"/>
        <v>c1</v>
      </c>
      <c r="M209" t="str">
        <f t="shared" si="18"/>
        <v>w192 + w193 + w194 + w195 + w196 + w197</v>
      </c>
      <c r="N209" s="35">
        <v>3</v>
      </c>
      <c r="O209" s="16">
        <v>2</v>
      </c>
      <c r="P209" s="16">
        <v>1</v>
      </c>
      <c r="Q209" s="16">
        <v>3</v>
      </c>
      <c r="R209" s="36">
        <v>2</v>
      </c>
      <c r="S209" s="13" t="str">
        <f t="shared" si="19"/>
        <v>3 2 1 3 2, 1 (1) : 1</v>
      </c>
    </row>
    <row r="210" spans="2:19" x14ac:dyDescent="0.25">
      <c r="B210" s="27">
        <v>198</v>
      </c>
      <c r="C210" s="25">
        <v>1</v>
      </c>
      <c r="D210" s="16">
        <v>2</v>
      </c>
      <c r="E210" s="16">
        <v>1</v>
      </c>
      <c r="F210" s="16">
        <v>1</v>
      </c>
      <c r="G210" s="4">
        <v>2</v>
      </c>
      <c r="H210" s="18">
        <f t="shared" si="15"/>
        <v>1.4</v>
      </c>
      <c r="I210" s="20">
        <f t="shared" si="16"/>
        <v>1</v>
      </c>
      <c r="J210" s="18" t="s">
        <v>236</v>
      </c>
      <c r="K210" s="15" t="str">
        <f t="shared" si="17"/>
        <v>c1</v>
      </c>
      <c r="M210" t="str">
        <f t="shared" si="18"/>
        <v>w192 + w193 + w194 + w195 + w196 + w197 + w198</v>
      </c>
      <c r="N210" s="35">
        <v>3</v>
      </c>
      <c r="O210" s="16">
        <v>2</v>
      </c>
      <c r="P210" s="16">
        <v>1</v>
      </c>
      <c r="Q210" s="16">
        <v>3</v>
      </c>
      <c r="R210" s="36">
        <v>3</v>
      </c>
      <c r="S210" s="13" t="str">
        <f t="shared" si="19"/>
        <v>3 2 1 3 3, 1 (1) : 1</v>
      </c>
    </row>
    <row r="211" spans="2:19" x14ac:dyDescent="0.25">
      <c r="B211" s="27">
        <v>199</v>
      </c>
      <c r="C211" s="25">
        <v>1</v>
      </c>
      <c r="D211" s="16">
        <v>2</v>
      </c>
      <c r="E211" s="16">
        <v>2</v>
      </c>
      <c r="F211" s="16">
        <v>3</v>
      </c>
      <c r="G211" s="4">
        <v>1</v>
      </c>
      <c r="H211" s="18">
        <f t="shared" si="15"/>
        <v>1.8</v>
      </c>
      <c r="I211" s="20">
        <f t="shared" si="16"/>
        <v>1</v>
      </c>
      <c r="J211" s="18" t="s">
        <v>237</v>
      </c>
      <c r="K211" s="15" t="str">
        <f t="shared" si="17"/>
        <v>c1</v>
      </c>
      <c r="M211" t="str">
        <f t="shared" si="18"/>
        <v>w192 + w193 + w194 + w195 + w196 + w197 + w198 + w199</v>
      </c>
      <c r="N211" s="35">
        <v>3</v>
      </c>
      <c r="O211" s="16">
        <v>2</v>
      </c>
      <c r="P211" s="16">
        <v>2</v>
      </c>
      <c r="Q211" s="16">
        <v>1</v>
      </c>
      <c r="R211" s="36">
        <v>1</v>
      </c>
      <c r="S211" s="13" t="str">
        <f t="shared" si="19"/>
        <v>3 2 2 1 1, 1 (1) : 1</v>
      </c>
    </row>
    <row r="212" spans="2:19" x14ac:dyDescent="0.25">
      <c r="B212" s="27">
        <v>200</v>
      </c>
      <c r="C212" s="25">
        <v>1</v>
      </c>
      <c r="D212" s="16">
        <v>2</v>
      </c>
      <c r="E212" s="16">
        <v>2</v>
      </c>
      <c r="F212" s="16">
        <v>3</v>
      </c>
      <c r="G212" s="4">
        <v>3</v>
      </c>
      <c r="H212" s="18">
        <f t="shared" si="15"/>
        <v>2.2000000000000002</v>
      </c>
      <c r="I212" s="20">
        <f t="shared" si="16"/>
        <v>2</v>
      </c>
      <c r="J212" s="18" t="s">
        <v>238</v>
      </c>
      <c r="K212" s="15" t="str">
        <f t="shared" si="17"/>
        <v>c2</v>
      </c>
      <c r="M212" t="str">
        <f t="shared" si="18"/>
        <v>w200</v>
      </c>
      <c r="N212" s="35">
        <v>3</v>
      </c>
      <c r="O212" s="16">
        <v>2</v>
      </c>
      <c r="P212" s="16">
        <v>2</v>
      </c>
      <c r="Q212" s="16">
        <v>1</v>
      </c>
      <c r="R212" s="36">
        <v>2</v>
      </c>
      <c r="S212" s="13" t="str">
        <f t="shared" si="19"/>
        <v>3 2 2 1 2, 2 (1) : 1</v>
      </c>
    </row>
    <row r="213" spans="2:19" x14ac:dyDescent="0.25">
      <c r="B213" s="27">
        <v>201</v>
      </c>
      <c r="C213" s="25">
        <v>1</v>
      </c>
      <c r="D213" s="16">
        <v>2</v>
      </c>
      <c r="E213" s="16">
        <v>2</v>
      </c>
      <c r="F213" s="16">
        <v>3</v>
      </c>
      <c r="G213" s="4">
        <v>2</v>
      </c>
      <c r="H213" s="18">
        <f t="shared" si="15"/>
        <v>2</v>
      </c>
      <c r="I213" s="20">
        <f t="shared" si="16"/>
        <v>2</v>
      </c>
      <c r="J213" s="18" t="s">
        <v>239</v>
      </c>
      <c r="K213" s="15" t="str">
        <f t="shared" si="17"/>
        <v>c2</v>
      </c>
      <c r="M213" t="str">
        <f t="shared" si="18"/>
        <v>w200 + w201</v>
      </c>
      <c r="N213" s="35">
        <v>3</v>
      </c>
      <c r="O213" s="16">
        <v>2</v>
      </c>
      <c r="P213" s="16">
        <v>2</v>
      </c>
      <c r="Q213" s="16">
        <v>1</v>
      </c>
      <c r="R213" s="36">
        <v>3</v>
      </c>
      <c r="S213" s="13" t="str">
        <f t="shared" si="19"/>
        <v>3 2 2 1 3, 2 (1) : 1</v>
      </c>
    </row>
    <row r="214" spans="2:19" x14ac:dyDescent="0.25">
      <c r="B214" s="27">
        <v>202</v>
      </c>
      <c r="C214" s="25">
        <v>1</v>
      </c>
      <c r="D214" s="16">
        <v>2</v>
      </c>
      <c r="E214" s="16">
        <v>2</v>
      </c>
      <c r="F214" s="16">
        <v>2</v>
      </c>
      <c r="G214" s="4">
        <v>1</v>
      </c>
      <c r="H214" s="18">
        <f t="shared" si="15"/>
        <v>1.6</v>
      </c>
      <c r="I214" s="20">
        <f t="shared" si="16"/>
        <v>1</v>
      </c>
      <c r="J214" s="18" t="s">
        <v>240</v>
      </c>
      <c r="K214" s="15" t="str">
        <f t="shared" si="17"/>
        <v>c1</v>
      </c>
      <c r="M214" t="str">
        <f t="shared" si="18"/>
        <v>w202</v>
      </c>
      <c r="N214" s="35">
        <v>3</v>
      </c>
      <c r="O214" s="16">
        <v>2</v>
      </c>
      <c r="P214" s="16">
        <v>2</v>
      </c>
      <c r="Q214" s="16">
        <v>2</v>
      </c>
      <c r="R214" s="36">
        <v>1</v>
      </c>
      <c r="S214" s="13" t="str">
        <f t="shared" si="19"/>
        <v>3 2 2 2 1, 1 (1) : 1</v>
      </c>
    </row>
    <row r="215" spans="2:19" x14ac:dyDescent="0.25">
      <c r="B215" s="27">
        <v>203</v>
      </c>
      <c r="C215" s="25">
        <v>1</v>
      </c>
      <c r="D215" s="16">
        <v>2</v>
      </c>
      <c r="E215" s="16">
        <v>2</v>
      </c>
      <c r="F215" s="16">
        <v>2</v>
      </c>
      <c r="G215" s="4">
        <v>3</v>
      </c>
      <c r="H215" s="18">
        <f t="shared" si="15"/>
        <v>2</v>
      </c>
      <c r="I215" s="20">
        <f t="shared" si="16"/>
        <v>2</v>
      </c>
      <c r="J215" s="18" t="s">
        <v>241</v>
      </c>
      <c r="K215" s="15" t="str">
        <f t="shared" si="17"/>
        <v>c2</v>
      </c>
      <c r="M215" t="str">
        <f t="shared" si="18"/>
        <v>w203</v>
      </c>
      <c r="N215" s="35">
        <v>3</v>
      </c>
      <c r="O215" s="16">
        <v>2</v>
      </c>
      <c r="P215" s="16">
        <v>2</v>
      </c>
      <c r="Q215" s="16">
        <v>2</v>
      </c>
      <c r="R215" s="36">
        <v>2</v>
      </c>
      <c r="S215" s="13" t="str">
        <f t="shared" si="19"/>
        <v>3 2 2 2 2, 2 (1) : 1</v>
      </c>
    </row>
    <row r="216" spans="2:19" x14ac:dyDescent="0.25">
      <c r="B216" s="27">
        <v>204</v>
      </c>
      <c r="C216" s="25">
        <v>1</v>
      </c>
      <c r="D216" s="16">
        <v>2</v>
      </c>
      <c r="E216" s="16">
        <v>2</v>
      </c>
      <c r="F216" s="16">
        <v>2</v>
      </c>
      <c r="G216" s="4">
        <v>2</v>
      </c>
      <c r="H216" s="18">
        <f t="shared" si="15"/>
        <v>1.8</v>
      </c>
      <c r="I216" s="20">
        <f t="shared" si="16"/>
        <v>1</v>
      </c>
      <c r="J216" s="18" t="s">
        <v>242</v>
      </c>
      <c r="K216" s="15" t="str">
        <f t="shared" si="17"/>
        <v>c1</v>
      </c>
      <c r="M216" t="str">
        <f t="shared" si="18"/>
        <v>w204</v>
      </c>
      <c r="N216" s="35">
        <v>3</v>
      </c>
      <c r="O216" s="16">
        <v>2</v>
      </c>
      <c r="P216" s="16">
        <v>2</v>
      </c>
      <c r="Q216" s="16">
        <v>2</v>
      </c>
      <c r="R216" s="36">
        <v>3</v>
      </c>
      <c r="S216" s="13" t="str">
        <f t="shared" si="19"/>
        <v>3 2 2 2 3, 1 (1) : 1</v>
      </c>
    </row>
    <row r="217" spans="2:19" x14ac:dyDescent="0.25">
      <c r="B217" s="27">
        <v>205</v>
      </c>
      <c r="C217" s="25">
        <v>1</v>
      </c>
      <c r="D217" s="16">
        <v>2</v>
      </c>
      <c r="E217" s="16">
        <v>2</v>
      </c>
      <c r="F217" s="16">
        <v>1</v>
      </c>
      <c r="G217" s="4">
        <v>1</v>
      </c>
      <c r="H217" s="18">
        <f t="shared" si="15"/>
        <v>1.4</v>
      </c>
      <c r="I217" s="20">
        <f t="shared" si="16"/>
        <v>1</v>
      </c>
      <c r="J217" s="18" t="s">
        <v>243</v>
      </c>
      <c r="K217" s="15" t="str">
        <f t="shared" si="17"/>
        <v>c1</v>
      </c>
      <c r="M217" t="str">
        <f t="shared" si="18"/>
        <v>w204 + w205</v>
      </c>
      <c r="N217" s="35">
        <v>3</v>
      </c>
      <c r="O217" s="16">
        <v>2</v>
      </c>
      <c r="P217" s="16">
        <v>2</v>
      </c>
      <c r="Q217" s="16">
        <v>3</v>
      </c>
      <c r="R217" s="36">
        <v>1</v>
      </c>
      <c r="S217" s="13" t="str">
        <f t="shared" si="19"/>
        <v>3 2 2 3 1, 1 (1) : 1</v>
      </c>
    </row>
    <row r="218" spans="2:19" x14ac:dyDescent="0.25">
      <c r="B218" s="27">
        <v>206</v>
      </c>
      <c r="C218" s="25">
        <v>1</v>
      </c>
      <c r="D218" s="16">
        <v>2</v>
      </c>
      <c r="E218" s="16">
        <v>2</v>
      </c>
      <c r="F218" s="16">
        <v>1</v>
      </c>
      <c r="G218" s="4">
        <v>3</v>
      </c>
      <c r="H218" s="18">
        <f t="shared" si="15"/>
        <v>1.8</v>
      </c>
      <c r="I218" s="20">
        <f t="shared" si="16"/>
        <v>1</v>
      </c>
      <c r="J218" s="18" t="s">
        <v>244</v>
      </c>
      <c r="K218" s="15" t="str">
        <f t="shared" si="17"/>
        <v>c1</v>
      </c>
      <c r="M218" t="str">
        <f t="shared" si="18"/>
        <v>w204 + w205 + w206</v>
      </c>
      <c r="N218" s="35">
        <v>3</v>
      </c>
      <c r="O218" s="16">
        <v>2</v>
      </c>
      <c r="P218" s="16">
        <v>2</v>
      </c>
      <c r="Q218" s="16">
        <v>3</v>
      </c>
      <c r="R218" s="36">
        <v>2</v>
      </c>
      <c r="S218" s="13" t="str">
        <f t="shared" si="19"/>
        <v>3 2 2 3 2, 1 (1) : 1</v>
      </c>
    </row>
    <row r="219" spans="2:19" x14ac:dyDescent="0.25">
      <c r="B219" s="27">
        <v>207</v>
      </c>
      <c r="C219" s="25">
        <v>1</v>
      </c>
      <c r="D219" s="16">
        <v>2</v>
      </c>
      <c r="E219" s="16">
        <v>2</v>
      </c>
      <c r="F219" s="16">
        <v>1</v>
      </c>
      <c r="G219" s="4">
        <v>2</v>
      </c>
      <c r="H219" s="18">
        <f t="shared" si="15"/>
        <v>1.6</v>
      </c>
      <c r="I219" s="20">
        <f t="shared" si="16"/>
        <v>1</v>
      </c>
      <c r="J219" s="18" t="s">
        <v>245</v>
      </c>
      <c r="K219" s="15" t="str">
        <f t="shared" si="17"/>
        <v>c1</v>
      </c>
      <c r="M219" t="str">
        <f t="shared" si="18"/>
        <v>w204 + w205 + w206 + w207</v>
      </c>
      <c r="N219" s="35">
        <v>3</v>
      </c>
      <c r="O219" s="16">
        <v>2</v>
      </c>
      <c r="P219" s="16">
        <v>2</v>
      </c>
      <c r="Q219" s="16">
        <v>3</v>
      </c>
      <c r="R219" s="36">
        <v>3</v>
      </c>
      <c r="S219" s="13" t="str">
        <f t="shared" si="19"/>
        <v>3 2 2 3 3, 1 (1) : 1</v>
      </c>
    </row>
    <row r="220" spans="2:19" x14ac:dyDescent="0.25">
      <c r="B220" s="27">
        <v>208</v>
      </c>
      <c r="C220" s="25">
        <v>1</v>
      </c>
      <c r="D220" s="16">
        <v>2</v>
      </c>
      <c r="E220" s="16">
        <v>3</v>
      </c>
      <c r="F220" s="16">
        <v>3</v>
      </c>
      <c r="G220" s="4">
        <v>1</v>
      </c>
      <c r="H220" s="18">
        <f t="shared" si="15"/>
        <v>2</v>
      </c>
      <c r="I220" s="20">
        <f t="shared" si="16"/>
        <v>2</v>
      </c>
      <c r="J220" s="18" t="s">
        <v>246</v>
      </c>
      <c r="K220" s="15" t="str">
        <f t="shared" si="17"/>
        <v>c2</v>
      </c>
      <c r="M220" t="str">
        <f t="shared" si="18"/>
        <v>w208</v>
      </c>
      <c r="N220" s="35">
        <v>3</v>
      </c>
      <c r="O220" s="16">
        <v>2</v>
      </c>
      <c r="P220" s="16">
        <v>3</v>
      </c>
      <c r="Q220" s="16">
        <v>1</v>
      </c>
      <c r="R220" s="36">
        <v>1</v>
      </c>
      <c r="S220" s="13" t="str">
        <f t="shared" si="19"/>
        <v>3 2 3 1 1, 2 (1) : 1</v>
      </c>
    </row>
    <row r="221" spans="2:19" x14ac:dyDescent="0.25">
      <c r="B221" s="27">
        <v>209</v>
      </c>
      <c r="C221" s="25">
        <v>1</v>
      </c>
      <c r="D221" s="16">
        <v>2</v>
      </c>
      <c r="E221" s="16">
        <v>3</v>
      </c>
      <c r="F221" s="16">
        <v>3</v>
      </c>
      <c r="G221" s="4">
        <v>3</v>
      </c>
      <c r="H221" s="18">
        <f t="shared" si="15"/>
        <v>2.4</v>
      </c>
      <c r="I221" s="20">
        <f t="shared" si="16"/>
        <v>3</v>
      </c>
      <c r="J221" s="18" t="s">
        <v>247</v>
      </c>
      <c r="K221" s="15" t="str">
        <f t="shared" si="17"/>
        <v>c3</v>
      </c>
      <c r="M221" t="str">
        <f t="shared" si="18"/>
        <v>w209</v>
      </c>
      <c r="N221" s="35">
        <v>3</v>
      </c>
      <c r="O221" s="16">
        <v>2</v>
      </c>
      <c r="P221" s="16">
        <v>3</v>
      </c>
      <c r="Q221" s="16">
        <v>1</v>
      </c>
      <c r="R221" s="36">
        <v>2</v>
      </c>
      <c r="S221" s="13" t="str">
        <f t="shared" si="19"/>
        <v>3 2 3 1 2, 3 (1) : 1</v>
      </c>
    </row>
    <row r="222" spans="2:19" x14ac:dyDescent="0.25">
      <c r="B222" s="27">
        <v>210</v>
      </c>
      <c r="C222" s="25">
        <v>1</v>
      </c>
      <c r="D222" s="16">
        <v>2</v>
      </c>
      <c r="E222" s="16">
        <v>3</v>
      </c>
      <c r="F222" s="16">
        <v>3</v>
      </c>
      <c r="G222" s="4">
        <v>2</v>
      </c>
      <c r="H222" s="18">
        <f t="shared" si="15"/>
        <v>2.2000000000000002</v>
      </c>
      <c r="I222" s="20">
        <f t="shared" si="16"/>
        <v>2</v>
      </c>
      <c r="J222" s="18" t="s">
        <v>248</v>
      </c>
      <c r="K222" s="15" t="str">
        <f t="shared" si="17"/>
        <v>c2</v>
      </c>
      <c r="M222" t="str">
        <f t="shared" si="18"/>
        <v>w210</v>
      </c>
      <c r="N222" s="35">
        <v>3</v>
      </c>
      <c r="O222" s="16">
        <v>2</v>
      </c>
      <c r="P222" s="16">
        <v>3</v>
      </c>
      <c r="Q222" s="16">
        <v>1</v>
      </c>
      <c r="R222" s="36">
        <v>3</v>
      </c>
      <c r="S222" s="13" t="str">
        <f t="shared" si="19"/>
        <v>3 2 3 1 3, 2 (1) : 1</v>
      </c>
    </row>
    <row r="223" spans="2:19" x14ac:dyDescent="0.25">
      <c r="B223" s="27">
        <v>211</v>
      </c>
      <c r="C223" s="25">
        <v>1</v>
      </c>
      <c r="D223" s="16">
        <v>2</v>
      </c>
      <c r="E223" s="16">
        <v>3</v>
      </c>
      <c r="F223" s="16">
        <v>2</v>
      </c>
      <c r="G223" s="4">
        <v>1</v>
      </c>
      <c r="H223" s="18">
        <f t="shared" si="15"/>
        <v>1.8</v>
      </c>
      <c r="I223" s="20">
        <f t="shared" si="16"/>
        <v>1</v>
      </c>
      <c r="J223" s="18" t="s">
        <v>249</v>
      </c>
      <c r="K223" s="15" t="str">
        <f t="shared" si="17"/>
        <v>c1</v>
      </c>
      <c r="M223" t="str">
        <f t="shared" si="18"/>
        <v>w211</v>
      </c>
      <c r="N223" s="35">
        <v>3</v>
      </c>
      <c r="O223" s="16">
        <v>2</v>
      </c>
      <c r="P223" s="16">
        <v>3</v>
      </c>
      <c r="Q223" s="16">
        <v>2</v>
      </c>
      <c r="R223" s="36">
        <v>1</v>
      </c>
      <c r="S223" s="13" t="str">
        <f t="shared" si="19"/>
        <v>3 2 3 2 1, 1 (1) : 1</v>
      </c>
    </row>
    <row r="224" spans="2:19" x14ac:dyDescent="0.25">
      <c r="B224" s="27">
        <v>212</v>
      </c>
      <c r="C224" s="25">
        <v>1</v>
      </c>
      <c r="D224" s="16">
        <v>2</v>
      </c>
      <c r="E224" s="16">
        <v>3</v>
      </c>
      <c r="F224" s="16">
        <v>2</v>
      </c>
      <c r="G224" s="4">
        <v>3</v>
      </c>
      <c r="H224" s="18">
        <f t="shared" si="15"/>
        <v>2.2000000000000002</v>
      </c>
      <c r="I224" s="20">
        <f t="shared" si="16"/>
        <v>2</v>
      </c>
      <c r="J224" s="18" t="s">
        <v>250</v>
      </c>
      <c r="K224" s="15" t="str">
        <f t="shared" si="17"/>
        <v>c2</v>
      </c>
      <c r="M224" t="str">
        <f t="shared" si="18"/>
        <v>w212</v>
      </c>
      <c r="N224" s="35">
        <v>3</v>
      </c>
      <c r="O224" s="16">
        <v>2</v>
      </c>
      <c r="P224" s="16">
        <v>3</v>
      </c>
      <c r="Q224" s="16">
        <v>2</v>
      </c>
      <c r="R224" s="36">
        <v>2</v>
      </c>
      <c r="S224" s="13" t="str">
        <f t="shared" si="19"/>
        <v>3 2 3 2 2, 2 (1) : 1</v>
      </c>
    </row>
    <row r="225" spans="2:19" x14ac:dyDescent="0.25">
      <c r="B225" s="27">
        <v>213</v>
      </c>
      <c r="C225" s="25">
        <v>1</v>
      </c>
      <c r="D225" s="16">
        <v>2</v>
      </c>
      <c r="E225" s="16">
        <v>3</v>
      </c>
      <c r="F225" s="16">
        <v>2</v>
      </c>
      <c r="G225" s="4">
        <v>2</v>
      </c>
      <c r="H225" s="18">
        <f t="shared" si="15"/>
        <v>2</v>
      </c>
      <c r="I225" s="20">
        <f t="shared" si="16"/>
        <v>2</v>
      </c>
      <c r="J225" s="18" t="s">
        <v>251</v>
      </c>
      <c r="K225" s="15" t="str">
        <f t="shared" si="17"/>
        <v>c2</v>
      </c>
      <c r="M225" t="str">
        <f t="shared" si="18"/>
        <v>w212 + w213</v>
      </c>
      <c r="N225" s="35">
        <v>3</v>
      </c>
      <c r="O225" s="16">
        <v>2</v>
      </c>
      <c r="P225" s="16">
        <v>3</v>
      </c>
      <c r="Q225" s="16">
        <v>2</v>
      </c>
      <c r="R225" s="36">
        <v>3</v>
      </c>
      <c r="S225" s="13" t="str">
        <f t="shared" si="19"/>
        <v>3 2 3 2 3, 2 (1) : 1</v>
      </c>
    </row>
    <row r="226" spans="2:19" x14ac:dyDescent="0.25">
      <c r="B226" s="27">
        <v>214</v>
      </c>
      <c r="C226" s="25">
        <v>1</v>
      </c>
      <c r="D226" s="16">
        <v>2</v>
      </c>
      <c r="E226" s="16">
        <v>3</v>
      </c>
      <c r="F226" s="16">
        <v>1</v>
      </c>
      <c r="G226" s="4">
        <v>1</v>
      </c>
      <c r="H226" s="18">
        <f t="shared" si="15"/>
        <v>1.6</v>
      </c>
      <c r="I226" s="20">
        <f t="shared" si="16"/>
        <v>1</v>
      </c>
      <c r="J226" s="18" t="s">
        <v>252</v>
      </c>
      <c r="K226" s="15" t="str">
        <f t="shared" si="17"/>
        <v>c1</v>
      </c>
      <c r="M226" t="str">
        <f t="shared" si="18"/>
        <v>w214</v>
      </c>
      <c r="N226" s="35">
        <v>3</v>
      </c>
      <c r="O226" s="16">
        <v>2</v>
      </c>
      <c r="P226" s="16">
        <v>3</v>
      </c>
      <c r="Q226" s="16">
        <v>3</v>
      </c>
      <c r="R226" s="36">
        <v>1</v>
      </c>
      <c r="S226" s="13" t="str">
        <f t="shared" si="19"/>
        <v>3 2 3 3 1, 1 (1) : 1</v>
      </c>
    </row>
    <row r="227" spans="2:19" x14ac:dyDescent="0.25">
      <c r="B227" s="27">
        <v>215</v>
      </c>
      <c r="C227" s="25">
        <v>1</v>
      </c>
      <c r="D227" s="16">
        <v>2</v>
      </c>
      <c r="E227" s="16">
        <v>3</v>
      </c>
      <c r="F227" s="16">
        <v>1</v>
      </c>
      <c r="G227" s="4">
        <v>3</v>
      </c>
      <c r="H227" s="18">
        <f t="shared" si="15"/>
        <v>2</v>
      </c>
      <c r="I227" s="20">
        <f t="shared" si="16"/>
        <v>2</v>
      </c>
      <c r="J227" s="18" t="s">
        <v>253</v>
      </c>
      <c r="K227" s="15" t="str">
        <f t="shared" si="17"/>
        <v>c2</v>
      </c>
      <c r="M227" t="str">
        <f t="shared" si="18"/>
        <v>w215</v>
      </c>
      <c r="N227" s="35">
        <v>3</v>
      </c>
      <c r="O227" s="16">
        <v>2</v>
      </c>
      <c r="P227" s="16">
        <v>3</v>
      </c>
      <c r="Q227" s="16">
        <v>3</v>
      </c>
      <c r="R227" s="36">
        <v>2</v>
      </c>
      <c r="S227" s="13" t="str">
        <f t="shared" si="19"/>
        <v>3 2 3 3 2, 2 (1) : 1</v>
      </c>
    </row>
    <row r="228" spans="2:19" x14ac:dyDescent="0.25">
      <c r="B228" s="27">
        <v>216</v>
      </c>
      <c r="C228" s="25">
        <v>1</v>
      </c>
      <c r="D228" s="16">
        <v>2</v>
      </c>
      <c r="E228" s="16">
        <v>3</v>
      </c>
      <c r="F228" s="16">
        <v>1</v>
      </c>
      <c r="G228" s="4">
        <v>2</v>
      </c>
      <c r="H228" s="18">
        <f t="shared" si="15"/>
        <v>1.8</v>
      </c>
      <c r="I228" s="20">
        <f t="shared" si="16"/>
        <v>1</v>
      </c>
      <c r="J228" s="18" t="s">
        <v>254</v>
      </c>
      <c r="K228" s="15" t="str">
        <f t="shared" si="17"/>
        <v>c1</v>
      </c>
      <c r="M228" t="str">
        <f t="shared" si="18"/>
        <v>w216</v>
      </c>
      <c r="N228" s="35">
        <v>3</v>
      </c>
      <c r="O228" s="16">
        <v>2</v>
      </c>
      <c r="P228" s="16">
        <v>3</v>
      </c>
      <c r="Q228" s="16">
        <v>3</v>
      </c>
      <c r="R228" s="36">
        <v>3</v>
      </c>
      <c r="S228" s="13" t="str">
        <f t="shared" si="19"/>
        <v>3 2 3 3 3, 1 (1) : 1</v>
      </c>
    </row>
    <row r="229" spans="2:19" x14ac:dyDescent="0.25">
      <c r="B229" s="27">
        <v>217</v>
      </c>
      <c r="C229" s="25">
        <v>1</v>
      </c>
      <c r="D229" s="16">
        <v>3</v>
      </c>
      <c r="E229" s="16">
        <v>1</v>
      </c>
      <c r="F229" s="16">
        <v>3</v>
      </c>
      <c r="G229" s="4">
        <v>1</v>
      </c>
      <c r="H229" s="18">
        <f t="shared" si="15"/>
        <v>1.8</v>
      </c>
      <c r="I229" s="20">
        <f t="shared" si="16"/>
        <v>1</v>
      </c>
      <c r="J229" s="18" t="s">
        <v>255</v>
      </c>
      <c r="K229" s="15" t="str">
        <f t="shared" si="17"/>
        <v>c1</v>
      </c>
      <c r="M229" t="str">
        <f t="shared" si="18"/>
        <v>w216 + w217</v>
      </c>
      <c r="N229" s="35">
        <v>3</v>
      </c>
      <c r="O229" s="16">
        <v>3</v>
      </c>
      <c r="P229" s="16">
        <v>1</v>
      </c>
      <c r="Q229" s="16">
        <v>1</v>
      </c>
      <c r="R229" s="36">
        <v>1</v>
      </c>
      <c r="S229" s="13" t="str">
        <f t="shared" si="19"/>
        <v>3 3 1 1 1, 1 (1) : 1</v>
      </c>
    </row>
    <row r="230" spans="2:19" x14ac:dyDescent="0.25">
      <c r="B230" s="27">
        <v>218</v>
      </c>
      <c r="C230" s="25">
        <v>1</v>
      </c>
      <c r="D230" s="16">
        <v>3</v>
      </c>
      <c r="E230" s="16">
        <v>1</v>
      </c>
      <c r="F230" s="16">
        <v>3</v>
      </c>
      <c r="G230" s="4">
        <v>3</v>
      </c>
      <c r="H230" s="18">
        <f t="shared" si="15"/>
        <v>2.2000000000000002</v>
      </c>
      <c r="I230" s="20">
        <f t="shared" si="16"/>
        <v>2</v>
      </c>
      <c r="J230" s="18" t="s">
        <v>256</v>
      </c>
      <c r="K230" s="15" t="str">
        <f t="shared" si="17"/>
        <v>c2</v>
      </c>
      <c r="M230" t="str">
        <f t="shared" si="18"/>
        <v>w218</v>
      </c>
      <c r="N230" s="35">
        <v>3</v>
      </c>
      <c r="O230" s="16">
        <v>3</v>
      </c>
      <c r="P230" s="16">
        <v>1</v>
      </c>
      <c r="Q230" s="16">
        <v>1</v>
      </c>
      <c r="R230" s="36">
        <v>2</v>
      </c>
      <c r="S230" s="13" t="str">
        <f t="shared" si="19"/>
        <v>3 3 1 1 2, 2 (1) : 1</v>
      </c>
    </row>
    <row r="231" spans="2:19" x14ac:dyDescent="0.25">
      <c r="B231" s="27">
        <v>219</v>
      </c>
      <c r="C231" s="25">
        <v>1</v>
      </c>
      <c r="D231" s="16">
        <v>3</v>
      </c>
      <c r="E231" s="16">
        <v>1</v>
      </c>
      <c r="F231" s="16">
        <v>3</v>
      </c>
      <c r="G231" s="4">
        <v>2</v>
      </c>
      <c r="H231" s="18">
        <f t="shared" si="15"/>
        <v>2</v>
      </c>
      <c r="I231" s="20">
        <f t="shared" si="16"/>
        <v>2</v>
      </c>
      <c r="J231" s="18" t="s">
        <v>257</v>
      </c>
      <c r="K231" s="15" t="str">
        <f t="shared" si="17"/>
        <v>c2</v>
      </c>
      <c r="M231" t="str">
        <f t="shared" si="18"/>
        <v>w218 + w219</v>
      </c>
      <c r="N231" s="35">
        <v>3</v>
      </c>
      <c r="O231" s="16">
        <v>3</v>
      </c>
      <c r="P231" s="16">
        <v>1</v>
      </c>
      <c r="Q231" s="16">
        <v>1</v>
      </c>
      <c r="R231" s="36">
        <v>3</v>
      </c>
      <c r="S231" s="13" t="str">
        <f t="shared" si="19"/>
        <v>3 3 1 1 3, 2 (1) : 1</v>
      </c>
    </row>
    <row r="232" spans="2:19" x14ac:dyDescent="0.25">
      <c r="B232" s="27">
        <v>220</v>
      </c>
      <c r="C232" s="25">
        <v>1</v>
      </c>
      <c r="D232" s="16">
        <v>3</v>
      </c>
      <c r="E232" s="16">
        <v>1</v>
      </c>
      <c r="F232" s="16">
        <v>2</v>
      </c>
      <c r="G232" s="4">
        <v>1</v>
      </c>
      <c r="H232" s="18">
        <f t="shared" si="15"/>
        <v>1.6</v>
      </c>
      <c r="I232" s="20">
        <f t="shared" si="16"/>
        <v>1</v>
      </c>
      <c r="J232" s="18" t="s">
        <v>258</v>
      </c>
      <c r="K232" s="15" t="str">
        <f t="shared" si="17"/>
        <v>c1</v>
      </c>
      <c r="M232" t="str">
        <f t="shared" si="18"/>
        <v>w220</v>
      </c>
      <c r="N232" s="35">
        <v>3</v>
      </c>
      <c r="O232" s="16">
        <v>3</v>
      </c>
      <c r="P232" s="16">
        <v>1</v>
      </c>
      <c r="Q232" s="16">
        <v>2</v>
      </c>
      <c r="R232" s="36">
        <v>1</v>
      </c>
      <c r="S232" s="13" t="str">
        <f t="shared" si="19"/>
        <v>3 3 1 2 1, 1 (1) : 1</v>
      </c>
    </row>
    <row r="233" spans="2:19" x14ac:dyDescent="0.25">
      <c r="B233" s="27">
        <v>221</v>
      </c>
      <c r="C233" s="25">
        <v>1</v>
      </c>
      <c r="D233" s="16">
        <v>3</v>
      </c>
      <c r="E233" s="16">
        <v>1</v>
      </c>
      <c r="F233" s="16">
        <v>2</v>
      </c>
      <c r="G233" s="4">
        <v>3</v>
      </c>
      <c r="H233" s="18">
        <f t="shared" si="15"/>
        <v>2</v>
      </c>
      <c r="I233" s="20">
        <f t="shared" si="16"/>
        <v>2</v>
      </c>
      <c r="J233" s="18" t="s">
        <v>259</v>
      </c>
      <c r="K233" s="15" t="str">
        <f t="shared" si="17"/>
        <v>c2</v>
      </c>
      <c r="M233" t="str">
        <f t="shared" si="18"/>
        <v>w221</v>
      </c>
      <c r="N233" s="35">
        <v>3</v>
      </c>
      <c r="O233" s="16">
        <v>3</v>
      </c>
      <c r="P233" s="16">
        <v>1</v>
      </c>
      <c r="Q233" s="16">
        <v>2</v>
      </c>
      <c r="R233" s="36">
        <v>2</v>
      </c>
      <c r="S233" s="13" t="str">
        <f t="shared" si="19"/>
        <v>3 3 1 2 2, 2 (1) : 1</v>
      </c>
    </row>
    <row r="234" spans="2:19" x14ac:dyDescent="0.25">
      <c r="B234" s="27">
        <v>222</v>
      </c>
      <c r="C234" s="25">
        <v>1</v>
      </c>
      <c r="D234" s="16">
        <v>3</v>
      </c>
      <c r="E234" s="16">
        <v>1</v>
      </c>
      <c r="F234" s="16">
        <v>2</v>
      </c>
      <c r="G234" s="4">
        <v>2</v>
      </c>
      <c r="H234" s="18">
        <f t="shared" si="15"/>
        <v>1.8</v>
      </c>
      <c r="I234" s="20">
        <f t="shared" si="16"/>
        <v>1</v>
      </c>
      <c r="J234" s="18" t="s">
        <v>260</v>
      </c>
      <c r="K234" s="15" t="str">
        <f t="shared" si="17"/>
        <v>c1</v>
      </c>
      <c r="M234" t="str">
        <f t="shared" si="18"/>
        <v>w222</v>
      </c>
      <c r="N234" s="35">
        <v>3</v>
      </c>
      <c r="O234" s="16">
        <v>3</v>
      </c>
      <c r="P234" s="16">
        <v>1</v>
      </c>
      <c r="Q234" s="16">
        <v>2</v>
      </c>
      <c r="R234" s="36">
        <v>3</v>
      </c>
      <c r="S234" s="13" t="str">
        <f t="shared" si="19"/>
        <v>3 3 1 2 3, 1 (1) : 1</v>
      </c>
    </row>
    <row r="235" spans="2:19" x14ac:dyDescent="0.25">
      <c r="B235" s="27">
        <v>223</v>
      </c>
      <c r="C235" s="25">
        <v>1</v>
      </c>
      <c r="D235" s="16">
        <v>3</v>
      </c>
      <c r="E235" s="16">
        <v>1</v>
      </c>
      <c r="F235" s="16">
        <v>1</v>
      </c>
      <c r="G235" s="4">
        <v>1</v>
      </c>
      <c r="H235" s="18">
        <f t="shared" si="15"/>
        <v>1.4</v>
      </c>
      <c r="I235" s="20">
        <f t="shared" si="16"/>
        <v>1</v>
      </c>
      <c r="J235" s="18" t="s">
        <v>261</v>
      </c>
      <c r="K235" s="15" t="str">
        <f t="shared" si="17"/>
        <v>c1</v>
      </c>
      <c r="M235" t="str">
        <f t="shared" si="18"/>
        <v>w222 + w223</v>
      </c>
      <c r="N235" s="35">
        <v>3</v>
      </c>
      <c r="O235" s="16">
        <v>3</v>
      </c>
      <c r="P235" s="16">
        <v>1</v>
      </c>
      <c r="Q235" s="16">
        <v>3</v>
      </c>
      <c r="R235" s="36">
        <v>1</v>
      </c>
      <c r="S235" s="13" t="str">
        <f t="shared" si="19"/>
        <v>3 3 1 3 1, 1 (1) : 1</v>
      </c>
    </row>
    <row r="236" spans="2:19" x14ac:dyDescent="0.25">
      <c r="B236" s="27">
        <v>224</v>
      </c>
      <c r="C236" s="25">
        <v>1</v>
      </c>
      <c r="D236" s="16">
        <v>3</v>
      </c>
      <c r="E236" s="16">
        <v>1</v>
      </c>
      <c r="F236" s="16">
        <v>1</v>
      </c>
      <c r="G236" s="4">
        <v>3</v>
      </c>
      <c r="H236" s="18">
        <f t="shared" si="15"/>
        <v>1.8</v>
      </c>
      <c r="I236" s="20">
        <f t="shared" si="16"/>
        <v>1</v>
      </c>
      <c r="J236" s="18" t="s">
        <v>262</v>
      </c>
      <c r="K236" s="15" t="str">
        <f t="shared" si="17"/>
        <v>c1</v>
      </c>
      <c r="M236" t="str">
        <f t="shared" si="18"/>
        <v>w222 + w223 + w224</v>
      </c>
      <c r="N236" s="35">
        <v>3</v>
      </c>
      <c r="O236" s="16">
        <v>3</v>
      </c>
      <c r="P236" s="16">
        <v>1</v>
      </c>
      <c r="Q236" s="16">
        <v>3</v>
      </c>
      <c r="R236" s="36">
        <v>2</v>
      </c>
      <c r="S236" s="13" t="str">
        <f t="shared" si="19"/>
        <v>3 3 1 3 2, 1 (1) : 1</v>
      </c>
    </row>
    <row r="237" spans="2:19" x14ac:dyDescent="0.25">
      <c r="B237" s="27">
        <v>225</v>
      </c>
      <c r="C237" s="25">
        <v>1</v>
      </c>
      <c r="D237" s="16">
        <v>3</v>
      </c>
      <c r="E237" s="16">
        <v>1</v>
      </c>
      <c r="F237" s="16">
        <v>1</v>
      </c>
      <c r="G237" s="4">
        <v>2</v>
      </c>
      <c r="H237" s="18">
        <f t="shared" si="15"/>
        <v>1.6</v>
      </c>
      <c r="I237" s="20">
        <f t="shared" si="16"/>
        <v>1</v>
      </c>
      <c r="J237" s="18" t="s">
        <v>263</v>
      </c>
      <c r="K237" s="15" t="str">
        <f t="shared" si="17"/>
        <v>c1</v>
      </c>
      <c r="M237" t="str">
        <f t="shared" si="18"/>
        <v>w222 + w223 + w224 + w225</v>
      </c>
      <c r="N237" s="35">
        <v>3</v>
      </c>
      <c r="O237" s="16">
        <v>3</v>
      </c>
      <c r="P237" s="16">
        <v>1</v>
      </c>
      <c r="Q237" s="16">
        <v>3</v>
      </c>
      <c r="R237" s="36">
        <v>3</v>
      </c>
      <c r="S237" s="13" t="str">
        <f t="shared" si="19"/>
        <v>3 3 1 3 3, 1 (1) : 1</v>
      </c>
    </row>
    <row r="238" spans="2:19" x14ac:dyDescent="0.25">
      <c r="B238" s="27">
        <v>226</v>
      </c>
      <c r="C238" s="25">
        <v>1</v>
      </c>
      <c r="D238" s="16">
        <v>3</v>
      </c>
      <c r="E238" s="16">
        <v>2</v>
      </c>
      <c r="F238" s="16">
        <v>3</v>
      </c>
      <c r="G238" s="4">
        <v>1</v>
      </c>
      <c r="H238" s="18">
        <f t="shared" si="15"/>
        <v>2</v>
      </c>
      <c r="I238" s="20">
        <f t="shared" si="16"/>
        <v>2</v>
      </c>
      <c r="J238" s="18" t="s">
        <v>264</v>
      </c>
      <c r="K238" s="15" t="str">
        <f t="shared" si="17"/>
        <v>c2</v>
      </c>
      <c r="M238" t="str">
        <f t="shared" si="18"/>
        <v>w226</v>
      </c>
      <c r="N238" s="35">
        <v>3</v>
      </c>
      <c r="O238" s="16">
        <v>3</v>
      </c>
      <c r="P238" s="16">
        <v>2</v>
      </c>
      <c r="Q238" s="16">
        <v>1</v>
      </c>
      <c r="R238" s="36">
        <v>1</v>
      </c>
      <c r="S238" s="13" t="str">
        <f t="shared" si="19"/>
        <v>3 3 2 1 1, 2 (1) : 1</v>
      </c>
    </row>
    <row r="239" spans="2:19" x14ac:dyDescent="0.25">
      <c r="B239" s="27">
        <v>227</v>
      </c>
      <c r="C239" s="25">
        <v>1</v>
      </c>
      <c r="D239" s="16">
        <v>3</v>
      </c>
      <c r="E239" s="16">
        <v>2</v>
      </c>
      <c r="F239" s="16">
        <v>3</v>
      </c>
      <c r="G239" s="4">
        <v>3</v>
      </c>
      <c r="H239" s="18">
        <f t="shared" si="15"/>
        <v>2.4</v>
      </c>
      <c r="I239" s="20">
        <f t="shared" si="16"/>
        <v>3</v>
      </c>
      <c r="J239" s="18" t="s">
        <v>265</v>
      </c>
      <c r="K239" s="15" t="str">
        <f t="shared" si="17"/>
        <v>c3</v>
      </c>
      <c r="M239" t="str">
        <f t="shared" si="18"/>
        <v>w227</v>
      </c>
      <c r="N239" s="35">
        <v>3</v>
      </c>
      <c r="O239" s="16">
        <v>3</v>
      </c>
      <c r="P239" s="16">
        <v>2</v>
      </c>
      <c r="Q239" s="16">
        <v>1</v>
      </c>
      <c r="R239" s="36">
        <v>2</v>
      </c>
      <c r="S239" s="13" t="str">
        <f t="shared" si="19"/>
        <v>3 3 2 1 2, 3 (1) : 1</v>
      </c>
    </row>
    <row r="240" spans="2:19" x14ac:dyDescent="0.25">
      <c r="B240" s="27">
        <v>228</v>
      </c>
      <c r="C240" s="25">
        <v>1</v>
      </c>
      <c r="D240" s="16">
        <v>3</v>
      </c>
      <c r="E240" s="16">
        <v>2</v>
      </c>
      <c r="F240" s="16">
        <v>3</v>
      </c>
      <c r="G240" s="4">
        <v>2</v>
      </c>
      <c r="H240" s="18">
        <f t="shared" si="15"/>
        <v>2.2000000000000002</v>
      </c>
      <c r="I240" s="20">
        <f t="shared" si="16"/>
        <v>2</v>
      </c>
      <c r="J240" s="18" t="s">
        <v>266</v>
      </c>
      <c r="K240" s="15" t="str">
        <f t="shared" si="17"/>
        <v>c2</v>
      </c>
      <c r="M240" t="str">
        <f t="shared" si="18"/>
        <v>w228</v>
      </c>
      <c r="N240" s="35">
        <v>3</v>
      </c>
      <c r="O240" s="16">
        <v>3</v>
      </c>
      <c r="P240" s="16">
        <v>2</v>
      </c>
      <c r="Q240" s="16">
        <v>1</v>
      </c>
      <c r="R240" s="36">
        <v>3</v>
      </c>
      <c r="S240" s="13" t="str">
        <f t="shared" si="19"/>
        <v>3 3 2 1 3, 2 (1) : 1</v>
      </c>
    </row>
    <row r="241" spans="2:19" x14ac:dyDescent="0.25">
      <c r="B241" s="27">
        <v>229</v>
      </c>
      <c r="C241" s="25">
        <v>1</v>
      </c>
      <c r="D241" s="16">
        <v>3</v>
      </c>
      <c r="E241" s="16">
        <v>2</v>
      </c>
      <c r="F241" s="16">
        <v>2</v>
      </c>
      <c r="G241" s="4">
        <v>1</v>
      </c>
      <c r="H241" s="18">
        <f t="shared" si="15"/>
        <v>1.8</v>
      </c>
      <c r="I241" s="20">
        <f t="shared" si="16"/>
        <v>1</v>
      </c>
      <c r="J241" s="18" t="s">
        <v>267</v>
      </c>
      <c r="K241" s="15" t="str">
        <f t="shared" si="17"/>
        <v>c1</v>
      </c>
      <c r="M241" t="str">
        <f t="shared" si="18"/>
        <v>w229</v>
      </c>
      <c r="N241" s="35">
        <v>3</v>
      </c>
      <c r="O241" s="16">
        <v>3</v>
      </c>
      <c r="P241" s="16">
        <v>2</v>
      </c>
      <c r="Q241" s="16">
        <v>2</v>
      </c>
      <c r="R241" s="36">
        <v>1</v>
      </c>
      <c r="S241" s="13" t="str">
        <f t="shared" si="19"/>
        <v>3 3 2 2 1, 1 (1) : 1</v>
      </c>
    </row>
    <row r="242" spans="2:19" x14ac:dyDescent="0.25">
      <c r="B242" s="27">
        <v>230</v>
      </c>
      <c r="C242" s="25">
        <v>1</v>
      </c>
      <c r="D242" s="16">
        <v>3</v>
      </c>
      <c r="E242" s="16">
        <v>2</v>
      </c>
      <c r="F242" s="16">
        <v>2</v>
      </c>
      <c r="G242" s="4">
        <v>3</v>
      </c>
      <c r="H242" s="18">
        <f t="shared" si="15"/>
        <v>2.2000000000000002</v>
      </c>
      <c r="I242" s="20">
        <f t="shared" si="16"/>
        <v>2</v>
      </c>
      <c r="J242" s="18" t="s">
        <v>268</v>
      </c>
      <c r="K242" s="15" t="str">
        <f t="shared" si="17"/>
        <v>c2</v>
      </c>
      <c r="M242" t="str">
        <f t="shared" si="18"/>
        <v>w230</v>
      </c>
      <c r="N242" s="35">
        <v>3</v>
      </c>
      <c r="O242" s="16">
        <v>3</v>
      </c>
      <c r="P242" s="16">
        <v>2</v>
      </c>
      <c r="Q242" s="16">
        <v>2</v>
      </c>
      <c r="R242" s="36">
        <v>2</v>
      </c>
      <c r="S242" s="13" t="str">
        <f t="shared" si="19"/>
        <v>3 3 2 2 2, 2 (1) : 1</v>
      </c>
    </row>
    <row r="243" spans="2:19" x14ac:dyDescent="0.25">
      <c r="B243" s="27">
        <v>231</v>
      </c>
      <c r="C243" s="25">
        <v>1</v>
      </c>
      <c r="D243" s="16">
        <v>3</v>
      </c>
      <c r="E243" s="16">
        <v>2</v>
      </c>
      <c r="F243" s="16">
        <v>2</v>
      </c>
      <c r="G243" s="4">
        <v>2</v>
      </c>
      <c r="H243" s="18">
        <f t="shared" si="15"/>
        <v>2</v>
      </c>
      <c r="I243" s="20">
        <f t="shared" si="16"/>
        <v>2</v>
      </c>
      <c r="J243" s="18" t="s">
        <v>269</v>
      </c>
      <c r="K243" s="15" t="str">
        <f t="shared" si="17"/>
        <v>c2</v>
      </c>
      <c r="M243" t="str">
        <f t="shared" si="18"/>
        <v>w230 + w231</v>
      </c>
      <c r="N243" s="35">
        <v>3</v>
      </c>
      <c r="O243" s="16">
        <v>3</v>
      </c>
      <c r="P243" s="16">
        <v>2</v>
      </c>
      <c r="Q243" s="16">
        <v>2</v>
      </c>
      <c r="R243" s="36">
        <v>3</v>
      </c>
      <c r="S243" s="13" t="str">
        <f t="shared" si="19"/>
        <v>3 3 2 2 3, 2 (1) : 1</v>
      </c>
    </row>
    <row r="244" spans="2:19" x14ac:dyDescent="0.25">
      <c r="B244" s="27">
        <v>232</v>
      </c>
      <c r="C244" s="25">
        <v>1</v>
      </c>
      <c r="D244" s="16">
        <v>3</v>
      </c>
      <c r="E244" s="16">
        <v>2</v>
      </c>
      <c r="F244" s="16">
        <v>1</v>
      </c>
      <c r="G244" s="4">
        <v>1</v>
      </c>
      <c r="H244" s="18">
        <f t="shared" si="15"/>
        <v>1.6</v>
      </c>
      <c r="I244" s="20">
        <f t="shared" si="16"/>
        <v>1</v>
      </c>
      <c r="J244" s="18" t="s">
        <v>270</v>
      </c>
      <c r="K244" s="15" t="str">
        <f t="shared" si="17"/>
        <v>c1</v>
      </c>
      <c r="M244" t="str">
        <f t="shared" si="18"/>
        <v>w232</v>
      </c>
      <c r="N244" s="35">
        <v>3</v>
      </c>
      <c r="O244" s="16">
        <v>3</v>
      </c>
      <c r="P244" s="16">
        <v>2</v>
      </c>
      <c r="Q244" s="16">
        <v>3</v>
      </c>
      <c r="R244" s="36">
        <v>1</v>
      </c>
      <c r="S244" s="13" t="str">
        <f t="shared" si="19"/>
        <v>3 3 2 3 1, 1 (1) : 1</v>
      </c>
    </row>
    <row r="245" spans="2:19" x14ac:dyDescent="0.25">
      <c r="B245" s="27">
        <v>233</v>
      </c>
      <c r="C245" s="25">
        <v>1</v>
      </c>
      <c r="D245" s="16">
        <v>3</v>
      </c>
      <c r="E245" s="16">
        <v>2</v>
      </c>
      <c r="F245" s="16">
        <v>1</v>
      </c>
      <c r="G245" s="4">
        <v>3</v>
      </c>
      <c r="H245" s="18">
        <f t="shared" si="15"/>
        <v>2</v>
      </c>
      <c r="I245" s="20">
        <f t="shared" si="16"/>
        <v>2</v>
      </c>
      <c r="J245" s="18" t="s">
        <v>271</v>
      </c>
      <c r="K245" s="15" t="str">
        <f t="shared" si="17"/>
        <v>c2</v>
      </c>
      <c r="M245" t="str">
        <f t="shared" si="18"/>
        <v>w233</v>
      </c>
      <c r="N245" s="35">
        <v>3</v>
      </c>
      <c r="O245" s="16">
        <v>3</v>
      </c>
      <c r="P245" s="16">
        <v>2</v>
      </c>
      <c r="Q245" s="16">
        <v>3</v>
      </c>
      <c r="R245" s="36">
        <v>2</v>
      </c>
      <c r="S245" s="13" t="str">
        <f t="shared" si="19"/>
        <v>3 3 2 3 2, 2 (1) : 1</v>
      </c>
    </row>
    <row r="246" spans="2:19" x14ac:dyDescent="0.25">
      <c r="B246" s="27">
        <v>234</v>
      </c>
      <c r="C246" s="25">
        <v>1</v>
      </c>
      <c r="D246" s="16">
        <v>3</v>
      </c>
      <c r="E246" s="16">
        <v>2</v>
      </c>
      <c r="F246" s="16">
        <v>1</v>
      </c>
      <c r="G246" s="4">
        <v>2</v>
      </c>
      <c r="H246" s="18">
        <f t="shared" si="15"/>
        <v>1.8</v>
      </c>
      <c r="I246" s="20">
        <f t="shared" si="16"/>
        <v>1</v>
      </c>
      <c r="J246" s="18" t="s">
        <v>272</v>
      </c>
      <c r="K246" s="15" t="str">
        <f t="shared" si="17"/>
        <v>c1</v>
      </c>
      <c r="M246" t="str">
        <f t="shared" si="18"/>
        <v>w234</v>
      </c>
      <c r="N246" s="35">
        <v>3</v>
      </c>
      <c r="O246" s="16">
        <v>3</v>
      </c>
      <c r="P246" s="16">
        <v>2</v>
      </c>
      <c r="Q246" s="16">
        <v>3</v>
      </c>
      <c r="R246" s="36">
        <v>3</v>
      </c>
      <c r="S246" s="13" t="str">
        <f t="shared" si="19"/>
        <v>3 3 2 3 3, 1 (1) : 1</v>
      </c>
    </row>
    <row r="247" spans="2:19" x14ac:dyDescent="0.25">
      <c r="B247" s="27">
        <v>235</v>
      </c>
      <c r="C247" s="25">
        <v>1</v>
      </c>
      <c r="D247" s="16">
        <v>3</v>
      </c>
      <c r="E247" s="16">
        <v>3</v>
      </c>
      <c r="F247" s="16">
        <v>3</v>
      </c>
      <c r="G247" s="4">
        <v>1</v>
      </c>
      <c r="H247" s="18">
        <f t="shared" si="15"/>
        <v>2.2000000000000002</v>
      </c>
      <c r="I247" s="20">
        <f t="shared" si="16"/>
        <v>2</v>
      </c>
      <c r="J247" s="18" t="s">
        <v>273</v>
      </c>
      <c r="K247" s="15" t="str">
        <f t="shared" si="17"/>
        <v>c2</v>
      </c>
      <c r="M247" t="str">
        <f t="shared" si="18"/>
        <v>w235</v>
      </c>
      <c r="N247" s="35">
        <v>3</v>
      </c>
      <c r="O247" s="16">
        <v>3</v>
      </c>
      <c r="P247" s="16">
        <v>3</v>
      </c>
      <c r="Q247" s="16">
        <v>1</v>
      </c>
      <c r="R247" s="36">
        <v>1</v>
      </c>
      <c r="S247" s="13" t="str">
        <f t="shared" si="19"/>
        <v>3 3 3 1 1, 2 (1) : 1</v>
      </c>
    </row>
    <row r="248" spans="2:19" x14ac:dyDescent="0.25">
      <c r="B248" s="27">
        <v>236</v>
      </c>
      <c r="C248" s="25">
        <v>1</v>
      </c>
      <c r="D248" s="16">
        <v>3</v>
      </c>
      <c r="E248" s="16">
        <v>3</v>
      </c>
      <c r="F248" s="16">
        <v>3</v>
      </c>
      <c r="G248" s="4">
        <v>3</v>
      </c>
      <c r="H248" s="18">
        <f t="shared" si="15"/>
        <v>2.6</v>
      </c>
      <c r="I248" s="20">
        <f t="shared" si="16"/>
        <v>3</v>
      </c>
      <c r="J248" s="18" t="s">
        <v>274</v>
      </c>
      <c r="K248" s="15" t="str">
        <f t="shared" si="17"/>
        <v>c3</v>
      </c>
      <c r="M248" t="str">
        <f t="shared" si="18"/>
        <v>w236</v>
      </c>
      <c r="N248" s="35">
        <v>3</v>
      </c>
      <c r="O248" s="16">
        <v>3</v>
      </c>
      <c r="P248" s="16">
        <v>3</v>
      </c>
      <c r="Q248" s="16">
        <v>1</v>
      </c>
      <c r="R248" s="36">
        <v>2</v>
      </c>
      <c r="S248" s="13" t="str">
        <f t="shared" si="19"/>
        <v>3 3 3 1 2, 3 (1) : 1</v>
      </c>
    </row>
    <row r="249" spans="2:19" x14ac:dyDescent="0.25">
      <c r="B249" s="27">
        <v>237</v>
      </c>
      <c r="C249" s="25">
        <v>1</v>
      </c>
      <c r="D249" s="16">
        <v>3</v>
      </c>
      <c r="E249" s="16">
        <v>3</v>
      </c>
      <c r="F249" s="16">
        <v>3</v>
      </c>
      <c r="G249" s="4">
        <v>2</v>
      </c>
      <c r="H249" s="18">
        <f t="shared" si="15"/>
        <v>2.4</v>
      </c>
      <c r="I249" s="20">
        <f t="shared" si="16"/>
        <v>3</v>
      </c>
      <c r="J249" s="18" t="s">
        <v>275</v>
      </c>
      <c r="K249" s="15" t="str">
        <f t="shared" si="17"/>
        <v>c3</v>
      </c>
      <c r="M249" t="str">
        <f t="shared" si="18"/>
        <v>w236 + w237</v>
      </c>
      <c r="N249" s="35">
        <v>3</v>
      </c>
      <c r="O249" s="16">
        <v>3</v>
      </c>
      <c r="P249" s="16">
        <v>3</v>
      </c>
      <c r="Q249" s="16">
        <v>1</v>
      </c>
      <c r="R249" s="36">
        <v>3</v>
      </c>
      <c r="S249" s="13" t="str">
        <f t="shared" si="19"/>
        <v>3 3 3 1 3, 3 (1) : 1</v>
      </c>
    </row>
    <row r="250" spans="2:19" x14ac:dyDescent="0.25">
      <c r="B250" s="27">
        <v>238</v>
      </c>
      <c r="C250" s="25">
        <v>1</v>
      </c>
      <c r="D250" s="16">
        <v>3</v>
      </c>
      <c r="E250" s="16">
        <v>3</v>
      </c>
      <c r="F250" s="16">
        <v>2</v>
      </c>
      <c r="G250" s="4">
        <v>1</v>
      </c>
      <c r="H250" s="18">
        <f t="shared" si="15"/>
        <v>2</v>
      </c>
      <c r="I250" s="20">
        <f t="shared" si="16"/>
        <v>2</v>
      </c>
      <c r="J250" s="18" t="s">
        <v>276</v>
      </c>
      <c r="K250" s="15" t="str">
        <f t="shared" si="17"/>
        <v>c2</v>
      </c>
      <c r="M250" t="str">
        <f t="shared" si="18"/>
        <v>w238</v>
      </c>
      <c r="N250" s="35">
        <v>3</v>
      </c>
      <c r="O250" s="16">
        <v>3</v>
      </c>
      <c r="P250" s="16">
        <v>3</v>
      </c>
      <c r="Q250" s="16">
        <v>2</v>
      </c>
      <c r="R250" s="36">
        <v>1</v>
      </c>
      <c r="S250" s="13" t="str">
        <f t="shared" si="19"/>
        <v>3 3 3 2 1, 2 (1) : 1</v>
      </c>
    </row>
    <row r="251" spans="2:19" x14ac:dyDescent="0.25">
      <c r="B251" s="27">
        <v>239</v>
      </c>
      <c r="C251" s="25">
        <v>1</v>
      </c>
      <c r="D251" s="16">
        <v>3</v>
      </c>
      <c r="E251" s="16">
        <v>3</v>
      </c>
      <c r="F251" s="16">
        <v>2</v>
      </c>
      <c r="G251" s="4">
        <v>3</v>
      </c>
      <c r="H251" s="18">
        <f t="shared" si="15"/>
        <v>2.4</v>
      </c>
      <c r="I251" s="20">
        <f t="shared" si="16"/>
        <v>3</v>
      </c>
      <c r="J251" s="18" t="s">
        <v>277</v>
      </c>
      <c r="K251" s="15" t="str">
        <f t="shared" si="17"/>
        <v>c3</v>
      </c>
      <c r="M251" t="str">
        <f t="shared" si="18"/>
        <v>w239</v>
      </c>
      <c r="N251" s="35">
        <v>3</v>
      </c>
      <c r="O251" s="16">
        <v>3</v>
      </c>
      <c r="P251" s="16">
        <v>3</v>
      </c>
      <c r="Q251" s="16">
        <v>2</v>
      </c>
      <c r="R251" s="36">
        <v>2</v>
      </c>
      <c r="S251" s="13" t="str">
        <f t="shared" si="19"/>
        <v>3 3 3 2 2, 3 (1) : 1</v>
      </c>
    </row>
    <row r="252" spans="2:19" x14ac:dyDescent="0.25">
      <c r="B252" s="27">
        <v>240</v>
      </c>
      <c r="C252" s="25">
        <v>1</v>
      </c>
      <c r="D252" s="16">
        <v>3</v>
      </c>
      <c r="E252" s="16">
        <v>3</v>
      </c>
      <c r="F252" s="16">
        <v>2</v>
      </c>
      <c r="G252" s="4">
        <v>2</v>
      </c>
      <c r="H252" s="18">
        <f t="shared" si="15"/>
        <v>2.2000000000000002</v>
      </c>
      <c r="I252" s="20">
        <f t="shared" si="16"/>
        <v>2</v>
      </c>
      <c r="J252" s="18" t="s">
        <v>278</v>
      </c>
      <c r="K252" s="15" t="str">
        <f t="shared" si="17"/>
        <v>c2</v>
      </c>
      <c r="M252" t="str">
        <f t="shared" si="18"/>
        <v>w240</v>
      </c>
      <c r="N252" s="35">
        <v>3</v>
      </c>
      <c r="O252" s="16">
        <v>3</v>
      </c>
      <c r="P252" s="16">
        <v>3</v>
      </c>
      <c r="Q252" s="16">
        <v>2</v>
      </c>
      <c r="R252" s="36">
        <v>3</v>
      </c>
      <c r="S252" s="13" t="str">
        <f t="shared" si="19"/>
        <v>3 3 3 2 3, 2 (1) : 1</v>
      </c>
    </row>
    <row r="253" spans="2:19" x14ac:dyDescent="0.25">
      <c r="B253" s="27">
        <v>241</v>
      </c>
      <c r="C253" s="25">
        <v>1</v>
      </c>
      <c r="D253" s="16">
        <v>3</v>
      </c>
      <c r="E253" s="16">
        <v>3</v>
      </c>
      <c r="F253" s="16">
        <v>1</v>
      </c>
      <c r="G253" s="4">
        <v>1</v>
      </c>
      <c r="H253" s="18">
        <f t="shared" si="15"/>
        <v>1.8</v>
      </c>
      <c r="I253" s="20">
        <f t="shared" si="16"/>
        <v>1</v>
      </c>
      <c r="J253" s="18" t="s">
        <v>279</v>
      </c>
      <c r="K253" s="15" t="str">
        <f t="shared" si="17"/>
        <v>c1</v>
      </c>
      <c r="M253" t="str">
        <f t="shared" si="18"/>
        <v>w241</v>
      </c>
      <c r="N253" s="35">
        <v>3</v>
      </c>
      <c r="O253" s="16">
        <v>3</v>
      </c>
      <c r="P253" s="16">
        <v>3</v>
      </c>
      <c r="Q253" s="16">
        <v>3</v>
      </c>
      <c r="R253" s="36">
        <v>1</v>
      </c>
      <c r="S253" s="13" t="str">
        <f t="shared" si="19"/>
        <v>3 3 3 3 1, 1 (1) : 1</v>
      </c>
    </row>
    <row r="254" spans="2:19" x14ac:dyDescent="0.25">
      <c r="B254" s="27">
        <v>242</v>
      </c>
      <c r="C254" s="25">
        <v>1</v>
      </c>
      <c r="D254" s="16">
        <v>3</v>
      </c>
      <c r="E254" s="16">
        <v>3</v>
      </c>
      <c r="F254" s="16">
        <v>1</v>
      </c>
      <c r="G254" s="4">
        <v>3</v>
      </c>
      <c r="H254" s="18">
        <f t="shared" si="15"/>
        <v>2.2000000000000002</v>
      </c>
      <c r="I254" s="20">
        <f t="shared" si="16"/>
        <v>2</v>
      </c>
      <c r="J254" s="18" t="s">
        <v>280</v>
      </c>
      <c r="K254" s="15" t="str">
        <f t="shared" si="17"/>
        <v>c2</v>
      </c>
      <c r="M254" t="str">
        <f t="shared" si="18"/>
        <v>w242</v>
      </c>
      <c r="N254" s="35">
        <v>3</v>
      </c>
      <c r="O254" s="16">
        <v>3</v>
      </c>
      <c r="P254" s="16">
        <v>3</v>
      </c>
      <c r="Q254" s="16">
        <v>3</v>
      </c>
      <c r="R254" s="36">
        <v>2</v>
      </c>
      <c r="S254" s="13" t="str">
        <f t="shared" si="19"/>
        <v>3 3 3 3 2, 2 (1) : 1</v>
      </c>
    </row>
    <row r="255" spans="2:19" ht="15.75" thickBot="1" x14ac:dyDescent="0.3">
      <c r="B255" s="28">
        <v>243</v>
      </c>
      <c r="C255" s="25">
        <v>1</v>
      </c>
      <c r="D255" s="16">
        <v>3</v>
      </c>
      <c r="E255" s="16">
        <v>3</v>
      </c>
      <c r="F255" s="16">
        <v>1</v>
      </c>
      <c r="G255" s="10">
        <v>2</v>
      </c>
      <c r="H255" s="18">
        <f t="shared" si="15"/>
        <v>2</v>
      </c>
      <c r="I255" s="20">
        <f t="shared" si="16"/>
        <v>2</v>
      </c>
      <c r="J255" s="19" t="s">
        <v>281</v>
      </c>
      <c r="K255" s="15" t="str">
        <f t="shared" si="17"/>
        <v>c2</v>
      </c>
      <c r="M255" t="str">
        <f t="shared" si="18"/>
        <v>w242 + w243</v>
      </c>
      <c r="N255" s="37">
        <v>3</v>
      </c>
      <c r="O255" s="38">
        <v>3</v>
      </c>
      <c r="P255" s="38">
        <v>3</v>
      </c>
      <c r="Q255" s="38">
        <v>3</v>
      </c>
      <c r="R255" s="39">
        <v>3</v>
      </c>
      <c r="S255" s="14" t="str">
        <f t="shared" si="19"/>
        <v>3 3 3 3 3, 2 (1) : 1</v>
      </c>
    </row>
    <row r="258" spans="2:3" hidden="1" x14ac:dyDescent="0.25">
      <c r="B258" t="s">
        <v>282</v>
      </c>
    </row>
    <row r="259" spans="2:3" hidden="1" x14ac:dyDescent="0.25">
      <c r="B259" t="str">
        <f t="shared" ref="B259:B322" si="20">IF(I13&lt;&gt;I14,CONCATENATE(M13," + "),"")</f>
        <v xml:space="preserve">w1 + </v>
      </c>
    </row>
    <row r="260" spans="2:3" ht="15.75" hidden="1" x14ac:dyDescent="0.25">
      <c r="B260" t="str">
        <f t="shared" si="20"/>
        <v/>
      </c>
      <c r="C260" s="30"/>
    </row>
    <row r="261" spans="2:3" hidden="1" x14ac:dyDescent="0.25">
      <c r="B261" t="str">
        <f t="shared" si="20"/>
        <v xml:space="preserve">w2 + w3 + </v>
      </c>
    </row>
    <row r="262" spans="2:3" hidden="1" x14ac:dyDescent="0.25">
      <c r="B262" t="str">
        <f t="shared" si="20"/>
        <v xml:space="preserve">w4 + </v>
      </c>
    </row>
    <row r="263" spans="2:3" hidden="1" x14ac:dyDescent="0.25">
      <c r="B263" t="str">
        <f t="shared" si="20"/>
        <v xml:space="preserve">w5 + </v>
      </c>
    </row>
    <row r="264" spans="2:3" hidden="1" x14ac:dyDescent="0.25">
      <c r="B264" t="str">
        <f t="shared" si="20"/>
        <v/>
      </c>
    </row>
    <row r="265" spans="2:3" hidden="1" x14ac:dyDescent="0.25">
      <c r="B265" t="str">
        <f t="shared" si="20"/>
        <v/>
      </c>
    </row>
    <row r="266" spans="2:3" hidden="1" x14ac:dyDescent="0.25">
      <c r="B266" t="str">
        <f t="shared" si="20"/>
        <v/>
      </c>
    </row>
    <row r="267" spans="2:3" hidden="1" x14ac:dyDescent="0.25">
      <c r="B267" t="str">
        <f t="shared" si="20"/>
        <v xml:space="preserve">w6 + w7 + w8 + w9 + </v>
      </c>
    </row>
    <row r="268" spans="2:3" hidden="1" x14ac:dyDescent="0.25">
      <c r="B268" t="str">
        <f t="shared" si="20"/>
        <v xml:space="preserve">w10 + </v>
      </c>
    </row>
    <row r="269" spans="2:3" hidden="1" x14ac:dyDescent="0.25">
      <c r="B269" t="str">
        <f t="shared" si="20"/>
        <v xml:space="preserve">w11 + </v>
      </c>
    </row>
    <row r="270" spans="2:3" hidden="1" x14ac:dyDescent="0.25">
      <c r="B270" t="str">
        <f t="shared" si="20"/>
        <v xml:space="preserve">w12 + </v>
      </c>
    </row>
    <row r="271" spans="2:3" hidden="1" x14ac:dyDescent="0.25">
      <c r="B271" t="str">
        <f t="shared" si="20"/>
        <v xml:space="preserve">w13 + </v>
      </c>
    </row>
    <row r="272" spans="2:3" hidden="1" x14ac:dyDescent="0.25">
      <c r="B272" t="str">
        <f t="shared" si="20"/>
        <v/>
      </c>
    </row>
    <row r="273" spans="2:2" hidden="1" x14ac:dyDescent="0.25">
      <c r="B273" t="str">
        <f t="shared" si="20"/>
        <v xml:space="preserve">w14 + w15 + </v>
      </c>
    </row>
    <row r="274" spans="2:2" hidden="1" x14ac:dyDescent="0.25">
      <c r="B274" t="str">
        <f t="shared" si="20"/>
        <v xml:space="preserve">w16 + </v>
      </c>
    </row>
    <row r="275" spans="2:2" hidden="1" x14ac:dyDescent="0.25">
      <c r="B275" t="str">
        <f t="shared" si="20"/>
        <v xml:space="preserve">w17 + </v>
      </c>
    </row>
    <row r="276" spans="2:2" hidden="1" x14ac:dyDescent="0.25">
      <c r="B276" t="str">
        <f t="shared" si="20"/>
        <v xml:space="preserve">w18 + </v>
      </c>
    </row>
    <row r="277" spans="2:2" hidden="1" x14ac:dyDescent="0.25">
      <c r="B277" t="str">
        <f t="shared" si="20"/>
        <v xml:space="preserve">w19 + </v>
      </c>
    </row>
    <row r="278" spans="2:2" hidden="1" x14ac:dyDescent="0.25">
      <c r="B278" t="str">
        <f t="shared" si="20"/>
        <v/>
      </c>
    </row>
    <row r="279" spans="2:2" hidden="1" x14ac:dyDescent="0.25">
      <c r="B279" t="str">
        <f t="shared" si="20"/>
        <v xml:space="preserve">w20 + w21 + </v>
      </c>
    </row>
    <row r="280" spans="2:2" hidden="1" x14ac:dyDescent="0.25">
      <c r="B280" t="str">
        <f t="shared" si="20"/>
        <v xml:space="preserve">w22 + </v>
      </c>
    </row>
    <row r="281" spans="2:2" hidden="1" x14ac:dyDescent="0.25">
      <c r="B281" t="str">
        <f t="shared" si="20"/>
        <v xml:space="preserve">w23 + </v>
      </c>
    </row>
    <row r="282" spans="2:2" hidden="1" x14ac:dyDescent="0.25">
      <c r="B282" t="str">
        <f t="shared" si="20"/>
        <v xml:space="preserve">w24 + </v>
      </c>
    </row>
    <row r="283" spans="2:2" hidden="1" x14ac:dyDescent="0.25">
      <c r="B283" t="str">
        <f t="shared" si="20"/>
        <v xml:space="preserve">w25 + </v>
      </c>
    </row>
    <row r="284" spans="2:2" hidden="1" x14ac:dyDescent="0.25">
      <c r="B284" t="str">
        <f t="shared" si="20"/>
        <v/>
      </c>
    </row>
    <row r="285" spans="2:2" hidden="1" x14ac:dyDescent="0.25">
      <c r="B285" t="str">
        <f t="shared" si="20"/>
        <v/>
      </c>
    </row>
    <row r="286" spans="2:2" hidden="1" x14ac:dyDescent="0.25">
      <c r="B286" t="str">
        <f t="shared" si="20"/>
        <v xml:space="preserve">w26 + w27 + w28 + </v>
      </c>
    </row>
    <row r="287" spans="2:2" hidden="1" x14ac:dyDescent="0.25">
      <c r="B287" t="str">
        <f t="shared" si="20"/>
        <v xml:space="preserve">w29 + </v>
      </c>
    </row>
    <row r="288" spans="2:2" hidden="1" x14ac:dyDescent="0.25">
      <c r="B288" t="str">
        <f t="shared" si="20"/>
        <v xml:space="preserve">w30 + </v>
      </c>
    </row>
    <row r="289" spans="2:2" hidden="1" x14ac:dyDescent="0.25">
      <c r="B289" t="str">
        <f t="shared" si="20"/>
        <v xml:space="preserve">w31 + </v>
      </c>
    </row>
    <row r="290" spans="2:2" hidden="1" x14ac:dyDescent="0.25">
      <c r="B290" t="str">
        <f t="shared" si="20"/>
        <v/>
      </c>
    </row>
    <row r="291" spans="2:2" hidden="1" x14ac:dyDescent="0.25">
      <c r="B291" t="str">
        <f t="shared" si="20"/>
        <v xml:space="preserve">w32 + w33 + </v>
      </c>
    </row>
    <row r="292" spans="2:2" hidden="1" x14ac:dyDescent="0.25">
      <c r="B292" t="str">
        <f t="shared" si="20"/>
        <v xml:space="preserve">w34 + </v>
      </c>
    </row>
    <row r="293" spans="2:2" hidden="1" x14ac:dyDescent="0.25">
      <c r="B293" t="str">
        <f t="shared" si="20"/>
        <v xml:space="preserve">w35 + </v>
      </c>
    </row>
    <row r="294" spans="2:2" hidden="1" x14ac:dyDescent="0.25">
      <c r="B294" t="str">
        <f t="shared" si="20"/>
        <v xml:space="preserve">w36 + </v>
      </c>
    </row>
    <row r="295" spans="2:2" hidden="1" x14ac:dyDescent="0.25">
      <c r="B295" t="str">
        <f t="shared" si="20"/>
        <v xml:space="preserve">w37 + </v>
      </c>
    </row>
    <row r="296" spans="2:2" hidden="1" x14ac:dyDescent="0.25">
      <c r="B296" t="str">
        <f t="shared" si="20"/>
        <v/>
      </c>
    </row>
    <row r="297" spans="2:2" hidden="1" x14ac:dyDescent="0.25">
      <c r="B297" t="str">
        <f t="shared" si="20"/>
        <v xml:space="preserve">w38 + w39 + </v>
      </c>
    </row>
    <row r="298" spans="2:2" hidden="1" x14ac:dyDescent="0.25">
      <c r="B298" t="str">
        <f t="shared" si="20"/>
        <v xml:space="preserve">w40 + </v>
      </c>
    </row>
    <row r="299" spans="2:2" hidden="1" x14ac:dyDescent="0.25">
      <c r="B299" t="str">
        <f t="shared" si="20"/>
        <v xml:space="preserve">w41 + </v>
      </c>
    </row>
    <row r="300" spans="2:2" hidden="1" x14ac:dyDescent="0.25">
      <c r="B300" t="str">
        <f t="shared" si="20"/>
        <v xml:space="preserve">w42 + </v>
      </c>
    </row>
    <row r="301" spans="2:2" hidden="1" x14ac:dyDescent="0.25">
      <c r="B301" t="str">
        <f t="shared" si="20"/>
        <v xml:space="preserve">w43 + </v>
      </c>
    </row>
    <row r="302" spans="2:2" hidden="1" x14ac:dyDescent="0.25">
      <c r="B302" t="str">
        <f t="shared" si="20"/>
        <v/>
      </c>
    </row>
    <row r="303" spans="2:2" hidden="1" x14ac:dyDescent="0.25">
      <c r="B303" t="str">
        <f t="shared" si="20"/>
        <v xml:space="preserve">w44 + w45 + </v>
      </c>
    </row>
    <row r="304" spans="2:2" hidden="1" x14ac:dyDescent="0.25">
      <c r="B304" t="str">
        <f t="shared" si="20"/>
        <v/>
      </c>
    </row>
    <row r="305" spans="2:2" hidden="1" x14ac:dyDescent="0.25">
      <c r="B305" t="str">
        <f t="shared" si="20"/>
        <v/>
      </c>
    </row>
    <row r="306" spans="2:2" hidden="1" x14ac:dyDescent="0.25">
      <c r="B306" t="str">
        <f t="shared" si="20"/>
        <v xml:space="preserve">w46 + w47 + w48 + </v>
      </c>
    </row>
    <row r="307" spans="2:2" hidden="1" x14ac:dyDescent="0.25">
      <c r="B307" t="str">
        <f t="shared" si="20"/>
        <v xml:space="preserve">w49 + </v>
      </c>
    </row>
    <row r="308" spans="2:2" hidden="1" x14ac:dyDescent="0.25">
      <c r="B308" t="str">
        <f t="shared" si="20"/>
        <v/>
      </c>
    </row>
    <row r="309" spans="2:2" hidden="1" x14ac:dyDescent="0.25">
      <c r="B309" t="str">
        <f t="shared" si="20"/>
        <v xml:space="preserve">w50 + w51 + </v>
      </c>
    </row>
    <row r="310" spans="2:2" hidden="1" x14ac:dyDescent="0.25">
      <c r="B310" t="str">
        <f t="shared" si="20"/>
        <v xml:space="preserve">w52 + </v>
      </c>
    </row>
    <row r="311" spans="2:2" hidden="1" x14ac:dyDescent="0.25">
      <c r="B311" t="str">
        <f t="shared" si="20"/>
        <v xml:space="preserve">w53 + </v>
      </c>
    </row>
    <row r="312" spans="2:2" hidden="1" x14ac:dyDescent="0.25">
      <c r="B312" t="str">
        <f t="shared" si="20"/>
        <v/>
      </c>
    </row>
    <row r="313" spans="2:2" hidden="1" x14ac:dyDescent="0.25">
      <c r="B313" t="str">
        <f t="shared" si="20"/>
        <v xml:space="preserve">w54 + w55 + </v>
      </c>
    </row>
    <row r="314" spans="2:2" hidden="1" x14ac:dyDescent="0.25">
      <c r="B314" t="str">
        <f t="shared" si="20"/>
        <v/>
      </c>
    </row>
    <row r="315" spans="2:2" hidden="1" x14ac:dyDescent="0.25">
      <c r="B315" t="str">
        <f t="shared" si="20"/>
        <v xml:space="preserve">w56 + w57 + </v>
      </c>
    </row>
    <row r="316" spans="2:2" hidden="1" x14ac:dyDescent="0.25">
      <c r="B316" t="str">
        <f t="shared" si="20"/>
        <v xml:space="preserve">w58 + </v>
      </c>
    </row>
    <row r="317" spans="2:2" hidden="1" x14ac:dyDescent="0.25">
      <c r="B317" t="str">
        <f t="shared" si="20"/>
        <v xml:space="preserve">w59 + </v>
      </c>
    </row>
    <row r="318" spans="2:2" hidden="1" x14ac:dyDescent="0.25">
      <c r="B318" t="str">
        <f t="shared" si="20"/>
        <v xml:space="preserve">w60 + </v>
      </c>
    </row>
    <row r="319" spans="2:2" hidden="1" x14ac:dyDescent="0.25">
      <c r="B319" t="str">
        <f t="shared" si="20"/>
        <v xml:space="preserve">w61 + </v>
      </c>
    </row>
    <row r="320" spans="2:2" hidden="1" x14ac:dyDescent="0.25">
      <c r="B320" t="str">
        <f t="shared" si="20"/>
        <v/>
      </c>
    </row>
    <row r="321" spans="2:2" hidden="1" x14ac:dyDescent="0.25">
      <c r="B321" t="str">
        <f t="shared" si="20"/>
        <v xml:space="preserve">w62 + w63 + </v>
      </c>
    </row>
    <row r="322" spans="2:2" hidden="1" x14ac:dyDescent="0.25">
      <c r="B322" t="str">
        <f t="shared" si="20"/>
        <v/>
      </c>
    </row>
    <row r="323" spans="2:2" hidden="1" x14ac:dyDescent="0.25">
      <c r="B323" t="str">
        <f t="shared" ref="B323:B386" si="21">IF(I77&lt;&gt;I78,CONCATENATE(M77," + "),"")</f>
        <v/>
      </c>
    </row>
    <row r="324" spans="2:2" hidden="1" x14ac:dyDescent="0.25">
      <c r="B324" t="str">
        <f t="shared" si="21"/>
        <v xml:space="preserve">w64 + w65 + w66 + </v>
      </c>
    </row>
    <row r="325" spans="2:2" hidden="1" x14ac:dyDescent="0.25">
      <c r="B325" t="str">
        <f t="shared" si="21"/>
        <v xml:space="preserve">w67 + </v>
      </c>
    </row>
    <row r="326" spans="2:2" hidden="1" x14ac:dyDescent="0.25">
      <c r="B326" t="str">
        <f t="shared" si="21"/>
        <v/>
      </c>
    </row>
    <row r="327" spans="2:2" hidden="1" x14ac:dyDescent="0.25">
      <c r="B327" t="str">
        <f t="shared" si="21"/>
        <v xml:space="preserve">w68 + w69 + </v>
      </c>
    </row>
    <row r="328" spans="2:2" hidden="1" x14ac:dyDescent="0.25">
      <c r="B328" t="str">
        <f t="shared" si="21"/>
        <v xml:space="preserve">w70 + </v>
      </c>
    </row>
    <row r="329" spans="2:2" hidden="1" x14ac:dyDescent="0.25">
      <c r="B329" t="str">
        <f t="shared" si="21"/>
        <v xml:space="preserve">w71 + </v>
      </c>
    </row>
    <row r="330" spans="2:2" hidden="1" x14ac:dyDescent="0.25">
      <c r="B330" t="str">
        <f t="shared" si="21"/>
        <v xml:space="preserve">w72 + </v>
      </c>
    </row>
    <row r="331" spans="2:2" hidden="1" x14ac:dyDescent="0.25">
      <c r="B331" t="str">
        <f t="shared" si="21"/>
        <v/>
      </c>
    </row>
    <row r="332" spans="2:2" hidden="1" x14ac:dyDescent="0.25">
      <c r="B332" t="str">
        <f t="shared" si="21"/>
        <v/>
      </c>
    </row>
    <row r="333" spans="2:2" hidden="1" x14ac:dyDescent="0.25">
      <c r="B333" t="str">
        <f t="shared" si="21"/>
        <v/>
      </c>
    </row>
    <row r="334" spans="2:2" hidden="1" x14ac:dyDescent="0.25">
      <c r="B334" t="str">
        <f t="shared" si="21"/>
        <v/>
      </c>
    </row>
    <row r="335" spans="2:2" hidden="1" x14ac:dyDescent="0.25">
      <c r="B335" t="str">
        <f t="shared" si="21"/>
        <v/>
      </c>
    </row>
    <row r="336" spans="2:2" hidden="1" x14ac:dyDescent="0.25">
      <c r="B336" t="str">
        <f t="shared" si="21"/>
        <v xml:space="preserve">w73 + w74 + w75 + w76 + w77 + w78 + </v>
      </c>
    </row>
    <row r="337" spans="2:2" hidden="1" x14ac:dyDescent="0.25">
      <c r="B337" t="str">
        <f t="shared" si="21"/>
        <v xml:space="preserve">w79 + </v>
      </c>
    </row>
    <row r="338" spans="2:2" hidden="1" x14ac:dyDescent="0.25">
      <c r="B338" t="str">
        <f t="shared" si="21"/>
        <v/>
      </c>
    </row>
    <row r="339" spans="2:2" hidden="1" x14ac:dyDescent="0.25">
      <c r="B339" t="str">
        <f t="shared" si="21"/>
        <v xml:space="preserve">w80 + w81 + </v>
      </c>
    </row>
    <row r="340" spans="2:2" hidden="1" x14ac:dyDescent="0.25">
      <c r="B340" t="str">
        <f t="shared" si="21"/>
        <v xml:space="preserve">w82 + </v>
      </c>
    </row>
    <row r="341" spans="2:2" hidden="1" x14ac:dyDescent="0.25">
      <c r="B341" t="str">
        <f t="shared" si="21"/>
        <v xml:space="preserve">w83 + </v>
      </c>
    </row>
    <row r="342" spans="2:2" hidden="1" x14ac:dyDescent="0.25">
      <c r="B342" t="str">
        <f t="shared" si="21"/>
        <v/>
      </c>
    </row>
    <row r="343" spans="2:2" hidden="1" x14ac:dyDescent="0.25">
      <c r="B343" t="str">
        <f t="shared" si="21"/>
        <v/>
      </c>
    </row>
    <row r="344" spans="2:2" hidden="1" x14ac:dyDescent="0.25">
      <c r="B344" t="str">
        <f t="shared" si="21"/>
        <v/>
      </c>
    </row>
    <row r="345" spans="2:2" hidden="1" x14ac:dyDescent="0.25">
      <c r="B345" t="str">
        <f t="shared" si="21"/>
        <v/>
      </c>
    </row>
    <row r="346" spans="2:2" hidden="1" x14ac:dyDescent="0.25">
      <c r="B346" t="str">
        <f t="shared" si="21"/>
        <v/>
      </c>
    </row>
    <row r="347" spans="2:2" hidden="1" x14ac:dyDescent="0.25">
      <c r="B347" t="str">
        <f t="shared" si="21"/>
        <v/>
      </c>
    </row>
    <row r="348" spans="2:2" hidden="1" x14ac:dyDescent="0.25">
      <c r="B348" t="str">
        <f t="shared" si="21"/>
        <v/>
      </c>
    </row>
    <row r="349" spans="2:2" hidden="1" x14ac:dyDescent="0.25">
      <c r="B349" t="str">
        <f t="shared" si="21"/>
        <v xml:space="preserve">w84 + w85 + w86 + w87 + w88 + w89 + w90 + w91 + </v>
      </c>
    </row>
    <row r="350" spans="2:2" hidden="1" x14ac:dyDescent="0.25">
      <c r="B350" t="str">
        <f t="shared" si="21"/>
        <v/>
      </c>
    </row>
    <row r="351" spans="2:2" hidden="1" x14ac:dyDescent="0.25">
      <c r="B351" t="str">
        <f t="shared" si="21"/>
        <v xml:space="preserve">w92 + w93 + </v>
      </c>
    </row>
    <row r="352" spans="2:2" hidden="1" x14ac:dyDescent="0.25">
      <c r="B352" t="str">
        <f t="shared" si="21"/>
        <v xml:space="preserve">w94 + </v>
      </c>
    </row>
    <row r="353" spans="2:2" hidden="1" x14ac:dyDescent="0.25">
      <c r="B353" t="str">
        <f t="shared" si="21"/>
        <v xml:space="preserve">w95 + </v>
      </c>
    </row>
    <row r="354" spans="2:2" hidden="1" x14ac:dyDescent="0.25">
      <c r="B354" t="str">
        <f t="shared" si="21"/>
        <v/>
      </c>
    </row>
    <row r="355" spans="2:2" hidden="1" x14ac:dyDescent="0.25">
      <c r="B355" t="str">
        <f t="shared" si="21"/>
        <v/>
      </c>
    </row>
    <row r="356" spans="2:2" hidden="1" x14ac:dyDescent="0.25">
      <c r="B356" t="str">
        <f t="shared" si="21"/>
        <v/>
      </c>
    </row>
    <row r="357" spans="2:2" hidden="1" x14ac:dyDescent="0.25">
      <c r="B357" t="str">
        <f t="shared" si="21"/>
        <v xml:space="preserve">w96 + w97 + w98 + w99 + </v>
      </c>
    </row>
    <row r="358" spans="2:2" hidden="1" x14ac:dyDescent="0.25">
      <c r="B358" t="str">
        <f t="shared" si="21"/>
        <v xml:space="preserve">w100 + </v>
      </c>
    </row>
    <row r="359" spans="2:2" hidden="1" x14ac:dyDescent="0.25">
      <c r="B359" t="str">
        <f t="shared" si="21"/>
        <v xml:space="preserve">w101 + </v>
      </c>
    </row>
    <row r="360" spans="2:2" hidden="1" x14ac:dyDescent="0.25">
      <c r="B360" t="str">
        <f t="shared" si="21"/>
        <v xml:space="preserve">w102 + </v>
      </c>
    </row>
    <row r="361" spans="2:2" hidden="1" x14ac:dyDescent="0.25">
      <c r="B361" t="str">
        <f t="shared" si="21"/>
        <v xml:space="preserve">w103 + </v>
      </c>
    </row>
    <row r="362" spans="2:2" hidden="1" x14ac:dyDescent="0.25">
      <c r="B362" t="str">
        <f t="shared" si="21"/>
        <v/>
      </c>
    </row>
    <row r="363" spans="2:2" hidden="1" x14ac:dyDescent="0.25">
      <c r="B363" t="str">
        <f t="shared" si="21"/>
        <v xml:space="preserve">w104 + w105 + </v>
      </c>
    </row>
    <row r="364" spans="2:2" hidden="1" x14ac:dyDescent="0.25">
      <c r="B364" t="str">
        <f t="shared" si="21"/>
        <v xml:space="preserve">w106 + </v>
      </c>
    </row>
    <row r="365" spans="2:2" hidden="1" x14ac:dyDescent="0.25">
      <c r="B365" t="str">
        <f t="shared" si="21"/>
        <v xml:space="preserve">w107 + </v>
      </c>
    </row>
    <row r="366" spans="2:2" hidden="1" x14ac:dyDescent="0.25">
      <c r="B366" t="str">
        <f t="shared" si="21"/>
        <v/>
      </c>
    </row>
    <row r="367" spans="2:2" hidden="1" x14ac:dyDescent="0.25">
      <c r="B367" t="str">
        <f t="shared" si="21"/>
        <v xml:space="preserve">w108 + w109 + </v>
      </c>
    </row>
    <row r="368" spans="2:2" hidden="1" x14ac:dyDescent="0.25">
      <c r="B368" t="str">
        <f t="shared" si="21"/>
        <v/>
      </c>
    </row>
    <row r="369" spans="2:2" hidden="1" x14ac:dyDescent="0.25">
      <c r="B369" t="str">
        <f t="shared" si="21"/>
        <v xml:space="preserve">w110 + w111 + </v>
      </c>
    </row>
    <row r="370" spans="2:2" hidden="1" x14ac:dyDescent="0.25">
      <c r="B370" t="str">
        <f t="shared" si="21"/>
        <v xml:space="preserve">w112 + </v>
      </c>
    </row>
    <row r="371" spans="2:2" hidden="1" x14ac:dyDescent="0.25">
      <c r="B371" t="str">
        <f t="shared" si="21"/>
        <v xml:space="preserve">w113 + </v>
      </c>
    </row>
    <row r="372" spans="2:2" hidden="1" x14ac:dyDescent="0.25">
      <c r="B372" t="str">
        <f t="shared" si="21"/>
        <v/>
      </c>
    </row>
    <row r="373" spans="2:2" hidden="1" x14ac:dyDescent="0.25">
      <c r="B373" t="str">
        <f t="shared" si="21"/>
        <v/>
      </c>
    </row>
    <row r="374" spans="2:2" hidden="1" x14ac:dyDescent="0.25">
      <c r="B374" t="str">
        <f t="shared" si="21"/>
        <v/>
      </c>
    </row>
    <row r="375" spans="2:2" hidden="1" x14ac:dyDescent="0.25">
      <c r="B375" t="str">
        <f t="shared" si="21"/>
        <v xml:space="preserve">w114 + w115 + w116 + w117 + </v>
      </c>
    </row>
    <row r="376" spans="2:2" hidden="1" x14ac:dyDescent="0.25">
      <c r="B376" t="str">
        <f t="shared" si="21"/>
        <v xml:space="preserve">w118 + </v>
      </c>
    </row>
    <row r="377" spans="2:2" hidden="1" x14ac:dyDescent="0.25">
      <c r="B377" t="str">
        <f t="shared" si="21"/>
        <v xml:space="preserve">w119 + </v>
      </c>
    </row>
    <row r="378" spans="2:2" hidden="1" x14ac:dyDescent="0.25">
      <c r="B378" t="str">
        <f t="shared" si="21"/>
        <v xml:space="preserve">w120 + </v>
      </c>
    </row>
    <row r="379" spans="2:2" hidden="1" x14ac:dyDescent="0.25">
      <c r="B379" t="str">
        <f t="shared" si="21"/>
        <v xml:space="preserve">w121 + </v>
      </c>
    </row>
    <row r="380" spans="2:2" hidden="1" x14ac:dyDescent="0.25">
      <c r="B380" t="str">
        <f t="shared" si="21"/>
        <v/>
      </c>
    </row>
    <row r="381" spans="2:2" hidden="1" x14ac:dyDescent="0.25">
      <c r="B381" t="str">
        <f t="shared" si="21"/>
        <v xml:space="preserve">w122 + w123 + </v>
      </c>
    </row>
    <row r="382" spans="2:2" hidden="1" x14ac:dyDescent="0.25">
      <c r="B382" t="str">
        <f t="shared" si="21"/>
        <v xml:space="preserve">w124 + </v>
      </c>
    </row>
    <row r="383" spans="2:2" hidden="1" x14ac:dyDescent="0.25">
      <c r="B383" t="str">
        <f t="shared" si="21"/>
        <v xml:space="preserve">w125 + </v>
      </c>
    </row>
    <row r="384" spans="2:2" hidden="1" x14ac:dyDescent="0.25">
      <c r="B384" t="str">
        <f t="shared" si="21"/>
        <v xml:space="preserve">w126 + </v>
      </c>
    </row>
    <row r="385" spans="2:2" hidden="1" x14ac:dyDescent="0.25">
      <c r="B385" t="str">
        <f t="shared" si="21"/>
        <v xml:space="preserve">w127 + </v>
      </c>
    </row>
    <row r="386" spans="2:2" hidden="1" x14ac:dyDescent="0.25">
      <c r="B386" t="str">
        <f t="shared" si="21"/>
        <v/>
      </c>
    </row>
    <row r="387" spans="2:2" hidden="1" x14ac:dyDescent="0.25">
      <c r="B387" t="str">
        <f t="shared" ref="B387:B450" si="22">IF(I141&lt;&gt;I142,CONCATENATE(M141," + "),"")</f>
        <v xml:space="preserve">w128 + w129 + </v>
      </c>
    </row>
    <row r="388" spans="2:2" hidden="1" x14ac:dyDescent="0.25">
      <c r="B388" t="str">
        <f t="shared" si="22"/>
        <v xml:space="preserve">w130 + </v>
      </c>
    </row>
    <row r="389" spans="2:2" hidden="1" x14ac:dyDescent="0.25">
      <c r="B389" t="str">
        <f t="shared" si="22"/>
        <v xml:space="preserve">w131 + </v>
      </c>
    </row>
    <row r="390" spans="2:2" hidden="1" x14ac:dyDescent="0.25">
      <c r="B390" t="str">
        <f t="shared" si="22"/>
        <v xml:space="preserve">w132 + </v>
      </c>
    </row>
    <row r="391" spans="2:2" hidden="1" x14ac:dyDescent="0.25">
      <c r="B391" t="str">
        <f t="shared" si="22"/>
        <v xml:space="preserve">w133 + </v>
      </c>
    </row>
    <row r="392" spans="2:2" hidden="1" x14ac:dyDescent="0.25">
      <c r="B392" t="str">
        <f t="shared" si="22"/>
        <v/>
      </c>
    </row>
    <row r="393" spans="2:2" hidden="1" x14ac:dyDescent="0.25">
      <c r="B393" t="str">
        <f t="shared" si="22"/>
        <v/>
      </c>
    </row>
    <row r="394" spans="2:2" hidden="1" x14ac:dyDescent="0.25">
      <c r="B394" t="str">
        <f t="shared" si="22"/>
        <v xml:space="preserve">w134 + w135 + w136 + </v>
      </c>
    </row>
    <row r="395" spans="2:2" hidden="1" x14ac:dyDescent="0.25">
      <c r="B395" t="str">
        <f t="shared" si="22"/>
        <v xml:space="preserve">w137 + </v>
      </c>
    </row>
    <row r="396" spans="2:2" hidden="1" x14ac:dyDescent="0.25">
      <c r="B396" t="str">
        <f t="shared" si="22"/>
        <v xml:space="preserve">w138 + </v>
      </c>
    </row>
    <row r="397" spans="2:2" hidden="1" x14ac:dyDescent="0.25">
      <c r="B397" t="str">
        <f t="shared" si="22"/>
        <v xml:space="preserve">w139 + </v>
      </c>
    </row>
    <row r="398" spans="2:2" hidden="1" x14ac:dyDescent="0.25">
      <c r="B398" t="str">
        <f t="shared" si="22"/>
        <v/>
      </c>
    </row>
    <row r="399" spans="2:2" hidden="1" x14ac:dyDescent="0.25">
      <c r="B399" t="str">
        <f t="shared" si="22"/>
        <v xml:space="preserve">w140 + w141 + </v>
      </c>
    </row>
    <row r="400" spans="2:2" hidden="1" x14ac:dyDescent="0.25">
      <c r="B400" t="str">
        <f t="shared" si="22"/>
        <v xml:space="preserve">w142 + </v>
      </c>
    </row>
    <row r="401" spans="2:2" hidden="1" x14ac:dyDescent="0.25">
      <c r="B401" t="str">
        <f t="shared" si="22"/>
        <v xml:space="preserve">w143 + </v>
      </c>
    </row>
    <row r="402" spans="2:2" hidden="1" x14ac:dyDescent="0.25">
      <c r="B402" t="str">
        <f t="shared" si="22"/>
        <v xml:space="preserve">w144 + </v>
      </c>
    </row>
    <row r="403" spans="2:2" hidden="1" x14ac:dyDescent="0.25">
      <c r="B403" t="str">
        <f t="shared" si="22"/>
        <v xml:space="preserve">w145 + </v>
      </c>
    </row>
    <row r="404" spans="2:2" hidden="1" x14ac:dyDescent="0.25">
      <c r="B404" t="str">
        <f t="shared" si="22"/>
        <v/>
      </c>
    </row>
    <row r="405" spans="2:2" hidden="1" x14ac:dyDescent="0.25">
      <c r="B405" t="str">
        <f t="shared" si="22"/>
        <v xml:space="preserve">w146 + w147 + </v>
      </c>
    </row>
    <row r="406" spans="2:2" hidden="1" x14ac:dyDescent="0.25">
      <c r="B406" t="str">
        <f t="shared" si="22"/>
        <v xml:space="preserve">w148 + </v>
      </c>
    </row>
    <row r="407" spans="2:2" hidden="1" x14ac:dyDescent="0.25">
      <c r="B407" t="str">
        <f t="shared" si="22"/>
        <v xml:space="preserve">w149 + </v>
      </c>
    </row>
    <row r="408" spans="2:2" hidden="1" x14ac:dyDescent="0.25">
      <c r="B408" t="str">
        <f t="shared" si="22"/>
        <v xml:space="preserve">w150 + </v>
      </c>
    </row>
    <row r="409" spans="2:2" hidden="1" x14ac:dyDescent="0.25">
      <c r="B409" t="str">
        <f t="shared" si="22"/>
        <v xml:space="preserve">w151 + </v>
      </c>
    </row>
    <row r="410" spans="2:2" hidden="1" x14ac:dyDescent="0.25">
      <c r="B410" t="str">
        <f t="shared" si="22"/>
        <v/>
      </c>
    </row>
    <row r="411" spans="2:2" hidden="1" x14ac:dyDescent="0.25">
      <c r="B411" t="str">
        <f t="shared" si="22"/>
        <v xml:space="preserve">w152 + w153 + </v>
      </c>
    </row>
    <row r="412" spans="2:2" hidden="1" x14ac:dyDescent="0.25">
      <c r="B412" t="str">
        <f t="shared" si="22"/>
        <v/>
      </c>
    </row>
    <row r="413" spans="2:2" hidden="1" x14ac:dyDescent="0.25">
      <c r="B413" t="str">
        <f t="shared" si="22"/>
        <v/>
      </c>
    </row>
    <row r="414" spans="2:2" hidden="1" x14ac:dyDescent="0.25">
      <c r="B414" t="str">
        <f t="shared" si="22"/>
        <v xml:space="preserve">w154 + w155 + w156 + </v>
      </c>
    </row>
    <row r="415" spans="2:2" hidden="1" x14ac:dyDescent="0.25">
      <c r="B415" t="str">
        <f t="shared" si="22"/>
        <v xml:space="preserve">w157 + </v>
      </c>
    </row>
    <row r="416" spans="2:2" hidden="1" x14ac:dyDescent="0.25">
      <c r="B416" t="str">
        <f t="shared" si="22"/>
        <v/>
      </c>
    </row>
    <row r="417" spans="2:2" hidden="1" x14ac:dyDescent="0.25">
      <c r="B417" t="str">
        <f t="shared" si="22"/>
        <v xml:space="preserve">w158 + w159 + </v>
      </c>
    </row>
    <row r="418" spans="2:2" hidden="1" x14ac:dyDescent="0.25">
      <c r="B418" t="str">
        <f t="shared" si="22"/>
        <v xml:space="preserve">w160 + </v>
      </c>
    </row>
    <row r="419" spans="2:2" hidden="1" x14ac:dyDescent="0.25">
      <c r="B419" t="str">
        <f t="shared" si="22"/>
        <v xml:space="preserve">w161 + </v>
      </c>
    </row>
    <row r="420" spans="2:2" hidden="1" x14ac:dyDescent="0.25">
      <c r="B420" t="str">
        <f t="shared" si="22"/>
        <v xml:space="preserve">w162 + </v>
      </c>
    </row>
    <row r="421" spans="2:2" hidden="1" x14ac:dyDescent="0.25">
      <c r="B421" t="str">
        <f t="shared" si="22"/>
        <v/>
      </c>
    </row>
    <row r="422" spans="2:2" hidden="1" x14ac:dyDescent="0.25">
      <c r="B422" t="str">
        <f t="shared" si="22"/>
        <v/>
      </c>
    </row>
    <row r="423" spans="2:2" hidden="1" x14ac:dyDescent="0.25">
      <c r="B423" t="str">
        <f t="shared" si="22"/>
        <v/>
      </c>
    </row>
    <row r="424" spans="2:2" hidden="1" x14ac:dyDescent="0.25">
      <c r="B424" t="str">
        <f t="shared" si="22"/>
        <v/>
      </c>
    </row>
    <row r="425" spans="2:2" hidden="1" x14ac:dyDescent="0.25">
      <c r="B425" t="str">
        <f t="shared" si="22"/>
        <v/>
      </c>
    </row>
    <row r="426" spans="2:2" hidden="1" x14ac:dyDescent="0.25">
      <c r="B426" t="str">
        <f t="shared" si="22"/>
        <v/>
      </c>
    </row>
    <row r="427" spans="2:2" hidden="1" x14ac:dyDescent="0.25">
      <c r="B427" t="str">
        <f t="shared" si="22"/>
        <v/>
      </c>
    </row>
    <row r="428" spans="2:2" hidden="1" x14ac:dyDescent="0.25">
      <c r="B428" t="str">
        <f t="shared" si="22"/>
        <v/>
      </c>
    </row>
    <row r="429" spans="2:2" hidden="1" x14ac:dyDescent="0.25">
      <c r="B429" t="str">
        <f t="shared" si="22"/>
        <v/>
      </c>
    </row>
    <row r="430" spans="2:2" hidden="1" x14ac:dyDescent="0.25">
      <c r="B430" t="str">
        <f t="shared" si="22"/>
        <v xml:space="preserve">w163 + w164 + w165 + w166 + w167 + w168 + w169 + w170 + w171 + w172 + </v>
      </c>
    </row>
    <row r="431" spans="2:2" hidden="1" x14ac:dyDescent="0.25">
      <c r="B431" t="str">
        <f t="shared" si="22"/>
        <v xml:space="preserve">w173 + </v>
      </c>
    </row>
    <row r="432" spans="2:2" hidden="1" x14ac:dyDescent="0.25">
      <c r="B432" t="str">
        <f t="shared" si="22"/>
        <v/>
      </c>
    </row>
    <row r="433" spans="2:2" hidden="1" x14ac:dyDescent="0.25">
      <c r="B433" t="str">
        <f t="shared" si="22"/>
        <v/>
      </c>
    </row>
    <row r="434" spans="2:2" hidden="1" x14ac:dyDescent="0.25">
      <c r="B434" t="str">
        <f t="shared" si="22"/>
        <v/>
      </c>
    </row>
    <row r="435" spans="2:2" hidden="1" x14ac:dyDescent="0.25">
      <c r="B435" t="str">
        <f t="shared" si="22"/>
        <v/>
      </c>
    </row>
    <row r="436" spans="2:2" hidden="1" x14ac:dyDescent="0.25">
      <c r="B436" t="str">
        <f t="shared" si="22"/>
        <v/>
      </c>
    </row>
    <row r="437" spans="2:2" hidden="1" x14ac:dyDescent="0.25">
      <c r="B437" t="str">
        <f t="shared" si="22"/>
        <v/>
      </c>
    </row>
    <row r="438" spans="2:2" hidden="1" x14ac:dyDescent="0.25">
      <c r="B438" t="str">
        <f t="shared" si="22"/>
        <v/>
      </c>
    </row>
    <row r="439" spans="2:2" hidden="1" x14ac:dyDescent="0.25">
      <c r="B439" t="str">
        <f t="shared" si="22"/>
        <v xml:space="preserve">w174 + w175 + w176 + w177 + w178 + w179 + w180 + w181 + </v>
      </c>
    </row>
    <row r="440" spans="2:2" hidden="1" x14ac:dyDescent="0.25">
      <c r="B440" t="str">
        <f t="shared" si="22"/>
        <v/>
      </c>
    </row>
    <row r="441" spans="2:2" hidden="1" x14ac:dyDescent="0.25">
      <c r="B441" t="str">
        <f t="shared" si="22"/>
        <v xml:space="preserve">w182 + w183 + </v>
      </c>
    </row>
    <row r="442" spans="2:2" hidden="1" x14ac:dyDescent="0.25">
      <c r="B442" t="str">
        <f t="shared" si="22"/>
        <v xml:space="preserve">w184 + </v>
      </c>
    </row>
    <row r="443" spans="2:2" hidden="1" x14ac:dyDescent="0.25">
      <c r="B443" t="str">
        <f t="shared" si="22"/>
        <v xml:space="preserve">w185 + </v>
      </c>
    </row>
    <row r="444" spans="2:2" hidden="1" x14ac:dyDescent="0.25">
      <c r="B444" t="str">
        <f t="shared" si="22"/>
        <v/>
      </c>
    </row>
    <row r="445" spans="2:2" hidden="1" x14ac:dyDescent="0.25">
      <c r="B445" t="str">
        <f t="shared" si="22"/>
        <v/>
      </c>
    </row>
    <row r="446" spans="2:2" hidden="1" x14ac:dyDescent="0.25">
      <c r="B446" t="str">
        <f t="shared" si="22"/>
        <v/>
      </c>
    </row>
    <row r="447" spans="2:2" hidden="1" x14ac:dyDescent="0.25">
      <c r="B447" t="str">
        <f t="shared" si="22"/>
        <v/>
      </c>
    </row>
    <row r="448" spans="2:2" hidden="1" x14ac:dyDescent="0.25">
      <c r="B448" t="str">
        <f t="shared" si="22"/>
        <v xml:space="preserve">w186 + w187 + w188 + w189 + w190 + </v>
      </c>
    </row>
    <row r="449" spans="2:2" hidden="1" x14ac:dyDescent="0.25">
      <c r="B449" t="str">
        <f t="shared" si="22"/>
        <v xml:space="preserve">w191 + </v>
      </c>
    </row>
    <row r="450" spans="2:2" hidden="1" x14ac:dyDescent="0.25">
      <c r="B450" t="str">
        <f t="shared" si="22"/>
        <v/>
      </c>
    </row>
    <row r="451" spans="2:2" hidden="1" x14ac:dyDescent="0.25">
      <c r="B451" t="str">
        <f t="shared" ref="B451:B505" si="23">IF(I205&lt;&gt;I206,CONCATENATE(M205," + "),"")</f>
        <v/>
      </c>
    </row>
    <row r="452" spans="2:2" hidden="1" x14ac:dyDescent="0.25">
      <c r="B452" t="str">
        <f t="shared" si="23"/>
        <v/>
      </c>
    </row>
    <row r="453" spans="2:2" hidden="1" x14ac:dyDescent="0.25">
      <c r="B453" t="str">
        <f t="shared" si="23"/>
        <v/>
      </c>
    </row>
    <row r="454" spans="2:2" hidden="1" x14ac:dyDescent="0.25">
      <c r="B454" t="str">
        <f t="shared" si="23"/>
        <v/>
      </c>
    </row>
    <row r="455" spans="2:2" hidden="1" x14ac:dyDescent="0.25">
      <c r="B455" t="str">
        <f t="shared" si="23"/>
        <v/>
      </c>
    </row>
    <row r="456" spans="2:2" hidden="1" x14ac:dyDescent="0.25">
      <c r="B456" t="str">
        <f t="shared" si="23"/>
        <v/>
      </c>
    </row>
    <row r="457" spans="2:2" hidden="1" x14ac:dyDescent="0.25">
      <c r="B457" t="str">
        <f t="shared" si="23"/>
        <v xml:space="preserve">w192 + w193 + w194 + w195 + w196 + w197 + w198 + w199 + </v>
      </c>
    </row>
    <row r="458" spans="2:2" hidden="1" x14ac:dyDescent="0.25">
      <c r="B458" t="str">
        <f t="shared" si="23"/>
        <v/>
      </c>
    </row>
    <row r="459" spans="2:2" hidden="1" x14ac:dyDescent="0.25">
      <c r="B459" t="str">
        <f t="shared" si="23"/>
        <v xml:space="preserve">w200 + w201 + </v>
      </c>
    </row>
    <row r="460" spans="2:2" hidden="1" x14ac:dyDescent="0.25">
      <c r="B460" t="str">
        <f t="shared" si="23"/>
        <v xml:space="preserve">w202 + </v>
      </c>
    </row>
    <row r="461" spans="2:2" hidden="1" x14ac:dyDescent="0.25">
      <c r="B461" t="str">
        <f t="shared" si="23"/>
        <v xml:space="preserve">w203 + </v>
      </c>
    </row>
    <row r="462" spans="2:2" hidden="1" x14ac:dyDescent="0.25">
      <c r="B462" t="str">
        <f t="shared" si="23"/>
        <v/>
      </c>
    </row>
    <row r="463" spans="2:2" hidden="1" x14ac:dyDescent="0.25">
      <c r="B463" t="str">
        <f t="shared" si="23"/>
        <v/>
      </c>
    </row>
    <row r="464" spans="2:2" hidden="1" x14ac:dyDescent="0.25">
      <c r="B464" t="str">
        <f t="shared" si="23"/>
        <v/>
      </c>
    </row>
    <row r="465" spans="2:2" hidden="1" x14ac:dyDescent="0.25">
      <c r="B465" t="str">
        <f t="shared" si="23"/>
        <v xml:space="preserve">w204 + w205 + w206 + w207 + </v>
      </c>
    </row>
    <row r="466" spans="2:2" hidden="1" x14ac:dyDescent="0.25">
      <c r="B466" t="str">
        <f t="shared" si="23"/>
        <v xml:space="preserve">w208 + </v>
      </c>
    </row>
    <row r="467" spans="2:2" hidden="1" x14ac:dyDescent="0.25">
      <c r="B467" t="str">
        <f t="shared" si="23"/>
        <v xml:space="preserve">w209 + </v>
      </c>
    </row>
    <row r="468" spans="2:2" hidden="1" x14ac:dyDescent="0.25">
      <c r="B468" t="str">
        <f t="shared" si="23"/>
        <v xml:space="preserve">w210 + </v>
      </c>
    </row>
    <row r="469" spans="2:2" hidden="1" x14ac:dyDescent="0.25">
      <c r="B469" t="str">
        <f t="shared" si="23"/>
        <v xml:space="preserve">w211 + </v>
      </c>
    </row>
    <row r="470" spans="2:2" hidden="1" x14ac:dyDescent="0.25">
      <c r="B470" t="str">
        <f t="shared" si="23"/>
        <v/>
      </c>
    </row>
    <row r="471" spans="2:2" hidden="1" x14ac:dyDescent="0.25">
      <c r="B471" t="str">
        <f t="shared" si="23"/>
        <v xml:space="preserve">w212 + w213 + </v>
      </c>
    </row>
    <row r="472" spans="2:2" hidden="1" x14ac:dyDescent="0.25">
      <c r="B472" t="str">
        <f t="shared" si="23"/>
        <v xml:space="preserve">w214 + </v>
      </c>
    </row>
    <row r="473" spans="2:2" hidden="1" x14ac:dyDescent="0.25">
      <c r="B473" t="str">
        <f t="shared" si="23"/>
        <v xml:space="preserve">w215 + </v>
      </c>
    </row>
    <row r="474" spans="2:2" hidden="1" x14ac:dyDescent="0.25">
      <c r="B474" t="str">
        <f t="shared" si="23"/>
        <v/>
      </c>
    </row>
    <row r="475" spans="2:2" hidden="1" x14ac:dyDescent="0.25">
      <c r="B475" t="str">
        <f t="shared" si="23"/>
        <v xml:space="preserve">w216 + w217 + </v>
      </c>
    </row>
    <row r="476" spans="2:2" hidden="1" x14ac:dyDescent="0.25">
      <c r="B476" t="str">
        <f t="shared" si="23"/>
        <v/>
      </c>
    </row>
    <row r="477" spans="2:2" hidden="1" x14ac:dyDescent="0.25">
      <c r="B477" t="str">
        <f t="shared" si="23"/>
        <v xml:space="preserve">w218 + w219 + </v>
      </c>
    </row>
    <row r="478" spans="2:2" hidden="1" x14ac:dyDescent="0.25">
      <c r="B478" t="str">
        <f t="shared" si="23"/>
        <v xml:space="preserve">w220 + </v>
      </c>
    </row>
    <row r="479" spans="2:2" hidden="1" x14ac:dyDescent="0.25">
      <c r="B479" t="str">
        <f t="shared" si="23"/>
        <v xml:space="preserve">w221 + </v>
      </c>
    </row>
    <row r="480" spans="2:2" hidden="1" x14ac:dyDescent="0.25">
      <c r="B480" t="str">
        <f t="shared" si="23"/>
        <v/>
      </c>
    </row>
    <row r="481" spans="2:2" hidden="1" x14ac:dyDescent="0.25">
      <c r="B481" t="str">
        <f t="shared" si="23"/>
        <v/>
      </c>
    </row>
    <row r="482" spans="2:2" hidden="1" x14ac:dyDescent="0.25">
      <c r="B482" t="str">
        <f t="shared" si="23"/>
        <v/>
      </c>
    </row>
    <row r="483" spans="2:2" hidden="1" x14ac:dyDescent="0.25">
      <c r="B483" t="str">
        <f t="shared" si="23"/>
        <v xml:space="preserve">w222 + w223 + w224 + w225 + </v>
      </c>
    </row>
    <row r="484" spans="2:2" hidden="1" x14ac:dyDescent="0.25">
      <c r="B484" t="str">
        <f t="shared" si="23"/>
        <v xml:space="preserve">w226 + </v>
      </c>
    </row>
    <row r="485" spans="2:2" hidden="1" x14ac:dyDescent="0.25">
      <c r="B485" t="str">
        <f t="shared" si="23"/>
        <v xml:space="preserve">w227 + </v>
      </c>
    </row>
    <row r="486" spans="2:2" hidden="1" x14ac:dyDescent="0.25">
      <c r="B486" t="str">
        <f t="shared" si="23"/>
        <v xml:space="preserve">w228 + </v>
      </c>
    </row>
    <row r="487" spans="2:2" hidden="1" x14ac:dyDescent="0.25">
      <c r="B487" t="str">
        <f t="shared" si="23"/>
        <v xml:space="preserve">w229 + </v>
      </c>
    </row>
    <row r="488" spans="2:2" hidden="1" x14ac:dyDescent="0.25">
      <c r="B488" t="str">
        <f t="shared" si="23"/>
        <v/>
      </c>
    </row>
    <row r="489" spans="2:2" hidden="1" x14ac:dyDescent="0.25">
      <c r="B489" t="str">
        <f t="shared" si="23"/>
        <v xml:space="preserve">w230 + w231 + </v>
      </c>
    </row>
    <row r="490" spans="2:2" hidden="1" x14ac:dyDescent="0.25">
      <c r="B490" t="str">
        <f t="shared" si="23"/>
        <v xml:space="preserve">w232 + </v>
      </c>
    </row>
    <row r="491" spans="2:2" hidden="1" x14ac:dyDescent="0.25">
      <c r="B491" t="str">
        <f t="shared" si="23"/>
        <v xml:space="preserve">w233 + </v>
      </c>
    </row>
    <row r="492" spans="2:2" hidden="1" x14ac:dyDescent="0.25">
      <c r="B492" t="str">
        <f t="shared" si="23"/>
        <v xml:space="preserve">w234 + </v>
      </c>
    </row>
    <row r="493" spans="2:2" hidden="1" x14ac:dyDescent="0.25">
      <c r="B493" t="str">
        <f t="shared" si="23"/>
        <v xml:space="preserve">w235 + </v>
      </c>
    </row>
    <row r="494" spans="2:2" hidden="1" x14ac:dyDescent="0.25">
      <c r="B494" t="str">
        <f t="shared" si="23"/>
        <v/>
      </c>
    </row>
    <row r="495" spans="2:2" hidden="1" x14ac:dyDescent="0.25">
      <c r="B495" t="str">
        <f t="shared" si="23"/>
        <v xml:space="preserve">w236 + w237 + </v>
      </c>
    </row>
    <row r="496" spans="2:2" hidden="1" x14ac:dyDescent="0.25">
      <c r="B496" t="str">
        <f t="shared" si="23"/>
        <v xml:space="preserve">w238 + </v>
      </c>
    </row>
    <row r="497" spans="2:7" hidden="1" x14ac:dyDescent="0.25">
      <c r="B497" t="str">
        <f t="shared" si="23"/>
        <v xml:space="preserve">w239 + </v>
      </c>
    </row>
    <row r="498" spans="2:7" hidden="1" x14ac:dyDescent="0.25">
      <c r="B498" t="str">
        <f t="shared" si="23"/>
        <v xml:space="preserve">w240 + </v>
      </c>
    </row>
    <row r="499" spans="2:7" hidden="1" x14ac:dyDescent="0.25">
      <c r="B499" t="str">
        <f t="shared" si="23"/>
        <v xml:space="preserve">w241 + </v>
      </c>
    </row>
    <row r="500" spans="2:7" hidden="1" x14ac:dyDescent="0.25">
      <c r="B500" t="str">
        <f t="shared" si="23"/>
        <v/>
      </c>
    </row>
    <row r="501" spans="2:7" hidden="1" x14ac:dyDescent="0.25">
      <c r="B501" t="str">
        <f t="shared" si="23"/>
        <v xml:space="preserve">w242 + w243 + </v>
      </c>
    </row>
    <row r="502" spans="2:7" hidden="1" x14ac:dyDescent="0.25">
      <c r="B502" t="str">
        <f t="shared" si="23"/>
        <v/>
      </c>
    </row>
    <row r="503" spans="2:7" hidden="1" x14ac:dyDescent="0.25">
      <c r="B503" t="str">
        <f t="shared" si="23"/>
        <v/>
      </c>
    </row>
    <row r="504" spans="2:7" hidden="1" x14ac:dyDescent="0.25">
      <c r="B504" t="str">
        <f t="shared" si="23"/>
        <v/>
      </c>
    </row>
    <row r="505" spans="2:7" hidden="1" x14ac:dyDescent="0.25">
      <c r="B505" t="str">
        <f t="shared" si="23"/>
        <v/>
      </c>
    </row>
    <row r="508" spans="2:7" x14ac:dyDescent="0.25">
      <c r="C508" s="15"/>
      <c r="D508" s="15"/>
      <c r="E508" s="15"/>
      <c r="F508" s="15"/>
      <c r="G508" s="15"/>
    </row>
    <row r="509" spans="2:7" x14ac:dyDescent="0.25">
      <c r="C509" s="15"/>
      <c r="D509" s="15"/>
      <c r="E509" s="15"/>
      <c r="F509" s="15"/>
      <c r="G509" s="15"/>
    </row>
    <row r="510" spans="2:7" x14ac:dyDescent="0.25">
      <c r="C510" s="15"/>
      <c r="D510" s="15"/>
      <c r="E510" s="15"/>
      <c r="F510" s="15"/>
      <c r="G510" s="15"/>
    </row>
    <row r="511" spans="2:7" x14ac:dyDescent="0.25">
      <c r="C511" s="15"/>
      <c r="D511" s="15"/>
      <c r="E511" s="15"/>
      <c r="F511" s="15"/>
      <c r="G511" s="15"/>
    </row>
    <row r="512" spans="2:7" x14ac:dyDescent="0.25">
      <c r="C512" s="15"/>
      <c r="D512" s="15"/>
      <c r="E512" s="15"/>
      <c r="F512" s="15"/>
      <c r="G512" s="15"/>
    </row>
    <row r="513" spans="3:7" x14ac:dyDescent="0.25">
      <c r="C513" s="15"/>
      <c r="D513" s="15"/>
      <c r="E513" s="15"/>
      <c r="F513" s="15"/>
      <c r="G513" s="15"/>
    </row>
    <row r="514" spans="3:7" x14ac:dyDescent="0.25">
      <c r="C514" s="15"/>
      <c r="D514" s="15"/>
      <c r="E514" s="15"/>
      <c r="F514" s="15"/>
      <c r="G514" s="15"/>
    </row>
    <row r="515" spans="3:7" x14ac:dyDescent="0.25">
      <c r="C515" s="15"/>
      <c r="D515" s="15"/>
      <c r="E515" s="15"/>
      <c r="F515" s="15"/>
      <c r="G515" s="15"/>
    </row>
    <row r="516" spans="3:7" x14ac:dyDescent="0.25">
      <c r="C516" s="15"/>
      <c r="D516" s="15"/>
      <c r="E516" s="15"/>
      <c r="F516" s="15"/>
      <c r="G516" s="15"/>
    </row>
    <row r="517" spans="3:7" x14ac:dyDescent="0.25">
      <c r="C517" s="15"/>
      <c r="D517" s="15"/>
      <c r="E517" s="15"/>
      <c r="F517" s="15"/>
      <c r="G517" s="15"/>
    </row>
    <row r="518" spans="3:7" x14ac:dyDescent="0.25">
      <c r="C518" s="15"/>
      <c r="D518" s="15"/>
      <c r="E518" s="15"/>
      <c r="F518" s="15"/>
      <c r="G518" s="15"/>
    </row>
    <row r="519" spans="3:7" x14ac:dyDescent="0.25">
      <c r="C519" s="15"/>
      <c r="D519" s="15"/>
      <c r="E519" s="15"/>
      <c r="F519" s="15"/>
      <c r="G519" s="15"/>
    </row>
    <row r="520" spans="3:7" x14ac:dyDescent="0.25">
      <c r="C520" s="15"/>
      <c r="D520" s="15"/>
      <c r="E520" s="15"/>
      <c r="F520" s="15"/>
      <c r="G520" s="15"/>
    </row>
    <row r="521" spans="3:7" x14ac:dyDescent="0.25">
      <c r="C521" s="15"/>
      <c r="D521" s="15"/>
      <c r="E521" s="15"/>
      <c r="F521" s="15"/>
      <c r="G521" s="15"/>
    </row>
    <row r="522" spans="3:7" x14ac:dyDescent="0.25">
      <c r="C522" s="15"/>
      <c r="D522" s="15"/>
      <c r="E522" s="15"/>
      <c r="F522" s="15"/>
      <c r="G522" s="15"/>
    </row>
    <row r="523" spans="3:7" x14ac:dyDescent="0.25">
      <c r="C523" s="15"/>
      <c r="D523" s="15"/>
      <c r="E523" s="15"/>
      <c r="F523" s="15"/>
      <c r="G523" s="15"/>
    </row>
    <row r="524" spans="3:7" x14ac:dyDescent="0.25">
      <c r="C524" s="15"/>
      <c r="D524" s="15"/>
      <c r="E524" s="15"/>
      <c r="F524" s="15"/>
      <c r="G524" s="15"/>
    </row>
    <row r="525" spans="3:7" x14ac:dyDescent="0.25">
      <c r="C525" s="15"/>
      <c r="D525" s="15"/>
      <c r="E525" s="15"/>
      <c r="F525" s="15"/>
      <c r="G525" s="15"/>
    </row>
    <row r="526" spans="3:7" x14ac:dyDescent="0.25">
      <c r="C526" s="15"/>
      <c r="D526" s="15"/>
      <c r="E526" s="15"/>
      <c r="F526" s="15"/>
      <c r="G526" s="15"/>
    </row>
    <row r="527" spans="3:7" x14ac:dyDescent="0.25">
      <c r="C527" s="15"/>
      <c r="D527" s="15"/>
      <c r="E527" s="15"/>
      <c r="F527" s="15"/>
      <c r="G527" s="15"/>
    </row>
    <row r="528" spans="3:7" x14ac:dyDescent="0.25">
      <c r="C528" s="15"/>
      <c r="D528" s="15"/>
      <c r="E528" s="15"/>
      <c r="F528" s="15"/>
      <c r="G528" s="15"/>
    </row>
    <row r="529" spans="3:7" x14ac:dyDescent="0.25">
      <c r="C529" s="15"/>
      <c r="D529" s="15"/>
      <c r="E529" s="15"/>
      <c r="F529" s="15"/>
      <c r="G529" s="15"/>
    </row>
    <row r="530" spans="3:7" x14ac:dyDescent="0.25">
      <c r="C530" s="15"/>
      <c r="D530" s="15"/>
      <c r="E530" s="15"/>
      <c r="F530" s="15"/>
      <c r="G530" s="15"/>
    </row>
    <row r="531" spans="3:7" x14ac:dyDescent="0.25">
      <c r="C531" s="15"/>
      <c r="D531" s="15"/>
      <c r="E531" s="15"/>
      <c r="F531" s="15"/>
      <c r="G531" s="15"/>
    </row>
    <row r="532" spans="3:7" x14ac:dyDescent="0.25">
      <c r="C532" s="15"/>
      <c r="D532" s="15"/>
      <c r="E532" s="15"/>
      <c r="F532" s="15"/>
      <c r="G532" s="15"/>
    </row>
    <row r="533" spans="3:7" x14ac:dyDescent="0.25">
      <c r="C533" s="15"/>
      <c r="D533" s="15"/>
      <c r="E533" s="15"/>
      <c r="F533" s="15"/>
      <c r="G533" s="15"/>
    </row>
    <row r="534" spans="3:7" x14ac:dyDescent="0.25">
      <c r="C534" s="15"/>
      <c r="D534" s="15"/>
      <c r="E534" s="15"/>
      <c r="F534" s="15"/>
      <c r="G534" s="15"/>
    </row>
    <row r="535" spans="3:7" x14ac:dyDescent="0.25">
      <c r="C535" s="15"/>
      <c r="D535" s="15"/>
      <c r="E535" s="15"/>
      <c r="F535" s="15"/>
      <c r="G535" s="15"/>
    </row>
    <row r="536" spans="3:7" x14ac:dyDescent="0.25">
      <c r="C536" s="15"/>
      <c r="D536" s="15"/>
      <c r="E536" s="15"/>
      <c r="F536" s="15"/>
      <c r="G536" s="15"/>
    </row>
    <row r="537" spans="3:7" x14ac:dyDescent="0.25">
      <c r="C537" s="15"/>
      <c r="D537" s="15"/>
      <c r="E537" s="15"/>
      <c r="F537" s="15"/>
      <c r="G537" s="15"/>
    </row>
    <row r="538" spans="3:7" x14ac:dyDescent="0.25">
      <c r="C538" s="15"/>
      <c r="D538" s="15"/>
      <c r="E538" s="15"/>
      <c r="F538" s="15"/>
      <c r="G538" s="15"/>
    </row>
    <row r="539" spans="3:7" x14ac:dyDescent="0.25">
      <c r="C539" s="15"/>
      <c r="D539" s="15"/>
      <c r="E539" s="15"/>
      <c r="F539" s="15"/>
      <c r="G539" s="15"/>
    </row>
    <row r="540" spans="3:7" x14ac:dyDescent="0.25">
      <c r="C540" s="15"/>
      <c r="D540" s="15"/>
      <c r="E540" s="15"/>
      <c r="F540" s="15"/>
      <c r="G540" s="15"/>
    </row>
    <row r="541" spans="3:7" x14ac:dyDescent="0.25">
      <c r="C541" s="15"/>
      <c r="D541" s="15"/>
      <c r="E541" s="15"/>
      <c r="F541" s="15"/>
      <c r="G541" s="15"/>
    </row>
    <row r="542" spans="3:7" x14ac:dyDescent="0.25">
      <c r="C542" s="15"/>
      <c r="D542" s="15"/>
      <c r="E542" s="15"/>
      <c r="F542" s="15"/>
      <c r="G542" s="15"/>
    </row>
    <row r="543" spans="3:7" x14ac:dyDescent="0.25">
      <c r="C543" s="15"/>
      <c r="D543" s="15"/>
      <c r="E543" s="15"/>
      <c r="F543" s="15"/>
      <c r="G543" s="15"/>
    </row>
    <row r="544" spans="3:7" x14ac:dyDescent="0.25">
      <c r="C544" s="15"/>
      <c r="D544" s="15"/>
      <c r="E544" s="15"/>
      <c r="F544" s="15"/>
      <c r="G544" s="15"/>
    </row>
    <row r="545" spans="3:7" x14ac:dyDescent="0.25">
      <c r="C545" s="15"/>
      <c r="D545" s="15"/>
      <c r="E545" s="15"/>
      <c r="F545" s="15"/>
      <c r="G545" s="15"/>
    </row>
    <row r="546" spans="3:7" x14ac:dyDescent="0.25">
      <c r="C546" s="15"/>
      <c r="D546" s="15"/>
      <c r="E546" s="15"/>
      <c r="F546" s="15"/>
      <c r="G546" s="15"/>
    </row>
    <row r="547" spans="3:7" x14ac:dyDescent="0.25">
      <c r="C547" s="15"/>
      <c r="D547" s="15"/>
      <c r="E547" s="15"/>
      <c r="F547" s="15"/>
      <c r="G547" s="15"/>
    </row>
    <row r="548" spans="3:7" x14ac:dyDescent="0.25">
      <c r="C548" s="15"/>
      <c r="D548" s="15"/>
      <c r="E548" s="15"/>
      <c r="F548" s="15"/>
      <c r="G548" s="15"/>
    </row>
    <row r="549" spans="3:7" x14ac:dyDescent="0.25">
      <c r="C549" s="15"/>
      <c r="D549" s="15"/>
      <c r="E549" s="15"/>
      <c r="F549" s="15"/>
      <c r="G549" s="15"/>
    </row>
    <row r="550" spans="3:7" x14ac:dyDescent="0.25">
      <c r="C550" s="15"/>
      <c r="D550" s="15"/>
      <c r="E550" s="15"/>
      <c r="F550" s="15"/>
      <c r="G550" s="15"/>
    </row>
    <row r="551" spans="3:7" x14ac:dyDescent="0.25">
      <c r="C551" s="15"/>
      <c r="D551" s="15"/>
      <c r="E551" s="15"/>
      <c r="F551" s="15"/>
      <c r="G551" s="15"/>
    </row>
    <row r="552" spans="3:7" x14ac:dyDescent="0.25">
      <c r="C552" s="15"/>
      <c r="D552" s="15"/>
      <c r="E552" s="15"/>
      <c r="F552" s="15"/>
      <c r="G552" s="15"/>
    </row>
    <row r="553" spans="3:7" x14ac:dyDescent="0.25">
      <c r="C553" s="15"/>
      <c r="D553" s="15"/>
      <c r="E553" s="15"/>
      <c r="F553" s="15"/>
      <c r="G553" s="15"/>
    </row>
    <row r="554" spans="3:7" x14ac:dyDescent="0.25">
      <c r="C554" s="15"/>
      <c r="D554" s="15"/>
      <c r="E554" s="15"/>
      <c r="F554" s="15"/>
      <c r="G554" s="15"/>
    </row>
    <row r="555" spans="3:7" x14ac:dyDescent="0.25">
      <c r="C555" s="15"/>
      <c r="D555" s="15"/>
      <c r="E555" s="15"/>
      <c r="F555" s="15"/>
      <c r="G555" s="15"/>
    </row>
    <row r="556" spans="3:7" x14ac:dyDescent="0.25">
      <c r="C556" s="15"/>
      <c r="D556" s="15"/>
      <c r="E556" s="15"/>
      <c r="F556" s="15"/>
      <c r="G556" s="15"/>
    </row>
    <row r="557" spans="3:7" x14ac:dyDescent="0.25">
      <c r="C557" s="15"/>
      <c r="D557" s="15"/>
      <c r="E557" s="15"/>
      <c r="F557" s="15"/>
      <c r="G557" s="15"/>
    </row>
    <row r="558" spans="3:7" x14ac:dyDescent="0.25">
      <c r="C558" s="15"/>
      <c r="D558" s="15"/>
      <c r="E558" s="15"/>
      <c r="F558" s="15"/>
      <c r="G558" s="15"/>
    </row>
    <row r="559" spans="3:7" x14ac:dyDescent="0.25">
      <c r="C559" s="15"/>
      <c r="D559" s="15"/>
      <c r="E559" s="15"/>
      <c r="F559" s="15"/>
      <c r="G559" s="15"/>
    </row>
    <row r="560" spans="3:7" x14ac:dyDescent="0.25">
      <c r="C560" s="15"/>
      <c r="D560" s="15"/>
      <c r="E560" s="15"/>
      <c r="F560" s="15"/>
      <c r="G560" s="15"/>
    </row>
    <row r="561" spans="3:7" x14ac:dyDescent="0.25">
      <c r="C561" s="15"/>
      <c r="D561" s="15"/>
      <c r="E561" s="15"/>
      <c r="F561" s="15"/>
      <c r="G561" s="15"/>
    </row>
    <row r="562" spans="3:7" x14ac:dyDescent="0.25">
      <c r="C562" s="15"/>
      <c r="D562" s="15"/>
      <c r="E562" s="15"/>
      <c r="F562" s="15"/>
      <c r="G562" s="15"/>
    </row>
    <row r="563" spans="3:7" x14ac:dyDescent="0.25">
      <c r="C563" s="15"/>
      <c r="D563" s="15"/>
      <c r="E563" s="15"/>
      <c r="F563" s="15"/>
      <c r="G563" s="15"/>
    </row>
    <row r="564" spans="3:7" x14ac:dyDescent="0.25">
      <c r="C564" s="15"/>
      <c r="D564" s="15"/>
      <c r="E564" s="15"/>
      <c r="F564" s="15"/>
      <c r="G564" s="15"/>
    </row>
    <row r="565" spans="3:7" x14ac:dyDescent="0.25">
      <c r="C565" s="15"/>
      <c r="D565" s="15"/>
      <c r="E565" s="15"/>
      <c r="F565" s="15"/>
      <c r="G565" s="15"/>
    </row>
    <row r="566" spans="3:7" x14ac:dyDescent="0.25">
      <c r="C566" s="15"/>
      <c r="D566" s="15"/>
      <c r="E566" s="15"/>
      <c r="F566" s="15"/>
      <c r="G566" s="15"/>
    </row>
    <row r="567" spans="3:7" x14ac:dyDescent="0.25">
      <c r="C567" s="15"/>
      <c r="D567" s="15"/>
      <c r="E567" s="15"/>
      <c r="F567" s="15"/>
      <c r="G567" s="15"/>
    </row>
    <row r="568" spans="3:7" x14ac:dyDescent="0.25">
      <c r="C568" s="15"/>
      <c r="D568" s="15"/>
      <c r="E568" s="15"/>
      <c r="F568" s="15"/>
      <c r="G568" s="15"/>
    </row>
    <row r="569" spans="3:7" x14ac:dyDescent="0.25">
      <c r="C569" s="15"/>
      <c r="D569" s="15"/>
      <c r="E569" s="15"/>
      <c r="F569" s="15"/>
      <c r="G569" s="15"/>
    </row>
    <row r="570" spans="3:7" x14ac:dyDescent="0.25">
      <c r="C570" s="15"/>
      <c r="D570" s="15"/>
      <c r="E570" s="15"/>
      <c r="F570" s="15"/>
      <c r="G570" s="15"/>
    </row>
    <row r="571" spans="3:7" x14ac:dyDescent="0.25">
      <c r="C571" s="15"/>
      <c r="D571" s="15"/>
      <c r="E571" s="15"/>
      <c r="F571" s="15"/>
      <c r="G571" s="15"/>
    </row>
    <row r="572" spans="3:7" x14ac:dyDescent="0.25">
      <c r="C572" s="15"/>
      <c r="D572" s="15"/>
      <c r="E572" s="15"/>
      <c r="F572" s="15"/>
      <c r="G572" s="15"/>
    </row>
    <row r="573" spans="3:7" x14ac:dyDescent="0.25">
      <c r="C573" s="15"/>
      <c r="D573" s="15"/>
      <c r="E573" s="15"/>
      <c r="F573" s="15"/>
      <c r="G573" s="15"/>
    </row>
    <row r="574" spans="3:7" x14ac:dyDescent="0.25">
      <c r="C574" s="15"/>
      <c r="D574" s="15"/>
      <c r="E574" s="15"/>
      <c r="F574" s="15"/>
      <c r="G574" s="15"/>
    </row>
    <row r="575" spans="3:7" x14ac:dyDescent="0.25">
      <c r="C575" s="15"/>
      <c r="D575" s="15"/>
      <c r="E575" s="15"/>
      <c r="F575" s="15"/>
      <c r="G575" s="15"/>
    </row>
    <row r="576" spans="3:7" x14ac:dyDescent="0.25">
      <c r="C576" s="15"/>
      <c r="D576" s="15"/>
      <c r="E576" s="15"/>
      <c r="F576" s="15"/>
      <c r="G576" s="15"/>
    </row>
    <row r="577" spans="3:7" x14ac:dyDescent="0.25">
      <c r="C577" s="15"/>
      <c r="D577" s="15"/>
      <c r="E577" s="15"/>
      <c r="F577" s="15"/>
      <c r="G577" s="15"/>
    </row>
    <row r="578" spans="3:7" x14ac:dyDescent="0.25">
      <c r="C578" s="15"/>
      <c r="D578" s="15"/>
      <c r="E578" s="15"/>
      <c r="F578" s="15"/>
      <c r="G578" s="15"/>
    </row>
    <row r="579" spans="3:7" x14ac:dyDescent="0.25">
      <c r="C579" s="15"/>
      <c r="D579" s="15"/>
      <c r="E579" s="15"/>
      <c r="F579" s="15"/>
      <c r="G579" s="15"/>
    </row>
    <row r="580" spans="3:7" x14ac:dyDescent="0.25">
      <c r="C580" s="15"/>
      <c r="D580" s="15"/>
      <c r="E580" s="15"/>
      <c r="F580" s="15"/>
      <c r="G580" s="15"/>
    </row>
    <row r="581" spans="3:7" x14ac:dyDescent="0.25">
      <c r="C581" s="15"/>
      <c r="D581" s="15"/>
      <c r="E581" s="15"/>
      <c r="F581" s="15"/>
      <c r="G581" s="15"/>
    </row>
    <row r="582" spans="3:7" x14ac:dyDescent="0.25">
      <c r="C582" s="15"/>
      <c r="D582" s="15"/>
      <c r="E582" s="15"/>
      <c r="F582" s="15"/>
      <c r="G582" s="15"/>
    </row>
    <row r="583" spans="3:7" x14ac:dyDescent="0.25">
      <c r="C583" s="15"/>
      <c r="D583" s="15"/>
      <c r="E583" s="15"/>
      <c r="F583" s="15"/>
      <c r="G583" s="15"/>
    </row>
    <row r="584" spans="3:7" x14ac:dyDescent="0.25">
      <c r="C584" s="15"/>
      <c r="D584" s="15"/>
      <c r="E584" s="15"/>
      <c r="F584" s="15"/>
      <c r="G584" s="15"/>
    </row>
    <row r="585" spans="3:7" x14ac:dyDescent="0.25">
      <c r="C585" s="15"/>
      <c r="D585" s="15"/>
      <c r="E585" s="15"/>
      <c r="F585" s="15"/>
      <c r="G585" s="15"/>
    </row>
    <row r="586" spans="3:7" x14ac:dyDescent="0.25">
      <c r="C586" s="15"/>
      <c r="D586" s="15"/>
      <c r="E586" s="15"/>
      <c r="F586" s="15"/>
      <c r="G586" s="15"/>
    </row>
    <row r="587" spans="3:7" x14ac:dyDescent="0.25">
      <c r="C587" s="15"/>
      <c r="D587" s="15"/>
      <c r="E587" s="15"/>
      <c r="F587" s="15"/>
      <c r="G587" s="15"/>
    </row>
    <row r="588" spans="3:7" x14ac:dyDescent="0.25">
      <c r="C588" s="15"/>
      <c r="D588" s="15"/>
      <c r="E588" s="15"/>
      <c r="F588" s="15"/>
      <c r="G588" s="15"/>
    </row>
    <row r="589" spans="3:7" x14ac:dyDescent="0.25">
      <c r="C589" s="15"/>
      <c r="D589" s="15"/>
      <c r="E589" s="15"/>
      <c r="F589" s="15"/>
      <c r="G589" s="15"/>
    </row>
    <row r="590" spans="3:7" x14ac:dyDescent="0.25">
      <c r="C590" s="15"/>
      <c r="D590" s="15"/>
      <c r="E590" s="15"/>
      <c r="F590" s="15"/>
      <c r="G590" s="15"/>
    </row>
    <row r="591" spans="3:7" x14ac:dyDescent="0.25">
      <c r="C591" s="15"/>
      <c r="D591" s="15"/>
      <c r="E591" s="15"/>
      <c r="F591" s="15"/>
      <c r="G591" s="15"/>
    </row>
    <row r="592" spans="3:7" x14ac:dyDescent="0.25">
      <c r="C592" s="15"/>
      <c r="D592" s="15"/>
      <c r="E592" s="15"/>
      <c r="F592" s="15"/>
      <c r="G592" s="15"/>
    </row>
    <row r="593" spans="3:7" x14ac:dyDescent="0.25">
      <c r="C593" s="15"/>
      <c r="D593" s="15"/>
      <c r="E593" s="15"/>
      <c r="F593" s="15"/>
      <c r="G593" s="15"/>
    </row>
    <row r="594" spans="3:7" x14ac:dyDescent="0.25">
      <c r="C594" s="15"/>
      <c r="D594" s="15"/>
      <c r="E594" s="15"/>
      <c r="F594" s="15"/>
      <c r="G594" s="15"/>
    </row>
    <row r="595" spans="3:7" x14ac:dyDescent="0.25">
      <c r="C595" s="15"/>
      <c r="D595" s="15"/>
      <c r="E595" s="15"/>
      <c r="F595" s="15"/>
      <c r="G595" s="15"/>
    </row>
    <row r="596" spans="3:7" x14ac:dyDescent="0.25">
      <c r="C596" s="15"/>
      <c r="D596" s="15"/>
      <c r="E596" s="15"/>
      <c r="F596" s="15"/>
      <c r="G596" s="15"/>
    </row>
    <row r="597" spans="3:7" x14ac:dyDescent="0.25">
      <c r="C597" s="15"/>
      <c r="D597" s="15"/>
      <c r="E597" s="15"/>
      <c r="F597" s="15"/>
      <c r="G597" s="15"/>
    </row>
    <row r="598" spans="3:7" x14ac:dyDescent="0.25">
      <c r="C598" s="15"/>
      <c r="D598" s="15"/>
      <c r="E598" s="15"/>
      <c r="F598" s="15"/>
      <c r="G598" s="15"/>
    </row>
    <row r="599" spans="3:7" x14ac:dyDescent="0.25">
      <c r="C599" s="15"/>
      <c r="D599" s="15"/>
      <c r="E599" s="15"/>
      <c r="F599" s="15"/>
      <c r="G599" s="15"/>
    </row>
    <row r="600" spans="3:7" x14ac:dyDescent="0.25">
      <c r="C600" s="15"/>
      <c r="D600" s="15"/>
      <c r="E600" s="15"/>
      <c r="F600" s="15"/>
      <c r="G600" s="15"/>
    </row>
    <row r="601" spans="3:7" x14ac:dyDescent="0.25">
      <c r="C601" s="15"/>
      <c r="D601" s="15"/>
      <c r="E601" s="15"/>
      <c r="F601" s="15"/>
      <c r="G601" s="15"/>
    </row>
    <row r="602" spans="3:7" x14ac:dyDescent="0.25">
      <c r="C602" s="15"/>
      <c r="D602" s="15"/>
      <c r="E602" s="15"/>
      <c r="F602" s="15"/>
      <c r="G602" s="15"/>
    </row>
    <row r="603" spans="3:7" x14ac:dyDescent="0.25">
      <c r="C603" s="15"/>
      <c r="D603" s="15"/>
      <c r="E603" s="15"/>
      <c r="F603" s="15"/>
      <c r="G603" s="15"/>
    </row>
    <row r="604" spans="3:7" x14ac:dyDescent="0.25">
      <c r="C604" s="15"/>
      <c r="D604" s="15"/>
      <c r="E604" s="15"/>
      <c r="F604" s="15"/>
      <c r="G604" s="15"/>
    </row>
    <row r="605" spans="3:7" x14ac:dyDescent="0.25">
      <c r="C605" s="15"/>
      <c r="D605" s="15"/>
      <c r="E605" s="15"/>
      <c r="F605" s="15"/>
      <c r="G605" s="15"/>
    </row>
    <row r="606" spans="3:7" x14ac:dyDescent="0.25">
      <c r="C606" s="15"/>
      <c r="D606" s="15"/>
      <c r="E606" s="15"/>
      <c r="F606" s="15"/>
      <c r="G606" s="15"/>
    </row>
    <row r="607" spans="3:7" x14ac:dyDescent="0.25">
      <c r="C607" s="15"/>
      <c r="D607" s="15"/>
      <c r="E607" s="15"/>
      <c r="F607" s="15"/>
      <c r="G607" s="15"/>
    </row>
    <row r="608" spans="3:7" x14ac:dyDescent="0.25">
      <c r="C608" s="15"/>
      <c r="D608" s="15"/>
      <c r="E608" s="15"/>
      <c r="F608" s="15"/>
      <c r="G608" s="15"/>
    </row>
    <row r="609" spans="3:7" x14ac:dyDescent="0.25">
      <c r="C609" s="15"/>
      <c r="D609" s="15"/>
      <c r="E609" s="15"/>
      <c r="F609" s="15"/>
      <c r="G609" s="15"/>
    </row>
    <row r="610" spans="3:7" x14ac:dyDescent="0.25">
      <c r="C610" s="15"/>
      <c r="D610" s="15"/>
      <c r="E610" s="15"/>
      <c r="F610" s="15"/>
      <c r="G610" s="15"/>
    </row>
    <row r="611" spans="3:7" x14ac:dyDescent="0.25">
      <c r="C611" s="15"/>
      <c r="D611" s="15"/>
      <c r="E611" s="15"/>
      <c r="F611" s="15"/>
      <c r="G611" s="15"/>
    </row>
    <row r="612" spans="3:7" x14ac:dyDescent="0.25">
      <c r="C612" s="15"/>
      <c r="D612" s="15"/>
      <c r="E612" s="15"/>
      <c r="F612" s="15"/>
      <c r="G612" s="15"/>
    </row>
    <row r="613" spans="3:7" x14ac:dyDescent="0.25">
      <c r="C613" s="15"/>
      <c r="D613" s="15"/>
      <c r="E613" s="15"/>
      <c r="F613" s="15"/>
      <c r="G613" s="15"/>
    </row>
    <row r="614" spans="3:7" x14ac:dyDescent="0.25">
      <c r="C614" s="15"/>
      <c r="D614" s="15"/>
      <c r="E614" s="15"/>
      <c r="F614" s="15"/>
      <c r="G614" s="15"/>
    </row>
    <row r="615" spans="3:7" x14ac:dyDescent="0.25">
      <c r="C615" s="15"/>
      <c r="D615" s="15"/>
      <c r="E615" s="15"/>
      <c r="F615" s="15"/>
      <c r="G615" s="15"/>
    </row>
    <row r="616" spans="3:7" x14ac:dyDescent="0.25">
      <c r="C616" s="15"/>
      <c r="D616" s="15"/>
      <c r="E616" s="15"/>
      <c r="F616" s="15"/>
      <c r="G616" s="15"/>
    </row>
    <row r="617" spans="3:7" x14ac:dyDescent="0.25">
      <c r="C617" s="15"/>
      <c r="D617" s="15"/>
      <c r="E617" s="15"/>
      <c r="F617" s="15"/>
      <c r="G617" s="15"/>
    </row>
    <row r="618" spans="3:7" x14ac:dyDescent="0.25">
      <c r="C618" s="15"/>
      <c r="D618" s="15"/>
      <c r="E618" s="15"/>
      <c r="F618" s="15"/>
      <c r="G618" s="15"/>
    </row>
    <row r="619" spans="3:7" x14ac:dyDescent="0.25">
      <c r="C619" s="15"/>
      <c r="D619" s="15"/>
      <c r="E619" s="15"/>
      <c r="F619" s="15"/>
      <c r="G619" s="15"/>
    </row>
    <row r="620" spans="3:7" x14ac:dyDescent="0.25">
      <c r="C620" s="15"/>
      <c r="D620" s="15"/>
      <c r="E620" s="15"/>
      <c r="F620" s="15"/>
      <c r="G620" s="15"/>
    </row>
    <row r="621" spans="3:7" x14ac:dyDescent="0.25">
      <c r="C621" s="15"/>
      <c r="D621" s="15"/>
      <c r="E621" s="15"/>
      <c r="F621" s="15"/>
      <c r="G621" s="15"/>
    </row>
    <row r="622" spans="3:7" x14ac:dyDescent="0.25">
      <c r="C622" s="15"/>
      <c r="D622" s="15"/>
      <c r="E622" s="15"/>
      <c r="F622" s="15"/>
      <c r="G622" s="15"/>
    </row>
    <row r="623" spans="3:7" x14ac:dyDescent="0.25">
      <c r="C623" s="15"/>
      <c r="D623" s="15"/>
      <c r="E623" s="15"/>
      <c r="F623" s="15"/>
      <c r="G623" s="15"/>
    </row>
    <row r="624" spans="3:7" x14ac:dyDescent="0.25">
      <c r="C624" s="15"/>
      <c r="D624" s="15"/>
      <c r="E624" s="15"/>
      <c r="F624" s="15"/>
      <c r="G624" s="15"/>
    </row>
    <row r="625" spans="3:7" x14ac:dyDescent="0.25">
      <c r="C625" s="15"/>
      <c r="D625" s="15"/>
      <c r="E625" s="15"/>
      <c r="F625" s="15"/>
      <c r="G625" s="15"/>
    </row>
    <row r="626" spans="3:7" x14ac:dyDescent="0.25">
      <c r="C626" s="15"/>
      <c r="D626" s="15"/>
      <c r="E626" s="15"/>
      <c r="F626" s="15"/>
      <c r="G626" s="15"/>
    </row>
    <row r="627" spans="3:7" x14ac:dyDescent="0.25">
      <c r="C627" s="15"/>
      <c r="D627" s="15"/>
      <c r="E627" s="15"/>
      <c r="F627" s="15"/>
      <c r="G627" s="15"/>
    </row>
    <row r="628" spans="3:7" x14ac:dyDescent="0.25">
      <c r="C628" s="15"/>
      <c r="D628" s="15"/>
      <c r="E628" s="15"/>
      <c r="F628" s="15"/>
      <c r="G628" s="15"/>
    </row>
    <row r="629" spans="3:7" x14ac:dyDescent="0.25">
      <c r="C629" s="15"/>
      <c r="D629" s="15"/>
      <c r="E629" s="15"/>
      <c r="F629" s="15"/>
      <c r="G629" s="15"/>
    </row>
    <row r="630" spans="3:7" x14ac:dyDescent="0.25">
      <c r="C630" s="15"/>
      <c r="D630" s="15"/>
      <c r="E630" s="15"/>
      <c r="F630" s="15"/>
      <c r="G630" s="15"/>
    </row>
    <row r="631" spans="3:7" x14ac:dyDescent="0.25">
      <c r="C631" s="15"/>
      <c r="D631" s="15"/>
      <c r="E631" s="15"/>
      <c r="F631" s="15"/>
      <c r="G631" s="15"/>
    </row>
    <row r="632" spans="3:7" x14ac:dyDescent="0.25">
      <c r="C632" s="15"/>
      <c r="D632" s="15"/>
      <c r="E632" s="15"/>
      <c r="F632" s="15"/>
      <c r="G632" s="15"/>
    </row>
    <row r="633" spans="3:7" x14ac:dyDescent="0.25">
      <c r="C633" s="15"/>
      <c r="D633" s="15"/>
      <c r="E633" s="15"/>
      <c r="F633" s="15"/>
      <c r="G633" s="15"/>
    </row>
    <row r="634" spans="3:7" x14ac:dyDescent="0.25">
      <c r="C634" s="15"/>
      <c r="D634" s="15"/>
      <c r="E634" s="15"/>
      <c r="F634" s="15"/>
      <c r="G634" s="15"/>
    </row>
    <row r="635" spans="3:7" x14ac:dyDescent="0.25">
      <c r="C635" s="15"/>
      <c r="D635" s="15"/>
      <c r="E635" s="15"/>
      <c r="F635" s="15"/>
      <c r="G635" s="15"/>
    </row>
    <row r="636" spans="3:7" x14ac:dyDescent="0.25">
      <c r="C636" s="15"/>
      <c r="D636" s="15"/>
      <c r="E636" s="15"/>
      <c r="F636" s="15"/>
      <c r="G636" s="15"/>
    </row>
    <row r="637" spans="3:7" x14ac:dyDescent="0.25">
      <c r="C637" s="15"/>
      <c r="D637" s="15"/>
      <c r="E637" s="15"/>
      <c r="F637" s="15"/>
      <c r="G637" s="15"/>
    </row>
    <row r="638" spans="3:7" x14ac:dyDescent="0.25">
      <c r="C638" s="15"/>
      <c r="D638" s="15"/>
      <c r="E638" s="15"/>
      <c r="F638" s="15"/>
      <c r="G638" s="15"/>
    </row>
    <row r="639" spans="3:7" x14ac:dyDescent="0.25">
      <c r="C639" s="15"/>
      <c r="D639" s="15"/>
      <c r="E639" s="15"/>
      <c r="F639" s="15"/>
      <c r="G639" s="15"/>
    </row>
    <row r="640" spans="3:7" x14ac:dyDescent="0.25">
      <c r="C640" s="15"/>
      <c r="D640" s="15"/>
      <c r="E640" s="15"/>
      <c r="F640" s="15"/>
      <c r="G640" s="15"/>
    </row>
    <row r="641" spans="3:7" x14ac:dyDescent="0.25">
      <c r="C641" s="15"/>
      <c r="D641" s="15"/>
      <c r="E641" s="15"/>
      <c r="F641" s="15"/>
      <c r="G641" s="15"/>
    </row>
    <row r="642" spans="3:7" x14ac:dyDescent="0.25">
      <c r="C642" s="15"/>
      <c r="D642" s="15"/>
      <c r="E642" s="15"/>
      <c r="F642" s="15"/>
      <c r="G642" s="15"/>
    </row>
    <row r="643" spans="3:7" x14ac:dyDescent="0.25">
      <c r="C643" s="15"/>
      <c r="D643" s="15"/>
      <c r="E643" s="15"/>
      <c r="F643" s="15"/>
      <c r="G643" s="15"/>
    </row>
    <row r="644" spans="3:7" x14ac:dyDescent="0.25">
      <c r="C644" s="15"/>
      <c r="D644" s="15"/>
      <c r="E644" s="15"/>
      <c r="F644" s="15"/>
      <c r="G644" s="15"/>
    </row>
    <row r="645" spans="3:7" x14ac:dyDescent="0.25">
      <c r="C645" s="15"/>
      <c r="D645" s="15"/>
      <c r="E645" s="15"/>
      <c r="F645" s="15"/>
      <c r="G645" s="15"/>
    </row>
    <row r="646" spans="3:7" x14ac:dyDescent="0.25">
      <c r="C646" s="15"/>
      <c r="D646" s="15"/>
      <c r="E646" s="15"/>
      <c r="F646" s="15"/>
      <c r="G646" s="15"/>
    </row>
    <row r="647" spans="3:7" x14ac:dyDescent="0.25">
      <c r="C647" s="15"/>
      <c r="D647" s="15"/>
      <c r="E647" s="15"/>
      <c r="F647" s="15"/>
      <c r="G647" s="15"/>
    </row>
    <row r="648" spans="3:7" x14ac:dyDescent="0.25">
      <c r="C648" s="15"/>
      <c r="D648" s="15"/>
      <c r="E648" s="15"/>
      <c r="F648" s="15"/>
      <c r="G648" s="15"/>
    </row>
    <row r="649" spans="3:7" x14ac:dyDescent="0.25">
      <c r="C649" s="15"/>
      <c r="D649" s="15"/>
      <c r="E649" s="15"/>
      <c r="F649" s="15"/>
      <c r="G649" s="15"/>
    </row>
    <row r="650" spans="3:7" x14ac:dyDescent="0.25">
      <c r="C650" s="15"/>
      <c r="D650" s="15"/>
      <c r="E650" s="15"/>
      <c r="F650" s="15"/>
      <c r="G650" s="15"/>
    </row>
    <row r="651" spans="3:7" x14ac:dyDescent="0.25">
      <c r="C651" s="15"/>
      <c r="D651" s="15"/>
      <c r="E651" s="15"/>
      <c r="F651" s="15"/>
      <c r="G651" s="15"/>
    </row>
    <row r="652" spans="3:7" x14ac:dyDescent="0.25">
      <c r="C652" s="15"/>
      <c r="D652" s="15"/>
      <c r="E652" s="15"/>
      <c r="F652" s="15"/>
      <c r="G652" s="15"/>
    </row>
    <row r="653" spans="3:7" x14ac:dyDescent="0.25">
      <c r="C653" s="15"/>
      <c r="D653" s="15"/>
      <c r="E653" s="15"/>
      <c r="F653" s="15"/>
      <c r="G653" s="15"/>
    </row>
    <row r="654" spans="3:7" x14ac:dyDescent="0.25">
      <c r="C654" s="15"/>
      <c r="D654" s="15"/>
      <c r="E654" s="15"/>
      <c r="F654" s="15"/>
      <c r="G654" s="15"/>
    </row>
    <row r="655" spans="3:7" x14ac:dyDescent="0.25">
      <c r="C655" s="15"/>
      <c r="D655" s="15"/>
      <c r="E655" s="15"/>
      <c r="F655" s="15"/>
      <c r="G655" s="15"/>
    </row>
    <row r="656" spans="3:7" x14ac:dyDescent="0.25">
      <c r="C656" s="15"/>
      <c r="D656" s="15"/>
      <c r="E656" s="15"/>
      <c r="F656" s="15"/>
      <c r="G656" s="15"/>
    </row>
    <row r="657" spans="3:7" x14ac:dyDescent="0.25">
      <c r="C657" s="15"/>
      <c r="D657" s="15"/>
      <c r="E657" s="15"/>
      <c r="F657" s="15"/>
      <c r="G657" s="15"/>
    </row>
    <row r="658" spans="3:7" x14ac:dyDescent="0.25">
      <c r="C658" s="15"/>
      <c r="D658" s="15"/>
      <c r="E658" s="15"/>
      <c r="F658" s="15"/>
      <c r="G658" s="15"/>
    </row>
    <row r="659" spans="3:7" x14ac:dyDescent="0.25">
      <c r="C659" s="15"/>
      <c r="D659" s="15"/>
      <c r="E659" s="15"/>
      <c r="F659" s="15"/>
      <c r="G659" s="15"/>
    </row>
    <row r="660" spans="3:7" x14ac:dyDescent="0.25">
      <c r="C660" s="15"/>
      <c r="D660" s="15"/>
      <c r="E660" s="15"/>
      <c r="F660" s="15"/>
      <c r="G660" s="15"/>
    </row>
    <row r="661" spans="3:7" x14ac:dyDescent="0.25">
      <c r="C661" s="15"/>
      <c r="D661" s="15"/>
      <c r="E661" s="15"/>
      <c r="F661" s="15"/>
      <c r="G661" s="15"/>
    </row>
    <row r="662" spans="3:7" x14ac:dyDescent="0.25">
      <c r="C662" s="15"/>
      <c r="D662" s="15"/>
      <c r="E662" s="15"/>
      <c r="F662" s="15"/>
      <c r="G662" s="15"/>
    </row>
    <row r="663" spans="3:7" x14ac:dyDescent="0.25">
      <c r="C663" s="15"/>
      <c r="D663" s="15"/>
      <c r="E663" s="15"/>
      <c r="F663" s="15"/>
      <c r="G663" s="15"/>
    </row>
    <row r="664" spans="3:7" x14ac:dyDescent="0.25">
      <c r="C664" s="15"/>
      <c r="D664" s="15"/>
      <c r="E664" s="15"/>
      <c r="F664" s="15"/>
      <c r="G664" s="15"/>
    </row>
    <row r="665" spans="3:7" x14ac:dyDescent="0.25">
      <c r="C665" s="15"/>
      <c r="D665" s="15"/>
      <c r="E665" s="15"/>
      <c r="F665" s="15"/>
      <c r="G665" s="15"/>
    </row>
    <row r="666" spans="3:7" x14ac:dyDescent="0.25">
      <c r="C666" s="15"/>
      <c r="D666" s="15"/>
      <c r="E666" s="15"/>
      <c r="F666" s="15"/>
      <c r="G666" s="15"/>
    </row>
    <row r="667" spans="3:7" x14ac:dyDescent="0.25">
      <c r="C667" s="15"/>
      <c r="D667" s="15"/>
      <c r="E667" s="15"/>
      <c r="F667" s="15"/>
      <c r="G667" s="15"/>
    </row>
    <row r="668" spans="3:7" x14ac:dyDescent="0.25">
      <c r="C668" s="15"/>
      <c r="D668" s="15"/>
      <c r="E668" s="15"/>
      <c r="F668" s="15"/>
      <c r="G668" s="15"/>
    </row>
    <row r="669" spans="3:7" x14ac:dyDescent="0.25">
      <c r="C669" s="15"/>
      <c r="D669" s="15"/>
      <c r="E669" s="15"/>
      <c r="F669" s="15"/>
      <c r="G669" s="15"/>
    </row>
    <row r="670" spans="3:7" x14ac:dyDescent="0.25">
      <c r="C670" s="15"/>
      <c r="D670" s="15"/>
      <c r="E670" s="15"/>
      <c r="F670" s="15"/>
      <c r="G670" s="15"/>
    </row>
    <row r="671" spans="3:7" x14ac:dyDescent="0.25">
      <c r="C671" s="15"/>
      <c r="D671" s="15"/>
      <c r="E671" s="15"/>
      <c r="F671" s="15"/>
      <c r="G671" s="15"/>
    </row>
    <row r="672" spans="3:7" x14ac:dyDescent="0.25">
      <c r="C672" s="15"/>
      <c r="D672" s="15"/>
      <c r="E672" s="15"/>
      <c r="F672" s="15"/>
      <c r="G672" s="15"/>
    </row>
    <row r="673" spans="3:7" x14ac:dyDescent="0.25">
      <c r="C673" s="15"/>
      <c r="D673" s="15"/>
      <c r="E673" s="15"/>
      <c r="F673" s="15"/>
      <c r="G673" s="15"/>
    </row>
    <row r="674" spans="3:7" x14ac:dyDescent="0.25">
      <c r="C674" s="15"/>
      <c r="D674" s="15"/>
      <c r="E674" s="15"/>
      <c r="F674" s="15"/>
      <c r="G674" s="15"/>
    </row>
    <row r="675" spans="3:7" x14ac:dyDescent="0.25">
      <c r="C675" s="15"/>
      <c r="D675" s="15"/>
      <c r="E675" s="15"/>
      <c r="F675" s="15"/>
      <c r="G675" s="15"/>
    </row>
    <row r="676" spans="3:7" x14ac:dyDescent="0.25">
      <c r="C676" s="15"/>
      <c r="D676" s="15"/>
      <c r="E676" s="15"/>
      <c r="F676" s="15"/>
      <c r="G676" s="15"/>
    </row>
    <row r="677" spans="3:7" x14ac:dyDescent="0.25">
      <c r="C677" s="15"/>
      <c r="D677" s="15"/>
      <c r="E677" s="15"/>
      <c r="F677" s="15"/>
      <c r="G677" s="15"/>
    </row>
    <row r="678" spans="3:7" x14ac:dyDescent="0.25">
      <c r="C678" s="15"/>
      <c r="D678" s="15"/>
      <c r="E678" s="15"/>
      <c r="F678" s="15"/>
      <c r="G678" s="15"/>
    </row>
    <row r="679" spans="3:7" x14ac:dyDescent="0.25">
      <c r="C679" s="15"/>
      <c r="D679" s="15"/>
      <c r="E679" s="15"/>
      <c r="F679" s="15"/>
      <c r="G679" s="15"/>
    </row>
    <row r="680" spans="3:7" x14ac:dyDescent="0.25">
      <c r="C680" s="15"/>
      <c r="D680" s="15"/>
      <c r="E680" s="15"/>
      <c r="F680" s="15"/>
      <c r="G680" s="15"/>
    </row>
    <row r="681" spans="3:7" x14ac:dyDescent="0.25">
      <c r="C681" s="15"/>
      <c r="D681" s="15"/>
      <c r="E681" s="15"/>
      <c r="F681" s="15"/>
      <c r="G681" s="15"/>
    </row>
    <row r="682" spans="3:7" x14ac:dyDescent="0.25">
      <c r="C682" s="15"/>
      <c r="D682" s="15"/>
      <c r="E682" s="15"/>
      <c r="F682" s="15"/>
      <c r="G682" s="15"/>
    </row>
    <row r="683" spans="3:7" x14ac:dyDescent="0.25">
      <c r="C683" s="15"/>
      <c r="D683" s="15"/>
      <c r="E683" s="15"/>
      <c r="F683" s="15"/>
      <c r="G683" s="15"/>
    </row>
    <row r="684" spans="3:7" x14ac:dyDescent="0.25">
      <c r="C684" s="15"/>
      <c r="D684" s="15"/>
      <c r="E684" s="15"/>
      <c r="F684" s="15"/>
      <c r="G684" s="15"/>
    </row>
    <row r="685" spans="3:7" x14ac:dyDescent="0.25">
      <c r="C685" s="15"/>
      <c r="D685" s="15"/>
      <c r="E685" s="15"/>
      <c r="F685" s="15"/>
      <c r="G685" s="15"/>
    </row>
    <row r="686" spans="3:7" x14ac:dyDescent="0.25">
      <c r="C686" s="15"/>
      <c r="D686" s="15"/>
      <c r="E686" s="15"/>
      <c r="F686" s="15"/>
      <c r="G686" s="15"/>
    </row>
    <row r="687" spans="3:7" x14ac:dyDescent="0.25">
      <c r="C687" s="15"/>
      <c r="D687" s="15"/>
      <c r="E687" s="15"/>
      <c r="F687" s="15"/>
      <c r="G687" s="15"/>
    </row>
    <row r="688" spans="3:7" x14ac:dyDescent="0.25">
      <c r="C688" s="15"/>
      <c r="D688" s="15"/>
      <c r="E688" s="15"/>
      <c r="F688" s="15"/>
      <c r="G688" s="15"/>
    </row>
    <row r="689" spans="3:7" x14ac:dyDescent="0.25">
      <c r="C689" s="15"/>
      <c r="D689" s="15"/>
      <c r="E689" s="15"/>
      <c r="F689" s="15"/>
      <c r="G689" s="15"/>
    </row>
    <row r="690" spans="3:7" x14ac:dyDescent="0.25">
      <c r="C690" s="15"/>
      <c r="D690" s="15"/>
      <c r="E690" s="15"/>
      <c r="F690" s="15"/>
      <c r="G690" s="15"/>
    </row>
    <row r="691" spans="3:7" x14ac:dyDescent="0.25">
      <c r="C691" s="15"/>
      <c r="D691" s="15"/>
      <c r="E691" s="15"/>
      <c r="F691" s="15"/>
      <c r="G691" s="15"/>
    </row>
    <row r="692" spans="3:7" x14ac:dyDescent="0.25">
      <c r="C692" s="15"/>
      <c r="D692" s="15"/>
      <c r="E692" s="15"/>
      <c r="F692" s="15"/>
      <c r="G692" s="15"/>
    </row>
    <row r="693" spans="3:7" x14ac:dyDescent="0.25">
      <c r="C693" s="15"/>
      <c r="D693" s="15"/>
      <c r="E693" s="15"/>
      <c r="F693" s="15"/>
      <c r="G693" s="15"/>
    </row>
    <row r="694" spans="3:7" x14ac:dyDescent="0.25">
      <c r="C694" s="15"/>
      <c r="D694" s="15"/>
      <c r="E694" s="15"/>
      <c r="F694" s="15"/>
      <c r="G694" s="15"/>
    </row>
    <row r="695" spans="3:7" x14ac:dyDescent="0.25">
      <c r="C695" s="15"/>
      <c r="D695" s="15"/>
      <c r="E695" s="15"/>
      <c r="F695" s="15"/>
      <c r="G695" s="15"/>
    </row>
    <row r="696" spans="3:7" x14ac:dyDescent="0.25">
      <c r="C696" s="15"/>
      <c r="D696" s="15"/>
      <c r="E696" s="15"/>
      <c r="F696" s="15"/>
      <c r="G696" s="15"/>
    </row>
    <row r="697" spans="3:7" x14ac:dyDescent="0.25">
      <c r="C697" s="15"/>
      <c r="D697" s="15"/>
      <c r="E697" s="15"/>
      <c r="F697" s="15"/>
      <c r="G697" s="15"/>
    </row>
    <row r="698" spans="3:7" x14ac:dyDescent="0.25">
      <c r="C698" s="15"/>
      <c r="D698" s="15"/>
      <c r="E698" s="15"/>
      <c r="F698" s="15"/>
      <c r="G698" s="15"/>
    </row>
    <row r="699" spans="3:7" x14ac:dyDescent="0.25">
      <c r="C699" s="15"/>
      <c r="D699" s="15"/>
      <c r="E699" s="15"/>
      <c r="F699" s="15"/>
      <c r="G699" s="15"/>
    </row>
    <row r="700" spans="3:7" x14ac:dyDescent="0.25">
      <c r="C700" s="15"/>
      <c r="D700" s="15"/>
      <c r="E700" s="15"/>
      <c r="F700" s="15"/>
      <c r="G700" s="15"/>
    </row>
    <row r="701" spans="3:7" x14ac:dyDescent="0.25">
      <c r="C701" s="15"/>
      <c r="D701" s="15"/>
      <c r="E701" s="15"/>
      <c r="F701" s="15"/>
      <c r="G701" s="15"/>
    </row>
    <row r="702" spans="3:7" x14ac:dyDescent="0.25">
      <c r="C702" s="15"/>
      <c r="D702" s="15"/>
      <c r="E702" s="15"/>
      <c r="F702" s="15"/>
      <c r="G702" s="15"/>
    </row>
    <row r="703" spans="3:7" x14ac:dyDescent="0.25">
      <c r="C703" s="15"/>
      <c r="D703" s="15"/>
      <c r="E703" s="15"/>
      <c r="F703" s="15"/>
      <c r="G703" s="15"/>
    </row>
    <row r="704" spans="3:7" x14ac:dyDescent="0.25">
      <c r="C704" s="15"/>
      <c r="D704" s="15"/>
      <c r="E704" s="15"/>
      <c r="F704" s="15"/>
      <c r="G704" s="15"/>
    </row>
    <row r="705" spans="3:7" x14ac:dyDescent="0.25">
      <c r="C705" s="15"/>
      <c r="D705" s="15"/>
      <c r="E705" s="15"/>
      <c r="F705" s="15"/>
      <c r="G705" s="15"/>
    </row>
    <row r="706" spans="3:7" x14ac:dyDescent="0.25">
      <c r="C706" s="15"/>
      <c r="D706" s="15"/>
      <c r="E706" s="15"/>
      <c r="F706" s="15"/>
      <c r="G706" s="15"/>
    </row>
    <row r="707" spans="3:7" x14ac:dyDescent="0.25">
      <c r="C707" s="15"/>
      <c r="D707" s="15"/>
      <c r="E707" s="15"/>
      <c r="F707" s="15"/>
      <c r="G707" s="15"/>
    </row>
    <row r="708" spans="3:7" x14ac:dyDescent="0.25">
      <c r="C708" s="15"/>
      <c r="D708" s="15"/>
      <c r="E708" s="15"/>
      <c r="F708" s="15"/>
      <c r="G708" s="15"/>
    </row>
    <row r="709" spans="3:7" x14ac:dyDescent="0.25">
      <c r="C709" s="15"/>
      <c r="D709" s="15"/>
      <c r="E709" s="15"/>
      <c r="F709" s="15"/>
      <c r="G709" s="15"/>
    </row>
    <row r="710" spans="3:7" x14ac:dyDescent="0.25">
      <c r="C710" s="15"/>
      <c r="D710" s="15"/>
      <c r="E710" s="15"/>
      <c r="F710" s="15"/>
      <c r="G710" s="15"/>
    </row>
    <row r="711" spans="3:7" x14ac:dyDescent="0.25">
      <c r="C711" s="15"/>
      <c r="D711" s="15"/>
      <c r="E711" s="15"/>
      <c r="F711" s="15"/>
      <c r="G711" s="15"/>
    </row>
    <row r="712" spans="3:7" x14ac:dyDescent="0.25">
      <c r="C712" s="15"/>
      <c r="D712" s="15"/>
      <c r="E712" s="15"/>
      <c r="F712" s="15"/>
      <c r="G712" s="15"/>
    </row>
    <row r="713" spans="3:7" x14ac:dyDescent="0.25">
      <c r="C713" s="15"/>
      <c r="D713" s="15"/>
      <c r="E713" s="15"/>
      <c r="F713" s="15"/>
      <c r="G713" s="15"/>
    </row>
    <row r="714" spans="3:7" x14ac:dyDescent="0.25">
      <c r="C714" s="15"/>
      <c r="D714" s="15"/>
      <c r="E714" s="15"/>
      <c r="F714" s="15"/>
      <c r="G714" s="15"/>
    </row>
    <row r="715" spans="3:7" x14ac:dyDescent="0.25">
      <c r="C715" s="15"/>
      <c r="D715" s="15"/>
      <c r="E715" s="15"/>
      <c r="F715" s="15"/>
      <c r="G715" s="15"/>
    </row>
    <row r="716" spans="3:7" x14ac:dyDescent="0.25">
      <c r="C716" s="15"/>
      <c r="D716" s="15"/>
      <c r="E716" s="15"/>
      <c r="F716" s="15"/>
      <c r="G716" s="15"/>
    </row>
    <row r="717" spans="3:7" x14ac:dyDescent="0.25">
      <c r="C717" s="15"/>
      <c r="D717" s="15"/>
      <c r="E717" s="15"/>
      <c r="F717" s="15"/>
      <c r="G717" s="15"/>
    </row>
    <row r="718" spans="3:7" x14ac:dyDescent="0.25">
      <c r="C718" s="15"/>
      <c r="D718" s="15"/>
      <c r="E718" s="15"/>
      <c r="F718" s="15"/>
      <c r="G718" s="15"/>
    </row>
    <row r="719" spans="3:7" x14ac:dyDescent="0.25">
      <c r="C719" s="15"/>
      <c r="D719" s="15"/>
      <c r="E719" s="15"/>
      <c r="F719" s="15"/>
      <c r="G719" s="15"/>
    </row>
    <row r="720" spans="3:7" x14ac:dyDescent="0.25">
      <c r="C720" s="15"/>
      <c r="D720" s="15"/>
      <c r="E720" s="15"/>
      <c r="F720" s="15"/>
      <c r="G720" s="15"/>
    </row>
    <row r="721" spans="3:7" x14ac:dyDescent="0.25">
      <c r="C721" s="15"/>
      <c r="D721" s="15"/>
      <c r="E721" s="15"/>
      <c r="F721" s="15"/>
      <c r="G721" s="15"/>
    </row>
    <row r="722" spans="3:7" x14ac:dyDescent="0.25">
      <c r="C722" s="15"/>
      <c r="D722" s="15"/>
      <c r="E722" s="15"/>
      <c r="F722" s="15"/>
      <c r="G722" s="15"/>
    </row>
    <row r="723" spans="3:7" x14ac:dyDescent="0.25">
      <c r="C723" s="15"/>
      <c r="D723" s="15"/>
      <c r="E723" s="15"/>
      <c r="F723" s="15"/>
      <c r="G723" s="15"/>
    </row>
    <row r="724" spans="3:7" x14ac:dyDescent="0.25">
      <c r="C724" s="15"/>
      <c r="D724" s="15"/>
      <c r="E724" s="15"/>
      <c r="F724" s="15"/>
      <c r="G724" s="15"/>
    </row>
    <row r="725" spans="3:7" x14ac:dyDescent="0.25">
      <c r="C725" s="15"/>
      <c r="D725" s="15"/>
      <c r="E725" s="15"/>
      <c r="F725" s="15"/>
      <c r="G725" s="15"/>
    </row>
    <row r="726" spans="3:7" x14ac:dyDescent="0.25">
      <c r="C726" s="15"/>
      <c r="D726" s="15"/>
      <c r="E726" s="15"/>
      <c r="F726" s="15"/>
      <c r="G726" s="15"/>
    </row>
    <row r="727" spans="3:7" x14ac:dyDescent="0.25">
      <c r="C727" s="15"/>
      <c r="D727" s="15"/>
      <c r="E727" s="15"/>
      <c r="F727" s="15"/>
      <c r="G727" s="15"/>
    </row>
    <row r="728" spans="3:7" x14ac:dyDescent="0.25">
      <c r="C728" s="15"/>
      <c r="D728" s="15"/>
      <c r="E728" s="15"/>
      <c r="F728" s="15"/>
      <c r="G728" s="15"/>
    </row>
    <row r="729" spans="3:7" x14ac:dyDescent="0.25">
      <c r="C729" s="15"/>
      <c r="D729" s="15"/>
      <c r="E729" s="15"/>
      <c r="F729" s="15"/>
      <c r="G729" s="15"/>
    </row>
    <row r="730" spans="3:7" x14ac:dyDescent="0.25">
      <c r="C730" s="15"/>
      <c r="D730" s="15"/>
      <c r="E730" s="15"/>
      <c r="F730" s="15"/>
      <c r="G730" s="15"/>
    </row>
    <row r="731" spans="3:7" x14ac:dyDescent="0.25">
      <c r="C731" s="15"/>
      <c r="D731" s="15"/>
      <c r="E731" s="15"/>
      <c r="F731" s="15"/>
      <c r="G731" s="15"/>
    </row>
    <row r="732" spans="3:7" x14ac:dyDescent="0.25">
      <c r="C732" s="15"/>
      <c r="D732" s="15"/>
      <c r="E732" s="15"/>
      <c r="F732" s="15"/>
      <c r="G732" s="15"/>
    </row>
    <row r="733" spans="3:7" x14ac:dyDescent="0.25">
      <c r="C733" s="15"/>
      <c r="D733" s="15"/>
      <c r="E733" s="15"/>
      <c r="F733" s="15"/>
      <c r="G733" s="15"/>
    </row>
    <row r="734" spans="3:7" x14ac:dyDescent="0.25">
      <c r="C734" s="15"/>
      <c r="D734" s="15"/>
      <c r="E734" s="15"/>
      <c r="F734" s="15"/>
      <c r="G734" s="15"/>
    </row>
    <row r="735" spans="3:7" x14ac:dyDescent="0.25">
      <c r="C735" s="15"/>
      <c r="D735" s="15"/>
      <c r="E735" s="15"/>
      <c r="F735" s="15"/>
      <c r="G735" s="15"/>
    </row>
    <row r="736" spans="3:7" x14ac:dyDescent="0.25">
      <c r="C736" s="15"/>
      <c r="D736" s="15"/>
      <c r="E736" s="15"/>
      <c r="F736" s="15"/>
      <c r="G736" s="15"/>
    </row>
    <row r="737" spans="3:7" x14ac:dyDescent="0.25">
      <c r="C737" s="15"/>
      <c r="D737" s="15"/>
      <c r="E737" s="15"/>
      <c r="F737" s="15"/>
      <c r="G737" s="15"/>
    </row>
    <row r="738" spans="3:7" x14ac:dyDescent="0.25">
      <c r="C738" s="15"/>
      <c r="D738" s="15"/>
      <c r="E738" s="15"/>
      <c r="F738" s="15"/>
      <c r="G738" s="15"/>
    </row>
    <row r="739" spans="3:7" x14ac:dyDescent="0.25">
      <c r="C739" s="15"/>
      <c r="D739" s="15"/>
      <c r="E739" s="15"/>
      <c r="F739" s="15"/>
      <c r="G739" s="15"/>
    </row>
    <row r="740" spans="3:7" x14ac:dyDescent="0.25">
      <c r="C740" s="15"/>
      <c r="D740" s="15"/>
      <c r="E740" s="15"/>
      <c r="F740" s="15"/>
      <c r="G740" s="15"/>
    </row>
    <row r="741" spans="3:7" x14ac:dyDescent="0.25">
      <c r="C741" s="15"/>
      <c r="D741" s="15"/>
      <c r="E741" s="15"/>
      <c r="F741" s="15"/>
      <c r="G741" s="15"/>
    </row>
    <row r="742" spans="3:7" x14ac:dyDescent="0.25">
      <c r="C742" s="15"/>
      <c r="D742" s="15"/>
      <c r="E742" s="15"/>
      <c r="F742" s="15"/>
      <c r="G742" s="15"/>
    </row>
    <row r="743" spans="3:7" x14ac:dyDescent="0.25">
      <c r="C743" s="15"/>
      <c r="D743" s="15"/>
      <c r="E743" s="15"/>
      <c r="F743" s="15"/>
      <c r="G743" s="15"/>
    </row>
    <row r="744" spans="3:7" x14ac:dyDescent="0.25">
      <c r="C744" s="15"/>
      <c r="D744" s="15"/>
      <c r="E744" s="15"/>
      <c r="F744" s="15"/>
      <c r="G744" s="15"/>
    </row>
    <row r="745" spans="3:7" x14ac:dyDescent="0.25">
      <c r="C745" s="15"/>
      <c r="D745" s="15"/>
      <c r="E745" s="15"/>
      <c r="F745" s="15"/>
      <c r="G745" s="15"/>
    </row>
    <row r="746" spans="3:7" x14ac:dyDescent="0.25">
      <c r="C746" s="15"/>
      <c r="D746" s="15"/>
      <c r="E746" s="15"/>
      <c r="F746" s="15"/>
      <c r="G746" s="15"/>
    </row>
    <row r="747" spans="3:7" x14ac:dyDescent="0.25">
      <c r="C747" s="15"/>
      <c r="D747" s="15"/>
      <c r="E747" s="15"/>
      <c r="F747" s="15"/>
      <c r="G747" s="15"/>
    </row>
    <row r="748" spans="3:7" x14ac:dyDescent="0.25">
      <c r="C748" s="15"/>
      <c r="D748" s="15"/>
      <c r="E748" s="15"/>
      <c r="F748" s="15"/>
      <c r="G748" s="15"/>
    </row>
    <row r="749" spans="3:7" x14ac:dyDescent="0.25">
      <c r="C749" s="15"/>
      <c r="D749" s="15"/>
      <c r="E749" s="15"/>
      <c r="F749" s="15"/>
      <c r="G749" s="15"/>
    </row>
    <row r="750" spans="3:7" x14ac:dyDescent="0.25">
      <c r="C750" s="15"/>
      <c r="D750" s="15"/>
      <c r="E750" s="15"/>
      <c r="F750" s="15"/>
      <c r="G750" s="15"/>
    </row>
  </sheetData>
  <mergeCells count="4">
    <mergeCell ref="H3:K3"/>
    <mergeCell ref="H4:K4"/>
    <mergeCell ref="C3:G3"/>
    <mergeCell ref="C4:G4"/>
  </mergeCells>
  <conditionalFormatting sqref="C13:F255">
    <cfRule type="colorScale" priority="1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3:G25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51181102362204722" right="0.51181102362204722" top="0.51181102362204722" bottom="0.51181102362204722" header="0" footer="0"/>
  <pageSetup paperSize="9" scale="54" orientation="landscape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B3280-1C48-4978-9D33-9283539F52C4}">
  <dimension ref="B2:H251"/>
  <sheetViews>
    <sheetView workbookViewId="0">
      <selection activeCell="I39" sqref="I39"/>
    </sheetView>
  </sheetViews>
  <sheetFormatPr defaultRowHeight="15" x14ac:dyDescent="0.25"/>
  <cols>
    <col min="2" max="6" width="15.7109375" customWidth="1"/>
    <col min="7" max="7" width="8.28515625" customWidth="1"/>
    <col min="8" max="8" width="15.7109375" customWidth="1"/>
  </cols>
  <sheetData>
    <row r="2" spans="2:8" ht="15.75" thickBot="1" x14ac:dyDescent="0.3"/>
    <row r="3" spans="2:8" x14ac:dyDescent="0.25">
      <c r="B3" s="44" t="s">
        <v>15</v>
      </c>
      <c r="C3" s="45" t="s">
        <v>18</v>
      </c>
      <c r="D3" s="45" t="s">
        <v>291</v>
      </c>
      <c r="E3" s="45" t="s">
        <v>9</v>
      </c>
      <c r="F3" s="46" t="s">
        <v>10</v>
      </c>
      <c r="H3" s="12" t="s">
        <v>27</v>
      </c>
    </row>
    <row r="4" spans="2:8" x14ac:dyDescent="0.25">
      <c r="B4" s="47" t="s">
        <v>16</v>
      </c>
      <c r="C4" s="48" t="s">
        <v>14</v>
      </c>
      <c r="D4" s="48" t="s">
        <v>11</v>
      </c>
      <c r="E4" s="48" t="s">
        <v>12</v>
      </c>
      <c r="F4" s="49" t="s">
        <v>297</v>
      </c>
      <c r="H4" s="13" t="s">
        <v>28</v>
      </c>
    </row>
    <row r="5" spans="2:8" ht="15.75" thickBot="1" x14ac:dyDescent="0.3">
      <c r="B5" s="50" t="s">
        <v>17</v>
      </c>
      <c r="C5" s="51" t="s">
        <v>19</v>
      </c>
      <c r="D5" s="51" t="s">
        <v>290</v>
      </c>
      <c r="E5" s="51" t="s">
        <v>13</v>
      </c>
      <c r="F5" s="52" t="s">
        <v>296</v>
      </c>
      <c r="H5" s="14" t="s">
        <v>26</v>
      </c>
    </row>
    <row r="6" spans="2:8" x14ac:dyDescent="0.25">
      <c r="B6" s="1"/>
      <c r="C6" s="1"/>
      <c r="D6" s="1"/>
      <c r="E6" s="1"/>
      <c r="F6" s="1"/>
    </row>
    <row r="7" spans="2:8" x14ac:dyDescent="0.25">
      <c r="B7" s="1"/>
      <c r="C7" s="1"/>
      <c r="D7" s="1"/>
      <c r="E7" s="1"/>
      <c r="F7" s="1"/>
    </row>
    <row r="8" spans="2:8" x14ac:dyDescent="0.25">
      <c r="B8" s="5" t="s">
        <v>33</v>
      </c>
      <c r="C8" s="6" t="s">
        <v>32</v>
      </c>
      <c r="D8" s="6" t="s">
        <v>31</v>
      </c>
      <c r="E8" s="6" t="s">
        <v>30</v>
      </c>
      <c r="F8" s="7" t="s">
        <v>29</v>
      </c>
    </row>
    <row r="9" spans="2:8" x14ac:dyDescent="0.25">
      <c r="B9" s="3" t="s">
        <v>23</v>
      </c>
      <c r="C9" s="2" t="s">
        <v>20</v>
      </c>
      <c r="D9" s="2" t="s">
        <v>0</v>
      </c>
      <c r="E9" s="2" t="s">
        <v>3</v>
      </c>
      <c r="F9" s="4" t="s">
        <v>6</v>
      </c>
    </row>
    <row r="10" spans="2:8" x14ac:dyDescent="0.25">
      <c r="B10" s="3" t="s">
        <v>23</v>
      </c>
      <c r="C10" s="2" t="s">
        <v>20</v>
      </c>
      <c r="D10" s="2" t="s">
        <v>0</v>
      </c>
      <c r="E10" s="2" t="s">
        <v>3</v>
      </c>
      <c r="F10" s="4" t="s">
        <v>7</v>
      </c>
    </row>
    <row r="11" spans="2:8" x14ac:dyDescent="0.25">
      <c r="B11" s="3" t="s">
        <v>23</v>
      </c>
      <c r="C11" s="2" t="s">
        <v>20</v>
      </c>
      <c r="D11" s="2" t="s">
        <v>0</v>
      </c>
      <c r="E11" s="2" t="s">
        <v>3</v>
      </c>
      <c r="F11" s="4" t="s">
        <v>8</v>
      </c>
    </row>
    <row r="12" spans="2:8" x14ac:dyDescent="0.25">
      <c r="B12" s="3" t="s">
        <v>23</v>
      </c>
      <c r="C12" s="2" t="s">
        <v>20</v>
      </c>
      <c r="D12" s="2" t="s">
        <v>0</v>
      </c>
      <c r="E12" s="2" t="s">
        <v>4</v>
      </c>
      <c r="F12" s="4" t="s">
        <v>6</v>
      </c>
    </row>
    <row r="13" spans="2:8" x14ac:dyDescent="0.25">
      <c r="B13" s="3" t="s">
        <v>23</v>
      </c>
      <c r="C13" s="2" t="s">
        <v>20</v>
      </c>
      <c r="D13" s="2" t="s">
        <v>0</v>
      </c>
      <c r="E13" s="2" t="s">
        <v>4</v>
      </c>
      <c r="F13" s="4" t="s">
        <v>7</v>
      </c>
    </row>
    <row r="14" spans="2:8" x14ac:dyDescent="0.25">
      <c r="B14" s="3" t="s">
        <v>23</v>
      </c>
      <c r="C14" s="2" t="s">
        <v>20</v>
      </c>
      <c r="D14" s="2" t="s">
        <v>0</v>
      </c>
      <c r="E14" s="2" t="s">
        <v>4</v>
      </c>
      <c r="F14" s="4" t="s">
        <v>8</v>
      </c>
    </row>
    <row r="15" spans="2:8" x14ac:dyDescent="0.25">
      <c r="B15" s="3" t="s">
        <v>23</v>
      </c>
      <c r="C15" s="2" t="s">
        <v>20</v>
      </c>
      <c r="D15" s="2" t="s">
        <v>0</v>
      </c>
      <c r="E15" s="2" t="s">
        <v>5</v>
      </c>
      <c r="F15" s="4" t="s">
        <v>6</v>
      </c>
    </row>
    <row r="16" spans="2:8" x14ac:dyDescent="0.25">
      <c r="B16" s="3" t="s">
        <v>23</v>
      </c>
      <c r="C16" s="2" t="s">
        <v>20</v>
      </c>
      <c r="D16" s="2" t="s">
        <v>0</v>
      </c>
      <c r="E16" s="2" t="s">
        <v>5</v>
      </c>
      <c r="F16" s="4" t="s">
        <v>7</v>
      </c>
    </row>
    <row r="17" spans="2:6" x14ac:dyDescent="0.25">
      <c r="B17" s="3" t="s">
        <v>23</v>
      </c>
      <c r="C17" s="2" t="s">
        <v>20</v>
      </c>
      <c r="D17" s="2" t="s">
        <v>0</v>
      </c>
      <c r="E17" s="2" t="s">
        <v>5</v>
      </c>
      <c r="F17" s="4" t="s">
        <v>8</v>
      </c>
    </row>
    <row r="18" spans="2:6" x14ac:dyDescent="0.25">
      <c r="B18" s="3" t="s">
        <v>23</v>
      </c>
      <c r="C18" s="2" t="s">
        <v>20</v>
      </c>
      <c r="D18" s="2" t="s">
        <v>1</v>
      </c>
      <c r="E18" s="2" t="s">
        <v>3</v>
      </c>
      <c r="F18" s="4" t="s">
        <v>6</v>
      </c>
    </row>
    <row r="19" spans="2:6" x14ac:dyDescent="0.25">
      <c r="B19" s="3" t="s">
        <v>23</v>
      </c>
      <c r="C19" s="2" t="s">
        <v>20</v>
      </c>
      <c r="D19" s="2" t="s">
        <v>1</v>
      </c>
      <c r="E19" s="2" t="s">
        <v>3</v>
      </c>
      <c r="F19" s="4" t="s">
        <v>7</v>
      </c>
    </row>
    <row r="20" spans="2:6" x14ac:dyDescent="0.25">
      <c r="B20" s="3" t="s">
        <v>23</v>
      </c>
      <c r="C20" s="2" t="s">
        <v>20</v>
      </c>
      <c r="D20" s="2" t="s">
        <v>1</v>
      </c>
      <c r="E20" s="2" t="s">
        <v>3</v>
      </c>
      <c r="F20" s="4" t="s">
        <v>8</v>
      </c>
    </row>
    <row r="21" spans="2:6" x14ac:dyDescent="0.25">
      <c r="B21" s="3" t="s">
        <v>23</v>
      </c>
      <c r="C21" s="2" t="s">
        <v>20</v>
      </c>
      <c r="D21" s="2" t="s">
        <v>1</v>
      </c>
      <c r="E21" s="2" t="s">
        <v>4</v>
      </c>
      <c r="F21" s="4" t="s">
        <v>6</v>
      </c>
    </row>
    <row r="22" spans="2:6" x14ac:dyDescent="0.25">
      <c r="B22" s="3" t="s">
        <v>23</v>
      </c>
      <c r="C22" s="2" t="s">
        <v>20</v>
      </c>
      <c r="D22" s="2" t="s">
        <v>1</v>
      </c>
      <c r="E22" s="2" t="s">
        <v>4</v>
      </c>
      <c r="F22" s="4" t="s">
        <v>7</v>
      </c>
    </row>
    <row r="23" spans="2:6" x14ac:dyDescent="0.25">
      <c r="B23" s="3" t="s">
        <v>23</v>
      </c>
      <c r="C23" s="2" t="s">
        <v>20</v>
      </c>
      <c r="D23" s="2" t="s">
        <v>1</v>
      </c>
      <c r="E23" s="2" t="s">
        <v>4</v>
      </c>
      <c r="F23" s="4" t="s">
        <v>8</v>
      </c>
    </row>
    <row r="24" spans="2:6" x14ac:dyDescent="0.25">
      <c r="B24" s="3" t="s">
        <v>23</v>
      </c>
      <c r="C24" s="2" t="s">
        <v>20</v>
      </c>
      <c r="D24" s="2" t="s">
        <v>1</v>
      </c>
      <c r="E24" s="2" t="s">
        <v>5</v>
      </c>
      <c r="F24" s="4" t="s">
        <v>6</v>
      </c>
    </row>
    <row r="25" spans="2:6" x14ac:dyDescent="0.25">
      <c r="B25" s="3" t="s">
        <v>23</v>
      </c>
      <c r="C25" s="2" t="s">
        <v>20</v>
      </c>
      <c r="D25" s="2" t="s">
        <v>1</v>
      </c>
      <c r="E25" s="2" t="s">
        <v>5</v>
      </c>
      <c r="F25" s="4" t="s">
        <v>7</v>
      </c>
    </row>
    <row r="26" spans="2:6" x14ac:dyDescent="0.25">
      <c r="B26" s="3" t="s">
        <v>23</v>
      </c>
      <c r="C26" s="2" t="s">
        <v>20</v>
      </c>
      <c r="D26" s="2" t="s">
        <v>1</v>
      </c>
      <c r="E26" s="2" t="s">
        <v>5</v>
      </c>
      <c r="F26" s="4" t="s">
        <v>8</v>
      </c>
    </row>
    <row r="27" spans="2:6" x14ac:dyDescent="0.25">
      <c r="B27" s="3" t="s">
        <v>23</v>
      </c>
      <c r="C27" s="2" t="s">
        <v>20</v>
      </c>
      <c r="D27" s="2" t="s">
        <v>2</v>
      </c>
      <c r="E27" s="2" t="s">
        <v>3</v>
      </c>
      <c r="F27" s="4" t="s">
        <v>6</v>
      </c>
    </row>
    <row r="28" spans="2:6" x14ac:dyDescent="0.25">
      <c r="B28" s="3" t="s">
        <v>23</v>
      </c>
      <c r="C28" s="2" t="s">
        <v>20</v>
      </c>
      <c r="D28" s="2" t="s">
        <v>2</v>
      </c>
      <c r="E28" s="2" t="s">
        <v>3</v>
      </c>
      <c r="F28" s="4" t="s">
        <v>7</v>
      </c>
    </row>
    <row r="29" spans="2:6" x14ac:dyDescent="0.25">
      <c r="B29" s="3" t="s">
        <v>23</v>
      </c>
      <c r="C29" s="2" t="s">
        <v>20</v>
      </c>
      <c r="D29" s="2" t="s">
        <v>2</v>
      </c>
      <c r="E29" s="2" t="s">
        <v>3</v>
      </c>
      <c r="F29" s="4" t="s">
        <v>8</v>
      </c>
    </row>
    <row r="30" spans="2:6" x14ac:dyDescent="0.25">
      <c r="B30" s="3" t="s">
        <v>23</v>
      </c>
      <c r="C30" s="2" t="s">
        <v>20</v>
      </c>
      <c r="D30" s="2" t="s">
        <v>2</v>
      </c>
      <c r="E30" s="2" t="s">
        <v>4</v>
      </c>
      <c r="F30" s="4" t="s">
        <v>6</v>
      </c>
    </row>
    <row r="31" spans="2:6" x14ac:dyDescent="0.25">
      <c r="B31" s="3" t="s">
        <v>23</v>
      </c>
      <c r="C31" s="2" t="s">
        <v>20</v>
      </c>
      <c r="D31" s="2" t="s">
        <v>2</v>
      </c>
      <c r="E31" s="2" t="s">
        <v>4</v>
      </c>
      <c r="F31" s="4" t="s">
        <v>7</v>
      </c>
    </row>
    <row r="32" spans="2:6" x14ac:dyDescent="0.25">
      <c r="B32" s="3" t="s">
        <v>23</v>
      </c>
      <c r="C32" s="2" t="s">
        <v>20</v>
      </c>
      <c r="D32" s="2" t="s">
        <v>2</v>
      </c>
      <c r="E32" s="2" t="s">
        <v>4</v>
      </c>
      <c r="F32" s="4" t="s">
        <v>8</v>
      </c>
    </row>
    <row r="33" spans="2:6" x14ac:dyDescent="0.25">
      <c r="B33" s="3" t="s">
        <v>23</v>
      </c>
      <c r="C33" s="2" t="s">
        <v>20</v>
      </c>
      <c r="D33" s="2" t="s">
        <v>2</v>
      </c>
      <c r="E33" s="2" t="s">
        <v>5</v>
      </c>
      <c r="F33" s="4" t="s">
        <v>6</v>
      </c>
    </row>
    <row r="34" spans="2:6" x14ac:dyDescent="0.25">
      <c r="B34" s="3" t="s">
        <v>23</v>
      </c>
      <c r="C34" s="2" t="s">
        <v>20</v>
      </c>
      <c r="D34" s="2" t="s">
        <v>2</v>
      </c>
      <c r="E34" s="2" t="s">
        <v>5</v>
      </c>
      <c r="F34" s="4" t="s">
        <v>7</v>
      </c>
    </row>
    <row r="35" spans="2:6" x14ac:dyDescent="0.25">
      <c r="B35" s="3" t="s">
        <v>23</v>
      </c>
      <c r="C35" s="2" t="s">
        <v>20</v>
      </c>
      <c r="D35" s="2" t="s">
        <v>2</v>
      </c>
      <c r="E35" s="2" t="s">
        <v>5</v>
      </c>
      <c r="F35" s="4" t="s">
        <v>8</v>
      </c>
    </row>
    <row r="36" spans="2:6" x14ac:dyDescent="0.25">
      <c r="B36" s="3" t="s">
        <v>23</v>
      </c>
      <c r="C36" s="2" t="s">
        <v>21</v>
      </c>
      <c r="D36" s="2" t="s">
        <v>0</v>
      </c>
      <c r="E36" s="2" t="s">
        <v>3</v>
      </c>
      <c r="F36" s="4" t="s">
        <v>6</v>
      </c>
    </row>
    <row r="37" spans="2:6" x14ac:dyDescent="0.25">
      <c r="B37" s="3" t="s">
        <v>23</v>
      </c>
      <c r="C37" s="2" t="s">
        <v>21</v>
      </c>
      <c r="D37" s="2" t="s">
        <v>0</v>
      </c>
      <c r="E37" s="2" t="s">
        <v>3</v>
      </c>
      <c r="F37" s="4" t="s">
        <v>7</v>
      </c>
    </row>
    <row r="38" spans="2:6" x14ac:dyDescent="0.25">
      <c r="B38" s="3" t="s">
        <v>23</v>
      </c>
      <c r="C38" s="2" t="s">
        <v>21</v>
      </c>
      <c r="D38" s="2" t="s">
        <v>0</v>
      </c>
      <c r="E38" s="2" t="s">
        <v>3</v>
      </c>
      <c r="F38" s="4" t="s">
        <v>8</v>
      </c>
    </row>
    <row r="39" spans="2:6" x14ac:dyDescent="0.25">
      <c r="B39" s="3" t="s">
        <v>23</v>
      </c>
      <c r="C39" s="2" t="s">
        <v>21</v>
      </c>
      <c r="D39" s="2" t="s">
        <v>0</v>
      </c>
      <c r="E39" s="2" t="s">
        <v>4</v>
      </c>
      <c r="F39" s="4" t="s">
        <v>6</v>
      </c>
    </row>
    <row r="40" spans="2:6" x14ac:dyDescent="0.25">
      <c r="B40" s="3" t="s">
        <v>23</v>
      </c>
      <c r="C40" s="2" t="s">
        <v>21</v>
      </c>
      <c r="D40" s="2" t="s">
        <v>0</v>
      </c>
      <c r="E40" s="2" t="s">
        <v>4</v>
      </c>
      <c r="F40" s="4" t="s">
        <v>7</v>
      </c>
    </row>
    <row r="41" spans="2:6" x14ac:dyDescent="0.25">
      <c r="B41" s="3" t="s">
        <v>23</v>
      </c>
      <c r="C41" s="2" t="s">
        <v>21</v>
      </c>
      <c r="D41" s="2" t="s">
        <v>0</v>
      </c>
      <c r="E41" s="2" t="s">
        <v>4</v>
      </c>
      <c r="F41" s="4" t="s">
        <v>8</v>
      </c>
    </row>
    <row r="42" spans="2:6" x14ac:dyDescent="0.25">
      <c r="B42" s="3" t="s">
        <v>23</v>
      </c>
      <c r="C42" s="2" t="s">
        <v>21</v>
      </c>
      <c r="D42" s="2" t="s">
        <v>0</v>
      </c>
      <c r="E42" s="2" t="s">
        <v>5</v>
      </c>
      <c r="F42" s="4" t="s">
        <v>6</v>
      </c>
    </row>
    <row r="43" spans="2:6" x14ac:dyDescent="0.25">
      <c r="B43" s="3" t="s">
        <v>23</v>
      </c>
      <c r="C43" s="2" t="s">
        <v>21</v>
      </c>
      <c r="D43" s="2" t="s">
        <v>0</v>
      </c>
      <c r="E43" s="2" t="s">
        <v>5</v>
      </c>
      <c r="F43" s="4" t="s">
        <v>7</v>
      </c>
    </row>
    <row r="44" spans="2:6" x14ac:dyDescent="0.25">
      <c r="B44" s="3" t="s">
        <v>23</v>
      </c>
      <c r="C44" s="2" t="s">
        <v>21</v>
      </c>
      <c r="D44" s="2" t="s">
        <v>0</v>
      </c>
      <c r="E44" s="2" t="s">
        <v>5</v>
      </c>
      <c r="F44" s="4" t="s">
        <v>8</v>
      </c>
    </row>
    <row r="45" spans="2:6" x14ac:dyDescent="0.25">
      <c r="B45" s="3" t="s">
        <v>23</v>
      </c>
      <c r="C45" s="2" t="s">
        <v>21</v>
      </c>
      <c r="D45" s="2" t="s">
        <v>1</v>
      </c>
      <c r="E45" s="2" t="s">
        <v>3</v>
      </c>
      <c r="F45" s="4" t="s">
        <v>6</v>
      </c>
    </row>
    <row r="46" spans="2:6" x14ac:dyDescent="0.25">
      <c r="B46" s="3" t="s">
        <v>23</v>
      </c>
      <c r="C46" s="2" t="s">
        <v>21</v>
      </c>
      <c r="D46" s="2" t="s">
        <v>1</v>
      </c>
      <c r="E46" s="2" t="s">
        <v>3</v>
      </c>
      <c r="F46" s="4" t="s">
        <v>7</v>
      </c>
    </row>
    <row r="47" spans="2:6" x14ac:dyDescent="0.25">
      <c r="B47" s="3" t="s">
        <v>23</v>
      </c>
      <c r="C47" s="2" t="s">
        <v>21</v>
      </c>
      <c r="D47" s="2" t="s">
        <v>1</v>
      </c>
      <c r="E47" s="2" t="s">
        <v>3</v>
      </c>
      <c r="F47" s="4" t="s">
        <v>8</v>
      </c>
    </row>
    <row r="48" spans="2:6" x14ac:dyDescent="0.25">
      <c r="B48" s="3" t="s">
        <v>23</v>
      </c>
      <c r="C48" s="2" t="s">
        <v>21</v>
      </c>
      <c r="D48" s="2" t="s">
        <v>1</v>
      </c>
      <c r="E48" s="2" t="s">
        <v>4</v>
      </c>
      <c r="F48" s="4" t="s">
        <v>6</v>
      </c>
    </row>
    <row r="49" spans="2:6" x14ac:dyDescent="0.25">
      <c r="B49" s="3" t="s">
        <v>23</v>
      </c>
      <c r="C49" s="2" t="s">
        <v>21</v>
      </c>
      <c r="D49" s="2" t="s">
        <v>1</v>
      </c>
      <c r="E49" s="2" t="s">
        <v>4</v>
      </c>
      <c r="F49" s="4" t="s">
        <v>7</v>
      </c>
    </row>
    <row r="50" spans="2:6" x14ac:dyDescent="0.25">
      <c r="B50" s="3" t="s">
        <v>23</v>
      </c>
      <c r="C50" s="2" t="s">
        <v>21</v>
      </c>
      <c r="D50" s="2" t="s">
        <v>1</v>
      </c>
      <c r="E50" s="2" t="s">
        <v>4</v>
      </c>
      <c r="F50" s="4" t="s">
        <v>8</v>
      </c>
    </row>
    <row r="51" spans="2:6" x14ac:dyDescent="0.25">
      <c r="B51" s="3" t="s">
        <v>23</v>
      </c>
      <c r="C51" s="2" t="s">
        <v>21</v>
      </c>
      <c r="D51" s="2" t="s">
        <v>1</v>
      </c>
      <c r="E51" s="2" t="s">
        <v>5</v>
      </c>
      <c r="F51" s="4" t="s">
        <v>6</v>
      </c>
    </row>
    <row r="52" spans="2:6" x14ac:dyDescent="0.25">
      <c r="B52" s="3" t="s">
        <v>23</v>
      </c>
      <c r="C52" s="2" t="s">
        <v>21</v>
      </c>
      <c r="D52" s="2" t="s">
        <v>1</v>
      </c>
      <c r="E52" s="2" t="s">
        <v>5</v>
      </c>
      <c r="F52" s="4" t="s">
        <v>7</v>
      </c>
    </row>
    <row r="53" spans="2:6" x14ac:dyDescent="0.25">
      <c r="B53" s="3" t="s">
        <v>23</v>
      </c>
      <c r="C53" s="2" t="s">
        <v>21</v>
      </c>
      <c r="D53" s="2" t="s">
        <v>1</v>
      </c>
      <c r="E53" s="2" t="s">
        <v>5</v>
      </c>
      <c r="F53" s="4" t="s">
        <v>8</v>
      </c>
    </row>
    <row r="54" spans="2:6" x14ac:dyDescent="0.25">
      <c r="B54" s="3" t="s">
        <v>23</v>
      </c>
      <c r="C54" s="2" t="s">
        <v>21</v>
      </c>
      <c r="D54" s="2" t="s">
        <v>2</v>
      </c>
      <c r="E54" s="2" t="s">
        <v>3</v>
      </c>
      <c r="F54" s="4" t="s">
        <v>6</v>
      </c>
    </row>
    <row r="55" spans="2:6" x14ac:dyDescent="0.25">
      <c r="B55" s="3" t="s">
        <v>23</v>
      </c>
      <c r="C55" s="2" t="s">
        <v>21</v>
      </c>
      <c r="D55" s="2" t="s">
        <v>2</v>
      </c>
      <c r="E55" s="2" t="s">
        <v>3</v>
      </c>
      <c r="F55" s="4" t="s">
        <v>7</v>
      </c>
    </row>
    <row r="56" spans="2:6" x14ac:dyDescent="0.25">
      <c r="B56" s="3" t="s">
        <v>23</v>
      </c>
      <c r="C56" s="2" t="s">
        <v>21</v>
      </c>
      <c r="D56" s="2" t="s">
        <v>2</v>
      </c>
      <c r="E56" s="2" t="s">
        <v>3</v>
      </c>
      <c r="F56" s="4" t="s">
        <v>8</v>
      </c>
    </row>
    <row r="57" spans="2:6" x14ac:dyDescent="0.25">
      <c r="B57" s="3" t="s">
        <v>23</v>
      </c>
      <c r="C57" s="2" t="s">
        <v>21</v>
      </c>
      <c r="D57" s="2" t="s">
        <v>2</v>
      </c>
      <c r="E57" s="2" t="s">
        <v>4</v>
      </c>
      <c r="F57" s="4" t="s">
        <v>6</v>
      </c>
    </row>
    <row r="58" spans="2:6" x14ac:dyDescent="0.25">
      <c r="B58" s="3" t="s">
        <v>23</v>
      </c>
      <c r="C58" s="2" t="s">
        <v>21</v>
      </c>
      <c r="D58" s="2" t="s">
        <v>2</v>
      </c>
      <c r="E58" s="2" t="s">
        <v>4</v>
      </c>
      <c r="F58" s="4" t="s">
        <v>7</v>
      </c>
    </row>
    <row r="59" spans="2:6" x14ac:dyDescent="0.25">
      <c r="B59" s="3" t="s">
        <v>23</v>
      </c>
      <c r="C59" s="2" t="s">
        <v>21</v>
      </c>
      <c r="D59" s="2" t="s">
        <v>2</v>
      </c>
      <c r="E59" s="2" t="s">
        <v>4</v>
      </c>
      <c r="F59" s="4" t="s">
        <v>8</v>
      </c>
    </row>
    <row r="60" spans="2:6" x14ac:dyDescent="0.25">
      <c r="B60" s="3" t="s">
        <v>23</v>
      </c>
      <c r="C60" s="2" t="s">
        <v>21</v>
      </c>
      <c r="D60" s="2" t="s">
        <v>2</v>
      </c>
      <c r="E60" s="2" t="s">
        <v>5</v>
      </c>
      <c r="F60" s="4" t="s">
        <v>6</v>
      </c>
    </row>
    <row r="61" spans="2:6" x14ac:dyDescent="0.25">
      <c r="B61" s="3" t="s">
        <v>23</v>
      </c>
      <c r="C61" s="2" t="s">
        <v>21</v>
      </c>
      <c r="D61" s="2" t="s">
        <v>2</v>
      </c>
      <c r="E61" s="2" t="s">
        <v>5</v>
      </c>
      <c r="F61" s="4" t="s">
        <v>7</v>
      </c>
    </row>
    <row r="62" spans="2:6" x14ac:dyDescent="0.25">
      <c r="B62" s="3" t="s">
        <v>23</v>
      </c>
      <c r="C62" s="2" t="s">
        <v>21</v>
      </c>
      <c r="D62" s="2" t="s">
        <v>2</v>
      </c>
      <c r="E62" s="2" t="s">
        <v>5</v>
      </c>
      <c r="F62" s="4" t="s">
        <v>8</v>
      </c>
    </row>
    <row r="63" spans="2:6" x14ac:dyDescent="0.25">
      <c r="B63" s="3" t="s">
        <v>23</v>
      </c>
      <c r="C63" s="2" t="s">
        <v>22</v>
      </c>
      <c r="D63" s="2" t="s">
        <v>0</v>
      </c>
      <c r="E63" s="2" t="s">
        <v>3</v>
      </c>
      <c r="F63" s="4" t="s">
        <v>6</v>
      </c>
    </row>
    <row r="64" spans="2:6" x14ac:dyDescent="0.25">
      <c r="B64" s="3" t="s">
        <v>23</v>
      </c>
      <c r="C64" s="2" t="s">
        <v>22</v>
      </c>
      <c r="D64" s="2" t="s">
        <v>0</v>
      </c>
      <c r="E64" s="2" t="s">
        <v>3</v>
      </c>
      <c r="F64" s="4" t="s">
        <v>7</v>
      </c>
    </row>
    <row r="65" spans="2:6" x14ac:dyDescent="0.25">
      <c r="B65" s="3" t="s">
        <v>23</v>
      </c>
      <c r="C65" s="2" t="s">
        <v>22</v>
      </c>
      <c r="D65" s="2" t="s">
        <v>0</v>
      </c>
      <c r="E65" s="2" t="s">
        <v>3</v>
      </c>
      <c r="F65" s="4" t="s">
        <v>8</v>
      </c>
    </row>
    <row r="66" spans="2:6" x14ac:dyDescent="0.25">
      <c r="B66" s="3" t="s">
        <v>23</v>
      </c>
      <c r="C66" s="2" t="s">
        <v>22</v>
      </c>
      <c r="D66" s="2" t="s">
        <v>0</v>
      </c>
      <c r="E66" s="2" t="s">
        <v>4</v>
      </c>
      <c r="F66" s="4" t="s">
        <v>6</v>
      </c>
    </row>
    <row r="67" spans="2:6" x14ac:dyDescent="0.25">
      <c r="B67" s="3" t="s">
        <v>23</v>
      </c>
      <c r="C67" s="2" t="s">
        <v>22</v>
      </c>
      <c r="D67" s="2" t="s">
        <v>0</v>
      </c>
      <c r="E67" s="2" t="s">
        <v>4</v>
      </c>
      <c r="F67" s="4" t="s">
        <v>7</v>
      </c>
    </row>
    <row r="68" spans="2:6" x14ac:dyDescent="0.25">
      <c r="B68" s="3" t="s">
        <v>23</v>
      </c>
      <c r="C68" s="2" t="s">
        <v>22</v>
      </c>
      <c r="D68" s="2" t="s">
        <v>0</v>
      </c>
      <c r="E68" s="2" t="s">
        <v>4</v>
      </c>
      <c r="F68" s="4" t="s">
        <v>8</v>
      </c>
    </row>
    <row r="69" spans="2:6" x14ac:dyDescent="0.25">
      <c r="B69" s="3" t="s">
        <v>23</v>
      </c>
      <c r="C69" s="2" t="s">
        <v>22</v>
      </c>
      <c r="D69" s="2" t="s">
        <v>0</v>
      </c>
      <c r="E69" s="2" t="s">
        <v>5</v>
      </c>
      <c r="F69" s="4" t="s">
        <v>6</v>
      </c>
    </row>
    <row r="70" spans="2:6" x14ac:dyDescent="0.25">
      <c r="B70" s="3" t="s">
        <v>23</v>
      </c>
      <c r="C70" s="2" t="s">
        <v>22</v>
      </c>
      <c r="D70" s="2" t="s">
        <v>0</v>
      </c>
      <c r="E70" s="2" t="s">
        <v>5</v>
      </c>
      <c r="F70" s="4" t="s">
        <v>7</v>
      </c>
    </row>
    <row r="71" spans="2:6" x14ac:dyDescent="0.25">
      <c r="B71" s="3" t="s">
        <v>23</v>
      </c>
      <c r="C71" s="2" t="s">
        <v>22</v>
      </c>
      <c r="D71" s="2" t="s">
        <v>0</v>
      </c>
      <c r="E71" s="2" t="s">
        <v>5</v>
      </c>
      <c r="F71" s="4" t="s">
        <v>8</v>
      </c>
    </row>
    <row r="72" spans="2:6" x14ac:dyDescent="0.25">
      <c r="B72" s="3" t="s">
        <v>23</v>
      </c>
      <c r="C72" s="2" t="s">
        <v>22</v>
      </c>
      <c r="D72" s="2" t="s">
        <v>1</v>
      </c>
      <c r="E72" s="2" t="s">
        <v>3</v>
      </c>
      <c r="F72" s="4" t="s">
        <v>6</v>
      </c>
    </row>
    <row r="73" spans="2:6" x14ac:dyDescent="0.25">
      <c r="B73" s="3" t="s">
        <v>23</v>
      </c>
      <c r="C73" s="2" t="s">
        <v>22</v>
      </c>
      <c r="D73" s="2" t="s">
        <v>1</v>
      </c>
      <c r="E73" s="2" t="s">
        <v>3</v>
      </c>
      <c r="F73" s="4" t="s">
        <v>7</v>
      </c>
    </row>
    <row r="74" spans="2:6" x14ac:dyDescent="0.25">
      <c r="B74" s="3" t="s">
        <v>23</v>
      </c>
      <c r="C74" s="2" t="s">
        <v>22</v>
      </c>
      <c r="D74" s="2" t="s">
        <v>1</v>
      </c>
      <c r="E74" s="2" t="s">
        <v>3</v>
      </c>
      <c r="F74" s="4" t="s">
        <v>8</v>
      </c>
    </row>
    <row r="75" spans="2:6" x14ac:dyDescent="0.25">
      <c r="B75" s="3" t="s">
        <v>23</v>
      </c>
      <c r="C75" s="2" t="s">
        <v>22</v>
      </c>
      <c r="D75" s="2" t="s">
        <v>1</v>
      </c>
      <c r="E75" s="2" t="s">
        <v>4</v>
      </c>
      <c r="F75" s="4" t="s">
        <v>6</v>
      </c>
    </row>
    <row r="76" spans="2:6" x14ac:dyDescent="0.25">
      <c r="B76" s="3" t="s">
        <v>23</v>
      </c>
      <c r="C76" s="2" t="s">
        <v>22</v>
      </c>
      <c r="D76" s="2" t="s">
        <v>1</v>
      </c>
      <c r="E76" s="2" t="s">
        <v>4</v>
      </c>
      <c r="F76" s="4" t="s">
        <v>7</v>
      </c>
    </row>
    <row r="77" spans="2:6" x14ac:dyDescent="0.25">
      <c r="B77" s="3" t="s">
        <v>23</v>
      </c>
      <c r="C77" s="2" t="s">
        <v>22</v>
      </c>
      <c r="D77" s="2" t="s">
        <v>1</v>
      </c>
      <c r="E77" s="2" t="s">
        <v>4</v>
      </c>
      <c r="F77" s="4" t="s">
        <v>8</v>
      </c>
    </row>
    <row r="78" spans="2:6" x14ac:dyDescent="0.25">
      <c r="B78" s="3" t="s">
        <v>23</v>
      </c>
      <c r="C78" s="2" t="s">
        <v>22</v>
      </c>
      <c r="D78" s="2" t="s">
        <v>1</v>
      </c>
      <c r="E78" s="2" t="s">
        <v>5</v>
      </c>
      <c r="F78" s="4" t="s">
        <v>6</v>
      </c>
    </row>
    <row r="79" spans="2:6" x14ac:dyDescent="0.25">
      <c r="B79" s="3" t="s">
        <v>23</v>
      </c>
      <c r="C79" s="2" t="s">
        <v>22</v>
      </c>
      <c r="D79" s="2" t="s">
        <v>1</v>
      </c>
      <c r="E79" s="2" t="s">
        <v>5</v>
      </c>
      <c r="F79" s="4" t="s">
        <v>7</v>
      </c>
    </row>
    <row r="80" spans="2:6" x14ac:dyDescent="0.25">
      <c r="B80" s="3" t="s">
        <v>23</v>
      </c>
      <c r="C80" s="2" t="s">
        <v>22</v>
      </c>
      <c r="D80" s="2" t="s">
        <v>1</v>
      </c>
      <c r="E80" s="2" t="s">
        <v>5</v>
      </c>
      <c r="F80" s="4" t="s">
        <v>8</v>
      </c>
    </row>
    <row r="81" spans="2:6" x14ac:dyDescent="0.25">
      <c r="B81" s="3" t="s">
        <v>23</v>
      </c>
      <c r="C81" s="2" t="s">
        <v>22</v>
      </c>
      <c r="D81" s="2" t="s">
        <v>2</v>
      </c>
      <c r="E81" s="2" t="s">
        <v>3</v>
      </c>
      <c r="F81" s="4" t="s">
        <v>6</v>
      </c>
    </row>
    <row r="82" spans="2:6" x14ac:dyDescent="0.25">
      <c r="B82" s="3" t="s">
        <v>23</v>
      </c>
      <c r="C82" s="2" t="s">
        <v>22</v>
      </c>
      <c r="D82" s="2" t="s">
        <v>2</v>
      </c>
      <c r="E82" s="2" t="s">
        <v>3</v>
      </c>
      <c r="F82" s="4" t="s">
        <v>7</v>
      </c>
    </row>
    <row r="83" spans="2:6" x14ac:dyDescent="0.25">
      <c r="B83" s="3" t="s">
        <v>23</v>
      </c>
      <c r="C83" s="2" t="s">
        <v>22</v>
      </c>
      <c r="D83" s="2" t="s">
        <v>2</v>
      </c>
      <c r="E83" s="2" t="s">
        <v>3</v>
      </c>
      <c r="F83" s="4" t="s">
        <v>8</v>
      </c>
    </row>
    <row r="84" spans="2:6" x14ac:dyDescent="0.25">
      <c r="B84" s="3" t="s">
        <v>23</v>
      </c>
      <c r="C84" s="2" t="s">
        <v>22</v>
      </c>
      <c r="D84" s="2" t="s">
        <v>2</v>
      </c>
      <c r="E84" s="2" t="s">
        <v>4</v>
      </c>
      <c r="F84" s="4" t="s">
        <v>6</v>
      </c>
    </row>
    <row r="85" spans="2:6" x14ac:dyDescent="0.25">
      <c r="B85" s="3" t="s">
        <v>23</v>
      </c>
      <c r="C85" s="2" t="s">
        <v>22</v>
      </c>
      <c r="D85" s="2" t="s">
        <v>2</v>
      </c>
      <c r="E85" s="2" t="s">
        <v>4</v>
      </c>
      <c r="F85" s="4" t="s">
        <v>7</v>
      </c>
    </row>
    <row r="86" spans="2:6" x14ac:dyDescent="0.25">
      <c r="B86" s="3" t="s">
        <v>23</v>
      </c>
      <c r="C86" s="2" t="s">
        <v>22</v>
      </c>
      <c r="D86" s="2" t="s">
        <v>2</v>
      </c>
      <c r="E86" s="2" t="s">
        <v>4</v>
      </c>
      <c r="F86" s="4" t="s">
        <v>8</v>
      </c>
    </row>
    <row r="87" spans="2:6" x14ac:dyDescent="0.25">
      <c r="B87" s="3" t="s">
        <v>23</v>
      </c>
      <c r="C87" s="2" t="s">
        <v>22</v>
      </c>
      <c r="D87" s="2" t="s">
        <v>2</v>
      </c>
      <c r="E87" s="2" t="s">
        <v>5</v>
      </c>
      <c r="F87" s="4" t="s">
        <v>6</v>
      </c>
    </row>
    <row r="88" spans="2:6" x14ac:dyDescent="0.25">
      <c r="B88" s="3" t="s">
        <v>23</v>
      </c>
      <c r="C88" s="2" t="s">
        <v>22</v>
      </c>
      <c r="D88" s="2" t="s">
        <v>2</v>
      </c>
      <c r="E88" s="2" t="s">
        <v>5</v>
      </c>
      <c r="F88" s="4" t="s">
        <v>7</v>
      </c>
    </row>
    <row r="89" spans="2:6" x14ac:dyDescent="0.25">
      <c r="B89" s="3" t="s">
        <v>23</v>
      </c>
      <c r="C89" s="2" t="s">
        <v>22</v>
      </c>
      <c r="D89" s="2" t="s">
        <v>2</v>
      </c>
      <c r="E89" s="2" t="s">
        <v>5</v>
      </c>
      <c r="F89" s="4" t="s">
        <v>8</v>
      </c>
    </row>
    <row r="90" spans="2:6" x14ac:dyDescent="0.25">
      <c r="B90" s="3" t="s">
        <v>24</v>
      </c>
      <c r="C90" s="2" t="s">
        <v>20</v>
      </c>
      <c r="D90" s="2" t="s">
        <v>0</v>
      </c>
      <c r="E90" s="2" t="s">
        <v>3</v>
      </c>
      <c r="F90" s="4" t="s">
        <v>6</v>
      </c>
    </row>
    <row r="91" spans="2:6" x14ac:dyDescent="0.25">
      <c r="B91" s="3" t="s">
        <v>24</v>
      </c>
      <c r="C91" s="2" t="s">
        <v>20</v>
      </c>
      <c r="D91" s="2" t="s">
        <v>0</v>
      </c>
      <c r="E91" s="2" t="s">
        <v>3</v>
      </c>
      <c r="F91" s="4" t="s">
        <v>7</v>
      </c>
    </row>
    <row r="92" spans="2:6" x14ac:dyDescent="0.25">
      <c r="B92" s="3" t="s">
        <v>24</v>
      </c>
      <c r="C92" s="2" t="s">
        <v>20</v>
      </c>
      <c r="D92" s="2" t="s">
        <v>0</v>
      </c>
      <c r="E92" s="2" t="s">
        <v>3</v>
      </c>
      <c r="F92" s="4" t="s">
        <v>8</v>
      </c>
    </row>
    <row r="93" spans="2:6" x14ac:dyDescent="0.25">
      <c r="B93" s="3" t="s">
        <v>24</v>
      </c>
      <c r="C93" s="2" t="s">
        <v>20</v>
      </c>
      <c r="D93" s="2" t="s">
        <v>0</v>
      </c>
      <c r="E93" s="2" t="s">
        <v>4</v>
      </c>
      <c r="F93" s="4" t="s">
        <v>6</v>
      </c>
    </row>
    <row r="94" spans="2:6" x14ac:dyDescent="0.25">
      <c r="B94" s="3" t="s">
        <v>24</v>
      </c>
      <c r="C94" s="2" t="s">
        <v>20</v>
      </c>
      <c r="D94" s="2" t="s">
        <v>0</v>
      </c>
      <c r="E94" s="2" t="s">
        <v>4</v>
      </c>
      <c r="F94" s="4" t="s">
        <v>7</v>
      </c>
    </row>
    <row r="95" spans="2:6" x14ac:dyDescent="0.25">
      <c r="B95" s="3" t="s">
        <v>24</v>
      </c>
      <c r="C95" s="2" t="s">
        <v>20</v>
      </c>
      <c r="D95" s="2" t="s">
        <v>0</v>
      </c>
      <c r="E95" s="2" t="s">
        <v>4</v>
      </c>
      <c r="F95" s="4" t="s">
        <v>8</v>
      </c>
    </row>
    <row r="96" spans="2:6" x14ac:dyDescent="0.25">
      <c r="B96" s="3" t="s">
        <v>24</v>
      </c>
      <c r="C96" s="2" t="s">
        <v>20</v>
      </c>
      <c r="D96" s="2" t="s">
        <v>0</v>
      </c>
      <c r="E96" s="2" t="s">
        <v>5</v>
      </c>
      <c r="F96" s="4" t="s">
        <v>6</v>
      </c>
    </row>
    <row r="97" spans="2:6" x14ac:dyDescent="0.25">
      <c r="B97" s="3" t="s">
        <v>24</v>
      </c>
      <c r="C97" s="2" t="s">
        <v>20</v>
      </c>
      <c r="D97" s="2" t="s">
        <v>0</v>
      </c>
      <c r="E97" s="2" t="s">
        <v>5</v>
      </c>
      <c r="F97" s="4" t="s">
        <v>7</v>
      </c>
    </row>
    <row r="98" spans="2:6" x14ac:dyDescent="0.25">
      <c r="B98" s="3" t="s">
        <v>24</v>
      </c>
      <c r="C98" s="2" t="s">
        <v>20</v>
      </c>
      <c r="D98" s="2" t="s">
        <v>0</v>
      </c>
      <c r="E98" s="2" t="s">
        <v>5</v>
      </c>
      <c r="F98" s="4" t="s">
        <v>8</v>
      </c>
    </row>
    <row r="99" spans="2:6" x14ac:dyDescent="0.25">
      <c r="B99" s="3" t="s">
        <v>24</v>
      </c>
      <c r="C99" s="2" t="s">
        <v>20</v>
      </c>
      <c r="D99" s="2" t="s">
        <v>1</v>
      </c>
      <c r="E99" s="2" t="s">
        <v>3</v>
      </c>
      <c r="F99" s="4" t="s">
        <v>6</v>
      </c>
    </row>
    <row r="100" spans="2:6" x14ac:dyDescent="0.25">
      <c r="B100" s="3" t="s">
        <v>24</v>
      </c>
      <c r="C100" s="2" t="s">
        <v>20</v>
      </c>
      <c r="D100" s="2" t="s">
        <v>1</v>
      </c>
      <c r="E100" s="2" t="s">
        <v>3</v>
      </c>
      <c r="F100" s="4" t="s">
        <v>7</v>
      </c>
    </row>
    <row r="101" spans="2:6" x14ac:dyDescent="0.25">
      <c r="B101" s="3" t="s">
        <v>24</v>
      </c>
      <c r="C101" s="2" t="s">
        <v>20</v>
      </c>
      <c r="D101" s="2" t="s">
        <v>1</v>
      </c>
      <c r="E101" s="2" t="s">
        <v>3</v>
      </c>
      <c r="F101" s="4" t="s">
        <v>8</v>
      </c>
    </row>
    <row r="102" spans="2:6" x14ac:dyDescent="0.25">
      <c r="B102" s="3" t="s">
        <v>24</v>
      </c>
      <c r="C102" s="2" t="s">
        <v>20</v>
      </c>
      <c r="D102" s="2" t="s">
        <v>1</v>
      </c>
      <c r="E102" s="2" t="s">
        <v>4</v>
      </c>
      <c r="F102" s="4" t="s">
        <v>6</v>
      </c>
    </row>
    <row r="103" spans="2:6" x14ac:dyDescent="0.25">
      <c r="B103" s="3" t="s">
        <v>24</v>
      </c>
      <c r="C103" s="2" t="s">
        <v>20</v>
      </c>
      <c r="D103" s="2" t="s">
        <v>1</v>
      </c>
      <c r="E103" s="2" t="s">
        <v>4</v>
      </c>
      <c r="F103" s="4" t="s">
        <v>7</v>
      </c>
    </row>
    <row r="104" spans="2:6" x14ac:dyDescent="0.25">
      <c r="B104" s="3" t="s">
        <v>24</v>
      </c>
      <c r="C104" s="2" t="s">
        <v>20</v>
      </c>
      <c r="D104" s="2" t="s">
        <v>1</v>
      </c>
      <c r="E104" s="2" t="s">
        <v>4</v>
      </c>
      <c r="F104" s="4" t="s">
        <v>8</v>
      </c>
    </row>
    <row r="105" spans="2:6" x14ac:dyDescent="0.25">
      <c r="B105" s="3" t="s">
        <v>24</v>
      </c>
      <c r="C105" s="2" t="s">
        <v>20</v>
      </c>
      <c r="D105" s="2" t="s">
        <v>1</v>
      </c>
      <c r="E105" s="2" t="s">
        <v>5</v>
      </c>
      <c r="F105" s="4" t="s">
        <v>6</v>
      </c>
    </row>
    <row r="106" spans="2:6" x14ac:dyDescent="0.25">
      <c r="B106" s="3" t="s">
        <v>24</v>
      </c>
      <c r="C106" s="2" t="s">
        <v>20</v>
      </c>
      <c r="D106" s="2" t="s">
        <v>1</v>
      </c>
      <c r="E106" s="2" t="s">
        <v>5</v>
      </c>
      <c r="F106" s="4" t="s">
        <v>7</v>
      </c>
    </row>
    <row r="107" spans="2:6" x14ac:dyDescent="0.25">
      <c r="B107" s="3" t="s">
        <v>24</v>
      </c>
      <c r="C107" s="2" t="s">
        <v>20</v>
      </c>
      <c r="D107" s="2" t="s">
        <v>1</v>
      </c>
      <c r="E107" s="2" t="s">
        <v>5</v>
      </c>
      <c r="F107" s="4" t="s">
        <v>8</v>
      </c>
    </row>
    <row r="108" spans="2:6" x14ac:dyDescent="0.25">
      <c r="B108" s="3" t="s">
        <v>24</v>
      </c>
      <c r="C108" s="2" t="s">
        <v>20</v>
      </c>
      <c r="D108" s="2" t="s">
        <v>2</v>
      </c>
      <c r="E108" s="2" t="s">
        <v>3</v>
      </c>
      <c r="F108" s="4" t="s">
        <v>6</v>
      </c>
    </row>
    <row r="109" spans="2:6" x14ac:dyDescent="0.25">
      <c r="B109" s="3" t="s">
        <v>24</v>
      </c>
      <c r="C109" s="2" t="s">
        <v>20</v>
      </c>
      <c r="D109" s="2" t="s">
        <v>2</v>
      </c>
      <c r="E109" s="2" t="s">
        <v>3</v>
      </c>
      <c r="F109" s="4" t="s">
        <v>7</v>
      </c>
    </row>
    <row r="110" spans="2:6" x14ac:dyDescent="0.25">
      <c r="B110" s="3" t="s">
        <v>24</v>
      </c>
      <c r="C110" s="2" t="s">
        <v>20</v>
      </c>
      <c r="D110" s="2" t="s">
        <v>2</v>
      </c>
      <c r="E110" s="2" t="s">
        <v>3</v>
      </c>
      <c r="F110" s="4" t="s">
        <v>8</v>
      </c>
    </row>
    <row r="111" spans="2:6" x14ac:dyDescent="0.25">
      <c r="B111" s="3" t="s">
        <v>24</v>
      </c>
      <c r="C111" s="2" t="s">
        <v>20</v>
      </c>
      <c r="D111" s="2" t="s">
        <v>2</v>
      </c>
      <c r="E111" s="2" t="s">
        <v>4</v>
      </c>
      <c r="F111" s="4" t="s">
        <v>6</v>
      </c>
    </row>
    <row r="112" spans="2:6" x14ac:dyDescent="0.25">
      <c r="B112" s="3" t="s">
        <v>24</v>
      </c>
      <c r="C112" s="2" t="s">
        <v>20</v>
      </c>
      <c r="D112" s="2" t="s">
        <v>2</v>
      </c>
      <c r="E112" s="2" t="s">
        <v>4</v>
      </c>
      <c r="F112" s="4" t="s">
        <v>7</v>
      </c>
    </row>
    <row r="113" spans="2:6" x14ac:dyDescent="0.25">
      <c r="B113" s="3" t="s">
        <v>24</v>
      </c>
      <c r="C113" s="2" t="s">
        <v>20</v>
      </c>
      <c r="D113" s="2" t="s">
        <v>2</v>
      </c>
      <c r="E113" s="2" t="s">
        <v>4</v>
      </c>
      <c r="F113" s="4" t="s">
        <v>8</v>
      </c>
    </row>
    <row r="114" spans="2:6" x14ac:dyDescent="0.25">
      <c r="B114" s="3" t="s">
        <v>24</v>
      </c>
      <c r="C114" s="2" t="s">
        <v>20</v>
      </c>
      <c r="D114" s="2" t="s">
        <v>2</v>
      </c>
      <c r="E114" s="2" t="s">
        <v>5</v>
      </c>
      <c r="F114" s="4" t="s">
        <v>6</v>
      </c>
    </row>
    <row r="115" spans="2:6" x14ac:dyDescent="0.25">
      <c r="B115" s="3" t="s">
        <v>24</v>
      </c>
      <c r="C115" s="2" t="s">
        <v>20</v>
      </c>
      <c r="D115" s="2" t="s">
        <v>2</v>
      </c>
      <c r="E115" s="2" t="s">
        <v>5</v>
      </c>
      <c r="F115" s="4" t="s">
        <v>7</v>
      </c>
    </row>
    <row r="116" spans="2:6" x14ac:dyDescent="0.25">
      <c r="B116" s="3" t="s">
        <v>24</v>
      </c>
      <c r="C116" s="2" t="s">
        <v>20</v>
      </c>
      <c r="D116" s="2" t="s">
        <v>2</v>
      </c>
      <c r="E116" s="2" t="s">
        <v>5</v>
      </c>
      <c r="F116" s="4" t="s">
        <v>8</v>
      </c>
    </row>
    <row r="117" spans="2:6" x14ac:dyDescent="0.25">
      <c r="B117" s="3" t="s">
        <v>24</v>
      </c>
      <c r="C117" s="2" t="s">
        <v>21</v>
      </c>
      <c r="D117" s="2" t="s">
        <v>0</v>
      </c>
      <c r="E117" s="2" t="s">
        <v>3</v>
      </c>
      <c r="F117" s="4" t="s">
        <v>6</v>
      </c>
    </row>
    <row r="118" spans="2:6" x14ac:dyDescent="0.25">
      <c r="B118" s="3" t="s">
        <v>24</v>
      </c>
      <c r="C118" s="2" t="s">
        <v>21</v>
      </c>
      <c r="D118" s="2" t="s">
        <v>0</v>
      </c>
      <c r="E118" s="2" t="s">
        <v>3</v>
      </c>
      <c r="F118" s="4" t="s">
        <v>7</v>
      </c>
    </row>
    <row r="119" spans="2:6" x14ac:dyDescent="0.25">
      <c r="B119" s="3" t="s">
        <v>24</v>
      </c>
      <c r="C119" s="2" t="s">
        <v>21</v>
      </c>
      <c r="D119" s="2" t="s">
        <v>0</v>
      </c>
      <c r="E119" s="2" t="s">
        <v>3</v>
      </c>
      <c r="F119" s="4" t="s">
        <v>8</v>
      </c>
    </row>
    <row r="120" spans="2:6" x14ac:dyDescent="0.25">
      <c r="B120" s="3" t="s">
        <v>24</v>
      </c>
      <c r="C120" s="2" t="s">
        <v>21</v>
      </c>
      <c r="D120" s="2" t="s">
        <v>0</v>
      </c>
      <c r="E120" s="2" t="s">
        <v>4</v>
      </c>
      <c r="F120" s="4" t="s">
        <v>6</v>
      </c>
    </row>
    <row r="121" spans="2:6" x14ac:dyDescent="0.25">
      <c r="B121" s="3" t="s">
        <v>24</v>
      </c>
      <c r="C121" s="2" t="s">
        <v>21</v>
      </c>
      <c r="D121" s="2" t="s">
        <v>0</v>
      </c>
      <c r="E121" s="2" t="s">
        <v>4</v>
      </c>
      <c r="F121" s="4" t="s">
        <v>7</v>
      </c>
    </row>
    <row r="122" spans="2:6" x14ac:dyDescent="0.25">
      <c r="B122" s="3" t="s">
        <v>24</v>
      </c>
      <c r="C122" s="2" t="s">
        <v>21</v>
      </c>
      <c r="D122" s="2" t="s">
        <v>0</v>
      </c>
      <c r="E122" s="2" t="s">
        <v>4</v>
      </c>
      <c r="F122" s="4" t="s">
        <v>8</v>
      </c>
    </row>
    <row r="123" spans="2:6" x14ac:dyDescent="0.25">
      <c r="B123" s="3" t="s">
        <v>24</v>
      </c>
      <c r="C123" s="2" t="s">
        <v>21</v>
      </c>
      <c r="D123" s="2" t="s">
        <v>0</v>
      </c>
      <c r="E123" s="2" t="s">
        <v>5</v>
      </c>
      <c r="F123" s="4" t="s">
        <v>6</v>
      </c>
    </row>
    <row r="124" spans="2:6" x14ac:dyDescent="0.25">
      <c r="B124" s="3" t="s">
        <v>24</v>
      </c>
      <c r="C124" s="2" t="s">
        <v>21</v>
      </c>
      <c r="D124" s="2" t="s">
        <v>0</v>
      </c>
      <c r="E124" s="2" t="s">
        <v>5</v>
      </c>
      <c r="F124" s="4" t="s">
        <v>7</v>
      </c>
    </row>
    <row r="125" spans="2:6" x14ac:dyDescent="0.25">
      <c r="B125" s="3" t="s">
        <v>24</v>
      </c>
      <c r="C125" s="2" t="s">
        <v>21</v>
      </c>
      <c r="D125" s="2" t="s">
        <v>0</v>
      </c>
      <c r="E125" s="2" t="s">
        <v>5</v>
      </c>
      <c r="F125" s="4" t="s">
        <v>8</v>
      </c>
    </row>
    <row r="126" spans="2:6" x14ac:dyDescent="0.25">
      <c r="B126" s="3" t="s">
        <v>24</v>
      </c>
      <c r="C126" s="2" t="s">
        <v>21</v>
      </c>
      <c r="D126" s="2" t="s">
        <v>1</v>
      </c>
      <c r="E126" s="2" t="s">
        <v>3</v>
      </c>
      <c r="F126" s="4" t="s">
        <v>6</v>
      </c>
    </row>
    <row r="127" spans="2:6" x14ac:dyDescent="0.25">
      <c r="B127" s="3" t="s">
        <v>24</v>
      </c>
      <c r="C127" s="2" t="s">
        <v>21</v>
      </c>
      <c r="D127" s="2" t="s">
        <v>1</v>
      </c>
      <c r="E127" s="2" t="s">
        <v>3</v>
      </c>
      <c r="F127" s="4" t="s">
        <v>7</v>
      </c>
    </row>
    <row r="128" spans="2:6" x14ac:dyDescent="0.25">
      <c r="B128" s="3" t="s">
        <v>24</v>
      </c>
      <c r="C128" s="2" t="s">
        <v>21</v>
      </c>
      <c r="D128" s="2" t="s">
        <v>1</v>
      </c>
      <c r="E128" s="2" t="s">
        <v>3</v>
      </c>
      <c r="F128" s="4" t="s">
        <v>8</v>
      </c>
    </row>
    <row r="129" spans="2:6" x14ac:dyDescent="0.25">
      <c r="B129" s="3" t="s">
        <v>24</v>
      </c>
      <c r="C129" s="2" t="s">
        <v>21</v>
      </c>
      <c r="D129" s="2" t="s">
        <v>1</v>
      </c>
      <c r="E129" s="2" t="s">
        <v>4</v>
      </c>
      <c r="F129" s="4" t="s">
        <v>6</v>
      </c>
    </row>
    <row r="130" spans="2:6" x14ac:dyDescent="0.25">
      <c r="B130" s="3" t="s">
        <v>24</v>
      </c>
      <c r="C130" s="2" t="s">
        <v>21</v>
      </c>
      <c r="D130" s="2" t="s">
        <v>1</v>
      </c>
      <c r="E130" s="2" t="s">
        <v>4</v>
      </c>
      <c r="F130" s="4" t="s">
        <v>7</v>
      </c>
    </row>
    <row r="131" spans="2:6" x14ac:dyDescent="0.25">
      <c r="B131" s="3" t="s">
        <v>24</v>
      </c>
      <c r="C131" s="2" t="s">
        <v>21</v>
      </c>
      <c r="D131" s="2" t="s">
        <v>1</v>
      </c>
      <c r="E131" s="2" t="s">
        <v>4</v>
      </c>
      <c r="F131" s="4" t="s">
        <v>8</v>
      </c>
    </row>
    <row r="132" spans="2:6" x14ac:dyDescent="0.25">
      <c r="B132" s="3" t="s">
        <v>24</v>
      </c>
      <c r="C132" s="2" t="s">
        <v>21</v>
      </c>
      <c r="D132" s="2" t="s">
        <v>1</v>
      </c>
      <c r="E132" s="2" t="s">
        <v>5</v>
      </c>
      <c r="F132" s="4" t="s">
        <v>6</v>
      </c>
    </row>
    <row r="133" spans="2:6" x14ac:dyDescent="0.25">
      <c r="B133" s="3" t="s">
        <v>24</v>
      </c>
      <c r="C133" s="2" t="s">
        <v>21</v>
      </c>
      <c r="D133" s="2" t="s">
        <v>1</v>
      </c>
      <c r="E133" s="2" t="s">
        <v>5</v>
      </c>
      <c r="F133" s="4" t="s">
        <v>7</v>
      </c>
    </row>
    <row r="134" spans="2:6" x14ac:dyDescent="0.25">
      <c r="B134" s="3" t="s">
        <v>24</v>
      </c>
      <c r="C134" s="2" t="s">
        <v>21</v>
      </c>
      <c r="D134" s="2" t="s">
        <v>1</v>
      </c>
      <c r="E134" s="2" t="s">
        <v>5</v>
      </c>
      <c r="F134" s="4" t="s">
        <v>8</v>
      </c>
    </row>
    <row r="135" spans="2:6" x14ac:dyDescent="0.25">
      <c r="B135" s="3" t="s">
        <v>24</v>
      </c>
      <c r="C135" s="2" t="s">
        <v>21</v>
      </c>
      <c r="D135" s="2" t="s">
        <v>2</v>
      </c>
      <c r="E135" s="2" t="s">
        <v>3</v>
      </c>
      <c r="F135" s="4" t="s">
        <v>6</v>
      </c>
    </row>
    <row r="136" spans="2:6" x14ac:dyDescent="0.25">
      <c r="B136" s="3" t="s">
        <v>24</v>
      </c>
      <c r="C136" s="2" t="s">
        <v>21</v>
      </c>
      <c r="D136" s="2" t="s">
        <v>2</v>
      </c>
      <c r="E136" s="2" t="s">
        <v>3</v>
      </c>
      <c r="F136" s="4" t="s">
        <v>7</v>
      </c>
    </row>
    <row r="137" spans="2:6" x14ac:dyDescent="0.25">
      <c r="B137" s="3" t="s">
        <v>24</v>
      </c>
      <c r="C137" s="2" t="s">
        <v>21</v>
      </c>
      <c r="D137" s="2" t="s">
        <v>2</v>
      </c>
      <c r="E137" s="2" t="s">
        <v>3</v>
      </c>
      <c r="F137" s="4" t="s">
        <v>8</v>
      </c>
    </row>
    <row r="138" spans="2:6" x14ac:dyDescent="0.25">
      <c r="B138" s="3" t="s">
        <v>24</v>
      </c>
      <c r="C138" s="2" t="s">
        <v>21</v>
      </c>
      <c r="D138" s="2" t="s">
        <v>2</v>
      </c>
      <c r="E138" s="2" t="s">
        <v>4</v>
      </c>
      <c r="F138" s="4" t="s">
        <v>6</v>
      </c>
    </row>
    <row r="139" spans="2:6" x14ac:dyDescent="0.25">
      <c r="B139" s="3" t="s">
        <v>24</v>
      </c>
      <c r="C139" s="2" t="s">
        <v>21</v>
      </c>
      <c r="D139" s="2" t="s">
        <v>2</v>
      </c>
      <c r="E139" s="2" t="s">
        <v>4</v>
      </c>
      <c r="F139" s="4" t="s">
        <v>7</v>
      </c>
    </row>
    <row r="140" spans="2:6" x14ac:dyDescent="0.25">
      <c r="B140" s="3" t="s">
        <v>24</v>
      </c>
      <c r="C140" s="2" t="s">
        <v>21</v>
      </c>
      <c r="D140" s="2" t="s">
        <v>2</v>
      </c>
      <c r="E140" s="2" t="s">
        <v>4</v>
      </c>
      <c r="F140" s="4" t="s">
        <v>8</v>
      </c>
    </row>
    <row r="141" spans="2:6" x14ac:dyDescent="0.25">
      <c r="B141" s="3" t="s">
        <v>24</v>
      </c>
      <c r="C141" s="2" t="s">
        <v>21</v>
      </c>
      <c r="D141" s="2" t="s">
        <v>2</v>
      </c>
      <c r="E141" s="2" t="s">
        <v>5</v>
      </c>
      <c r="F141" s="4" t="s">
        <v>6</v>
      </c>
    </row>
    <row r="142" spans="2:6" x14ac:dyDescent="0.25">
      <c r="B142" s="3" t="s">
        <v>24</v>
      </c>
      <c r="C142" s="2" t="s">
        <v>21</v>
      </c>
      <c r="D142" s="2" t="s">
        <v>2</v>
      </c>
      <c r="E142" s="2" t="s">
        <v>5</v>
      </c>
      <c r="F142" s="4" t="s">
        <v>7</v>
      </c>
    </row>
    <row r="143" spans="2:6" x14ac:dyDescent="0.25">
      <c r="B143" s="3" t="s">
        <v>24</v>
      </c>
      <c r="C143" s="2" t="s">
        <v>21</v>
      </c>
      <c r="D143" s="2" t="s">
        <v>2</v>
      </c>
      <c r="E143" s="2" t="s">
        <v>5</v>
      </c>
      <c r="F143" s="4" t="s">
        <v>8</v>
      </c>
    </row>
    <row r="144" spans="2:6" x14ac:dyDescent="0.25">
      <c r="B144" s="3" t="s">
        <v>24</v>
      </c>
      <c r="C144" s="2" t="s">
        <v>22</v>
      </c>
      <c r="D144" s="2" t="s">
        <v>0</v>
      </c>
      <c r="E144" s="2" t="s">
        <v>3</v>
      </c>
      <c r="F144" s="4" t="s">
        <v>6</v>
      </c>
    </row>
    <row r="145" spans="2:6" x14ac:dyDescent="0.25">
      <c r="B145" s="3" t="s">
        <v>24</v>
      </c>
      <c r="C145" s="2" t="s">
        <v>22</v>
      </c>
      <c r="D145" s="2" t="s">
        <v>0</v>
      </c>
      <c r="E145" s="2" t="s">
        <v>3</v>
      </c>
      <c r="F145" s="4" t="s">
        <v>7</v>
      </c>
    </row>
    <row r="146" spans="2:6" x14ac:dyDescent="0.25">
      <c r="B146" s="3" t="s">
        <v>24</v>
      </c>
      <c r="C146" s="2" t="s">
        <v>22</v>
      </c>
      <c r="D146" s="2" t="s">
        <v>0</v>
      </c>
      <c r="E146" s="2" t="s">
        <v>3</v>
      </c>
      <c r="F146" s="4" t="s">
        <v>8</v>
      </c>
    </row>
    <row r="147" spans="2:6" x14ac:dyDescent="0.25">
      <c r="B147" s="3" t="s">
        <v>24</v>
      </c>
      <c r="C147" s="2" t="s">
        <v>22</v>
      </c>
      <c r="D147" s="2" t="s">
        <v>0</v>
      </c>
      <c r="E147" s="2" t="s">
        <v>4</v>
      </c>
      <c r="F147" s="4" t="s">
        <v>6</v>
      </c>
    </row>
    <row r="148" spans="2:6" x14ac:dyDescent="0.25">
      <c r="B148" s="3" t="s">
        <v>24</v>
      </c>
      <c r="C148" s="2" t="s">
        <v>22</v>
      </c>
      <c r="D148" s="2" t="s">
        <v>0</v>
      </c>
      <c r="E148" s="2" t="s">
        <v>4</v>
      </c>
      <c r="F148" s="4" t="s">
        <v>7</v>
      </c>
    </row>
    <row r="149" spans="2:6" x14ac:dyDescent="0.25">
      <c r="B149" s="3" t="s">
        <v>24</v>
      </c>
      <c r="C149" s="2" t="s">
        <v>22</v>
      </c>
      <c r="D149" s="2" t="s">
        <v>0</v>
      </c>
      <c r="E149" s="2" t="s">
        <v>4</v>
      </c>
      <c r="F149" s="4" t="s">
        <v>8</v>
      </c>
    </row>
    <row r="150" spans="2:6" x14ac:dyDescent="0.25">
      <c r="B150" s="3" t="s">
        <v>24</v>
      </c>
      <c r="C150" s="2" t="s">
        <v>22</v>
      </c>
      <c r="D150" s="2" t="s">
        <v>0</v>
      </c>
      <c r="E150" s="2" t="s">
        <v>5</v>
      </c>
      <c r="F150" s="4" t="s">
        <v>6</v>
      </c>
    </row>
    <row r="151" spans="2:6" x14ac:dyDescent="0.25">
      <c r="B151" s="3" t="s">
        <v>24</v>
      </c>
      <c r="C151" s="2" t="s">
        <v>22</v>
      </c>
      <c r="D151" s="2" t="s">
        <v>0</v>
      </c>
      <c r="E151" s="2" t="s">
        <v>5</v>
      </c>
      <c r="F151" s="4" t="s">
        <v>7</v>
      </c>
    </row>
    <row r="152" spans="2:6" x14ac:dyDescent="0.25">
      <c r="B152" s="3" t="s">
        <v>24</v>
      </c>
      <c r="C152" s="2" t="s">
        <v>22</v>
      </c>
      <c r="D152" s="2" t="s">
        <v>0</v>
      </c>
      <c r="E152" s="2" t="s">
        <v>5</v>
      </c>
      <c r="F152" s="4" t="s">
        <v>8</v>
      </c>
    </row>
    <row r="153" spans="2:6" x14ac:dyDescent="0.25">
      <c r="B153" s="3" t="s">
        <v>24</v>
      </c>
      <c r="C153" s="2" t="s">
        <v>22</v>
      </c>
      <c r="D153" s="2" t="s">
        <v>1</v>
      </c>
      <c r="E153" s="2" t="s">
        <v>3</v>
      </c>
      <c r="F153" s="4" t="s">
        <v>6</v>
      </c>
    </row>
    <row r="154" spans="2:6" x14ac:dyDescent="0.25">
      <c r="B154" s="3" t="s">
        <v>24</v>
      </c>
      <c r="C154" s="2" t="s">
        <v>22</v>
      </c>
      <c r="D154" s="2" t="s">
        <v>1</v>
      </c>
      <c r="E154" s="2" t="s">
        <v>3</v>
      </c>
      <c r="F154" s="4" t="s">
        <v>7</v>
      </c>
    </row>
    <row r="155" spans="2:6" x14ac:dyDescent="0.25">
      <c r="B155" s="3" t="s">
        <v>24</v>
      </c>
      <c r="C155" s="2" t="s">
        <v>22</v>
      </c>
      <c r="D155" s="2" t="s">
        <v>1</v>
      </c>
      <c r="E155" s="2" t="s">
        <v>3</v>
      </c>
      <c r="F155" s="4" t="s">
        <v>8</v>
      </c>
    </row>
    <row r="156" spans="2:6" x14ac:dyDescent="0.25">
      <c r="B156" s="3" t="s">
        <v>24</v>
      </c>
      <c r="C156" s="2" t="s">
        <v>22</v>
      </c>
      <c r="D156" s="2" t="s">
        <v>1</v>
      </c>
      <c r="E156" s="2" t="s">
        <v>4</v>
      </c>
      <c r="F156" s="4" t="s">
        <v>6</v>
      </c>
    </row>
    <row r="157" spans="2:6" x14ac:dyDescent="0.25">
      <c r="B157" s="3" t="s">
        <v>24</v>
      </c>
      <c r="C157" s="2" t="s">
        <v>22</v>
      </c>
      <c r="D157" s="2" t="s">
        <v>1</v>
      </c>
      <c r="E157" s="2" t="s">
        <v>4</v>
      </c>
      <c r="F157" s="4" t="s">
        <v>7</v>
      </c>
    </row>
    <row r="158" spans="2:6" x14ac:dyDescent="0.25">
      <c r="B158" s="3" t="s">
        <v>24</v>
      </c>
      <c r="C158" s="2" t="s">
        <v>22</v>
      </c>
      <c r="D158" s="2" t="s">
        <v>1</v>
      </c>
      <c r="E158" s="2" t="s">
        <v>4</v>
      </c>
      <c r="F158" s="4" t="s">
        <v>8</v>
      </c>
    </row>
    <row r="159" spans="2:6" x14ac:dyDescent="0.25">
      <c r="B159" s="3" t="s">
        <v>24</v>
      </c>
      <c r="C159" s="2" t="s">
        <v>22</v>
      </c>
      <c r="D159" s="2" t="s">
        <v>1</v>
      </c>
      <c r="E159" s="2" t="s">
        <v>5</v>
      </c>
      <c r="F159" s="4" t="s">
        <v>6</v>
      </c>
    </row>
    <row r="160" spans="2:6" x14ac:dyDescent="0.25">
      <c r="B160" s="3" t="s">
        <v>24</v>
      </c>
      <c r="C160" s="2" t="s">
        <v>22</v>
      </c>
      <c r="D160" s="2" t="s">
        <v>1</v>
      </c>
      <c r="E160" s="2" t="s">
        <v>5</v>
      </c>
      <c r="F160" s="4" t="s">
        <v>7</v>
      </c>
    </row>
    <row r="161" spans="2:6" x14ac:dyDescent="0.25">
      <c r="B161" s="3" t="s">
        <v>24</v>
      </c>
      <c r="C161" s="2" t="s">
        <v>22</v>
      </c>
      <c r="D161" s="2" t="s">
        <v>1</v>
      </c>
      <c r="E161" s="2" t="s">
        <v>5</v>
      </c>
      <c r="F161" s="4" t="s">
        <v>8</v>
      </c>
    </row>
    <row r="162" spans="2:6" x14ac:dyDescent="0.25">
      <c r="B162" s="3" t="s">
        <v>24</v>
      </c>
      <c r="C162" s="2" t="s">
        <v>22</v>
      </c>
      <c r="D162" s="2" t="s">
        <v>2</v>
      </c>
      <c r="E162" s="2" t="s">
        <v>3</v>
      </c>
      <c r="F162" s="4" t="s">
        <v>6</v>
      </c>
    </row>
    <row r="163" spans="2:6" x14ac:dyDescent="0.25">
      <c r="B163" s="3" t="s">
        <v>24</v>
      </c>
      <c r="C163" s="2" t="s">
        <v>22</v>
      </c>
      <c r="D163" s="2" t="s">
        <v>2</v>
      </c>
      <c r="E163" s="2" t="s">
        <v>3</v>
      </c>
      <c r="F163" s="4" t="s">
        <v>7</v>
      </c>
    </row>
    <row r="164" spans="2:6" x14ac:dyDescent="0.25">
      <c r="B164" s="3" t="s">
        <v>24</v>
      </c>
      <c r="C164" s="2" t="s">
        <v>22</v>
      </c>
      <c r="D164" s="2" t="s">
        <v>2</v>
      </c>
      <c r="E164" s="2" t="s">
        <v>3</v>
      </c>
      <c r="F164" s="4" t="s">
        <v>8</v>
      </c>
    </row>
    <row r="165" spans="2:6" x14ac:dyDescent="0.25">
      <c r="B165" s="3" t="s">
        <v>24</v>
      </c>
      <c r="C165" s="2" t="s">
        <v>22</v>
      </c>
      <c r="D165" s="2" t="s">
        <v>2</v>
      </c>
      <c r="E165" s="2" t="s">
        <v>4</v>
      </c>
      <c r="F165" s="4" t="s">
        <v>6</v>
      </c>
    </row>
    <row r="166" spans="2:6" x14ac:dyDescent="0.25">
      <c r="B166" s="3" t="s">
        <v>24</v>
      </c>
      <c r="C166" s="2" t="s">
        <v>22</v>
      </c>
      <c r="D166" s="2" t="s">
        <v>2</v>
      </c>
      <c r="E166" s="2" t="s">
        <v>4</v>
      </c>
      <c r="F166" s="4" t="s">
        <v>7</v>
      </c>
    </row>
    <row r="167" spans="2:6" x14ac:dyDescent="0.25">
      <c r="B167" s="3" t="s">
        <v>24</v>
      </c>
      <c r="C167" s="2" t="s">
        <v>22</v>
      </c>
      <c r="D167" s="2" t="s">
        <v>2</v>
      </c>
      <c r="E167" s="2" t="s">
        <v>4</v>
      </c>
      <c r="F167" s="4" t="s">
        <v>8</v>
      </c>
    </row>
    <row r="168" spans="2:6" x14ac:dyDescent="0.25">
      <c r="B168" s="3" t="s">
        <v>24</v>
      </c>
      <c r="C168" s="2" t="s">
        <v>22</v>
      </c>
      <c r="D168" s="2" t="s">
        <v>2</v>
      </c>
      <c r="E168" s="2" t="s">
        <v>5</v>
      </c>
      <c r="F168" s="4" t="s">
        <v>6</v>
      </c>
    </row>
    <row r="169" spans="2:6" x14ac:dyDescent="0.25">
      <c r="B169" s="3" t="s">
        <v>24</v>
      </c>
      <c r="C169" s="2" t="s">
        <v>22</v>
      </c>
      <c r="D169" s="2" t="s">
        <v>2</v>
      </c>
      <c r="E169" s="2" t="s">
        <v>5</v>
      </c>
      <c r="F169" s="4" t="s">
        <v>7</v>
      </c>
    </row>
    <row r="170" spans="2:6" x14ac:dyDescent="0.25">
      <c r="B170" s="3" t="s">
        <v>24</v>
      </c>
      <c r="C170" s="2" t="s">
        <v>22</v>
      </c>
      <c r="D170" s="2" t="s">
        <v>2</v>
      </c>
      <c r="E170" s="2" t="s">
        <v>5</v>
      </c>
      <c r="F170" s="4" t="s">
        <v>8</v>
      </c>
    </row>
    <row r="171" spans="2:6" x14ac:dyDescent="0.25">
      <c r="B171" s="3" t="s">
        <v>25</v>
      </c>
      <c r="C171" s="2" t="s">
        <v>20</v>
      </c>
      <c r="D171" s="2" t="s">
        <v>0</v>
      </c>
      <c r="E171" s="2" t="s">
        <v>3</v>
      </c>
      <c r="F171" s="4" t="s">
        <v>6</v>
      </c>
    </row>
    <row r="172" spans="2:6" x14ac:dyDescent="0.25">
      <c r="B172" s="3" t="s">
        <v>25</v>
      </c>
      <c r="C172" s="2" t="s">
        <v>20</v>
      </c>
      <c r="D172" s="2" t="s">
        <v>0</v>
      </c>
      <c r="E172" s="2" t="s">
        <v>3</v>
      </c>
      <c r="F172" s="4" t="s">
        <v>7</v>
      </c>
    </row>
    <row r="173" spans="2:6" x14ac:dyDescent="0.25">
      <c r="B173" s="3" t="s">
        <v>25</v>
      </c>
      <c r="C173" s="2" t="s">
        <v>20</v>
      </c>
      <c r="D173" s="2" t="s">
        <v>0</v>
      </c>
      <c r="E173" s="2" t="s">
        <v>3</v>
      </c>
      <c r="F173" s="4" t="s">
        <v>8</v>
      </c>
    </row>
    <row r="174" spans="2:6" x14ac:dyDescent="0.25">
      <c r="B174" s="3" t="s">
        <v>25</v>
      </c>
      <c r="C174" s="2" t="s">
        <v>20</v>
      </c>
      <c r="D174" s="2" t="s">
        <v>0</v>
      </c>
      <c r="E174" s="2" t="s">
        <v>4</v>
      </c>
      <c r="F174" s="4" t="s">
        <v>6</v>
      </c>
    </row>
    <row r="175" spans="2:6" x14ac:dyDescent="0.25">
      <c r="B175" s="3" t="s">
        <v>25</v>
      </c>
      <c r="C175" s="2" t="s">
        <v>20</v>
      </c>
      <c r="D175" s="2" t="s">
        <v>0</v>
      </c>
      <c r="E175" s="2" t="s">
        <v>4</v>
      </c>
      <c r="F175" s="4" t="s">
        <v>7</v>
      </c>
    </row>
    <row r="176" spans="2:6" x14ac:dyDescent="0.25">
      <c r="B176" s="3" t="s">
        <v>25</v>
      </c>
      <c r="C176" s="2" t="s">
        <v>20</v>
      </c>
      <c r="D176" s="2" t="s">
        <v>0</v>
      </c>
      <c r="E176" s="2" t="s">
        <v>4</v>
      </c>
      <c r="F176" s="4" t="s">
        <v>8</v>
      </c>
    </row>
    <row r="177" spans="2:6" x14ac:dyDescent="0.25">
      <c r="B177" s="3" t="s">
        <v>25</v>
      </c>
      <c r="C177" s="2" t="s">
        <v>20</v>
      </c>
      <c r="D177" s="2" t="s">
        <v>0</v>
      </c>
      <c r="E177" s="2" t="s">
        <v>5</v>
      </c>
      <c r="F177" s="4" t="s">
        <v>6</v>
      </c>
    </row>
    <row r="178" spans="2:6" x14ac:dyDescent="0.25">
      <c r="B178" s="3" t="s">
        <v>25</v>
      </c>
      <c r="C178" s="2" t="s">
        <v>20</v>
      </c>
      <c r="D178" s="2" t="s">
        <v>0</v>
      </c>
      <c r="E178" s="2" t="s">
        <v>5</v>
      </c>
      <c r="F178" s="4" t="s">
        <v>7</v>
      </c>
    </row>
    <row r="179" spans="2:6" x14ac:dyDescent="0.25">
      <c r="B179" s="3" t="s">
        <v>25</v>
      </c>
      <c r="C179" s="2" t="s">
        <v>20</v>
      </c>
      <c r="D179" s="2" t="s">
        <v>0</v>
      </c>
      <c r="E179" s="2" t="s">
        <v>5</v>
      </c>
      <c r="F179" s="4" t="s">
        <v>8</v>
      </c>
    </row>
    <row r="180" spans="2:6" x14ac:dyDescent="0.25">
      <c r="B180" s="3" t="s">
        <v>25</v>
      </c>
      <c r="C180" s="2" t="s">
        <v>20</v>
      </c>
      <c r="D180" s="2" t="s">
        <v>1</v>
      </c>
      <c r="E180" s="2" t="s">
        <v>3</v>
      </c>
      <c r="F180" s="4" t="s">
        <v>6</v>
      </c>
    </row>
    <row r="181" spans="2:6" x14ac:dyDescent="0.25">
      <c r="B181" s="3" t="s">
        <v>25</v>
      </c>
      <c r="C181" s="2" t="s">
        <v>20</v>
      </c>
      <c r="D181" s="2" t="s">
        <v>1</v>
      </c>
      <c r="E181" s="2" t="s">
        <v>3</v>
      </c>
      <c r="F181" s="4" t="s">
        <v>7</v>
      </c>
    </row>
    <row r="182" spans="2:6" x14ac:dyDescent="0.25">
      <c r="B182" s="3" t="s">
        <v>25</v>
      </c>
      <c r="C182" s="2" t="s">
        <v>20</v>
      </c>
      <c r="D182" s="2" t="s">
        <v>1</v>
      </c>
      <c r="E182" s="2" t="s">
        <v>3</v>
      </c>
      <c r="F182" s="4" t="s">
        <v>8</v>
      </c>
    </row>
    <row r="183" spans="2:6" x14ac:dyDescent="0.25">
      <c r="B183" s="3" t="s">
        <v>25</v>
      </c>
      <c r="C183" s="2" t="s">
        <v>20</v>
      </c>
      <c r="D183" s="2" t="s">
        <v>1</v>
      </c>
      <c r="E183" s="2" t="s">
        <v>4</v>
      </c>
      <c r="F183" s="4" t="s">
        <v>6</v>
      </c>
    </row>
    <row r="184" spans="2:6" x14ac:dyDescent="0.25">
      <c r="B184" s="3" t="s">
        <v>25</v>
      </c>
      <c r="C184" s="2" t="s">
        <v>20</v>
      </c>
      <c r="D184" s="2" t="s">
        <v>1</v>
      </c>
      <c r="E184" s="2" t="s">
        <v>4</v>
      </c>
      <c r="F184" s="4" t="s">
        <v>7</v>
      </c>
    </row>
    <row r="185" spans="2:6" x14ac:dyDescent="0.25">
      <c r="B185" s="3" t="s">
        <v>25</v>
      </c>
      <c r="C185" s="2" t="s">
        <v>20</v>
      </c>
      <c r="D185" s="2" t="s">
        <v>1</v>
      </c>
      <c r="E185" s="2" t="s">
        <v>4</v>
      </c>
      <c r="F185" s="4" t="s">
        <v>8</v>
      </c>
    </row>
    <row r="186" spans="2:6" x14ac:dyDescent="0.25">
      <c r="B186" s="3" t="s">
        <v>25</v>
      </c>
      <c r="C186" s="2" t="s">
        <v>20</v>
      </c>
      <c r="D186" s="2" t="s">
        <v>1</v>
      </c>
      <c r="E186" s="2" t="s">
        <v>5</v>
      </c>
      <c r="F186" s="4" t="s">
        <v>6</v>
      </c>
    </row>
    <row r="187" spans="2:6" x14ac:dyDescent="0.25">
      <c r="B187" s="3" t="s">
        <v>25</v>
      </c>
      <c r="C187" s="2" t="s">
        <v>20</v>
      </c>
      <c r="D187" s="2" t="s">
        <v>1</v>
      </c>
      <c r="E187" s="2" t="s">
        <v>5</v>
      </c>
      <c r="F187" s="4" t="s">
        <v>7</v>
      </c>
    </row>
    <row r="188" spans="2:6" x14ac:dyDescent="0.25">
      <c r="B188" s="3" t="s">
        <v>25</v>
      </c>
      <c r="C188" s="2" t="s">
        <v>20</v>
      </c>
      <c r="D188" s="2" t="s">
        <v>1</v>
      </c>
      <c r="E188" s="2" t="s">
        <v>5</v>
      </c>
      <c r="F188" s="4" t="s">
        <v>8</v>
      </c>
    </row>
    <row r="189" spans="2:6" x14ac:dyDescent="0.25">
      <c r="B189" s="3" t="s">
        <v>25</v>
      </c>
      <c r="C189" s="2" t="s">
        <v>20</v>
      </c>
      <c r="D189" s="2" t="s">
        <v>2</v>
      </c>
      <c r="E189" s="2" t="s">
        <v>3</v>
      </c>
      <c r="F189" s="4" t="s">
        <v>6</v>
      </c>
    </row>
    <row r="190" spans="2:6" x14ac:dyDescent="0.25">
      <c r="B190" s="3" t="s">
        <v>25</v>
      </c>
      <c r="C190" s="2" t="s">
        <v>20</v>
      </c>
      <c r="D190" s="2" t="s">
        <v>2</v>
      </c>
      <c r="E190" s="2" t="s">
        <v>3</v>
      </c>
      <c r="F190" s="4" t="s">
        <v>7</v>
      </c>
    </row>
    <row r="191" spans="2:6" x14ac:dyDescent="0.25">
      <c r="B191" s="3" t="s">
        <v>25</v>
      </c>
      <c r="C191" s="2" t="s">
        <v>20</v>
      </c>
      <c r="D191" s="2" t="s">
        <v>2</v>
      </c>
      <c r="E191" s="2" t="s">
        <v>3</v>
      </c>
      <c r="F191" s="4" t="s">
        <v>8</v>
      </c>
    </row>
    <row r="192" spans="2:6" x14ac:dyDescent="0.25">
      <c r="B192" s="3" t="s">
        <v>25</v>
      </c>
      <c r="C192" s="2" t="s">
        <v>20</v>
      </c>
      <c r="D192" s="2" t="s">
        <v>2</v>
      </c>
      <c r="E192" s="2" t="s">
        <v>4</v>
      </c>
      <c r="F192" s="4" t="s">
        <v>6</v>
      </c>
    </row>
    <row r="193" spans="2:6" x14ac:dyDescent="0.25">
      <c r="B193" s="3" t="s">
        <v>25</v>
      </c>
      <c r="C193" s="2" t="s">
        <v>20</v>
      </c>
      <c r="D193" s="2" t="s">
        <v>2</v>
      </c>
      <c r="E193" s="2" t="s">
        <v>4</v>
      </c>
      <c r="F193" s="4" t="s">
        <v>7</v>
      </c>
    </row>
    <row r="194" spans="2:6" x14ac:dyDescent="0.25">
      <c r="B194" s="3" t="s">
        <v>25</v>
      </c>
      <c r="C194" s="2" t="s">
        <v>20</v>
      </c>
      <c r="D194" s="2" t="s">
        <v>2</v>
      </c>
      <c r="E194" s="2" t="s">
        <v>4</v>
      </c>
      <c r="F194" s="4" t="s">
        <v>8</v>
      </c>
    </row>
    <row r="195" spans="2:6" x14ac:dyDescent="0.25">
      <c r="B195" s="3" t="s">
        <v>25</v>
      </c>
      <c r="C195" s="2" t="s">
        <v>20</v>
      </c>
      <c r="D195" s="2" t="s">
        <v>2</v>
      </c>
      <c r="E195" s="2" t="s">
        <v>5</v>
      </c>
      <c r="F195" s="4" t="s">
        <v>6</v>
      </c>
    </row>
    <row r="196" spans="2:6" x14ac:dyDescent="0.25">
      <c r="B196" s="3" t="s">
        <v>25</v>
      </c>
      <c r="C196" s="2" t="s">
        <v>20</v>
      </c>
      <c r="D196" s="2" t="s">
        <v>2</v>
      </c>
      <c r="E196" s="2" t="s">
        <v>5</v>
      </c>
      <c r="F196" s="4" t="s">
        <v>7</v>
      </c>
    </row>
    <row r="197" spans="2:6" x14ac:dyDescent="0.25">
      <c r="B197" s="3" t="s">
        <v>25</v>
      </c>
      <c r="C197" s="2" t="s">
        <v>20</v>
      </c>
      <c r="D197" s="2" t="s">
        <v>2</v>
      </c>
      <c r="E197" s="2" t="s">
        <v>5</v>
      </c>
      <c r="F197" s="4" t="s">
        <v>8</v>
      </c>
    </row>
    <row r="198" spans="2:6" x14ac:dyDescent="0.25">
      <c r="B198" s="3" t="s">
        <v>25</v>
      </c>
      <c r="C198" s="2" t="s">
        <v>21</v>
      </c>
      <c r="D198" s="2" t="s">
        <v>0</v>
      </c>
      <c r="E198" s="2" t="s">
        <v>3</v>
      </c>
      <c r="F198" s="4" t="s">
        <v>6</v>
      </c>
    </row>
    <row r="199" spans="2:6" x14ac:dyDescent="0.25">
      <c r="B199" s="3" t="s">
        <v>25</v>
      </c>
      <c r="C199" s="2" t="s">
        <v>21</v>
      </c>
      <c r="D199" s="2" t="s">
        <v>0</v>
      </c>
      <c r="E199" s="2" t="s">
        <v>3</v>
      </c>
      <c r="F199" s="4" t="s">
        <v>7</v>
      </c>
    </row>
    <row r="200" spans="2:6" x14ac:dyDescent="0.25">
      <c r="B200" s="3" t="s">
        <v>25</v>
      </c>
      <c r="C200" s="2" t="s">
        <v>21</v>
      </c>
      <c r="D200" s="2" t="s">
        <v>0</v>
      </c>
      <c r="E200" s="2" t="s">
        <v>3</v>
      </c>
      <c r="F200" s="4" t="s">
        <v>8</v>
      </c>
    </row>
    <row r="201" spans="2:6" x14ac:dyDescent="0.25">
      <c r="B201" s="3" t="s">
        <v>25</v>
      </c>
      <c r="C201" s="2" t="s">
        <v>21</v>
      </c>
      <c r="D201" s="2" t="s">
        <v>0</v>
      </c>
      <c r="E201" s="2" t="s">
        <v>4</v>
      </c>
      <c r="F201" s="4" t="s">
        <v>6</v>
      </c>
    </row>
    <row r="202" spans="2:6" x14ac:dyDescent="0.25">
      <c r="B202" s="3" t="s">
        <v>25</v>
      </c>
      <c r="C202" s="2" t="s">
        <v>21</v>
      </c>
      <c r="D202" s="2" t="s">
        <v>0</v>
      </c>
      <c r="E202" s="2" t="s">
        <v>4</v>
      </c>
      <c r="F202" s="4" t="s">
        <v>7</v>
      </c>
    </row>
    <row r="203" spans="2:6" x14ac:dyDescent="0.25">
      <c r="B203" s="3" t="s">
        <v>25</v>
      </c>
      <c r="C203" s="2" t="s">
        <v>21</v>
      </c>
      <c r="D203" s="2" t="s">
        <v>0</v>
      </c>
      <c r="E203" s="2" t="s">
        <v>4</v>
      </c>
      <c r="F203" s="4" t="s">
        <v>8</v>
      </c>
    </row>
    <row r="204" spans="2:6" x14ac:dyDescent="0.25">
      <c r="B204" s="3" t="s">
        <v>25</v>
      </c>
      <c r="C204" s="2" t="s">
        <v>21</v>
      </c>
      <c r="D204" s="2" t="s">
        <v>0</v>
      </c>
      <c r="E204" s="2" t="s">
        <v>5</v>
      </c>
      <c r="F204" s="4" t="s">
        <v>6</v>
      </c>
    </row>
    <row r="205" spans="2:6" x14ac:dyDescent="0.25">
      <c r="B205" s="3" t="s">
        <v>25</v>
      </c>
      <c r="C205" s="2" t="s">
        <v>21</v>
      </c>
      <c r="D205" s="2" t="s">
        <v>0</v>
      </c>
      <c r="E205" s="2" t="s">
        <v>5</v>
      </c>
      <c r="F205" s="4" t="s">
        <v>7</v>
      </c>
    </row>
    <row r="206" spans="2:6" x14ac:dyDescent="0.25">
      <c r="B206" s="3" t="s">
        <v>25</v>
      </c>
      <c r="C206" s="2" t="s">
        <v>21</v>
      </c>
      <c r="D206" s="2" t="s">
        <v>0</v>
      </c>
      <c r="E206" s="2" t="s">
        <v>5</v>
      </c>
      <c r="F206" s="4" t="s">
        <v>8</v>
      </c>
    </row>
    <row r="207" spans="2:6" x14ac:dyDescent="0.25">
      <c r="B207" s="3" t="s">
        <v>25</v>
      </c>
      <c r="C207" s="2" t="s">
        <v>21</v>
      </c>
      <c r="D207" s="2" t="s">
        <v>1</v>
      </c>
      <c r="E207" s="2" t="s">
        <v>3</v>
      </c>
      <c r="F207" s="4" t="s">
        <v>6</v>
      </c>
    </row>
    <row r="208" spans="2:6" x14ac:dyDescent="0.25">
      <c r="B208" s="3" t="s">
        <v>25</v>
      </c>
      <c r="C208" s="2" t="s">
        <v>21</v>
      </c>
      <c r="D208" s="2" t="s">
        <v>1</v>
      </c>
      <c r="E208" s="2" t="s">
        <v>3</v>
      </c>
      <c r="F208" s="4" t="s">
        <v>7</v>
      </c>
    </row>
    <row r="209" spans="2:6" x14ac:dyDescent="0.25">
      <c r="B209" s="3" t="s">
        <v>25</v>
      </c>
      <c r="C209" s="2" t="s">
        <v>21</v>
      </c>
      <c r="D209" s="2" t="s">
        <v>1</v>
      </c>
      <c r="E209" s="2" t="s">
        <v>3</v>
      </c>
      <c r="F209" s="4" t="s">
        <v>8</v>
      </c>
    </row>
    <row r="210" spans="2:6" x14ac:dyDescent="0.25">
      <c r="B210" s="3" t="s">
        <v>25</v>
      </c>
      <c r="C210" s="2" t="s">
        <v>21</v>
      </c>
      <c r="D210" s="2" t="s">
        <v>1</v>
      </c>
      <c r="E210" s="2" t="s">
        <v>4</v>
      </c>
      <c r="F210" s="4" t="s">
        <v>6</v>
      </c>
    </row>
    <row r="211" spans="2:6" x14ac:dyDescent="0.25">
      <c r="B211" s="3" t="s">
        <v>25</v>
      </c>
      <c r="C211" s="2" t="s">
        <v>21</v>
      </c>
      <c r="D211" s="2" t="s">
        <v>1</v>
      </c>
      <c r="E211" s="2" t="s">
        <v>4</v>
      </c>
      <c r="F211" s="4" t="s">
        <v>7</v>
      </c>
    </row>
    <row r="212" spans="2:6" x14ac:dyDescent="0.25">
      <c r="B212" s="3" t="s">
        <v>25</v>
      </c>
      <c r="C212" s="2" t="s">
        <v>21</v>
      </c>
      <c r="D212" s="2" t="s">
        <v>1</v>
      </c>
      <c r="E212" s="2" t="s">
        <v>4</v>
      </c>
      <c r="F212" s="4" t="s">
        <v>8</v>
      </c>
    </row>
    <row r="213" spans="2:6" x14ac:dyDescent="0.25">
      <c r="B213" s="3" t="s">
        <v>25</v>
      </c>
      <c r="C213" s="2" t="s">
        <v>21</v>
      </c>
      <c r="D213" s="2" t="s">
        <v>1</v>
      </c>
      <c r="E213" s="2" t="s">
        <v>5</v>
      </c>
      <c r="F213" s="4" t="s">
        <v>6</v>
      </c>
    </row>
    <row r="214" spans="2:6" x14ac:dyDescent="0.25">
      <c r="B214" s="3" t="s">
        <v>25</v>
      </c>
      <c r="C214" s="2" t="s">
        <v>21</v>
      </c>
      <c r="D214" s="2" t="s">
        <v>1</v>
      </c>
      <c r="E214" s="2" t="s">
        <v>5</v>
      </c>
      <c r="F214" s="4" t="s">
        <v>7</v>
      </c>
    </row>
    <row r="215" spans="2:6" x14ac:dyDescent="0.25">
      <c r="B215" s="3" t="s">
        <v>25</v>
      </c>
      <c r="C215" s="2" t="s">
        <v>21</v>
      </c>
      <c r="D215" s="2" t="s">
        <v>1</v>
      </c>
      <c r="E215" s="2" t="s">
        <v>5</v>
      </c>
      <c r="F215" s="4" t="s">
        <v>8</v>
      </c>
    </row>
    <row r="216" spans="2:6" x14ac:dyDescent="0.25">
      <c r="B216" s="3" t="s">
        <v>25</v>
      </c>
      <c r="C216" s="2" t="s">
        <v>21</v>
      </c>
      <c r="D216" s="2" t="s">
        <v>2</v>
      </c>
      <c r="E216" s="2" t="s">
        <v>3</v>
      </c>
      <c r="F216" s="4" t="s">
        <v>6</v>
      </c>
    </row>
    <row r="217" spans="2:6" x14ac:dyDescent="0.25">
      <c r="B217" s="3" t="s">
        <v>25</v>
      </c>
      <c r="C217" s="2" t="s">
        <v>21</v>
      </c>
      <c r="D217" s="2" t="s">
        <v>2</v>
      </c>
      <c r="E217" s="2" t="s">
        <v>3</v>
      </c>
      <c r="F217" s="4" t="s">
        <v>7</v>
      </c>
    </row>
    <row r="218" spans="2:6" x14ac:dyDescent="0.25">
      <c r="B218" s="3" t="s">
        <v>25</v>
      </c>
      <c r="C218" s="2" t="s">
        <v>21</v>
      </c>
      <c r="D218" s="2" t="s">
        <v>2</v>
      </c>
      <c r="E218" s="2" t="s">
        <v>3</v>
      </c>
      <c r="F218" s="4" t="s">
        <v>8</v>
      </c>
    </row>
    <row r="219" spans="2:6" x14ac:dyDescent="0.25">
      <c r="B219" s="3" t="s">
        <v>25</v>
      </c>
      <c r="C219" s="2" t="s">
        <v>21</v>
      </c>
      <c r="D219" s="2" t="s">
        <v>2</v>
      </c>
      <c r="E219" s="2" t="s">
        <v>4</v>
      </c>
      <c r="F219" s="4" t="s">
        <v>6</v>
      </c>
    </row>
    <row r="220" spans="2:6" x14ac:dyDescent="0.25">
      <c r="B220" s="3" t="s">
        <v>25</v>
      </c>
      <c r="C220" s="2" t="s">
        <v>21</v>
      </c>
      <c r="D220" s="2" t="s">
        <v>2</v>
      </c>
      <c r="E220" s="2" t="s">
        <v>4</v>
      </c>
      <c r="F220" s="4" t="s">
        <v>7</v>
      </c>
    </row>
    <row r="221" spans="2:6" x14ac:dyDescent="0.25">
      <c r="B221" s="3" t="s">
        <v>25</v>
      </c>
      <c r="C221" s="2" t="s">
        <v>21</v>
      </c>
      <c r="D221" s="2" t="s">
        <v>2</v>
      </c>
      <c r="E221" s="2" t="s">
        <v>4</v>
      </c>
      <c r="F221" s="4" t="s">
        <v>8</v>
      </c>
    </row>
    <row r="222" spans="2:6" x14ac:dyDescent="0.25">
      <c r="B222" s="3" t="s">
        <v>25</v>
      </c>
      <c r="C222" s="2" t="s">
        <v>21</v>
      </c>
      <c r="D222" s="2" t="s">
        <v>2</v>
      </c>
      <c r="E222" s="2" t="s">
        <v>5</v>
      </c>
      <c r="F222" s="4" t="s">
        <v>6</v>
      </c>
    </row>
    <row r="223" spans="2:6" x14ac:dyDescent="0.25">
      <c r="B223" s="3" t="s">
        <v>25</v>
      </c>
      <c r="C223" s="2" t="s">
        <v>21</v>
      </c>
      <c r="D223" s="2" t="s">
        <v>2</v>
      </c>
      <c r="E223" s="2" t="s">
        <v>5</v>
      </c>
      <c r="F223" s="4" t="s">
        <v>7</v>
      </c>
    </row>
    <row r="224" spans="2:6" x14ac:dyDescent="0.25">
      <c r="B224" s="3" t="s">
        <v>25</v>
      </c>
      <c r="C224" s="2" t="s">
        <v>21</v>
      </c>
      <c r="D224" s="2" t="s">
        <v>2</v>
      </c>
      <c r="E224" s="2" t="s">
        <v>5</v>
      </c>
      <c r="F224" s="4" t="s">
        <v>8</v>
      </c>
    </row>
    <row r="225" spans="2:6" x14ac:dyDescent="0.25">
      <c r="B225" s="3" t="s">
        <v>25</v>
      </c>
      <c r="C225" s="2" t="s">
        <v>22</v>
      </c>
      <c r="D225" s="2" t="s">
        <v>0</v>
      </c>
      <c r="E225" s="2" t="s">
        <v>3</v>
      </c>
      <c r="F225" s="4" t="s">
        <v>6</v>
      </c>
    </row>
    <row r="226" spans="2:6" x14ac:dyDescent="0.25">
      <c r="B226" s="3" t="s">
        <v>25</v>
      </c>
      <c r="C226" s="2" t="s">
        <v>22</v>
      </c>
      <c r="D226" s="2" t="s">
        <v>0</v>
      </c>
      <c r="E226" s="2" t="s">
        <v>3</v>
      </c>
      <c r="F226" s="4" t="s">
        <v>7</v>
      </c>
    </row>
    <row r="227" spans="2:6" x14ac:dyDescent="0.25">
      <c r="B227" s="3" t="s">
        <v>25</v>
      </c>
      <c r="C227" s="2" t="s">
        <v>22</v>
      </c>
      <c r="D227" s="2" t="s">
        <v>0</v>
      </c>
      <c r="E227" s="2" t="s">
        <v>3</v>
      </c>
      <c r="F227" s="4" t="s">
        <v>8</v>
      </c>
    </row>
    <row r="228" spans="2:6" x14ac:dyDescent="0.25">
      <c r="B228" s="3" t="s">
        <v>25</v>
      </c>
      <c r="C228" s="2" t="s">
        <v>22</v>
      </c>
      <c r="D228" s="2" t="s">
        <v>0</v>
      </c>
      <c r="E228" s="2" t="s">
        <v>4</v>
      </c>
      <c r="F228" s="4" t="s">
        <v>6</v>
      </c>
    </row>
    <row r="229" spans="2:6" x14ac:dyDescent="0.25">
      <c r="B229" s="3" t="s">
        <v>25</v>
      </c>
      <c r="C229" s="2" t="s">
        <v>22</v>
      </c>
      <c r="D229" s="2" t="s">
        <v>0</v>
      </c>
      <c r="E229" s="2" t="s">
        <v>4</v>
      </c>
      <c r="F229" s="4" t="s">
        <v>7</v>
      </c>
    </row>
    <row r="230" spans="2:6" x14ac:dyDescent="0.25">
      <c r="B230" s="3" t="s">
        <v>25</v>
      </c>
      <c r="C230" s="2" t="s">
        <v>22</v>
      </c>
      <c r="D230" s="2" t="s">
        <v>0</v>
      </c>
      <c r="E230" s="2" t="s">
        <v>4</v>
      </c>
      <c r="F230" s="4" t="s">
        <v>8</v>
      </c>
    </row>
    <row r="231" spans="2:6" x14ac:dyDescent="0.25">
      <c r="B231" s="3" t="s">
        <v>25</v>
      </c>
      <c r="C231" s="2" t="s">
        <v>22</v>
      </c>
      <c r="D231" s="2" t="s">
        <v>0</v>
      </c>
      <c r="E231" s="2" t="s">
        <v>5</v>
      </c>
      <c r="F231" s="4" t="s">
        <v>6</v>
      </c>
    </row>
    <row r="232" spans="2:6" x14ac:dyDescent="0.25">
      <c r="B232" s="3" t="s">
        <v>25</v>
      </c>
      <c r="C232" s="2" t="s">
        <v>22</v>
      </c>
      <c r="D232" s="2" t="s">
        <v>0</v>
      </c>
      <c r="E232" s="2" t="s">
        <v>5</v>
      </c>
      <c r="F232" s="4" t="s">
        <v>7</v>
      </c>
    </row>
    <row r="233" spans="2:6" x14ac:dyDescent="0.25">
      <c r="B233" s="3" t="s">
        <v>25</v>
      </c>
      <c r="C233" s="2" t="s">
        <v>22</v>
      </c>
      <c r="D233" s="2" t="s">
        <v>0</v>
      </c>
      <c r="E233" s="2" t="s">
        <v>5</v>
      </c>
      <c r="F233" s="4" t="s">
        <v>8</v>
      </c>
    </row>
    <row r="234" spans="2:6" x14ac:dyDescent="0.25">
      <c r="B234" s="3" t="s">
        <v>25</v>
      </c>
      <c r="C234" s="2" t="s">
        <v>22</v>
      </c>
      <c r="D234" s="2" t="s">
        <v>1</v>
      </c>
      <c r="E234" s="2" t="s">
        <v>3</v>
      </c>
      <c r="F234" s="4" t="s">
        <v>6</v>
      </c>
    </row>
    <row r="235" spans="2:6" x14ac:dyDescent="0.25">
      <c r="B235" s="3" t="s">
        <v>25</v>
      </c>
      <c r="C235" s="2" t="s">
        <v>22</v>
      </c>
      <c r="D235" s="2" t="s">
        <v>1</v>
      </c>
      <c r="E235" s="2" t="s">
        <v>3</v>
      </c>
      <c r="F235" s="4" t="s">
        <v>7</v>
      </c>
    </row>
    <row r="236" spans="2:6" x14ac:dyDescent="0.25">
      <c r="B236" s="3" t="s">
        <v>25</v>
      </c>
      <c r="C236" s="2" t="s">
        <v>22</v>
      </c>
      <c r="D236" s="2" t="s">
        <v>1</v>
      </c>
      <c r="E236" s="2" t="s">
        <v>3</v>
      </c>
      <c r="F236" s="4" t="s">
        <v>8</v>
      </c>
    </row>
    <row r="237" spans="2:6" x14ac:dyDescent="0.25">
      <c r="B237" s="3" t="s">
        <v>25</v>
      </c>
      <c r="C237" s="2" t="s">
        <v>22</v>
      </c>
      <c r="D237" s="2" t="s">
        <v>1</v>
      </c>
      <c r="E237" s="2" t="s">
        <v>4</v>
      </c>
      <c r="F237" s="4" t="s">
        <v>6</v>
      </c>
    </row>
    <row r="238" spans="2:6" x14ac:dyDescent="0.25">
      <c r="B238" s="3" t="s">
        <v>25</v>
      </c>
      <c r="C238" s="2" t="s">
        <v>22</v>
      </c>
      <c r="D238" s="2" t="s">
        <v>1</v>
      </c>
      <c r="E238" s="2" t="s">
        <v>4</v>
      </c>
      <c r="F238" s="4" t="s">
        <v>7</v>
      </c>
    </row>
    <row r="239" spans="2:6" x14ac:dyDescent="0.25">
      <c r="B239" s="3" t="s">
        <v>25</v>
      </c>
      <c r="C239" s="2" t="s">
        <v>22</v>
      </c>
      <c r="D239" s="2" t="s">
        <v>1</v>
      </c>
      <c r="E239" s="2" t="s">
        <v>4</v>
      </c>
      <c r="F239" s="4" t="s">
        <v>8</v>
      </c>
    </row>
    <row r="240" spans="2:6" x14ac:dyDescent="0.25">
      <c r="B240" s="3" t="s">
        <v>25</v>
      </c>
      <c r="C240" s="2" t="s">
        <v>22</v>
      </c>
      <c r="D240" s="2" t="s">
        <v>1</v>
      </c>
      <c r="E240" s="2" t="s">
        <v>5</v>
      </c>
      <c r="F240" s="4" t="s">
        <v>6</v>
      </c>
    </row>
    <row r="241" spans="2:6" x14ac:dyDescent="0.25">
      <c r="B241" s="3" t="s">
        <v>25</v>
      </c>
      <c r="C241" s="2" t="s">
        <v>22</v>
      </c>
      <c r="D241" s="2" t="s">
        <v>1</v>
      </c>
      <c r="E241" s="2" t="s">
        <v>5</v>
      </c>
      <c r="F241" s="4" t="s">
        <v>7</v>
      </c>
    </row>
    <row r="242" spans="2:6" x14ac:dyDescent="0.25">
      <c r="B242" s="3" t="s">
        <v>25</v>
      </c>
      <c r="C242" s="2" t="s">
        <v>22</v>
      </c>
      <c r="D242" s="2" t="s">
        <v>1</v>
      </c>
      <c r="E242" s="2" t="s">
        <v>5</v>
      </c>
      <c r="F242" s="4" t="s">
        <v>8</v>
      </c>
    </row>
    <row r="243" spans="2:6" x14ac:dyDescent="0.25">
      <c r="B243" s="3" t="s">
        <v>25</v>
      </c>
      <c r="C243" s="2" t="s">
        <v>22</v>
      </c>
      <c r="D243" s="2" t="s">
        <v>2</v>
      </c>
      <c r="E243" s="2" t="s">
        <v>3</v>
      </c>
      <c r="F243" s="4" t="s">
        <v>6</v>
      </c>
    </row>
    <row r="244" spans="2:6" x14ac:dyDescent="0.25">
      <c r="B244" s="3" t="s">
        <v>25</v>
      </c>
      <c r="C244" s="2" t="s">
        <v>22</v>
      </c>
      <c r="D244" s="2" t="s">
        <v>2</v>
      </c>
      <c r="E244" s="2" t="s">
        <v>3</v>
      </c>
      <c r="F244" s="4" t="s">
        <v>7</v>
      </c>
    </row>
    <row r="245" spans="2:6" x14ac:dyDescent="0.25">
      <c r="B245" s="3" t="s">
        <v>25</v>
      </c>
      <c r="C245" s="2" t="s">
        <v>22</v>
      </c>
      <c r="D245" s="2" t="s">
        <v>2</v>
      </c>
      <c r="E245" s="2" t="s">
        <v>3</v>
      </c>
      <c r="F245" s="4" t="s">
        <v>8</v>
      </c>
    </row>
    <row r="246" spans="2:6" x14ac:dyDescent="0.25">
      <c r="B246" s="3" t="s">
        <v>25</v>
      </c>
      <c r="C246" s="2" t="s">
        <v>22</v>
      </c>
      <c r="D246" s="2" t="s">
        <v>2</v>
      </c>
      <c r="E246" s="2" t="s">
        <v>4</v>
      </c>
      <c r="F246" s="4" t="s">
        <v>6</v>
      </c>
    </row>
    <row r="247" spans="2:6" x14ac:dyDescent="0.25">
      <c r="B247" s="3" t="s">
        <v>25</v>
      </c>
      <c r="C247" s="2" t="s">
        <v>22</v>
      </c>
      <c r="D247" s="2" t="s">
        <v>2</v>
      </c>
      <c r="E247" s="2" t="s">
        <v>4</v>
      </c>
      <c r="F247" s="4" t="s">
        <v>7</v>
      </c>
    </row>
    <row r="248" spans="2:6" x14ac:dyDescent="0.25">
      <c r="B248" s="3" t="s">
        <v>25</v>
      </c>
      <c r="C248" s="2" t="s">
        <v>22</v>
      </c>
      <c r="D248" s="2" t="s">
        <v>2</v>
      </c>
      <c r="E248" s="2" t="s">
        <v>4</v>
      </c>
      <c r="F248" s="4" t="s">
        <v>8</v>
      </c>
    </row>
    <row r="249" spans="2:6" x14ac:dyDescent="0.25">
      <c r="B249" s="3" t="s">
        <v>25</v>
      </c>
      <c r="C249" s="2" t="s">
        <v>22</v>
      </c>
      <c r="D249" s="2" t="s">
        <v>2</v>
      </c>
      <c r="E249" s="2" t="s">
        <v>5</v>
      </c>
      <c r="F249" s="4" t="s">
        <v>6</v>
      </c>
    </row>
    <row r="250" spans="2:6" x14ac:dyDescent="0.25">
      <c r="B250" s="3" t="s">
        <v>25</v>
      </c>
      <c r="C250" s="2" t="s">
        <v>22</v>
      </c>
      <c r="D250" s="2" t="s">
        <v>2</v>
      </c>
      <c r="E250" s="2" t="s">
        <v>5</v>
      </c>
      <c r="F250" s="4" t="s">
        <v>7</v>
      </c>
    </row>
    <row r="251" spans="2:6" x14ac:dyDescent="0.25">
      <c r="B251" s="8" t="s">
        <v>25</v>
      </c>
      <c r="C251" s="9" t="s">
        <v>22</v>
      </c>
      <c r="D251" s="9" t="s">
        <v>2</v>
      </c>
      <c r="E251" s="9" t="s">
        <v>5</v>
      </c>
      <c r="F251" s="10" t="s">
        <v>8</v>
      </c>
    </row>
  </sheetData>
  <conditionalFormatting sqref="B8:F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:F25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D7CBD8-7F71-49EE-8485-87E313A1148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REGULI</vt:lpstr>
      <vt:lpstr>explicatii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 Lazara</dc:creator>
  <cp:lastModifiedBy>Alexandru-Petrişor LAZĂRA (95361)</cp:lastModifiedBy>
  <cp:lastPrinted>2021-06-27T16:31:07Z</cp:lastPrinted>
  <dcterms:created xsi:type="dcterms:W3CDTF">2021-05-18T21:55:04Z</dcterms:created>
  <dcterms:modified xsi:type="dcterms:W3CDTF">2023-12-18T09:59:50Z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9ab8f405-2aeb-48d2-81fb-2712cb17b226</vt:lpwstr>
  </property>
</Properties>
</file>