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PROFESSOR\PESQUISA OPERACIONAL\Minhas Aulas\"/>
    </mc:Choice>
  </mc:AlternateContent>
  <xr:revisionPtr revIDLastSave="0" documentId="13_ncr:1_{22957229-BFBC-4E9F-AADC-C1584AEFAEE4}" xr6:coauthVersionLast="46" xr6:coauthVersionMax="46" xr10:uidLastSave="{00000000-0000-0000-0000-000000000000}"/>
  <bookViews>
    <workbookView xWindow="-120" yWindow="-120" windowWidth="29040" windowHeight="15840" xr2:uid="{CACEA862-5002-4AF1-B3C7-2A6523A9DE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" l="1"/>
  <c r="W17" i="1"/>
  <c r="W15" i="1"/>
  <c r="V16" i="1"/>
  <c r="V17" i="1"/>
  <c r="V15" i="1"/>
  <c r="U16" i="1"/>
  <c r="U17" i="1"/>
  <c r="U15" i="1"/>
  <c r="W12" i="1"/>
  <c r="W13" i="1"/>
  <c r="W11" i="1"/>
  <c r="V12" i="1"/>
  <c r="V13" i="1"/>
  <c r="V11" i="1"/>
  <c r="U12" i="1"/>
  <c r="U13" i="1"/>
  <c r="U11" i="1"/>
  <c r="W8" i="1"/>
  <c r="W9" i="1"/>
  <c r="W7" i="1"/>
  <c r="V8" i="1"/>
  <c r="V9" i="1"/>
  <c r="V7" i="1"/>
  <c r="U8" i="1"/>
  <c r="U9" i="1"/>
  <c r="U7" i="1"/>
  <c r="V3" i="1"/>
  <c r="W3" i="1"/>
  <c r="V4" i="1"/>
  <c r="W4" i="1"/>
  <c r="V5" i="1"/>
  <c r="W5" i="1"/>
  <c r="U4" i="1"/>
  <c r="U5" i="1"/>
  <c r="U3" i="1"/>
  <c r="Q7" i="1"/>
  <c r="Q6" i="1"/>
  <c r="L7" i="1"/>
  <c r="L6" i="1"/>
  <c r="G7" i="1"/>
  <c r="G6" i="1"/>
  <c r="P7" i="1"/>
  <c r="K7" i="1"/>
  <c r="F7" i="1"/>
  <c r="P6" i="1"/>
  <c r="K6" i="1"/>
  <c r="F6" i="1"/>
  <c r="Q4" i="1"/>
  <c r="Q3" i="1"/>
  <c r="P4" i="1"/>
  <c r="P3" i="1"/>
  <c r="L4" i="1"/>
  <c r="L3" i="1"/>
  <c r="K4" i="1"/>
  <c r="K3" i="1"/>
  <c r="G3" i="1"/>
  <c r="G4" i="1"/>
  <c r="F4" i="1"/>
  <c r="F3" i="1"/>
  <c r="R3" i="1" l="1"/>
  <c r="M3" i="1"/>
  <c r="Z16" i="1"/>
  <c r="V23" i="1" s="1"/>
  <c r="Z8" i="1"/>
  <c r="V19" i="1" s="1"/>
  <c r="Z12" i="1"/>
  <c r="V21" i="1" s="1"/>
  <c r="Z4" i="1"/>
  <c r="H7" i="1"/>
  <c r="M4" i="1"/>
  <c r="N3" i="1" s="1"/>
  <c r="C6" i="1" s="1"/>
  <c r="L9" i="1" s="1"/>
  <c r="H6" i="1"/>
  <c r="R4" i="1"/>
  <c r="S3" i="1" s="1"/>
  <c r="D6" i="1" s="1"/>
  <c r="Q9" i="1" s="1"/>
  <c r="R7" i="1"/>
  <c r="H3" i="1"/>
  <c r="M7" i="1"/>
  <c r="M6" i="1"/>
  <c r="H4" i="1"/>
  <c r="R6" i="1"/>
  <c r="I6" i="1" l="1"/>
  <c r="B7" i="1" s="1"/>
  <c r="K10" i="1" s="1"/>
  <c r="M9" i="1" s="1"/>
  <c r="N6" i="1"/>
  <c r="C7" i="1" s="1"/>
  <c r="L10" i="1" s="1"/>
  <c r="S6" i="1"/>
  <c r="D7" i="1" s="1"/>
  <c r="Q10" i="1" s="1"/>
  <c r="I3" i="1"/>
  <c r="B6" i="1" s="1"/>
  <c r="K9" i="1" s="1"/>
  <c r="P10" i="1"/>
  <c r="R9" i="1" s="1"/>
  <c r="P9" i="1" l="1"/>
  <c r="R10" i="1"/>
  <c r="S9" i="1" s="1"/>
  <c r="D8" i="1" s="1"/>
  <c r="M10" i="1"/>
  <c r="N9" i="1" s="1"/>
  <c r="C8" i="1" s="1"/>
  <c r="B10" i="1" l="1"/>
  <c r="B12" i="1" s="1"/>
  <c r="B14" i="1" s="1"/>
</calcChain>
</file>

<file path=xl/sharedStrings.xml><?xml version="1.0" encoding="utf-8"?>
<sst xmlns="http://schemas.openxmlformats.org/spreadsheetml/2006/main" count="26" uniqueCount="20">
  <si>
    <t/>
  </si>
  <si>
    <t>Z</t>
  </si>
  <si>
    <t>X</t>
  </si>
  <si>
    <t>Y</t>
  </si>
  <si>
    <t>TI</t>
  </si>
  <si>
    <t>(D2-(B2*B11)-(C2*B9))/A2</t>
  </si>
  <si>
    <t>D7/C7</t>
  </si>
  <si>
    <t>(D6-C6*B9)/B6</t>
  </si>
  <si>
    <t>D</t>
  </si>
  <si>
    <t>DX</t>
  </si>
  <si>
    <t>DY</t>
  </si>
  <si>
    <t>DZ</t>
  </si>
  <si>
    <t>Z11/Z3</t>
  </si>
  <si>
    <t>DX/D</t>
  </si>
  <si>
    <t>DY/D</t>
  </si>
  <si>
    <t>DZ/D</t>
  </si>
  <si>
    <t>Z7/Z3</t>
  </si>
  <si>
    <t>Z15/Z3</t>
  </si>
  <si>
    <t>CASTILHO</t>
  </si>
  <si>
    <t>CRAMER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</si>
</sst>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CCFF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19</xdr:row>
      <xdr:rowOff>285750</xdr:rowOff>
    </xdr:from>
    <xdr:ext cx="11035200" cy="37414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CC7DB0A-937D-487C-8A26-B29C376C78C8}"/>
            </a:ext>
          </a:extLst>
        </xdr:cNvPr>
        <xdr:cNvSpPr txBox="1"/>
      </xdr:nvSpPr>
      <xdr:spPr>
        <a:xfrm>
          <a:off x="723900" y="6229350"/>
          <a:ext cx="1103520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/>
            <a:t>Se D e DX e DY e DZ (todos) são iguais a zero = SPI (Sistema Possível e Indeterminado). Apresenta infinitas soluções.</a:t>
          </a:r>
          <a:r>
            <a:rPr lang="pt-BR" sz="1800" baseline="0"/>
            <a:t> </a:t>
          </a:r>
          <a:endParaRPr lang="pt-BR" sz="1800"/>
        </a:p>
      </xdr:txBody>
    </xdr:sp>
    <xdr:clientData/>
  </xdr:oneCellAnchor>
  <xdr:oneCellAnchor>
    <xdr:from>
      <xdr:col>1</xdr:col>
      <xdr:colOff>95250</xdr:colOff>
      <xdr:row>21</xdr:row>
      <xdr:rowOff>95250</xdr:rowOff>
    </xdr:from>
    <xdr:ext cx="10913116" cy="37414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5CEE2CD-0A52-4B8C-9A21-7CADE7192680}"/>
            </a:ext>
          </a:extLst>
        </xdr:cNvPr>
        <xdr:cNvSpPr txBox="1"/>
      </xdr:nvSpPr>
      <xdr:spPr>
        <a:xfrm>
          <a:off x="714375" y="6667500"/>
          <a:ext cx="1091311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/>
            <a:t>Se D igual a zero e DX ou DY ou DZ (qualquer)</a:t>
          </a:r>
          <a:r>
            <a:rPr lang="pt-BR" sz="1800" baseline="0"/>
            <a:t> é </a:t>
          </a:r>
          <a:r>
            <a:rPr lang="pt-BR" sz="1800"/>
            <a:t>diferente de zero = SI (Sistema Impossível). Não apresenta solução.</a:t>
          </a:r>
          <a:r>
            <a:rPr lang="pt-BR" sz="1800" baseline="0"/>
            <a:t> </a:t>
          </a:r>
          <a:endParaRPr lang="pt-BR" sz="1800"/>
        </a:p>
      </xdr:txBody>
    </xdr:sp>
    <xdr:clientData/>
  </xdr:oneCellAnchor>
  <xdr:oneCellAnchor>
    <xdr:from>
      <xdr:col>1</xdr:col>
      <xdr:colOff>114300</xdr:colOff>
      <xdr:row>18</xdr:row>
      <xdr:rowOff>133350</xdr:rowOff>
    </xdr:from>
    <xdr:ext cx="9301521" cy="374141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5D2C047-58B6-41DC-AD2A-8576F21E1F0B}"/>
            </a:ext>
          </a:extLst>
        </xdr:cNvPr>
        <xdr:cNvSpPr txBox="1"/>
      </xdr:nvSpPr>
      <xdr:spPr>
        <a:xfrm>
          <a:off x="733425" y="5762625"/>
          <a:ext cx="930152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/>
            <a:t>Se D é</a:t>
          </a:r>
          <a:r>
            <a:rPr lang="pt-BR" sz="1800" baseline="0"/>
            <a:t> diferente de</a:t>
          </a:r>
          <a:r>
            <a:rPr lang="pt-BR" sz="1800"/>
            <a:t> zero = SPD (Sistema Possível e</a:t>
          </a:r>
          <a:r>
            <a:rPr lang="pt-BR" sz="1800" baseline="0"/>
            <a:t> Determinado</a:t>
          </a:r>
          <a:r>
            <a:rPr lang="pt-BR" sz="1800"/>
            <a:t>). Apresenta apenas uma solução.</a:t>
          </a:r>
          <a:r>
            <a:rPr lang="pt-BR" sz="1800" baseline="0"/>
            <a:t> </a:t>
          </a:r>
          <a:endParaRPr lang="pt-BR" sz="1800"/>
        </a:p>
      </xdr:txBody>
    </xdr:sp>
    <xdr:clientData/>
  </xdr:oneCellAnchor>
  <xdr:oneCellAnchor>
    <xdr:from>
      <xdr:col>10</xdr:col>
      <xdr:colOff>57150</xdr:colOff>
      <xdr:row>11</xdr:row>
      <xdr:rowOff>276225</xdr:rowOff>
    </xdr:from>
    <xdr:ext cx="2262158" cy="11382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DF246F9-7F7A-42FF-BC0C-49BDA28C528A}"/>
            </a:ext>
          </a:extLst>
        </xdr:cNvPr>
        <xdr:cNvSpPr txBox="1"/>
      </xdr:nvSpPr>
      <xdr:spPr>
        <a:xfrm>
          <a:off x="6229350" y="3724275"/>
          <a:ext cx="2262158" cy="1138260"/>
        </a:xfrm>
        <a:prstGeom prst="rect">
          <a:avLst/>
        </a:prstGeom>
        <a:noFill/>
        <a:ln w="25400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pt-BR" sz="1800" b="1">
              <a:solidFill>
                <a:srgbClr val="C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Exemplo:</a:t>
          </a:r>
        </a:p>
        <a:p>
          <a:r>
            <a:rPr lang="pt-BR" sz="1800" b="1">
              <a:latin typeface="Courier New" panose="02070309020205020404" pitchFamily="49" charset="0"/>
              <a:cs typeface="Courier New" panose="02070309020205020404" pitchFamily="49" charset="0"/>
            </a:rPr>
            <a:t> x</a:t>
          </a:r>
          <a:r>
            <a:rPr lang="pt-BR" sz="1800" b="1" baseline="0">
              <a:latin typeface="Courier New" panose="02070309020205020404" pitchFamily="49" charset="0"/>
              <a:cs typeface="Courier New" panose="02070309020205020404" pitchFamily="49" charset="0"/>
            </a:rPr>
            <a:t> + 2y - z = 2</a:t>
          </a:r>
        </a:p>
        <a:p>
          <a:r>
            <a:rPr lang="pt-BR" sz="1800" b="1" baseline="0">
              <a:latin typeface="Courier New" panose="02070309020205020404" pitchFamily="49" charset="0"/>
              <a:cs typeface="Courier New" panose="02070309020205020404" pitchFamily="49" charset="0"/>
            </a:rPr>
            <a:t>2x -  y + z = 3</a:t>
          </a:r>
        </a:p>
        <a:p>
          <a:r>
            <a:rPr lang="pt-BR" sz="1800" b="1" baseline="0">
              <a:latin typeface="Courier New" panose="02070309020205020404" pitchFamily="49" charset="0"/>
              <a:cs typeface="Courier New" panose="02070309020205020404" pitchFamily="49" charset="0"/>
            </a:rPr>
            <a:t> x +  y + z = 6</a:t>
          </a:r>
          <a:endParaRPr lang="pt-BR" sz="1800" b="1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099E-0C54-4F0E-8CAF-B4BE235CB665}">
  <dimension ref="A1:Z23"/>
  <sheetViews>
    <sheetView showGridLines="0" tabSelected="1" workbookViewId="0"/>
  </sheetViews>
  <sheetFormatPr defaultRowHeight="23.25" x14ac:dyDescent="0.35"/>
  <cols>
    <col min="1" max="1" width="9.28515625" style="3" bestFit="1" customWidth="1"/>
    <col min="2" max="2" width="9.28515625" style="3" customWidth="1"/>
    <col min="3" max="4" width="9.28515625" style="3" bestFit="1" customWidth="1"/>
    <col min="5" max="5" width="9.140625" style="3"/>
    <col min="6" max="9" width="9.28515625" style="3" bestFit="1" customWidth="1"/>
    <col min="10" max="10" width="9.140625" style="3"/>
    <col min="11" max="14" width="9.28515625" style="3" bestFit="1" customWidth="1"/>
    <col min="15" max="15" width="9.140625" style="3"/>
    <col min="16" max="19" width="9.28515625" style="3" bestFit="1" customWidth="1"/>
    <col min="20" max="20" width="9.140625" style="3"/>
    <col min="21" max="22" width="9.28515625" style="2" customWidth="1"/>
    <col min="23" max="23" width="9.28515625" style="3" bestFit="1" customWidth="1"/>
    <col min="24" max="24" width="9.140625" style="3"/>
    <col min="25" max="25" width="9.140625" style="2"/>
    <col min="26" max="26" width="10.85546875" style="2" bestFit="1" customWidth="1"/>
    <col min="27" max="16384" width="9.140625" style="3"/>
  </cols>
  <sheetData>
    <row r="1" spans="1:26" ht="24" thickBot="1" x14ac:dyDescent="0.4">
      <c r="F1" s="33" t="s"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5"/>
      <c r="U1" s="33" t="s">
        <v>19</v>
      </c>
      <c r="V1" s="34"/>
      <c r="W1" s="34"/>
      <c r="X1" s="34"/>
      <c r="Y1" s="34"/>
      <c r="Z1" s="35"/>
    </row>
    <row r="2" spans="1:26" ht="24.75" thickTop="1" thickBot="1" x14ac:dyDescent="0.4">
      <c r="A2" s="1" t="s">
        <v>2</v>
      </c>
      <c r="B2" s="1" t="s">
        <v>3</v>
      </c>
      <c r="C2" s="1" t="s">
        <v>1</v>
      </c>
      <c r="D2" s="1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6" ht="24.75" thickTop="1" thickBot="1" x14ac:dyDescent="0.4">
      <c r="A3" s="4">
        <v>1</v>
      </c>
      <c r="B3" s="4">
        <v>2</v>
      </c>
      <c r="C3" s="4">
        <v>-1</v>
      </c>
      <c r="D3" s="4">
        <v>2</v>
      </c>
      <c r="E3" s="2"/>
      <c r="F3" s="5">
        <f>A3</f>
        <v>1</v>
      </c>
      <c r="G3" s="6">
        <f>B3</f>
        <v>2</v>
      </c>
      <c r="H3" s="7">
        <f>-(F4*G3)</f>
        <v>-4</v>
      </c>
      <c r="I3" s="37">
        <f>H3+H4</f>
        <v>-5</v>
      </c>
      <c r="J3" s="2"/>
      <c r="K3" s="5">
        <f>A3</f>
        <v>1</v>
      </c>
      <c r="L3" s="6">
        <f>C3</f>
        <v>-1</v>
      </c>
      <c r="M3" s="7">
        <f>-(K4*L3)</f>
        <v>2</v>
      </c>
      <c r="N3" s="37">
        <f>M3+M4</f>
        <v>3</v>
      </c>
      <c r="O3" s="2"/>
      <c r="P3" s="5">
        <f>A3</f>
        <v>1</v>
      </c>
      <c r="Q3" s="6">
        <f>D3</f>
        <v>2</v>
      </c>
      <c r="R3" s="7">
        <f>-(P4*Q3)</f>
        <v>-4</v>
      </c>
      <c r="S3" s="37">
        <f>R3+R4</f>
        <v>-1</v>
      </c>
      <c r="U3" s="8">
        <f>A3</f>
        <v>1</v>
      </c>
      <c r="V3" s="9">
        <f t="shared" ref="V3:W5" si="0">B3</f>
        <v>2</v>
      </c>
      <c r="W3" s="10">
        <f t="shared" si="0"/>
        <v>-1</v>
      </c>
    </row>
    <row r="4" spans="1:26" ht="24.75" thickTop="1" thickBot="1" x14ac:dyDescent="0.4">
      <c r="A4" s="4">
        <v>2</v>
      </c>
      <c r="B4" s="4">
        <v>-1</v>
      </c>
      <c r="C4" s="4">
        <v>1</v>
      </c>
      <c r="D4" s="4">
        <v>3</v>
      </c>
      <c r="E4" s="2"/>
      <c r="F4" s="6">
        <f>A4</f>
        <v>2</v>
      </c>
      <c r="G4" s="5">
        <f>B4</f>
        <v>-1</v>
      </c>
      <c r="H4" s="7">
        <f>F3*G4</f>
        <v>-1</v>
      </c>
      <c r="I4" s="37"/>
      <c r="J4" s="2"/>
      <c r="K4" s="6">
        <f>A4</f>
        <v>2</v>
      </c>
      <c r="L4" s="5">
        <f>C4</f>
        <v>1</v>
      </c>
      <c r="M4" s="7">
        <f>K3*L4</f>
        <v>1</v>
      </c>
      <c r="N4" s="37"/>
      <c r="O4" s="2"/>
      <c r="P4" s="6">
        <f>A4</f>
        <v>2</v>
      </c>
      <c r="Q4" s="5">
        <f>D4</f>
        <v>3</v>
      </c>
      <c r="R4" s="7">
        <f>P3*Q4</f>
        <v>3</v>
      </c>
      <c r="S4" s="37"/>
      <c r="U4" s="8">
        <f t="shared" ref="U4:U5" si="1">A4</f>
        <v>2</v>
      </c>
      <c r="V4" s="9">
        <f t="shared" si="0"/>
        <v>-1</v>
      </c>
      <c r="W4" s="10">
        <f t="shared" si="0"/>
        <v>1</v>
      </c>
      <c r="X4" s="2"/>
      <c r="Y4" s="4" t="s">
        <v>8</v>
      </c>
      <c r="Z4" s="4">
        <f>MDETERM(U3:W5)</f>
        <v>-7</v>
      </c>
    </row>
    <row r="5" spans="1:26" ht="24.75" thickTop="1" thickBot="1" x14ac:dyDescent="0.4">
      <c r="A5" s="4">
        <v>1</v>
      </c>
      <c r="B5" s="4">
        <v>1</v>
      </c>
      <c r="C5" s="4">
        <v>1</v>
      </c>
      <c r="D5" s="4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U5" s="8">
        <f t="shared" si="1"/>
        <v>1</v>
      </c>
      <c r="V5" s="9">
        <f t="shared" si="0"/>
        <v>1</v>
      </c>
      <c r="W5" s="10">
        <f t="shared" si="0"/>
        <v>1</v>
      </c>
    </row>
    <row r="6" spans="1:26" ht="24.75" thickTop="1" thickBot="1" x14ac:dyDescent="0.4">
      <c r="A6" s="2"/>
      <c r="B6" s="11">
        <f>I3</f>
        <v>-5</v>
      </c>
      <c r="C6" s="11">
        <f>N3</f>
        <v>3</v>
      </c>
      <c r="D6" s="11">
        <f>S3</f>
        <v>-1</v>
      </c>
      <c r="E6" s="2"/>
      <c r="F6" s="5">
        <f>A3</f>
        <v>1</v>
      </c>
      <c r="G6" s="6">
        <f>B3</f>
        <v>2</v>
      </c>
      <c r="H6" s="7">
        <f>-(F7*G6)</f>
        <v>-2</v>
      </c>
      <c r="I6" s="38">
        <f>H6+H7</f>
        <v>-1</v>
      </c>
      <c r="J6" s="2"/>
      <c r="K6" s="5">
        <f>A3</f>
        <v>1</v>
      </c>
      <c r="L6" s="6">
        <f>C3</f>
        <v>-1</v>
      </c>
      <c r="M6" s="7">
        <f>-(K7*L6)</f>
        <v>1</v>
      </c>
      <c r="N6" s="38">
        <f>M6+M7</f>
        <v>2</v>
      </c>
      <c r="O6" s="2"/>
      <c r="P6" s="5">
        <f>A3</f>
        <v>1</v>
      </c>
      <c r="Q6" s="6">
        <f>D3</f>
        <v>2</v>
      </c>
      <c r="R6" s="7">
        <f>-(P7*Q6)</f>
        <v>-2</v>
      </c>
      <c r="S6" s="38">
        <f>R6+R7</f>
        <v>4</v>
      </c>
    </row>
    <row r="7" spans="1:26" ht="24.75" thickTop="1" thickBot="1" x14ac:dyDescent="0.4">
      <c r="A7" s="2"/>
      <c r="B7" s="12">
        <f>I6</f>
        <v>-1</v>
      </c>
      <c r="C7" s="12">
        <f>N6</f>
        <v>2</v>
      </c>
      <c r="D7" s="12">
        <f>S6</f>
        <v>4</v>
      </c>
      <c r="E7" s="2"/>
      <c r="F7" s="6">
        <f>A5</f>
        <v>1</v>
      </c>
      <c r="G7" s="5">
        <f>B5</f>
        <v>1</v>
      </c>
      <c r="H7" s="7">
        <f>F6*G7</f>
        <v>1</v>
      </c>
      <c r="I7" s="38"/>
      <c r="J7" s="2"/>
      <c r="K7" s="6">
        <f>A5</f>
        <v>1</v>
      </c>
      <c r="L7" s="5">
        <f>C5</f>
        <v>1</v>
      </c>
      <c r="M7" s="7">
        <f>K6*L7</f>
        <v>1</v>
      </c>
      <c r="N7" s="38"/>
      <c r="O7" s="2"/>
      <c r="P7" s="6">
        <f>A5</f>
        <v>1</v>
      </c>
      <c r="Q7" s="5">
        <f>D5</f>
        <v>6</v>
      </c>
      <c r="R7" s="7">
        <f>P6*Q7</f>
        <v>6</v>
      </c>
      <c r="S7" s="38"/>
      <c r="U7" s="8">
        <f>D3</f>
        <v>2</v>
      </c>
      <c r="V7" s="9">
        <f>B3</f>
        <v>2</v>
      </c>
      <c r="W7" s="10">
        <f>C3</f>
        <v>-1</v>
      </c>
    </row>
    <row r="8" spans="1:26" ht="24.75" thickTop="1" thickBot="1" x14ac:dyDescent="0.4">
      <c r="A8" s="2"/>
      <c r="B8" s="2"/>
      <c r="C8" s="13">
        <f>N9</f>
        <v>-7</v>
      </c>
      <c r="D8" s="13">
        <f>S9</f>
        <v>-21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U8" s="8">
        <f t="shared" ref="U8:U9" si="2">D4</f>
        <v>3</v>
      </c>
      <c r="V8" s="9">
        <f t="shared" ref="V8:V9" si="3">B4</f>
        <v>-1</v>
      </c>
      <c r="W8" s="10">
        <f t="shared" ref="W8:W9" si="4">C4</f>
        <v>1</v>
      </c>
      <c r="X8" s="2"/>
      <c r="Y8" s="4" t="s">
        <v>9</v>
      </c>
      <c r="Z8" s="4">
        <f>MDETERM(U7:W9)</f>
        <v>-6.9999999999999973</v>
      </c>
    </row>
    <row r="9" spans="1:26" ht="24.75" thickTop="1" thickBo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11">
        <f>B6</f>
        <v>-5</v>
      </c>
      <c r="L9" s="11">
        <f>C6</f>
        <v>3</v>
      </c>
      <c r="M9" s="7">
        <f>-(K10*L9)</f>
        <v>3</v>
      </c>
      <c r="N9" s="36">
        <f>M9+M10</f>
        <v>-7</v>
      </c>
      <c r="O9" s="2"/>
      <c r="P9" s="11">
        <f>B6</f>
        <v>-5</v>
      </c>
      <c r="Q9" s="11">
        <f>D6</f>
        <v>-1</v>
      </c>
      <c r="R9" s="7">
        <f>-(P10*Q9)</f>
        <v>-1</v>
      </c>
      <c r="S9" s="36">
        <f>R9+R10</f>
        <v>-21</v>
      </c>
      <c r="U9" s="8">
        <f t="shared" si="2"/>
        <v>6</v>
      </c>
      <c r="V9" s="9">
        <f t="shared" si="3"/>
        <v>1</v>
      </c>
      <c r="W9" s="10">
        <f t="shared" si="4"/>
        <v>1</v>
      </c>
    </row>
    <row r="10" spans="1:26" ht="24.75" thickTop="1" thickBot="1" x14ac:dyDescent="0.4">
      <c r="A10" s="14" t="s">
        <v>1</v>
      </c>
      <c r="B10" s="13">
        <f>D8/C8</f>
        <v>3</v>
      </c>
      <c r="C10" s="15"/>
      <c r="D10" s="16" t="s">
        <v>6</v>
      </c>
      <c r="E10" s="2"/>
      <c r="F10" s="2"/>
      <c r="G10" s="2"/>
      <c r="H10" s="2"/>
      <c r="I10" s="2"/>
      <c r="J10" s="2"/>
      <c r="K10" s="12">
        <f>B7</f>
        <v>-1</v>
      </c>
      <c r="L10" s="12">
        <f>C7</f>
        <v>2</v>
      </c>
      <c r="M10" s="7">
        <f>K9*L10</f>
        <v>-10</v>
      </c>
      <c r="N10" s="36"/>
      <c r="O10" s="2"/>
      <c r="P10" s="12">
        <f>B7</f>
        <v>-1</v>
      </c>
      <c r="Q10" s="12">
        <f>D7</f>
        <v>4</v>
      </c>
      <c r="R10" s="7">
        <f>P9*Q10</f>
        <v>-20</v>
      </c>
      <c r="S10" s="36"/>
    </row>
    <row r="11" spans="1:26" ht="24.75" thickTop="1" thickBo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5" t="s">
        <v>0</v>
      </c>
      <c r="N11" s="2"/>
      <c r="O11" s="2"/>
      <c r="P11" s="2"/>
      <c r="Q11" s="2"/>
      <c r="R11" s="2"/>
      <c r="S11" s="2"/>
      <c r="U11" s="8">
        <f>A3</f>
        <v>1</v>
      </c>
      <c r="V11" s="9">
        <f>D3</f>
        <v>2</v>
      </c>
      <c r="W11" s="10">
        <f>C3</f>
        <v>-1</v>
      </c>
    </row>
    <row r="12" spans="1:26" ht="24.75" thickTop="1" thickBot="1" x14ac:dyDescent="0.4">
      <c r="A12" s="14" t="s">
        <v>3</v>
      </c>
      <c r="B12" s="12">
        <f>(D7-C7*B10)/B7</f>
        <v>2</v>
      </c>
      <c r="C12" s="2"/>
      <c r="D12" s="17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U12" s="8">
        <f t="shared" ref="U12:U13" si="5">A4</f>
        <v>2</v>
      </c>
      <c r="V12" s="9">
        <f t="shared" ref="V12:V13" si="6">D4</f>
        <v>3</v>
      </c>
      <c r="W12" s="10">
        <f t="shared" ref="W12:W13" si="7">C4</f>
        <v>1</v>
      </c>
      <c r="Y12" s="4" t="s">
        <v>10</v>
      </c>
      <c r="Z12" s="4">
        <f>MDETERM(U11:W13)</f>
        <v>-14</v>
      </c>
    </row>
    <row r="13" spans="1:26" ht="24.75" thickTop="1" thickBo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U13" s="8">
        <f t="shared" si="5"/>
        <v>1</v>
      </c>
      <c r="V13" s="9">
        <f t="shared" si="6"/>
        <v>6</v>
      </c>
      <c r="W13" s="10">
        <f t="shared" si="7"/>
        <v>1</v>
      </c>
    </row>
    <row r="14" spans="1:26" ht="24.75" thickTop="1" thickBot="1" x14ac:dyDescent="0.4">
      <c r="A14" s="14" t="s">
        <v>2</v>
      </c>
      <c r="B14" s="1">
        <f>(D3-(B3*B12)-(C3*B10))/A3</f>
        <v>1</v>
      </c>
      <c r="C14" s="2"/>
      <c r="D14" s="17" t="s">
        <v>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6" ht="24.75" thickTop="1" thickBo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U15" s="8">
        <f>A3</f>
        <v>1</v>
      </c>
      <c r="V15" s="9">
        <f>B3</f>
        <v>2</v>
      </c>
      <c r="W15" s="10">
        <f>D3</f>
        <v>2</v>
      </c>
    </row>
    <row r="16" spans="1:26" ht="24.75" thickTop="1" thickBo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U16" s="8">
        <f t="shared" ref="U16:U17" si="8">A4</f>
        <v>2</v>
      </c>
      <c r="V16" s="9">
        <f t="shared" ref="V16:V17" si="9">B4</f>
        <v>-1</v>
      </c>
      <c r="W16" s="10">
        <f t="shared" ref="W16:W17" si="10">D4</f>
        <v>3</v>
      </c>
      <c r="Y16" s="4" t="s">
        <v>11</v>
      </c>
      <c r="Z16" s="4">
        <f>MDETERM(U15:W17)</f>
        <v>-21</v>
      </c>
    </row>
    <row r="17" spans="1:26" ht="24" thickTop="1" x14ac:dyDescent="0.35">
      <c r="A17" s="2"/>
      <c r="B17" s="2"/>
      <c r="C17" s="2"/>
      <c r="D17" s="2"/>
      <c r="E17" s="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U17" s="8">
        <f t="shared" si="8"/>
        <v>1</v>
      </c>
      <c r="V17" s="9">
        <f t="shared" si="9"/>
        <v>1</v>
      </c>
      <c r="W17" s="10">
        <f t="shared" si="10"/>
        <v>6</v>
      </c>
    </row>
    <row r="18" spans="1:26" ht="24" thickBo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6" ht="24.75" thickTop="1" thickBot="1" x14ac:dyDescent="0.4">
      <c r="A19" s="2"/>
      <c r="B19" s="21"/>
      <c r="C19" s="22"/>
      <c r="D19" s="22"/>
      <c r="E19" s="23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4"/>
      <c r="U19" s="14" t="s">
        <v>2</v>
      </c>
      <c r="V19" s="4">
        <f>Z8/Z4</f>
        <v>0.99999999999999967</v>
      </c>
      <c r="X19" s="19" t="s">
        <v>13</v>
      </c>
      <c r="Z19" s="20" t="s">
        <v>16</v>
      </c>
    </row>
    <row r="20" spans="1:26" ht="24.75" thickTop="1" thickBot="1" x14ac:dyDescent="0.4">
      <c r="A20" s="2"/>
      <c r="B20" s="2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26"/>
    </row>
    <row r="21" spans="1:26" ht="24.75" thickTop="1" thickBot="1" x14ac:dyDescent="0.4">
      <c r="A21" s="2"/>
      <c r="B21" s="2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26"/>
      <c r="U21" s="14" t="s">
        <v>3</v>
      </c>
      <c r="V21" s="4">
        <f>Z12/Z4</f>
        <v>2</v>
      </c>
      <c r="X21" s="19" t="s">
        <v>14</v>
      </c>
      <c r="Z21" s="20" t="s">
        <v>12</v>
      </c>
    </row>
    <row r="22" spans="1:26" ht="24.75" thickTop="1" thickBot="1" x14ac:dyDescent="0.4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1:26" ht="24.75" thickTop="1" thickBot="1" x14ac:dyDescent="0.4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U23" s="14" t="s">
        <v>1</v>
      </c>
      <c r="V23" s="4">
        <f>Z16/Z4</f>
        <v>3</v>
      </c>
      <c r="X23" s="19" t="s">
        <v>15</v>
      </c>
      <c r="Z23" s="20" t="s">
        <v>17</v>
      </c>
    </row>
  </sheetData>
  <mergeCells count="10">
    <mergeCell ref="F1:S1"/>
    <mergeCell ref="U1:Z1"/>
    <mergeCell ref="N9:N10"/>
    <mergeCell ref="S9:S10"/>
    <mergeCell ref="I3:I4"/>
    <mergeCell ref="N3:N4"/>
    <mergeCell ref="S3:S4"/>
    <mergeCell ref="I6:I7"/>
    <mergeCell ref="N6:N7"/>
    <mergeCell ref="S6:S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V11:V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Alexandruk</dc:creator>
  <cp:lastModifiedBy>Marcos Alexandruk</cp:lastModifiedBy>
  <dcterms:created xsi:type="dcterms:W3CDTF">2021-04-20T09:54:37Z</dcterms:created>
  <dcterms:modified xsi:type="dcterms:W3CDTF">2021-04-20T17:02:35Z</dcterms:modified>
</cp:coreProperties>
</file>