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 Folder\Teza\Git\Thesis\evaluation\"/>
    </mc:Choice>
  </mc:AlternateContent>
  <bookViews>
    <workbookView xWindow="0" yWindow="0" windowWidth="28800" windowHeight="12210" activeTab="1"/>
  </bookViews>
  <sheets>
    <sheet name="Boot time" sheetId="1" r:id="rId1"/>
    <sheet name="CPU Usage" sheetId="2" r:id="rId2"/>
    <sheet name="Memory usage" sheetId="3" r:id="rId3"/>
    <sheet name="Storage usage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3" l="1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5" i="3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5" i="2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5" i="1"/>
  <c r="D6" i="4" l="1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5" i="4"/>
</calcChain>
</file>

<file path=xl/sharedStrings.xml><?xml version="1.0" encoding="utf-8"?>
<sst xmlns="http://schemas.openxmlformats.org/spreadsheetml/2006/main" count="36" uniqueCount="9">
  <si>
    <t>Ring</t>
  </si>
  <si>
    <t># NE</t>
  </si>
  <si>
    <t># Intf</t>
  </si>
  <si>
    <t># Links</t>
  </si>
  <si>
    <t>Local</t>
  </si>
  <si>
    <t>Orbit</t>
  </si>
  <si>
    <t>DT</t>
  </si>
  <si>
    <t>New boot time</t>
  </si>
  <si>
    <t>Ring - with traffic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</si>
</sst>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0" fontId="0" fillId="0" borderId="1" xfId="0" applyNumberFormat="1" applyBorder="1"/>
    <xf numFmtId="9" fontId="0" fillId="0" borderId="1" xfId="0" applyNumberFormat="1" applyBorder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Local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'Boot time'!$B$5:$B$24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'Boot time'!$E$5:$E$24</c:f>
              <c:numCache>
                <c:formatCode>General</c:formatCode>
                <c:ptCount val="20"/>
                <c:pt idx="0">
                  <c:v>56.25</c:v>
                </c:pt>
                <c:pt idx="1">
                  <c:v>102.23</c:v>
                </c:pt>
                <c:pt idx="2">
                  <c:v>153.41300000000001</c:v>
                </c:pt>
                <c:pt idx="3">
                  <c:v>213.614</c:v>
                </c:pt>
                <c:pt idx="4">
                  <c:v>271.05</c:v>
                </c:pt>
                <c:pt idx="5">
                  <c:v>331.63900000000001</c:v>
                </c:pt>
                <c:pt idx="6">
                  <c:v>412.76499999999999</c:v>
                </c:pt>
                <c:pt idx="7">
                  <c:v>460.10399999999998</c:v>
                </c:pt>
                <c:pt idx="8">
                  <c:v>508.51799999999997</c:v>
                </c:pt>
                <c:pt idx="9">
                  <c:v>631.88699999999994</c:v>
                </c:pt>
                <c:pt idx="10">
                  <c:v>710.73699999999997</c:v>
                </c:pt>
                <c:pt idx="11">
                  <c:v>790.18299999999999</c:v>
                </c:pt>
                <c:pt idx="12">
                  <c:v>899.76099999999997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DD-479F-BC7B-B47610986E08}"/>
            </c:ext>
          </c:extLst>
        </c:ser>
        <c:ser>
          <c:idx val="1"/>
          <c:order val="1"/>
          <c:tx>
            <c:v>Orbit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'Boot time'!$B$5:$B$24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'Boot time'!$F$5:$F$24</c:f>
              <c:numCache>
                <c:formatCode>General</c:formatCode>
                <c:ptCount val="20"/>
                <c:pt idx="0">
                  <c:v>39.796999999999997</c:v>
                </c:pt>
                <c:pt idx="1">
                  <c:v>80.72</c:v>
                </c:pt>
                <c:pt idx="2">
                  <c:v>124.998</c:v>
                </c:pt>
                <c:pt idx="3">
                  <c:v>170.71899999999999</c:v>
                </c:pt>
                <c:pt idx="4">
                  <c:v>215.26300000000001</c:v>
                </c:pt>
                <c:pt idx="5">
                  <c:v>262.06299999999999</c:v>
                </c:pt>
                <c:pt idx="6">
                  <c:v>317.51600000000002</c:v>
                </c:pt>
                <c:pt idx="7">
                  <c:v>374.56299999999999</c:v>
                </c:pt>
                <c:pt idx="8">
                  <c:v>429.44799999999998</c:v>
                </c:pt>
                <c:pt idx="9">
                  <c:v>483.08600000000001</c:v>
                </c:pt>
                <c:pt idx="10">
                  <c:v>546.28599999999994</c:v>
                </c:pt>
                <c:pt idx="11">
                  <c:v>591.90499999999997</c:v>
                </c:pt>
                <c:pt idx="12">
                  <c:v>662.23599999999999</c:v>
                </c:pt>
                <c:pt idx="13">
                  <c:v>741.02599999999995</c:v>
                </c:pt>
                <c:pt idx="14">
                  <c:v>815.75599999999997</c:v>
                </c:pt>
                <c:pt idx="15">
                  <c:v>894.41600000000005</c:v>
                </c:pt>
                <c:pt idx="16">
                  <c:v>971.13099999999997</c:v>
                </c:pt>
                <c:pt idx="17">
                  <c:v>1032.4670000000001</c:v>
                </c:pt>
                <c:pt idx="18">
                  <c:v>1133.569</c:v>
                </c:pt>
                <c:pt idx="19">
                  <c:v>1194.712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DD-479F-BC7B-B47610986E08}"/>
            </c:ext>
          </c:extLst>
        </c:ser>
        <c:ser>
          <c:idx val="2"/>
          <c:order val="2"/>
          <c:tx>
            <c:v>DT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'Boot time'!$B$5:$B$24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'Boot time'!$G$5:$G$24</c:f>
              <c:numCache>
                <c:formatCode>General</c:formatCode>
                <c:ptCount val="20"/>
                <c:pt idx="0">
                  <c:v>31.372</c:v>
                </c:pt>
                <c:pt idx="1">
                  <c:v>70.614999999999995</c:v>
                </c:pt>
                <c:pt idx="2">
                  <c:v>116.777</c:v>
                </c:pt>
                <c:pt idx="3">
                  <c:v>137.97800000000001</c:v>
                </c:pt>
                <c:pt idx="4">
                  <c:v>179.405</c:v>
                </c:pt>
                <c:pt idx="5">
                  <c:v>218.274</c:v>
                </c:pt>
                <c:pt idx="6">
                  <c:v>262.221</c:v>
                </c:pt>
                <c:pt idx="7">
                  <c:v>299.54500000000002</c:v>
                </c:pt>
                <c:pt idx="8">
                  <c:v>373.29500000000002</c:v>
                </c:pt>
                <c:pt idx="9">
                  <c:v>400.41500000000002</c:v>
                </c:pt>
                <c:pt idx="10">
                  <c:v>448.59</c:v>
                </c:pt>
                <c:pt idx="11">
                  <c:v>489.62900000000002</c:v>
                </c:pt>
                <c:pt idx="12">
                  <c:v>586.14599999999996</c:v>
                </c:pt>
                <c:pt idx="13">
                  <c:v>659.61</c:v>
                </c:pt>
                <c:pt idx="14">
                  <c:v>671.62699999999995</c:v>
                </c:pt>
                <c:pt idx="15">
                  <c:v>797.73199999999997</c:v>
                </c:pt>
                <c:pt idx="16">
                  <c:v>844.12400000000002</c:v>
                </c:pt>
                <c:pt idx="17">
                  <c:v>886.75599999999997</c:v>
                </c:pt>
                <c:pt idx="18">
                  <c:v>964.75400000000002</c:v>
                </c:pt>
                <c:pt idx="19">
                  <c:v>1055.2470000000001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DD-479F-BC7B-B47610986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175296"/>
        <c:axId val="246175624"/>
      </c:scatterChart>
      <c:valAx>
        <c:axId val="24617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175624"/>
        <c:crosses val="autoZero"/>
        <c:crossBetween val="midCat"/>
      </c:valAx>
      <c:valAx>
        <c:axId val="24617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17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Local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'Boot time'!$C$5:$C$24</c:f>
              <c:numCache>
                <c:formatCode>General</c:formatCode>
                <c:ptCount val="20"/>
                <c:pt idx="0">
                  <c:v>80</c:v>
                </c:pt>
                <c:pt idx="1">
                  <c:v>160</c:v>
                </c:pt>
                <c:pt idx="2">
                  <c:v>240</c:v>
                </c:pt>
                <c:pt idx="3">
                  <c:v>320</c:v>
                </c:pt>
                <c:pt idx="4">
                  <c:v>400</c:v>
                </c:pt>
                <c:pt idx="5">
                  <c:v>480</c:v>
                </c:pt>
                <c:pt idx="6">
                  <c:v>560</c:v>
                </c:pt>
                <c:pt idx="7">
                  <c:v>640</c:v>
                </c:pt>
                <c:pt idx="8">
                  <c:v>720</c:v>
                </c:pt>
                <c:pt idx="9">
                  <c:v>800</c:v>
                </c:pt>
                <c:pt idx="10">
                  <c:v>880</c:v>
                </c:pt>
                <c:pt idx="11">
                  <c:v>960</c:v>
                </c:pt>
                <c:pt idx="12">
                  <c:v>1040</c:v>
                </c:pt>
                <c:pt idx="13">
                  <c:v>1120</c:v>
                </c:pt>
                <c:pt idx="14">
                  <c:v>1200</c:v>
                </c:pt>
                <c:pt idx="15">
                  <c:v>1280</c:v>
                </c:pt>
                <c:pt idx="16">
                  <c:v>1360</c:v>
                </c:pt>
                <c:pt idx="17">
                  <c:v>1440</c:v>
                </c:pt>
                <c:pt idx="18">
                  <c:v>1520</c:v>
                </c:pt>
                <c:pt idx="19">
                  <c:v>1600</c:v>
                </c:pt>
              </c:numCache>
            </c:numRef>
          </c:xVal>
          <c:yVal>
            <c:numRef>
              <c:f>'Boot time'!$E$5:$E$24</c:f>
              <c:numCache>
                <c:formatCode>General</c:formatCode>
                <c:ptCount val="20"/>
                <c:pt idx="0">
                  <c:v>56.25</c:v>
                </c:pt>
                <c:pt idx="1">
                  <c:v>102.23</c:v>
                </c:pt>
                <c:pt idx="2">
                  <c:v>153.41300000000001</c:v>
                </c:pt>
                <c:pt idx="3">
                  <c:v>213.614</c:v>
                </c:pt>
                <c:pt idx="4">
                  <c:v>271.05</c:v>
                </c:pt>
                <c:pt idx="5">
                  <c:v>331.63900000000001</c:v>
                </c:pt>
                <c:pt idx="6">
                  <c:v>412.76499999999999</c:v>
                </c:pt>
                <c:pt idx="7">
                  <c:v>460.10399999999998</c:v>
                </c:pt>
                <c:pt idx="8">
                  <c:v>508.51799999999997</c:v>
                </c:pt>
                <c:pt idx="9">
                  <c:v>631.88699999999994</c:v>
                </c:pt>
                <c:pt idx="10">
                  <c:v>710.73699999999997</c:v>
                </c:pt>
                <c:pt idx="11">
                  <c:v>790.18299999999999</c:v>
                </c:pt>
                <c:pt idx="12">
                  <c:v>899.76099999999997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7B-40FE-8CD2-9CB04B9A52A0}"/>
            </c:ext>
          </c:extLst>
        </c:ser>
        <c:ser>
          <c:idx val="1"/>
          <c:order val="1"/>
          <c:tx>
            <c:v>Orbit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'Boot time'!$C$5:$C$24</c:f>
              <c:numCache>
                <c:formatCode>General</c:formatCode>
                <c:ptCount val="20"/>
                <c:pt idx="0">
                  <c:v>80</c:v>
                </c:pt>
                <c:pt idx="1">
                  <c:v>160</c:v>
                </c:pt>
                <c:pt idx="2">
                  <c:v>240</c:v>
                </c:pt>
                <c:pt idx="3">
                  <c:v>320</c:v>
                </c:pt>
                <c:pt idx="4">
                  <c:v>400</c:v>
                </c:pt>
                <c:pt idx="5">
                  <c:v>480</c:v>
                </c:pt>
                <c:pt idx="6">
                  <c:v>560</c:v>
                </c:pt>
                <c:pt idx="7">
                  <c:v>640</c:v>
                </c:pt>
                <c:pt idx="8">
                  <c:v>720</c:v>
                </c:pt>
                <c:pt idx="9">
                  <c:v>800</c:v>
                </c:pt>
                <c:pt idx="10">
                  <c:v>880</c:v>
                </c:pt>
                <c:pt idx="11">
                  <c:v>960</c:v>
                </c:pt>
                <c:pt idx="12">
                  <c:v>1040</c:v>
                </c:pt>
                <c:pt idx="13">
                  <c:v>1120</c:v>
                </c:pt>
                <c:pt idx="14">
                  <c:v>1200</c:v>
                </c:pt>
                <c:pt idx="15">
                  <c:v>1280</c:v>
                </c:pt>
                <c:pt idx="16">
                  <c:v>1360</c:v>
                </c:pt>
                <c:pt idx="17">
                  <c:v>1440</c:v>
                </c:pt>
                <c:pt idx="18">
                  <c:v>1520</c:v>
                </c:pt>
                <c:pt idx="19">
                  <c:v>1600</c:v>
                </c:pt>
              </c:numCache>
            </c:numRef>
          </c:xVal>
          <c:yVal>
            <c:numRef>
              <c:f>'Boot time'!$F$5:$F$24</c:f>
              <c:numCache>
                <c:formatCode>General</c:formatCode>
                <c:ptCount val="20"/>
                <c:pt idx="0">
                  <c:v>39.796999999999997</c:v>
                </c:pt>
                <c:pt idx="1">
                  <c:v>80.72</c:v>
                </c:pt>
                <c:pt idx="2">
                  <c:v>124.998</c:v>
                </c:pt>
                <c:pt idx="3">
                  <c:v>170.71899999999999</c:v>
                </c:pt>
                <c:pt idx="4">
                  <c:v>215.26300000000001</c:v>
                </c:pt>
                <c:pt idx="5">
                  <c:v>262.06299999999999</c:v>
                </c:pt>
                <c:pt idx="6">
                  <c:v>317.51600000000002</c:v>
                </c:pt>
                <c:pt idx="7">
                  <c:v>374.56299999999999</c:v>
                </c:pt>
                <c:pt idx="8">
                  <c:v>429.44799999999998</c:v>
                </c:pt>
                <c:pt idx="9">
                  <c:v>483.08600000000001</c:v>
                </c:pt>
                <c:pt idx="10">
                  <c:v>546.28599999999994</c:v>
                </c:pt>
                <c:pt idx="11">
                  <c:v>591.90499999999997</c:v>
                </c:pt>
                <c:pt idx="12">
                  <c:v>662.23599999999999</c:v>
                </c:pt>
                <c:pt idx="13">
                  <c:v>741.02599999999995</c:v>
                </c:pt>
                <c:pt idx="14">
                  <c:v>815.75599999999997</c:v>
                </c:pt>
                <c:pt idx="15">
                  <c:v>894.41600000000005</c:v>
                </c:pt>
                <c:pt idx="16">
                  <c:v>971.13099999999997</c:v>
                </c:pt>
                <c:pt idx="17">
                  <c:v>1032.4670000000001</c:v>
                </c:pt>
                <c:pt idx="18">
                  <c:v>1133.569</c:v>
                </c:pt>
                <c:pt idx="19">
                  <c:v>1194.712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7B-40FE-8CD2-9CB04B9A52A0}"/>
            </c:ext>
          </c:extLst>
        </c:ser>
        <c:ser>
          <c:idx val="2"/>
          <c:order val="2"/>
          <c:tx>
            <c:v>DT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'Boot time'!$C$5:$C$24</c:f>
              <c:numCache>
                <c:formatCode>General</c:formatCode>
                <c:ptCount val="20"/>
                <c:pt idx="0">
                  <c:v>80</c:v>
                </c:pt>
                <c:pt idx="1">
                  <c:v>160</c:v>
                </c:pt>
                <c:pt idx="2">
                  <c:v>240</c:v>
                </c:pt>
                <c:pt idx="3">
                  <c:v>320</c:v>
                </c:pt>
                <c:pt idx="4">
                  <c:v>400</c:v>
                </c:pt>
                <c:pt idx="5">
                  <c:v>480</c:v>
                </c:pt>
                <c:pt idx="6">
                  <c:v>560</c:v>
                </c:pt>
                <c:pt idx="7">
                  <c:v>640</c:v>
                </c:pt>
                <c:pt idx="8">
                  <c:v>720</c:v>
                </c:pt>
                <c:pt idx="9">
                  <c:v>800</c:v>
                </c:pt>
                <c:pt idx="10">
                  <c:v>880</c:v>
                </c:pt>
                <c:pt idx="11">
                  <c:v>960</c:v>
                </c:pt>
                <c:pt idx="12">
                  <c:v>1040</c:v>
                </c:pt>
                <c:pt idx="13">
                  <c:v>1120</c:v>
                </c:pt>
                <c:pt idx="14">
                  <c:v>1200</c:v>
                </c:pt>
                <c:pt idx="15">
                  <c:v>1280</c:v>
                </c:pt>
                <c:pt idx="16">
                  <c:v>1360</c:v>
                </c:pt>
                <c:pt idx="17">
                  <c:v>1440</c:v>
                </c:pt>
                <c:pt idx="18">
                  <c:v>1520</c:v>
                </c:pt>
                <c:pt idx="19">
                  <c:v>1600</c:v>
                </c:pt>
              </c:numCache>
            </c:numRef>
          </c:xVal>
          <c:yVal>
            <c:numRef>
              <c:f>'Boot time'!$G$5:$G$24</c:f>
              <c:numCache>
                <c:formatCode>General</c:formatCode>
                <c:ptCount val="20"/>
                <c:pt idx="0">
                  <c:v>31.372</c:v>
                </c:pt>
                <c:pt idx="1">
                  <c:v>70.614999999999995</c:v>
                </c:pt>
                <c:pt idx="2">
                  <c:v>116.777</c:v>
                </c:pt>
                <c:pt idx="3">
                  <c:v>137.97800000000001</c:v>
                </c:pt>
                <c:pt idx="4">
                  <c:v>179.405</c:v>
                </c:pt>
                <c:pt idx="5">
                  <c:v>218.274</c:v>
                </c:pt>
                <c:pt idx="6">
                  <c:v>262.221</c:v>
                </c:pt>
                <c:pt idx="7">
                  <c:v>299.54500000000002</c:v>
                </c:pt>
                <c:pt idx="8">
                  <c:v>373.29500000000002</c:v>
                </c:pt>
                <c:pt idx="9">
                  <c:v>400.41500000000002</c:v>
                </c:pt>
                <c:pt idx="10">
                  <c:v>448.59</c:v>
                </c:pt>
                <c:pt idx="11">
                  <c:v>489.62900000000002</c:v>
                </c:pt>
                <c:pt idx="12">
                  <c:v>586.14599999999996</c:v>
                </c:pt>
                <c:pt idx="13">
                  <c:v>659.61</c:v>
                </c:pt>
                <c:pt idx="14">
                  <c:v>671.62699999999995</c:v>
                </c:pt>
                <c:pt idx="15">
                  <c:v>797.73199999999997</c:v>
                </c:pt>
                <c:pt idx="16">
                  <c:v>844.12400000000002</c:v>
                </c:pt>
                <c:pt idx="17">
                  <c:v>886.75599999999997</c:v>
                </c:pt>
                <c:pt idx="18">
                  <c:v>964.75400000000002</c:v>
                </c:pt>
                <c:pt idx="19">
                  <c:v>1055.2470000000001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37B-40FE-8CD2-9CB04B9A5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175296"/>
        <c:axId val="246175624"/>
      </c:scatterChart>
      <c:valAx>
        <c:axId val="24617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175624"/>
        <c:crosses val="autoZero"/>
        <c:crossBetween val="midCat"/>
      </c:valAx>
      <c:valAx>
        <c:axId val="24617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17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Local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'CPU Usage'!$B$5:$B$24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'CPU Usage'!$E$5:$E$24</c:f>
              <c:numCache>
                <c:formatCode>0.00%</c:formatCode>
                <c:ptCount val="20"/>
                <c:pt idx="0">
                  <c:v>6.0900000000000003E-2</c:v>
                </c:pt>
                <c:pt idx="1">
                  <c:v>0.1145</c:v>
                </c:pt>
                <c:pt idx="2">
                  <c:v>0.14660000000000001</c:v>
                </c:pt>
                <c:pt idx="3">
                  <c:v>0.188</c:v>
                </c:pt>
                <c:pt idx="4">
                  <c:v>0.23300000000000001</c:v>
                </c:pt>
                <c:pt idx="5">
                  <c:v>0.25330000000000003</c:v>
                </c:pt>
                <c:pt idx="6">
                  <c:v>0.27229999999999999</c:v>
                </c:pt>
                <c:pt idx="7">
                  <c:v>0.32669999999999999</c:v>
                </c:pt>
                <c:pt idx="8">
                  <c:v>0.36020000000000002</c:v>
                </c:pt>
                <c:pt idx="9">
                  <c:v>0.4199</c:v>
                </c:pt>
                <c:pt idx="10">
                  <c:v>0.45960000000000001</c:v>
                </c:pt>
                <c:pt idx="11">
                  <c:v>0.52829999999999999</c:v>
                </c:pt>
                <c:pt idx="12">
                  <c:v>0.58189999999999997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2C-4608-A8F3-EC7003A36E91}"/>
            </c:ext>
          </c:extLst>
        </c:ser>
        <c:ser>
          <c:idx val="1"/>
          <c:order val="1"/>
          <c:tx>
            <c:v>Orbit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'CPU Usage'!$B$5:$B$24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'CPU Usage'!$F$5:$F$24</c:f>
              <c:numCache>
                <c:formatCode>0.00%</c:formatCode>
                <c:ptCount val="20"/>
                <c:pt idx="0">
                  <c:v>0.03</c:v>
                </c:pt>
                <c:pt idx="1">
                  <c:v>7.6999999999999999E-2</c:v>
                </c:pt>
                <c:pt idx="2">
                  <c:v>0.1053</c:v>
                </c:pt>
                <c:pt idx="3">
                  <c:v>0.121</c:v>
                </c:pt>
                <c:pt idx="4">
                  <c:v>0.14799999999999999</c:v>
                </c:pt>
                <c:pt idx="5">
                  <c:v>0.18</c:v>
                </c:pt>
                <c:pt idx="6">
                  <c:v>0.20630000000000001</c:v>
                </c:pt>
                <c:pt idx="7">
                  <c:v>0.24010000000000001</c:v>
                </c:pt>
                <c:pt idx="8">
                  <c:v>0.26989999999999997</c:v>
                </c:pt>
                <c:pt idx="9">
                  <c:v>0.28270000000000001</c:v>
                </c:pt>
                <c:pt idx="10">
                  <c:v>0.32890000000000003</c:v>
                </c:pt>
                <c:pt idx="11">
                  <c:v>0.31680000000000003</c:v>
                </c:pt>
                <c:pt idx="12">
                  <c:v>0.36820000000000003</c:v>
                </c:pt>
                <c:pt idx="13">
                  <c:v>0.41670000000000001</c:v>
                </c:pt>
                <c:pt idx="14">
                  <c:v>0.41110000000000002</c:v>
                </c:pt>
                <c:pt idx="15">
                  <c:v>0.48060000000000003</c:v>
                </c:pt>
                <c:pt idx="16">
                  <c:v>0.51019999999999999</c:v>
                </c:pt>
                <c:pt idx="17">
                  <c:v>0.49859999999999999</c:v>
                </c:pt>
                <c:pt idx="18">
                  <c:v>0.55079999999999996</c:v>
                </c:pt>
                <c:pt idx="19">
                  <c:v>0.5524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2C-4608-A8F3-EC7003A36E91}"/>
            </c:ext>
          </c:extLst>
        </c:ser>
        <c:ser>
          <c:idx val="2"/>
          <c:order val="2"/>
          <c:tx>
            <c:v>DT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'CPU Usage'!$B$5:$B$24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'CPU Usage'!$G$5:$G$24</c:f>
              <c:numCache>
                <c:formatCode>0.00%</c:formatCode>
                <c:ptCount val="20"/>
                <c:pt idx="0">
                  <c:v>0.03</c:v>
                </c:pt>
                <c:pt idx="1">
                  <c:v>0.06</c:v>
                </c:pt>
                <c:pt idx="2">
                  <c:v>8.9099999999999999E-2</c:v>
                </c:pt>
                <c:pt idx="3">
                  <c:v>0.1024</c:v>
                </c:pt>
                <c:pt idx="4">
                  <c:v>0.13550000000000001</c:v>
                </c:pt>
                <c:pt idx="5">
                  <c:v>0.14849999999999999</c:v>
                </c:pt>
                <c:pt idx="6">
                  <c:v>0.16619999999999999</c:v>
                </c:pt>
                <c:pt idx="7">
                  <c:v>0.1802</c:v>
                </c:pt>
                <c:pt idx="8">
                  <c:v>0.2049</c:v>
                </c:pt>
                <c:pt idx="9">
                  <c:v>0.24709999999999999</c:v>
                </c:pt>
                <c:pt idx="10">
                  <c:v>0.25879999999999997</c:v>
                </c:pt>
                <c:pt idx="11">
                  <c:v>0.307</c:v>
                </c:pt>
                <c:pt idx="12">
                  <c:v>0.30380000000000001</c:v>
                </c:pt>
                <c:pt idx="13">
                  <c:v>0.33289999999999997</c:v>
                </c:pt>
                <c:pt idx="14">
                  <c:v>0.34899999999999998</c:v>
                </c:pt>
                <c:pt idx="15">
                  <c:v>0.35899999999999999</c:v>
                </c:pt>
                <c:pt idx="16">
                  <c:v>0.39929999999999999</c:v>
                </c:pt>
                <c:pt idx="17">
                  <c:v>0.43380000000000002</c:v>
                </c:pt>
                <c:pt idx="18">
                  <c:v>0.43619999999999998</c:v>
                </c:pt>
                <c:pt idx="19">
                  <c:v>0.45329999999999998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2C-4608-A8F3-EC7003A36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595256"/>
        <c:axId val="308593944"/>
      </c:scatterChart>
      <c:valAx>
        <c:axId val="308595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593944"/>
        <c:crosses val="autoZero"/>
        <c:crossBetween val="midCat"/>
      </c:valAx>
      <c:valAx>
        <c:axId val="30859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595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Local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'CPU Usage'!$C$5:$C$24</c:f>
              <c:numCache>
                <c:formatCode>General</c:formatCode>
                <c:ptCount val="20"/>
                <c:pt idx="0">
                  <c:v>80</c:v>
                </c:pt>
                <c:pt idx="1">
                  <c:v>160</c:v>
                </c:pt>
                <c:pt idx="2">
                  <c:v>240</c:v>
                </c:pt>
                <c:pt idx="3">
                  <c:v>320</c:v>
                </c:pt>
                <c:pt idx="4">
                  <c:v>400</c:v>
                </c:pt>
                <c:pt idx="5">
                  <c:v>480</c:v>
                </c:pt>
                <c:pt idx="6">
                  <c:v>560</c:v>
                </c:pt>
                <c:pt idx="7">
                  <c:v>640</c:v>
                </c:pt>
                <c:pt idx="8">
                  <c:v>720</c:v>
                </c:pt>
                <c:pt idx="9">
                  <c:v>800</c:v>
                </c:pt>
                <c:pt idx="10">
                  <c:v>880</c:v>
                </c:pt>
                <c:pt idx="11">
                  <c:v>960</c:v>
                </c:pt>
                <c:pt idx="12">
                  <c:v>1040</c:v>
                </c:pt>
                <c:pt idx="13">
                  <c:v>1120</c:v>
                </c:pt>
                <c:pt idx="14">
                  <c:v>1200</c:v>
                </c:pt>
                <c:pt idx="15">
                  <c:v>1280</c:v>
                </c:pt>
                <c:pt idx="16">
                  <c:v>1360</c:v>
                </c:pt>
                <c:pt idx="17">
                  <c:v>1440</c:v>
                </c:pt>
                <c:pt idx="18">
                  <c:v>1520</c:v>
                </c:pt>
                <c:pt idx="19">
                  <c:v>1600</c:v>
                </c:pt>
              </c:numCache>
            </c:numRef>
          </c:xVal>
          <c:yVal>
            <c:numRef>
              <c:f>'CPU Usage'!$E$5:$E$24</c:f>
              <c:numCache>
                <c:formatCode>0.00%</c:formatCode>
                <c:ptCount val="20"/>
                <c:pt idx="0">
                  <c:v>6.0900000000000003E-2</c:v>
                </c:pt>
                <c:pt idx="1">
                  <c:v>0.1145</c:v>
                </c:pt>
                <c:pt idx="2">
                  <c:v>0.14660000000000001</c:v>
                </c:pt>
                <c:pt idx="3">
                  <c:v>0.188</c:v>
                </c:pt>
                <c:pt idx="4">
                  <c:v>0.23300000000000001</c:v>
                </c:pt>
                <c:pt idx="5">
                  <c:v>0.25330000000000003</c:v>
                </c:pt>
                <c:pt idx="6">
                  <c:v>0.27229999999999999</c:v>
                </c:pt>
                <c:pt idx="7">
                  <c:v>0.32669999999999999</c:v>
                </c:pt>
                <c:pt idx="8">
                  <c:v>0.36020000000000002</c:v>
                </c:pt>
                <c:pt idx="9">
                  <c:v>0.4199</c:v>
                </c:pt>
                <c:pt idx="10">
                  <c:v>0.45960000000000001</c:v>
                </c:pt>
                <c:pt idx="11">
                  <c:v>0.52829999999999999</c:v>
                </c:pt>
                <c:pt idx="12">
                  <c:v>0.58189999999999997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1F-49E6-97F3-6FBCF69012A9}"/>
            </c:ext>
          </c:extLst>
        </c:ser>
        <c:ser>
          <c:idx val="1"/>
          <c:order val="1"/>
          <c:tx>
            <c:v>Orbit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'CPU Usage'!$C$5:$C$24</c:f>
              <c:numCache>
                <c:formatCode>General</c:formatCode>
                <c:ptCount val="20"/>
                <c:pt idx="0">
                  <c:v>80</c:v>
                </c:pt>
                <c:pt idx="1">
                  <c:v>160</c:v>
                </c:pt>
                <c:pt idx="2">
                  <c:v>240</c:v>
                </c:pt>
                <c:pt idx="3">
                  <c:v>320</c:v>
                </c:pt>
                <c:pt idx="4">
                  <c:v>400</c:v>
                </c:pt>
                <c:pt idx="5">
                  <c:v>480</c:v>
                </c:pt>
                <c:pt idx="6">
                  <c:v>560</c:v>
                </c:pt>
                <c:pt idx="7">
                  <c:v>640</c:v>
                </c:pt>
                <c:pt idx="8">
                  <c:v>720</c:v>
                </c:pt>
                <c:pt idx="9">
                  <c:v>800</c:v>
                </c:pt>
                <c:pt idx="10">
                  <c:v>880</c:v>
                </c:pt>
                <c:pt idx="11">
                  <c:v>960</c:v>
                </c:pt>
                <c:pt idx="12">
                  <c:v>1040</c:v>
                </c:pt>
                <c:pt idx="13">
                  <c:v>1120</c:v>
                </c:pt>
                <c:pt idx="14">
                  <c:v>1200</c:v>
                </c:pt>
                <c:pt idx="15">
                  <c:v>1280</c:v>
                </c:pt>
                <c:pt idx="16">
                  <c:v>1360</c:v>
                </c:pt>
                <c:pt idx="17">
                  <c:v>1440</c:v>
                </c:pt>
                <c:pt idx="18">
                  <c:v>1520</c:v>
                </c:pt>
                <c:pt idx="19">
                  <c:v>1600</c:v>
                </c:pt>
              </c:numCache>
            </c:numRef>
          </c:xVal>
          <c:yVal>
            <c:numRef>
              <c:f>'CPU Usage'!$F$5:$F$24</c:f>
              <c:numCache>
                <c:formatCode>0.00%</c:formatCode>
                <c:ptCount val="20"/>
                <c:pt idx="0">
                  <c:v>0.03</c:v>
                </c:pt>
                <c:pt idx="1">
                  <c:v>7.6999999999999999E-2</c:v>
                </c:pt>
                <c:pt idx="2">
                  <c:v>0.1053</c:v>
                </c:pt>
                <c:pt idx="3">
                  <c:v>0.121</c:v>
                </c:pt>
                <c:pt idx="4">
                  <c:v>0.14799999999999999</c:v>
                </c:pt>
                <c:pt idx="5">
                  <c:v>0.18</c:v>
                </c:pt>
                <c:pt idx="6">
                  <c:v>0.20630000000000001</c:v>
                </c:pt>
                <c:pt idx="7">
                  <c:v>0.24010000000000001</c:v>
                </c:pt>
                <c:pt idx="8">
                  <c:v>0.26989999999999997</c:v>
                </c:pt>
                <c:pt idx="9">
                  <c:v>0.28270000000000001</c:v>
                </c:pt>
                <c:pt idx="10">
                  <c:v>0.32890000000000003</c:v>
                </c:pt>
                <c:pt idx="11">
                  <c:v>0.31680000000000003</c:v>
                </c:pt>
                <c:pt idx="12">
                  <c:v>0.36820000000000003</c:v>
                </c:pt>
                <c:pt idx="13">
                  <c:v>0.41670000000000001</c:v>
                </c:pt>
                <c:pt idx="14">
                  <c:v>0.41110000000000002</c:v>
                </c:pt>
                <c:pt idx="15">
                  <c:v>0.48060000000000003</c:v>
                </c:pt>
                <c:pt idx="16">
                  <c:v>0.51019999999999999</c:v>
                </c:pt>
                <c:pt idx="17">
                  <c:v>0.49859999999999999</c:v>
                </c:pt>
                <c:pt idx="18">
                  <c:v>0.55079999999999996</c:v>
                </c:pt>
                <c:pt idx="19">
                  <c:v>0.5524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1F-49E6-97F3-6FBCF69012A9}"/>
            </c:ext>
          </c:extLst>
        </c:ser>
        <c:ser>
          <c:idx val="2"/>
          <c:order val="2"/>
          <c:tx>
            <c:v>DT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'CPU Usage'!$C$5:$C$24</c:f>
              <c:numCache>
                <c:formatCode>General</c:formatCode>
                <c:ptCount val="20"/>
                <c:pt idx="0">
                  <c:v>80</c:v>
                </c:pt>
                <c:pt idx="1">
                  <c:v>160</c:v>
                </c:pt>
                <c:pt idx="2">
                  <c:v>240</c:v>
                </c:pt>
                <c:pt idx="3">
                  <c:v>320</c:v>
                </c:pt>
                <c:pt idx="4">
                  <c:v>400</c:v>
                </c:pt>
                <c:pt idx="5">
                  <c:v>480</c:v>
                </c:pt>
                <c:pt idx="6">
                  <c:v>560</c:v>
                </c:pt>
                <c:pt idx="7">
                  <c:v>640</c:v>
                </c:pt>
                <c:pt idx="8">
                  <c:v>720</c:v>
                </c:pt>
                <c:pt idx="9">
                  <c:v>800</c:v>
                </c:pt>
                <c:pt idx="10">
                  <c:v>880</c:v>
                </c:pt>
                <c:pt idx="11">
                  <c:v>960</c:v>
                </c:pt>
                <c:pt idx="12">
                  <c:v>1040</c:v>
                </c:pt>
                <c:pt idx="13">
                  <c:v>1120</c:v>
                </c:pt>
                <c:pt idx="14">
                  <c:v>1200</c:v>
                </c:pt>
                <c:pt idx="15">
                  <c:v>1280</c:v>
                </c:pt>
                <c:pt idx="16">
                  <c:v>1360</c:v>
                </c:pt>
                <c:pt idx="17">
                  <c:v>1440</c:v>
                </c:pt>
                <c:pt idx="18">
                  <c:v>1520</c:v>
                </c:pt>
                <c:pt idx="19">
                  <c:v>1600</c:v>
                </c:pt>
              </c:numCache>
            </c:numRef>
          </c:xVal>
          <c:yVal>
            <c:numRef>
              <c:f>'CPU Usage'!$G$5:$G$24</c:f>
              <c:numCache>
                <c:formatCode>0.00%</c:formatCode>
                <c:ptCount val="20"/>
                <c:pt idx="0">
                  <c:v>0.03</c:v>
                </c:pt>
                <c:pt idx="1">
                  <c:v>0.06</c:v>
                </c:pt>
                <c:pt idx="2">
                  <c:v>8.9099999999999999E-2</c:v>
                </c:pt>
                <c:pt idx="3">
                  <c:v>0.1024</c:v>
                </c:pt>
                <c:pt idx="4">
                  <c:v>0.13550000000000001</c:v>
                </c:pt>
                <c:pt idx="5">
                  <c:v>0.14849999999999999</c:v>
                </c:pt>
                <c:pt idx="6">
                  <c:v>0.16619999999999999</c:v>
                </c:pt>
                <c:pt idx="7">
                  <c:v>0.1802</c:v>
                </c:pt>
                <c:pt idx="8">
                  <c:v>0.2049</c:v>
                </c:pt>
                <c:pt idx="9">
                  <c:v>0.24709999999999999</c:v>
                </c:pt>
                <c:pt idx="10">
                  <c:v>0.25879999999999997</c:v>
                </c:pt>
                <c:pt idx="11">
                  <c:v>0.307</c:v>
                </c:pt>
                <c:pt idx="12">
                  <c:v>0.30380000000000001</c:v>
                </c:pt>
                <c:pt idx="13">
                  <c:v>0.33289999999999997</c:v>
                </c:pt>
                <c:pt idx="14">
                  <c:v>0.34899999999999998</c:v>
                </c:pt>
                <c:pt idx="15">
                  <c:v>0.35899999999999999</c:v>
                </c:pt>
                <c:pt idx="16">
                  <c:v>0.39929999999999999</c:v>
                </c:pt>
                <c:pt idx="17">
                  <c:v>0.43380000000000002</c:v>
                </c:pt>
                <c:pt idx="18">
                  <c:v>0.43619999999999998</c:v>
                </c:pt>
                <c:pt idx="19">
                  <c:v>0.45329999999999998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1F-49E6-97F3-6FBCF6901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595256"/>
        <c:axId val="308593944"/>
      </c:scatterChart>
      <c:valAx>
        <c:axId val="308595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593944"/>
        <c:crosses val="autoZero"/>
        <c:crossBetween val="midCat"/>
      </c:valAx>
      <c:valAx>
        <c:axId val="30859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595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Local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'Memory usage'!$B$5:$B$24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'Memory usage'!$E$5:$E$24</c:f>
              <c:numCache>
                <c:formatCode>0.00%</c:formatCode>
                <c:ptCount val="20"/>
                <c:pt idx="0">
                  <c:v>5.1999999999999998E-2</c:v>
                </c:pt>
                <c:pt idx="1">
                  <c:v>0.10100000000000001</c:v>
                </c:pt>
                <c:pt idx="2">
                  <c:v>0.151</c:v>
                </c:pt>
                <c:pt idx="3">
                  <c:v>0.20399999999999999</c:v>
                </c:pt>
                <c:pt idx="4">
                  <c:v>0.252</c:v>
                </c:pt>
                <c:pt idx="5">
                  <c:v>0.30299999999999999</c:v>
                </c:pt>
                <c:pt idx="6">
                  <c:v>0.35299999999999998</c:v>
                </c:pt>
                <c:pt idx="7">
                  <c:v>0.33500000000000002</c:v>
                </c:pt>
                <c:pt idx="8">
                  <c:v>0.30199999999999999</c:v>
                </c:pt>
                <c:pt idx="9">
                  <c:v>0.24299999999999999</c:v>
                </c:pt>
                <c:pt idx="10">
                  <c:v>0.27</c:v>
                </c:pt>
                <c:pt idx="11">
                  <c:v>0.245</c:v>
                </c:pt>
                <c:pt idx="12">
                  <c:v>0.27300000000000002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CB-4F4F-99EB-33A831CA0A56}"/>
            </c:ext>
          </c:extLst>
        </c:ser>
        <c:ser>
          <c:idx val="1"/>
          <c:order val="1"/>
          <c:tx>
            <c:v>Orbit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'Memory usage'!$B$5:$B$24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'Memory usage'!$F$5:$F$24</c:f>
              <c:numCache>
                <c:formatCode>0.00%</c:formatCode>
                <c:ptCount val="20"/>
                <c:pt idx="0">
                  <c:v>2.1000000000000001E-2</c:v>
                </c:pt>
                <c:pt idx="1">
                  <c:v>0.04</c:v>
                </c:pt>
                <c:pt idx="2">
                  <c:v>6.0999999999999999E-2</c:v>
                </c:pt>
                <c:pt idx="3" formatCode="0%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0.20100000000000001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0.28199999999999997</c:v>
                </c:pt>
                <c:pt idx="14">
                  <c:v>0.29799999999999999</c:v>
                </c:pt>
                <c:pt idx="15">
                  <c:v>0.32100000000000001</c:v>
                </c:pt>
                <c:pt idx="16">
                  <c:v>0.34</c:v>
                </c:pt>
                <c:pt idx="17">
                  <c:v>0.36099999999999999</c:v>
                </c:pt>
                <c:pt idx="18">
                  <c:v>0.38200000000000001</c:v>
                </c:pt>
                <c:pt idx="19">
                  <c:v>0.40100000000000002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CB-4F4F-99EB-33A831CA0A56}"/>
            </c:ext>
          </c:extLst>
        </c:ser>
        <c:ser>
          <c:idx val="2"/>
          <c:order val="2"/>
          <c:tx>
            <c:v>DT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'Memory usage'!$B$5:$B$24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'Memory usage'!$G$5:$G$24</c:f>
              <c:numCache>
                <c:formatCode>0.00%</c:formatCode>
                <c:ptCount val="2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8.1000000000000003E-2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0.24099999999999999</c:v>
                </c:pt>
                <c:pt idx="12">
                  <c:v>0.26100000000000001</c:v>
                </c:pt>
                <c:pt idx="13">
                  <c:v>0.28100000000000003</c:v>
                </c:pt>
                <c:pt idx="14">
                  <c:v>0.30099999999999999</c:v>
                </c:pt>
                <c:pt idx="15">
                  <c:v>0.32100000000000001</c:v>
                </c:pt>
                <c:pt idx="16">
                  <c:v>0.34100000000000003</c:v>
                </c:pt>
                <c:pt idx="17">
                  <c:v>0.36</c:v>
                </c:pt>
                <c:pt idx="18">
                  <c:v>0.38100000000000001</c:v>
                </c:pt>
                <c:pt idx="19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CB-4F4F-99EB-33A831CA0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967880"/>
        <c:axId val="310969192"/>
      </c:scatterChart>
      <c:valAx>
        <c:axId val="310967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69192"/>
        <c:crosses val="autoZero"/>
        <c:crossBetween val="midCat"/>
      </c:valAx>
      <c:valAx>
        <c:axId val="31096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67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Local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'Memory usage'!$C$5:$C$24</c:f>
              <c:numCache>
                <c:formatCode>General</c:formatCode>
                <c:ptCount val="20"/>
                <c:pt idx="0">
                  <c:v>80</c:v>
                </c:pt>
                <c:pt idx="1">
                  <c:v>160</c:v>
                </c:pt>
                <c:pt idx="2">
                  <c:v>240</c:v>
                </c:pt>
                <c:pt idx="3">
                  <c:v>320</c:v>
                </c:pt>
                <c:pt idx="4">
                  <c:v>400</c:v>
                </c:pt>
                <c:pt idx="5">
                  <c:v>480</c:v>
                </c:pt>
                <c:pt idx="6">
                  <c:v>560</c:v>
                </c:pt>
                <c:pt idx="7">
                  <c:v>640</c:v>
                </c:pt>
                <c:pt idx="8">
                  <c:v>720</c:v>
                </c:pt>
                <c:pt idx="9">
                  <c:v>800</c:v>
                </c:pt>
                <c:pt idx="10">
                  <c:v>880</c:v>
                </c:pt>
                <c:pt idx="11">
                  <c:v>960</c:v>
                </c:pt>
                <c:pt idx="12">
                  <c:v>1040</c:v>
                </c:pt>
                <c:pt idx="13">
                  <c:v>1120</c:v>
                </c:pt>
                <c:pt idx="14">
                  <c:v>1200</c:v>
                </c:pt>
                <c:pt idx="15">
                  <c:v>1280</c:v>
                </c:pt>
                <c:pt idx="16">
                  <c:v>1360</c:v>
                </c:pt>
                <c:pt idx="17">
                  <c:v>1440</c:v>
                </c:pt>
                <c:pt idx="18">
                  <c:v>1520</c:v>
                </c:pt>
                <c:pt idx="19">
                  <c:v>1600</c:v>
                </c:pt>
              </c:numCache>
            </c:numRef>
          </c:xVal>
          <c:yVal>
            <c:numRef>
              <c:f>'Memory usage'!$E$5:$E$24</c:f>
              <c:numCache>
                <c:formatCode>0.00%</c:formatCode>
                <c:ptCount val="20"/>
                <c:pt idx="0">
                  <c:v>5.1999999999999998E-2</c:v>
                </c:pt>
                <c:pt idx="1">
                  <c:v>0.10100000000000001</c:v>
                </c:pt>
                <c:pt idx="2">
                  <c:v>0.151</c:v>
                </c:pt>
                <c:pt idx="3">
                  <c:v>0.20399999999999999</c:v>
                </c:pt>
                <c:pt idx="4">
                  <c:v>0.252</c:v>
                </c:pt>
                <c:pt idx="5">
                  <c:v>0.30299999999999999</c:v>
                </c:pt>
                <c:pt idx="6">
                  <c:v>0.35299999999999998</c:v>
                </c:pt>
                <c:pt idx="7">
                  <c:v>0.33500000000000002</c:v>
                </c:pt>
                <c:pt idx="8">
                  <c:v>0.30199999999999999</c:v>
                </c:pt>
                <c:pt idx="9">
                  <c:v>0.24299999999999999</c:v>
                </c:pt>
                <c:pt idx="10">
                  <c:v>0.27</c:v>
                </c:pt>
                <c:pt idx="11">
                  <c:v>0.245</c:v>
                </c:pt>
                <c:pt idx="12">
                  <c:v>0.27300000000000002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58-4118-B8B6-4949F45A5028}"/>
            </c:ext>
          </c:extLst>
        </c:ser>
        <c:ser>
          <c:idx val="1"/>
          <c:order val="1"/>
          <c:tx>
            <c:v>Orbit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'Memory usage'!$C$5:$C$24</c:f>
              <c:numCache>
                <c:formatCode>General</c:formatCode>
                <c:ptCount val="20"/>
                <c:pt idx="0">
                  <c:v>80</c:v>
                </c:pt>
                <c:pt idx="1">
                  <c:v>160</c:v>
                </c:pt>
                <c:pt idx="2">
                  <c:v>240</c:v>
                </c:pt>
                <c:pt idx="3">
                  <c:v>320</c:v>
                </c:pt>
                <c:pt idx="4">
                  <c:v>400</c:v>
                </c:pt>
                <c:pt idx="5">
                  <c:v>480</c:v>
                </c:pt>
                <c:pt idx="6">
                  <c:v>560</c:v>
                </c:pt>
                <c:pt idx="7">
                  <c:v>640</c:v>
                </c:pt>
                <c:pt idx="8">
                  <c:v>720</c:v>
                </c:pt>
                <c:pt idx="9">
                  <c:v>800</c:v>
                </c:pt>
                <c:pt idx="10">
                  <c:v>880</c:v>
                </c:pt>
                <c:pt idx="11">
                  <c:v>960</c:v>
                </c:pt>
                <c:pt idx="12">
                  <c:v>1040</c:v>
                </c:pt>
                <c:pt idx="13">
                  <c:v>1120</c:v>
                </c:pt>
                <c:pt idx="14">
                  <c:v>1200</c:v>
                </c:pt>
                <c:pt idx="15">
                  <c:v>1280</c:v>
                </c:pt>
                <c:pt idx="16">
                  <c:v>1360</c:v>
                </c:pt>
                <c:pt idx="17">
                  <c:v>1440</c:v>
                </c:pt>
                <c:pt idx="18">
                  <c:v>1520</c:v>
                </c:pt>
                <c:pt idx="19">
                  <c:v>1600</c:v>
                </c:pt>
              </c:numCache>
            </c:numRef>
          </c:xVal>
          <c:yVal>
            <c:numRef>
              <c:f>'Memory usage'!$F$5:$F$24</c:f>
              <c:numCache>
                <c:formatCode>0.00%</c:formatCode>
                <c:ptCount val="20"/>
                <c:pt idx="0">
                  <c:v>2.1000000000000001E-2</c:v>
                </c:pt>
                <c:pt idx="1">
                  <c:v>0.04</c:v>
                </c:pt>
                <c:pt idx="2">
                  <c:v>6.0999999999999999E-2</c:v>
                </c:pt>
                <c:pt idx="3" formatCode="0%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0.20100000000000001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0.28199999999999997</c:v>
                </c:pt>
                <c:pt idx="14">
                  <c:v>0.29799999999999999</c:v>
                </c:pt>
                <c:pt idx="15">
                  <c:v>0.32100000000000001</c:v>
                </c:pt>
                <c:pt idx="16">
                  <c:v>0.34</c:v>
                </c:pt>
                <c:pt idx="17">
                  <c:v>0.36099999999999999</c:v>
                </c:pt>
                <c:pt idx="18">
                  <c:v>0.38200000000000001</c:v>
                </c:pt>
                <c:pt idx="19">
                  <c:v>0.40100000000000002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58-4118-B8B6-4949F45A5028}"/>
            </c:ext>
          </c:extLst>
        </c:ser>
        <c:ser>
          <c:idx val="2"/>
          <c:order val="2"/>
          <c:tx>
            <c:v>DT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'Memory usage'!$C$5:$C$24</c:f>
              <c:numCache>
                <c:formatCode>General</c:formatCode>
                <c:ptCount val="20"/>
                <c:pt idx="0">
                  <c:v>80</c:v>
                </c:pt>
                <c:pt idx="1">
                  <c:v>160</c:v>
                </c:pt>
                <c:pt idx="2">
                  <c:v>240</c:v>
                </c:pt>
                <c:pt idx="3">
                  <c:v>320</c:v>
                </c:pt>
                <c:pt idx="4">
                  <c:v>400</c:v>
                </c:pt>
                <c:pt idx="5">
                  <c:v>480</c:v>
                </c:pt>
                <c:pt idx="6">
                  <c:v>560</c:v>
                </c:pt>
                <c:pt idx="7">
                  <c:v>640</c:v>
                </c:pt>
                <c:pt idx="8">
                  <c:v>720</c:v>
                </c:pt>
                <c:pt idx="9">
                  <c:v>800</c:v>
                </c:pt>
                <c:pt idx="10">
                  <c:v>880</c:v>
                </c:pt>
                <c:pt idx="11">
                  <c:v>960</c:v>
                </c:pt>
                <c:pt idx="12">
                  <c:v>1040</c:v>
                </c:pt>
                <c:pt idx="13">
                  <c:v>1120</c:v>
                </c:pt>
                <c:pt idx="14">
                  <c:v>1200</c:v>
                </c:pt>
                <c:pt idx="15">
                  <c:v>1280</c:v>
                </c:pt>
                <c:pt idx="16">
                  <c:v>1360</c:v>
                </c:pt>
                <c:pt idx="17">
                  <c:v>1440</c:v>
                </c:pt>
                <c:pt idx="18">
                  <c:v>1520</c:v>
                </c:pt>
                <c:pt idx="19">
                  <c:v>1600</c:v>
                </c:pt>
              </c:numCache>
            </c:numRef>
          </c:xVal>
          <c:yVal>
            <c:numRef>
              <c:f>'Memory usage'!$G$5:$G$24</c:f>
              <c:numCache>
                <c:formatCode>0.00%</c:formatCode>
                <c:ptCount val="2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8.1000000000000003E-2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0.24099999999999999</c:v>
                </c:pt>
                <c:pt idx="12">
                  <c:v>0.26100000000000001</c:v>
                </c:pt>
                <c:pt idx="13">
                  <c:v>0.28100000000000003</c:v>
                </c:pt>
                <c:pt idx="14">
                  <c:v>0.30099999999999999</c:v>
                </c:pt>
                <c:pt idx="15">
                  <c:v>0.32100000000000001</c:v>
                </c:pt>
                <c:pt idx="16">
                  <c:v>0.34100000000000003</c:v>
                </c:pt>
                <c:pt idx="17">
                  <c:v>0.36</c:v>
                </c:pt>
                <c:pt idx="18">
                  <c:v>0.38100000000000001</c:v>
                </c:pt>
                <c:pt idx="19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B58-4118-B8B6-4949F45A5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967880"/>
        <c:axId val="310969192"/>
      </c:scatterChart>
      <c:valAx>
        <c:axId val="310967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69192"/>
        <c:crosses val="autoZero"/>
        <c:crossBetween val="midCat"/>
      </c:valAx>
      <c:valAx>
        <c:axId val="31096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67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Local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'Storage usage'!$B$5:$B$24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'Storage usage'!$E$5:$E$24</c:f>
              <c:numCache>
                <c:formatCode>General</c:formatCode>
                <c:ptCount val="20"/>
                <c:pt idx="0">
                  <c:v>20.916</c:v>
                </c:pt>
                <c:pt idx="1">
                  <c:v>40.456000000000003</c:v>
                </c:pt>
                <c:pt idx="2">
                  <c:v>60.508000000000003</c:v>
                </c:pt>
                <c:pt idx="3">
                  <c:v>80.951999999999998</c:v>
                </c:pt>
                <c:pt idx="4">
                  <c:v>101.34</c:v>
                </c:pt>
                <c:pt idx="5">
                  <c:v>130.14400000000001</c:v>
                </c:pt>
                <c:pt idx="6">
                  <c:v>147.70400000000001</c:v>
                </c:pt>
                <c:pt idx="7">
                  <c:v>162.76</c:v>
                </c:pt>
                <c:pt idx="8">
                  <c:v>183.45599999999999</c:v>
                </c:pt>
                <c:pt idx="9">
                  <c:v>204.268</c:v>
                </c:pt>
                <c:pt idx="10">
                  <c:v>225.136</c:v>
                </c:pt>
                <c:pt idx="11">
                  <c:v>246.136</c:v>
                </c:pt>
                <c:pt idx="12">
                  <c:v>267.18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1D-4227-8E82-75B8E1F8E8BA}"/>
            </c:ext>
          </c:extLst>
        </c:ser>
        <c:ser>
          <c:idx val="1"/>
          <c:order val="1"/>
          <c:tx>
            <c:v>Orbit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'Storage usage'!$B$5:$B$24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'Storage usage'!$F$5:$F$24</c:f>
              <c:numCache>
                <c:formatCode>General</c:formatCode>
                <c:ptCount val="20"/>
                <c:pt idx="0">
                  <c:v>19.992000000000001</c:v>
                </c:pt>
                <c:pt idx="1">
                  <c:v>39.851999999999997</c:v>
                </c:pt>
                <c:pt idx="2">
                  <c:v>59.787999999999997</c:v>
                </c:pt>
                <c:pt idx="3">
                  <c:v>79.823999999999998</c:v>
                </c:pt>
                <c:pt idx="4">
                  <c:v>99.96</c:v>
                </c:pt>
                <c:pt idx="5">
                  <c:v>120.2</c:v>
                </c:pt>
                <c:pt idx="6">
                  <c:v>140.49600000000001</c:v>
                </c:pt>
                <c:pt idx="7">
                  <c:v>160.93199999999999</c:v>
                </c:pt>
                <c:pt idx="8">
                  <c:v>181.43199999999999</c:v>
                </c:pt>
                <c:pt idx="9">
                  <c:v>202.036</c:v>
                </c:pt>
                <c:pt idx="10">
                  <c:v>222.744</c:v>
                </c:pt>
                <c:pt idx="11">
                  <c:v>243.53200000000001</c:v>
                </c:pt>
                <c:pt idx="12">
                  <c:v>264.428</c:v>
                </c:pt>
                <c:pt idx="13">
                  <c:v>285.39999999999998</c:v>
                </c:pt>
                <c:pt idx="14">
                  <c:v>306.464</c:v>
                </c:pt>
                <c:pt idx="15">
                  <c:v>327.64</c:v>
                </c:pt>
                <c:pt idx="16">
                  <c:v>348.89600000000002</c:v>
                </c:pt>
                <c:pt idx="17">
                  <c:v>370.26400000000001</c:v>
                </c:pt>
                <c:pt idx="18">
                  <c:v>391.71600000000001</c:v>
                </c:pt>
                <c:pt idx="19">
                  <c:v>413.24400000000003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1D-4227-8E82-75B8E1F8E8BA}"/>
            </c:ext>
          </c:extLst>
        </c:ser>
        <c:ser>
          <c:idx val="2"/>
          <c:order val="2"/>
          <c:tx>
            <c:v>DT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'Storage usage'!$B$5:$B$24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'Storage usage'!$G$5:$G$24</c:f>
              <c:numCache>
                <c:formatCode>General</c:formatCode>
                <c:ptCount val="20"/>
                <c:pt idx="0">
                  <c:v>19.847999999999999</c:v>
                </c:pt>
                <c:pt idx="1">
                  <c:v>39.475999999999999</c:v>
                </c:pt>
                <c:pt idx="2">
                  <c:v>59.084000000000003</c:v>
                </c:pt>
                <c:pt idx="3">
                  <c:v>78.7</c:v>
                </c:pt>
                <c:pt idx="4">
                  <c:v>98.3</c:v>
                </c:pt>
                <c:pt idx="5">
                  <c:v>117.928</c:v>
                </c:pt>
                <c:pt idx="6">
                  <c:v>137.548</c:v>
                </c:pt>
                <c:pt idx="7">
                  <c:v>157.16399999999999</c:v>
                </c:pt>
                <c:pt idx="8">
                  <c:v>176.78</c:v>
                </c:pt>
                <c:pt idx="9">
                  <c:v>196.41200000000001</c:v>
                </c:pt>
                <c:pt idx="10">
                  <c:v>216.04</c:v>
                </c:pt>
                <c:pt idx="11">
                  <c:v>235.684</c:v>
                </c:pt>
                <c:pt idx="12">
                  <c:v>255.33199999999999</c:v>
                </c:pt>
                <c:pt idx="13">
                  <c:v>274.96800000000002</c:v>
                </c:pt>
                <c:pt idx="14">
                  <c:v>319.18799999999999</c:v>
                </c:pt>
                <c:pt idx="15">
                  <c:v>314.26799999999997</c:v>
                </c:pt>
                <c:pt idx="16">
                  <c:v>346.084</c:v>
                </c:pt>
                <c:pt idx="17">
                  <c:v>380.99599999999998</c:v>
                </c:pt>
                <c:pt idx="18">
                  <c:v>373.26</c:v>
                </c:pt>
                <c:pt idx="19">
                  <c:v>392.964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1D-4227-8E82-75B8E1F8E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417584"/>
        <c:axId val="309418240"/>
      </c:scatterChart>
      <c:valAx>
        <c:axId val="30941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418240"/>
        <c:crosses val="autoZero"/>
        <c:crossBetween val="midCat"/>
      </c:valAx>
      <c:valAx>
        <c:axId val="30941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41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Local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'Storage usage'!$C$5:$C$24</c:f>
              <c:numCache>
                <c:formatCode>General</c:formatCode>
                <c:ptCount val="20"/>
                <c:pt idx="0">
                  <c:v>80</c:v>
                </c:pt>
                <c:pt idx="1">
                  <c:v>160</c:v>
                </c:pt>
                <c:pt idx="2">
                  <c:v>240</c:v>
                </c:pt>
                <c:pt idx="3">
                  <c:v>320</c:v>
                </c:pt>
                <c:pt idx="4">
                  <c:v>400</c:v>
                </c:pt>
                <c:pt idx="5">
                  <c:v>480</c:v>
                </c:pt>
                <c:pt idx="6">
                  <c:v>560</c:v>
                </c:pt>
                <c:pt idx="7">
                  <c:v>640</c:v>
                </c:pt>
                <c:pt idx="8">
                  <c:v>720</c:v>
                </c:pt>
                <c:pt idx="9">
                  <c:v>800</c:v>
                </c:pt>
                <c:pt idx="10">
                  <c:v>880</c:v>
                </c:pt>
                <c:pt idx="11">
                  <c:v>960</c:v>
                </c:pt>
                <c:pt idx="12">
                  <c:v>1040</c:v>
                </c:pt>
                <c:pt idx="13">
                  <c:v>1120</c:v>
                </c:pt>
                <c:pt idx="14">
                  <c:v>1200</c:v>
                </c:pt>
                <c:pt idx="15">
                  <c:v>1280</c:v>
                </c:pt>
                <c:pt idx="16">
                  <c:v>1360</c:v>
                </c:pt>
                <c:pt idx="17">
                  <c:v>1440</c:v>
                </c:pt>
                <c:pt idx="18">
                  <c:v>1520</c:v>
                </c:pt>
                <c:pt idx="19">
                  <c:v>1600</c:v>
                </c:pt>
              </c:numCache>
            </c:numRef>
          </c:xVal>
          <c:yVal>
            <c:numRef>
              <c:f>'Storage usage'!$E$5:$E$24</c:f>
              <c:numCache>
                <c:formatCode>General</c:formatCode>
                <c:ptCount val="20"/>
                <c:pt idx="0">
                  <c:v>20.916</c:v>
                </c:pt>
                <c:pt idx="1">
                  <c:v>40.456000000000003</c:v>
                </c:pt>
                <c:pt idx="2">
                  <c:v>60.508000000000003</c:v>
                </c:pt>
                <c:pt idx="3">
                  <c:v>80.951999999999998</c:v>
                </c:pt>
                <c:pt idx="4">
                  <c:v>101.34</c:v>
                </c:pt>
                <c:pt idx="5">
                  <c:v>130.14400000000001</c:v>
                </c:pt>
                <c:pt idx="6">
                  <c:v>147.70400000000001</c:v>
                </c:pt>
                <c:pt idx="7">
                  <c:v>162.76</c:v>
                </c:pt>
                <c:pt idx="8">
                  <c:v>183.45599999999999</c:v>
                </c:pt>
                <c:pt idx="9">
                  <c:v>204.268</c:v>
                </c:pt>
                <c:pt idx="10">
                  <c:v>225.136</c:v>
                </c:pt>
                <c:pt idx="11">
                  <c:v>246.136</c:v>
                </c:pt>
                <c:pt idx="12">
                  <c:v>267.18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80-45A8-8439-88D56098727B}"/>
            </c:ext>
          </c:extLst>
        </c:ser>
        <c:ser>
          <c:idx val="1"/>
          <c:order val="1"/>
          <c:tx>
            <c:v>Orbit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'Storage usage'!$C$5:$C$24</c:f>
              <c:numCache>
                <c:formatCode>General</c:formatCode>
                <c:ptCount val="20"/>
                <c:pt idx="0">
                  <c:v>80</c:v>
                </c:pt>
                <c:pt idx="1">
                  <c:v>160</c:v>
                </c:pt>
                <c:pt idx="2">
                  <c:v>240</c:v>
                </c:pt>
                <c:pt idx="3">
                  <c:v>320</c:v>
                </c:pt>
                <c:pt idx="4">
                  <c:v>400</c:v>
                </c:pt>
                <c:pt idx="5">
                  <c:v>480</c:v>
                </c:pt>
                <c:pt idx="6">
                  <c:v>560</c:v>
                </c:pt>
                <c:pt idx="7">
                  <c:v>640</c:v>
                </c:pt>
                <c:pt idx="8">
                  <c:v>720</c:v>
                </c:pt>
                <c:pt idx="9">
                  <c:v>800</c:v>
                </c:pt>
                <c:pt idx="10">
                  <c:v>880</c:v>
                </c:pt>
                <c:pt idx="11">
                  <c:v>960</c:v>
                </c:pt>
                <c:pt idx="12">
                  <c:v>1040</c:v>
                </c:pt>
                <c:pt idx="13">
                  <c:v>1120</c:v>
                </c:pt>
                <c:pt idx="14">
                  <c:v>1200</c:v>
                </c:pt>
                <c:pt idx="15">
                  <c:v>1280</c:v>
                </c:pt>
                <c:pt idx="16">
                  <c:v>1360</c:v>
                </c:pt>
                <c:pt idx="17">
                  <c:v>1440</c:v>
                </c:pt>
                <c:pt idx="18">
                  <c:v>1520</c:v>
                </c:pt>
                <c:pt idx="19">
                  <c:v>1600</c:v>
                </c:pt>
              </c:numCache>
            </c:numRef>
          </c:xVal>
          <c:yVal>
            <c:numRef>
              <c:f>'Storage usage'!$F$5:$F$24</c:f>
              <c:numCache>
                <c:formatCode>General</c:formatCode>
                <c:ptCount val="20"/>
                <c:pt idx="0">
                  <c:v>19.992000000000001</c:v>
                </c:pt>
                <c:pt idx="1">
                  <c:v>39.851999999999997</c:v>
                </c:pt>
                <c:pt idx="2">
                  <c:v>59.787999999999997</c:v>
                </c:pt>
                <c:pt idx="3">
                  <c:v>79.823999999999998</c:v>
                </c:pt>
                <c:pt idx="4">
                  <c:v>99.96</c:v>
                </c:pt>
                <c:pt idx="5">
                  <c:v>120.2</c:v>
                </c:pt>
                <c:pt idx="6">
                  <c:v>140.49600000000001</c:v>
                </c:pt>
                <c:pt idx="7">
                  <c:v>160.93199999999999</c:v>
                </c:pt>
                <c:pt idx="8">
                  <c:v>181.43199999999999</c:v>
                </c:pt>
                <c:pt idx="9">
                  <c:v>202.036</c:v>
                </c:pt>
                <c:pt idx="10">
                  <c:v>222.744</c:v>
                </c:pt>
                <c:pt idx="11">
                  <c:v>243.53200000000001</c:v>
                </c:pt>
                <c:pt idx="12">
                  <c:v>264.428</c:v>
                </c:pt>
                <c:pt idx="13">
                  <c:v>285.39999999999998</c:v>
                </c:pt>
                <c:pt idx="14">
                  <c:v>306.464</c:v>
                </c:pt>
                <c:pt idx="15">
                  <c:v>327.64</c:v>
                </c:pt>
                <c:pt idx="16">
                  <c:v>348.89600000000002</c:v>
                </c:pt>
                <c:pt idx="17">
                  <c:v>370.26400000000001</c:v>
                </c:pt>
                <c:pt idx="18">
                  <c:v>391.71600000000001</c:v>
                </c:pt>
                <c:pt idx="19">
                  <c:v>413.24400000000003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80-45A8-8439-88D56098727B}"/>
            </c:ext>
          </c:extLst>
        </c:ser>
        <c:ser>
          <c:idx val="2"/>
          <c:order val="2"/>
          <c:tx>
            <c:v>DT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'Storage usage'!$C$5:$C$24</c:f>
              <c:numCache>
                <c:formatCode>General</c:formatCode>
                <c:ptCount val="20"/>
                <c:pt idx="0">
                  <c:v>80</c:v>
                </c:pt>
                <c:pt idx="1">
                  <c:v>160</c:v>
                </c:pt>
                <c:pt idx="2">
                  <c:v>240</c:v>
                </c:pt>
                <c:pt idx="3">
                  <c:v>320</c:v>
                </c:pt>
                <c:pt idx="4">
                  <c:v>400</c:v>
                </c:pt>
                <c:pt idx="5">
                  <c:v>480</c:v>
                </c:pt>
                <c:pt idx="6">
                  <c:v>560</c:v>
                </c:pt>
                <c:pt idx="7">
                  <c:v>640</c:v>
                </c:pt>
                <c:pt idx="8">
                  <c:v>720</c:v>
                </c:pt>
                <c:pt idx="9">
                  <c:v>800</c:v>
                </c:pt>
                <c:pt idx="10">
                  <c:v>880</c:v>
                </c:pt>
                <c:pt idx="11">
                  <c:v>960</c:v>
                </c:pt>
                <c:pt idx="12">
                  <c:v>1040</c:v>
                </c:pt>
                <c:pt idx="13">
                  <c:v>1120</c:v>
                </c:pt>
                <c:pt idx="14">
                  <c:v>1200</c:v>
                </c:pt>
                <c:pt idx="15">
                  <c:v>1280</c:v>
                </c:pt>
                <c:pt idx="16">
                  <c:v>1360</c:v>
                </c:pt>
                <c:pt idx="17">
                  <c:v>1440</c:v>
                </c:pt>
                <c:pt idx="18">
                  <c:v>1520</c:v>
                </c:pt>
                <c:pt idx="19">
                  <c:v>1600</c:v>
                </c:pt>
              </c:numCache>
            </c:numRef>
          </c:xVal>
          <c:yVal>
            <c:numRef>
              <c:f>'Storage usage'!$G$5:$G$24</c:f>
              <c:numCache>
                <c:formatCode>General</c:formatCode>
                <c:ptCount val="20"/>
                <c:pt idx="0">
                  <c:v>19.847999999999999</c:v>
                </c:pt>
                <c:pt idx="1">
                  <c:v>39.475999999999999</c:v>
                </c:pt>
                <c:pt idx="2">
                  <c:v>59.084000000000003</c:v>
                </c:pt>
                <c:pt idx="3">
                  <c:v>78.7</c:v>
                </c:pt>
                <c:pt idx="4">
                  <c:v>98.3</c:v>
                </c:pt>
                <c:pt idx="5">
                  <c:v>117.928</c:v>
                </c:pt>
                <c:pt idx="6">
                  <c:v>137.548</c:v>
                </c:pt>
                <c:pt idx="7">
                  <c:v>157.16399999999999</c:v>
                </c:pt>
                <c:pt idx="8">
                  <c:v>176.78</c:v>
                </c:pt>
                <c:pt idx="9">
                  <c:v>196.41200000000001</c:v>
                </c:pt>
                <c:pt idx="10">
                  <c:v>216.04</c:v>
                </c:pt>
                <c:pt idx="11">
                  <c:v>235.684</c:v>
                </c:pt>
                <c:pt idx="12">
                  <c:v>255.33199999999999</c:v>
                </c:pt>
                <c:pt idx="13">
                  <c:v>274.96800000000002</c:v>
                </c:pt>
                <c:pt idx="14">
                  <c:v>319.18799999999999</c:v>
                </c:pt>
                <c:pt idx="15">
                  <c:v>314.26799999999997</c:v>
                </c:pt>
                <c:pt idx="16">
                  <c:v>346.084</c:v>
                </c:pt>
                <c:pt idx="17">
                  <c:v>380.99599999999998</c:v>
                </c:pt>
                <c:pt idx="18">
                  <c:v>373.26</c:v>
                </c:pt>
                <c:pt idx="19">
                  <c:v>392.964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80-45A8-8439-88D560987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417584"/>
        <c:axId val="309418240"/>
      </c:scatterChart>
      <c:valAx>
        <c:axId val="30941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418240"/>
        <c:crosses val="autoZero"/>
        <c:crossBetween val="midCat"/>
      </c:valAx>
      <c:valAx>
        <c:axId val="30941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41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581024</xdr:colOff>
      <xdr:row>3</xdr:row>
      <xdr:rowOff>19050</xdr:rowOff>
    </xdr:from>
    <xdr:to>
      <xdr:col>23</xdr:col>
      <xdr:colOff>209549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75ED70-6319-4793-95E7-5CB780828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23</xdr:row>
      <xdr:rowOff>114300</xdr:rowOff>
    </xdr:from>
    <xdr:to>
      <xdr:col>23</xdr:col>
      <xdr:colOff>238125</xdr:colOff>
      <xdr:row>43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4BEE7D-C7A3-478E-9959-05E4BB245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495299</xdr:colOff>
      <xdr:row>2</xdr:row>
      <xdr:rowOff>0</xdr:rowOff>
    </xdr:from>
    <xdr:to>
      <xdr:col>23</xdr:col>
      <xdr:colOff>466724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197CEF-3DCE-416E-B8EB-4E72817CB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495300</xdr:colOff>
      <xdr:row>21</xdr:row>
      <xdr:rowOff>104775</xdr:rowOff>
    </xdr:from>
    <xdr:to>
      <xdr:col>23</xdr:col>
      <xdr:colOff>466725</xdr:colOff>
      <xdr:row>40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8FBF2F-332F-487B-83F5-F3E4E9F0F6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561975</xdr:colOff>
      <xdr:row>1</xdr:row>
      <xdr:rowOff>190499</xdr:rowOff>
    </xdr:from>
    <xdr:to>
      <xdr:col>24</xdr:col>
      <xdr:colOff>85725</xdr:colOff>
      <xdr:row>21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F0B4FC-FAAD-4EE4-AD00-366C31D2F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552450</xdr:colOff>
      <xdr:row>21</xdr:row>
      <xdr:rowOff>152400</xdr:rowOff>
    </xdr:from>
    <xdr:to>
      <xdr:col>24</xdr:col>
      <xdr:colOff>76200</xdr:colOff>
      <xdr:row>41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303364-898C-4E18-BF41-EFF249840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533399</xdr:colOff>
      <xdr:row>3</xdr:row>
      <xdr:rowOff>9524</xdr:rowOff>
    </xdr:from>
    <xdr:to>
      <xdr:col>17</xdr:col>
      <xdr:colOff>352424</xdr:colOff>
      <xdr:row>23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CDE730-28AF-45DA-8F0B-67CD650ED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25</xdr:row>
      <xdr:rowOff>0</xdr:rowOff>
    </xdr:from>
    <xdr:to>
      <xdr:col>17</xdr:col>
      <xdr:colOff>428625</xdr:colOff>
      <xdr:row>45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466CDF-2939-461C-B3E9-7D945AA869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4"/>
  <sheetViews>
    <sheetView workbookViewId="0">
      <selection activeCell="I6" sqref="I6"/>
    </sheetView>
  </sheetViews>
  <sheetFormatPr defaultRowHeight="15" x14ac:dyDescent="0.25"/>
  <sheetData>
    <row r="3" spans="1:11" x14ac:dyDescent="0.25">
      <c r="A3" t="s">
        <v>0</v>
      </c>
      <c r="I3" t="s">
        <v>7</v>
      </c>
    </row>
    <row r="4" spans="1:11" x14ac:dyDescent="0.25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I4" s="1" t="s">
        <v>4</v>
      </c>
      <c r="J4" s="1" t="s">
        <v>5</v>
      </c>
      <c r="K4" s="1" t="s">
        <v>6</v>
      </c>
    </row>
    <row r="5" spans="1:11" x14ac:dyDescent="0.25">
      <c r="B5" s="1">
        <v>10</v>
      </c>
      <c r="C5" s="1">
        <f xml:space="preserve"> B5*8</f>
        <v>80</v>
      </c>
      <c r="D5" s="1">
        <f>B5</f>
        <v>10</v>
      </c>
      <c r="E5" s="1">
        <v>56.25</v>
      </c>
      <c r="F5" s="1">
        <v>39.796999999999997</v>
      </c>
      <c r="G5" s="1">
        <v>31.372</v>
      </c>
      <c r="I5" s="1">
        <v>28.305</v>
      </c>
      <c r="J5" s="1"/>
      <c r="K5" s="1">
        <v>21.780999999999999</v>
      </c>
    </row>
    <row r="6" spans="1:11" x14ac:dyDescent="0.25">
      <c r="B6" s="1">
        <v>20</v>
      </c>
      <c r="C6" s="1">
        <f t="shared" ref="C6:C24" si="0" xml:space="preserve"> B6*8</f>
        <v>160</v>
      </c>
      <c r="D6" s="1">
        <f t="shared" ref="D6:D24" si="1">B6</f>
        <v>20</v>
      </c>
      <c r="E6" s="1">
        <v>102.23</v>
      </c>
      <c r="F6" s="1">
        <v>80.72</v>
      </c>
      <c r="G6" s="1">
        <v>70.614999999999995</v>
      </c>
      <c r="I6" s="1"/>
      <c r="J6" s="1"/>
      <c r="K6" s="1"/>
    </row>
    <row r="7" spans="1:11" x14ac:dyDescent="0.25">
      <c r="B7" s="1">
        <v>30</v>
      </c>
      <c r="C7" s="1">
        <f t="shared" si="0"/>
        <v>240</v>
      </c>
      <c r="D7" s="1">
        <f t="shared" si="1"/>
        <v>30</v>
      </c>
      <c r="E7" s="1">
        <v>153.41300000000001</v>
      </c>
      <c r="F7" s="1">
        <v>124.998</v>
      </c>
      <c r="G7" s="1">
        <v>116.777</v>
      </c>
      <c r="I7" s="1"/>
      <c r="J7" s="1"/>
      <c r="K7" s="1"/>
    </row>
    <row r="8" spans="1:11" x14ac:dyDescent="0.25">
      <c r="B8" s="1">
        <v>40</v>
      </c>
      <c r="C8" s="1">
        <f t="shared" si="0"/>
        <v>320</v>
      </c>
      <c r="D8" s="1">
        <f t="shared" si="1"/>
        <v>40</v>
      </c>
      <c r="E8" s="1">
        <v>213.614</v>
      </c>
      <c r="F8" s="1">
        <v>170.71899999999999</v>
      </c>
      <c r="G8" s="1">
        <v>137.97800000000001</v>
      </c>
      <c r="I8" s="1"/>
      <c r="J8" s="1"/>
      <c r="K8" s="1"/>
    </row>
    <row r="9" spans="1:11" x14ac:dyDescent="0.25">
      <c r="B9" s="1">
        <v>50</v>
      </c>
      <c r="C9" s="1">
        <f t="shared" si="0"/>
        <v>400</v>
      </c>
      <c r="D9" s="1">
        <f t="shared" si="1"/>
        <v>50</v>
      </c>
      <c r="E9" s="1">
        <v>271.05</v>
      </c>
      <c r="F9" s="1">
        <v>215.26300000000001</v>
      </c>
      <c r="G9" s="1">
        <v>179.405</v>
      </c>
      <c r="I9" s="1">
        <v>178.464</v>
      </c>
      <c r="J9" s="1">
        <v>129.66800000000001</v>
      </c>
      <c r="K9" s="1">
        <v>125.589</v>
      </c>
    </row>
    <row r="10" spans="1:11" x14ac:dyDescent="0.25">
      <c r="B10" s="1">
        <v>60</v>
      </c>
      <c r="C10" s="1">
        <f t="shared" si="0"/>
        <v>480</v>
      </c>
      <c r="D10" s="1">
        <f t="shared" si="1"/>
        <v>60</v>
      </c>
      <c r="E10" s="1">
        <v>331.63900000000001</v>
      </c>
      <c r="F10" s="1">
        <v>262.06299999999999</v>
      </c>
      <c r="G10" s="1">
        <v>218.274</v>
      </c>
      <c r="I10" s="1">
        <v>212.96100000000001</v>
      </c>
      <c r="J10" s="1">
        <v>162.24199999999999</v>
      </c>
      <c r="K10" s="1">
        <v>143.01300000000001</v>
      </c>
    </row>
    <row r="11" spans="1:11" x14ac:dyDescent="0.25">
      <c r="B11" s="1">
        <v>70</v>
      </c>
      <c r="C11" s="1">
        <f t="shared" si="0"/>
        <v>560</v>
      </c>
      <c r="D11" s="1">
        <f t="shared" si="1"/>
        <v>70</v>
      </c>
      <c r="E11" s="1">
        <v>412.76499999999999</v>
      </c>
      <c r="F11" s="1">
        <v>317.51600000000002</v>
      </c>
      <c r="G11" s="1">
        <v>262.221</v>
      </c>
      <c r="I11" s="1">
        <v>269.37299999999999</v>
      </c>
      <c r="J11" s="1">
        <v>194.596</v>
      </c>
      <c r="K11" s="1">
        <v>237.827</v>
      </c>
    </row>
    <row r="12" spans="1:11" x14ac:dyDescent="0.25">
      <c r="B12" s="1">
        <v>80</v>
      </c>
      <c r="C12" s="1">
        <f t="shared" si="0"/>
        <v>640</v>
      </c>
      <c r="D12" s="1">
        <f t="shared" si="1"/>
        <v>80</v>
      </c>
      <c r="E12" s="1">
        <v>460.10399999999998</v>
      </c>
      <c r="F12" s="1">
        <v>374.56299999999999</v>
      </c>
      <c r="G12" s="1">
        <v>299.54500000000002</v>
      </c>
      <c r="I12" s="1">
        <v>317.839</v>
      </c>
      <c r="J12" s="1">
        <v>223.24</v>
      </c>
      <c r="K12" s="1">
        <v>200.708</v>
      </c>
    </row>
    <row r="13" spans="1:11" x14ac:dyDescent="0.25">
      <c r="B13" s="1">
        <v>90</v>
      </c>
      <c r="C13" s="1">
        <f t="shared" si="0"/>
        <v>720</v>
      </c>
      <c r="D13" s="1">
        <f t="shared" si="1"/>
        <v>90</v>
      </c>
      <c r="E13" s="1">
        <v>508.51799999999997</v>
      </c>
      <c r="F13" s="1">
        <v>429.44799999999998</v>
      </c>
      <c r="G13" s="1">
        <v>373.29500000000002</v>
      </c>
      <c r="I13" s="1">
        <v>366.49099999999999</v>
      </c>
      <c r="J13" s="1">
        <v>259.40600000000001</v>
      </c>
      <c r="K13" s="1">
        <v>243.072</v>
      </c>
    </row>
    <row r="14" spans="1:11" x14ac:dyDescent="0.25">
      <c r="B14" s="1">
        <v>100</v>
      </c>
      <c r="C14" s="1">
        <f t="shared" si="0"/>
        <v>800</v>
      </c>
      <c r="D14" s="1">
        <f t="shared" si="1"/>
        <v>100</v>
      </c>
      <c r="E14" s="1">
        <v>631.88699999999994</v>
      </c>
      <c r="F14" s="1">
        <v>483.08600000000001</v>
      </c>
      <c r="G14" s="1">
        <v>400.41500000000002</v>
      </c>
      <c r="I14" s="1">
        <v>386.90600000000001</v>
      </c>
      <c r="J14" s="1">
        <v>297.685</v>
      </c>
      <c r="K14" s="1">
        <v>263.89299999999997</v>
      </c>
    </row>
    <row r="15" spans="1:11" x14ac:dyDescent="0.25">
      <c r="B15" s="1">
        <v>110</v>
      </c>
      <c r="C15" s="1">
        <f t="shared" si="0"/>
        <v>880</v>
      </c>
      <c r="D15" s="1">
        <f t="shared" si="1"/>
        <v>110</v>
      </c>
      <c r="E15" s="1">
        <v>710.73699999999997</v>
      </c>
      <c r="F15" s="1">
        <v>546.28599999999994</v>
      </c>
      <c r="G15" s="1">
        <v>448.59</v>
      </c>
      <c r="I15" s="1"/>
      <c r="J15" s="1"/>
      <c r="K15" s="1"/>
    </row>
    <row r="16" spans="1:11" x14ac:dyDescent="0.25">
      <c r="B16" s="1">
        <v>120</v>
      </c>
      <c r="C16" s="1">
        <f t="shared" si="0"/>
        <v>960</v>
      </c>
      <c r="D16" s="1">
        <f t="shared" si="1"/>
        <v>120</v>
      </c>
      <c r="E16" s="1">
        <v>790.18299999999999</v>
      </c>
      <c r="F16" s="1">
        <v>591.90499999999997</v>
      </c>
      <c r="G16" s="1">
        <v>489.62900000000002</v>
      </c>
      <c r="I16" s="1"/>
      <c r="J16" s="1"/>
      <c r="K16" s="1"/>
    </row>
    <row r="17" spans="2:11" x14ac:dyDescent="0.25">
      <c r="B17" s="1">
        <v>130</v>
      </c>
      <c r="C17" s="1">
        <f t="shared" si="0"/>
        <v>1040</v>
      </c>
      <c r="D17" s="1">
        <f t="shared" si="1"/>
        <v>130</v>
      </c>
      <c r="E17" s="1">
        <v>899.76099999999997</v>
      </c>
      <c r="F17" s="1">
        <v>662.23599999999999</v>
      </c>
      <c r="G17" s="1">
        <v>586.14599999999996</v>
      </c>
      <c r="I17" s="1"/>
      <c r="J17" s="1"/>
      <c r="K17" s="1"/>
    </row>
    <row r="18" spans="2:11" x14ac:dyDescent="0.25">
      <c r="B18" s="1">
        <v>140</v>
      </c>
      <c r="C18" s="1">
        <f t="shared" si="0"/>
        <v>1120</v>
      </c>
      <c r="D18" s="1">
        <f t="shared" si="1"/>
        <v>140</v>
      </c>
      <c r="E18" s="1"/>
      <c r="F18" s="1">
        <v>741.02599999999995</v>
      </c>
      <c r="G18" s="1">
        <v>659.61</v>
      </c>
      <c r="I18" s="1"/>
      <c r="J18" s="1"/>
      <c r="K18" s="1"/>
    </row>
    <row r="19" spans="2:11" x14ac:dyDescent="0.25">
      <c r="B19" s="1">
        <v>150</v>
      </c>
      <c r="C19" s="1">
        <f t="shared" si="0"/>
        <v>1200</v>
      </c>
      <c r="D19" s="1">
        <f t="shared" si="1"/>
        <v>150</v>
      </c>
      <c r="E19" s="1"/>
      <c r="F19" s="1">
        <v>815.75599999999997</v>
      </c>
      <c r="G19" s="1">
        <v>671.62699999999995</v>
      </c>
      <c r="I19" s="1"/>
      <c r="J19" s="1"/>
      <c r="K19" s="1"/>
    </row>
    <row r="20" spans="2:11" x14ac:dyDescent="0.25">
      <c r="B20" s="1">
        <v>160</v>
      </c>
      <c r="C20" s="1">
        <f t="shared" si="0"/>
        <v>1280</v>
      </c>
      <c r="D20" s="1">
        <f t="shared" si="1"/>
        <v>160</v>
      </c>
      <c r="E20" s="1"/>
      <c r="F20" s="1">
        <v>894.41600000000005</v>
      </c>
      <c r="G20" s="1">
        <v>797.73199999999997</v>
      </c>
      <c r="I20" s="1"/>
      <c r="J20" s="1"/>
      <c r="K20" s="1"/>
    </row>
    <row r="21" spans="2:11" x14ac:dyDescent="0.25">
      <c r="B21" s="1">
        <v>170</v>
      </c>
      <c r="C21" s="1">
        <f t="shared" si="0"/>
        <v>1360</v>
      </c>
      <c r="D21" s="1">
        <f t="shared" si="1"/>
        <v>170</v>
      </c>
      <c r="E21" s="1"/>
      <c r="F21" s="1">
        <v>971.13099999999997</v>
      </c>
      <c r="G21" s="1">
        <v>844.12400000000002</v>
      </c>
      <c r="I21" s="1"/>
      <c r="J21" s="1"/>
      <c r="K21" s="1"/>
    </row>
    <row r="22" spans="2:11" x14ac:dyDescent="0.25">
      <c r="B22" s="1">
        <v>180</v>
      </c>
      <c r="C22" s="1">
        <f t="shared" si="0"/>
        <v>1440</v>
      </c>
      <c r="D22" s="1">
        <f t="shared" si="1"/>
        <v>180</v>
      </c>
      <c r="E22" s="1"/>
      <c r="F22" s="1">
        <v>1032.4670000000001</v>
      </c>
      <c r="G22" s="1">
        <v>886.75599999999997</v>
      </c>
      <c r="I22" s="1"/>
      <c r="J22" s="1"/>
      <c r="K22" s="1"/>
    </row>
    <row r="23" spans="2:11" x14ac:dyDescent="0.25">
      <c r="B23" s="1">
        <v>190</v>
      </c>
      <c r="C23" s="1">
        <f t="shared" si="0"/>
        <v>1520</v>
      </c>
      <c r="D23" s="1">
        <f t="shared" si="1"/>
        <v>190</v>
      </c>
      <c r="E23" s="1"/>
      <c r="F23" s="1">
        <v>1133.569</v>
      </c>
      <c r="G23" s="1">
        <v>964.75400000000002</v>
      </c>
      <c r="I23" s="1"/>
      <c r="J23" s="1"/>
      <c r="K23" s="1"/>
    </row>
    <row r="24" spans="2:11" x14ac:dyDescent="0.25">
      <c r="B24" s="1">
        <v>200</v>
      </c>
      <c r="C24" s="1">
        <f t="shared" si="0"/>
        <v>1600</v>
      </c>
      <c r="D24" s="1">
        <f t="shared" si="1"/>
        <v>200</v>
      </c>
      <c r="E24" s="1"/>
      <c r="F24" s="1">
        <v>1194.712</v>
      </c>
      <c r="G24" s="1">
        <v>1055.2470000000001</v>
      </c>
      <c r="I24" s="1"/>
      <c r="J24" s="1"/>
      <c r="K24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4"/>
  <sheetViews>
    <sheetView tabSelected="1" workbookViewId="0">
      <selection activeCell="I14" sqref="I14"/>
    </sheetView>
  </sheetViews>
  <sheetFormatPr defaultRowHeight="15" x14ac:dyDescent="0.25"/>
  <sheetData>
    <row r="3" spans="1:9" x14ac:dyDescent="0.25">
      <c r="A3" t="s">
        <v>0</v>
      </c>
      <c r="I3" t="s">
        <v>8</v>
      </c>
    </row>
    <row r="4" spans="1:9" x14ac:dyDescent="0.25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I4" t="s">
        <v>4</v>
      </c>
    </row>
    <row r="5" spans="1:9" x14ac:dyDescent="0.25">
      <c r="B5" s="1">
        <v>10</v>
      </c>
      <c r="C5" s="1">
        <f>B5*8</f>
        <v>80</v>
      </c>
      <c r="D5" s="1">
        <f>B5</f>
        <v>10</v>
      </c>
      <c r="E5" s="2">
        <v>6.0900000000000003E-2</v>
      </c>
      <c r="F5" s="2">
        <v>0.03</v>
      </c>
      <c r="G5" s="2">
        <v>0.03</v>
      </c>
      <c r="I5" s="4">
        <v>4.58E-2</v>
      </c>
    </row>
    <row r="6" spans="1:9" x14ac:dyDescent="0.25">
      <c r="B6" s="1">
        <v>20</v>
      </c>
      <c r="C6" s="1">
        <f t="shared" ref="C6:C24" si="0">B6*8</f>
        <v>160</v>
      </c>
      <c r="D6" s="1">
        <f t="shared" ref="D6:D24" si="1">B6</f>
        <v>20</v>
      </c>
      <c r="E6" s="2">
        <v>0.1145</v>
      </c>
      <c r="F6" s="2">
        <v>7.6999999999999999E-2</v>
      </c>
      <c r="G6" s="2">
        <v>0.06</v>
      </c>
      <c r="I6" s="4">
        <v>8.4699999999999998E-2</v>
      </c>
    </row>
    <row r="7" spans="1:9" x14ac:dyDescent="0.25">
      <c r="B7" s="1">
        <v>30</v>
      </c>
      <c r="C7" s="1">
        <f t="shared" si="0"/>
        <v>240</v>
      </c>
      <c r="D7" s="1">
        <f t="shared" si="1"/>
        <v>30</v>
      </c>
      <c r="E7" s="2">
        <v>0.14660000000000001</v>
      </c>
      <c r="F7" s="2">
        <v>0.1053</v>
      </c>
      <c r="G7" s="2">
        <v>8.9099999999999999E-2</v>
      </c>
      <c r="I7" s="4">
        <v>0.14069999999999999</v>
      </c>
    </row>
    <row r="8" spans="1:9" x14ac:dyDescent="0.25">
      <c r="B8" s="1">
        <v>40</v>
      </c>
      <c r="C8" s="1">
        <f t="shared" si="0"/>
        <v>320</v>
      </c>
      <c r="D8" s="1">
        <f t="shared" si="1"/>
        <v>40</v>
      </c>
      <c r="E8" s="2">
        <v>0.188</v>
      </c>
      <c r="F8" s="2">
        <v>0.121</v>
      </c>
      <c r="G8" s="2">
        <v>0.1024</v>
      </c>
      <c r="I8" s="4">
        <v>0.16189999999999999</v>
      </c>
    </row>
    <row r="9" spans="1:9" x14ac:dyDescent="0.25">
      <c r="B9" s="1">
        <v>50</v>
      </c>
      <c r="C9" s="1">
        <f t="shared" si="0"/>
        <v>400</v>
      </c>
      <c r="D9" s="1">
        <f t="shared" si="1"/>
        <v>50</v>
      </c>
      <c r="E9" s="2">
        <v>0.23300000000000001</v>
      </c>
      <c r="F9" s="2">
        <v>0.14799999999999999</v>
      </c>
      <c r="G9" s="2">
        <v>0.13550000000000001</v>
      </c>
      <c r="I9" s="4">
        <v>0.23810000000000001</v>
      </c>
    </row>
    <row r="10" spans="1:9" x14ac:dyDescent="0.25">
      <c r="B10" s="1">
        <v>60</v>
      </c>
      <c r="C10" s="1">
        <f t="shared" si="0"/>
        <v>480</v>
      </c>
      <c r="D10" s="1">
        <f t="shared" si="1"/>
        <v>60</v>
      </c>
      <c r="E10" s="2">
        <v>0.25330000000000003</v>
      </c>
      <c r="F10" s="2">
        <v>0.18</v>
      </c>
      <c r="G10" s="2">
        <v>0.14849999999999999</v>
      </c>
      <c r="I10" s="4">
        <v>0.30630000000000002</v>
      </c>
    </row>
    <row r="11" spans="1:9" x14ac:dyDescent="0.25">
      <c r="B11" s="1">
        <v>70</v>
      </c>
      <c r="C11" s="1">
        <f t="shared" si="0"/>
        <v>560</v>
      </c>
      <c r="D11" s="1">
        <f t="shared" si="1"/>
        <v>70</v>
      </c>
      <c r="E11" s="2">
        <v>0.27229999999999999</v>
      </c>
      <c r="F11" s="2">
        <v>0.20630000000000001</v>
      </c>
      <c r="G11" s="2">
        <v>0.16619999999999999</v>
      </c>
      <c r="I11" s="4">
        <v>0.3574</v>
      </c>
    </row>
    <row r="12" spans="1:9" x14ac:dyDescent="0.25">
      <c r="B12" s="1">
        <v>80</v>
      </c>
      <c r="C12" s="1">
        <f t="shared" si="0"/>
        <v>640</v>
      </c>
      <c r="D12" s="1">
        <f t="shared" si="1"/>
        <v>80</v>
      </c>
      <c r="E12" s="2">
        <v>0.32669999999999999</v>
      </c>
      <c r="F12" s="2">
        <v>0.24010000000000001</v>
      </c>
      <c r="G12" s="2">
        <v>0.1802</v>
      </c>
      <c r="I12" s="4">
        <v>0.3347</v>
      </c>
    </row>
    <row r="13" spans="1:9" x14ac:dyDescent="0.25">
      <c r="B13" s="1">
        <v>90</v>
      </c>
      <c r="C13" s="1">
        <f t="shared" si="0"/>
        <v>720</v>
      </c>
      <c r="D13" s="1">
        <f t="shared" si="1"/>
        <v>90</v>
      </c>
      <c r="E13" s="2">
        <v>0.36020000000000002</v>
      </c>
      <c r="F13" s="2">
        <v>0.26989999999999997</v>
      </c>
      <c r="G13" s="2">
        <v>0.2049</v>
      </c>
      <c r="I13" s="4">
        <v>0.36430000000000001</v>
      </c>
    </row>
    <row r="14" spans="1:9" x14ac:dyDescent="0.25">
      <c r="B14" s="1">
        <v>100</v>
      </c>
      <c r="C14" s="1">
        <f t="shared" si="0"/>
        <v>800</v>
      </c>
      <c r="D14" s="1">
        <f t="shared" si="1"/>
        <v>100</v>
      </c>
      <c r="E14" s="2">
        <v>0.4199</v>
      </c>
      <c r="F14" s="2">
        <v>0.28270000000000001</v>
      </c>
      <c r="G14" s="2">
        <v>0.24709999999999999</v>
      </c>
      <c r="I14" s="4">
        <v>0.48309999999999997</v>
      </c>
    </row>
    <row r="15" spans="1:9" x14ac:dyDescent="0.25">
      <c r="B15" s="1">
        <v>110</v>
      </c>
      <c r="C15" s="1">
        <f t="shared" si="0"/>
        <v>880</v>
      </c>
      <c r="D15" s="1">
        <f t="shared" si="1"/>
        <v>110</v>
      </c>
      <c r="E15" s="2">
        <v>0.45960000000000001</v>
      </c>
      <c r="F15" s="2">
        <v>0.32890000000000003</v>
      </c>
      <c r="G15" s="2">
        <v>0.25879999999999997</v>
      </c>
    </row>
    <row r="16" spans="1:9" x14ac:dyDescent="0.25">
      <c r="B16" s="1">
        <v>120</v>
      </c>
      <c r="C16" s="1">
        <f t="shared" si="0"/>
        <v>960</v>
      </c>
      <c r="D16" s="1">
        <f t="shared" si="1"/>
        <v>120</v>
      </c>
      <c r="E16" s="2">
        <v>0.52829999999999999</v>
      </c>
      <c r="F16" s="2">
        <v>0.31680000000000003</v>
      </c>
      <c r="G16" s="2">
        <v>0.307</v>
      </c>
    </row>
    <row r="17" spans="2:7" x14ac:dyDescent="0.25">
      <c r="B17" s="1">
        <v>130</v>
      </c>
      <c r="C17" s="1">
        <f t="shared" si="0"/>
        <v>1040</v>
      </c>
      <c r="D17" s="1">
        <f t="shared" si="1"/>
        <v>130</v>
      </c>
      <c r="E17" s="2">
        <v>0.58189999999999997</v>
      </c>
      <c r="F17" s="2">
        <v>0.36820000000000003</v>
      </c>
      <c r="G17" s="2">
        <v>0.30380000000000001</v>
      </c>
    </row>
    <row r="18" spans="2:7" x14ac:dyDescent="0.25">
      <c r="B18" s="1">
        <v>140</v>
      </c>
      <c r="C18" s="1">
        <f t="shared" si="0"/>
        <v>1120</v>
      </c>
      <c r="D18" s="1">
        <f t="shared" si="1"/>
        <v>140</v>
      </c>
      <c r="E18" s="1"/>
      <c r="F18" s="2">
        <v>0.41670000000000001</v>
      </c>
      <c r="G18" s="2">
        <v>0.33289999999999997</v>
      </c>
    </row>
    <row r="19" spans="2:7" x14ac:dyDescent="0.25">
      <c r="B19" s="1">
        <v>150</v>
      </c>
      <c r="C19" s="1">
        <f t="shared" si="0"/>
        <v>1200</v>
      </c>
      <c r="D19" s="1">
        <f t="shared" si="1"/>
        <v>150</v>
      </c>
      <c r="E19" s="1"/>
      <c r="F19" s="2">
        <v>0.41110000000000002</v>
      </c>
      <c r="G19" s="2">
        <v>0.34899999999999998</v>
      </c>
    </row>
    <row r="20" spans="2:7" x14ac:dyDescent="0.25">
      <c r="B20" s="1">
        <v>160</v>
      </c>
      <c r="C20" s="1">
        <f t="shared" si="0"/>
        <v>1280</v>
      </c>
      <c r="D20" s="1">
        <f t="shared" si="1"/>
        <v>160</v>
      </c>
      <c r="E20" s="1"/>
      <c r="F20" s="2">
        <v>0.48060000000000003</v>
      </c>
      <c r="G20" s="2">
        <v>0.35899999999999999</v>
      </c>
    </row>
    <row r="21" spans="2:7" x14ac:dyDescent="0.25">
      <c r="B21" s="1">
        <v>170</v>
      </c>
      <c r="C21" s="1">
        <f t="shared" si="0"/>
        <v>1360</v>
      </c>
      <c r="D21" s="1">
        <f t="shared" si="1"/>
        <v>170</v>
      </c>
      <c r="E21" s="1"/>
      <c r="F21" s="2">
        <v>0.51019999999999999</v>
      </c>
      <c r="G21" s="2">
        <v>0.39929999999999999</v>
      </c>
    </row>
    <row r="22" spans="2:7" x14ac:dyDescent="0.25">
      <c r="B22" s="1">
        <v>180</v>
      </c>
      <c r="C22" s="1">
        <f t="shared" si="0"/>
        <v>1440</v>
      </c>
      <c r="D22" s="1">
        <f t="shared" si="1"/>
        <v>180</v>
      </c>
      <c r="E22" s="1"/>
      <c r="F22" s="2">
        <v>0.49859999999999999</v>
      </c>
      <c r="G22" s="2">
        <v>0.43380000000000002</v>
      </c>
    </row>
    <row r="23" spans="2:7" x14ac:dyDescent="0.25">
      <c r="B23" s="1">
        <v>190</v>
      </c>
      <c r="C23" s="1">
        <f t="shared" si="0"/>
        <v>1520</v>
      </c>
      <c r="D23" s="1">
        <f t="shared" si="1"/>
        <v>190</v>
      </c>
      <c r="E23" s="1"/>
      <c r="F23" s="2">
        <v>0.55079999999999996</v>
      </c>
      <c r="G23" s="2">
        <v>0.43619999999999998</v>
      </c>
    </row>
    <row r="24" spans="2:7" x14ac:dyDescent="0.25">
      <c r="B24" s="1">
        <v>200</v>
      </c>
      <c r="C24" s="1">
        <f t="shared" si="0"/>
        <v>1600</v>
      </c>
      <c r="D24" s="1">
        <f t="shared" si="1"/>
        <v>200</v>
      </c>
      <c r="E24" s="1"/>
      <c r="F24" s="2">
        <v>0.5524</v>
      </c>
      <c r="G24" s="2">
        <v>0.45329999999999998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4"/>
  <sheetViews>
    <sheetView workbookViewId="0">
      <selection activeCell="H23" sqref="H23"/>
    </sheetView>
  </sheetViews>
  <sheetFormatPr defaultRowHeight="15" x14ac:dyDescent="0.25"/>
  <sheetData>
    <row r="3" spans="1:9" x14ac:dyDescent="0.25">
      <c r="A3" t="s">
        <v>0</v>
      </c>
      <c r="I3" t="s">
        <v>8</v>
      </c>
    </row>
    <row r="4" spans="1:9" x14ac:dyDescent="0.25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I4" t="s">
        <v>4</v>
      </c>
    </row>
    <row r="5" spans="1:9" x14ac:dyDescent="0.25">
      <c r="B5" s="1">
        <v>10</v>
      </c>
      <c r="C5" s="1">
        <f>B5*8</f>
        <v>80</v>
      </c>
      <c r="D5" s="1">
        <f>B5</f>
        <v>10</v>
      </c>
      <c r="E5" s="2">
        <v>5.1999999999999998E-2</v>
      </c>
      <c r="F5" s="2">
        <v>2.1000000000000001E-2</v>
      </c>
      <c r="G5" s="2">
        <v>0.02</v>
      </c>
      <c r="I5" s="4">
        <v>5.0999999999999997E-2</v>
      </c>
    </row>
    <row r="6" spans="1:9" x14ac:dyDescent="0.25">
      <c r="B6" s="1">
        <v>20</v>
      </c>
      <c r="C6" s="1">
        <f t="shared" ref="C6:C24" si="0">B6*8</f>
        <v>160</v>
      </c>
      <c r="D6" s="1">
        <f t="shared" ref="D6:D24" si="1">B6</f>
        <v>20</v>
      </c>
      <c r="E6" s="2">
        <v>0.10100000000000001</v>
      </c>
      <c r="F6" s="2">
        <v>0.04</v>
      </c>
      <c r="G6" s="2">
        <v>0.04</v>
      </c>
      <c r="I6" s="4">
        <v>7.1999999999999995E-2</v>
      </c>
    </row>
    <row r="7" spans="1:9" x14ac:dyDescent="0.25">
      <c r="B7" s="1">
        <v>30</v>
      </c>
      <c r="C7" s="1">
        <f t="shared" si="0"/>
        <v>240</v>
      </c>
      <c r="D7" s="1">
        <f t="shared" si="1"/>
        <v>30</v>
      </c>
      <c r="E7" s="2">
        <v>0.151</v>
      </c>
      <c r="F7" s="2">
        <v>6.0999999999999999E-2</v>
      </c>
      <c r="G7" s="2">
        <v>0.06</v>
      </c>
      <c r="I7" s="4">
        <v>0.13300000000000001</v>
      </c>
    </row>
    <row r="8" spans="1:9" x14ac:dyDescent="0.25">
      <c r="B8" s="1">
        <v>40</v>
      </c>
      <c r="C8" s="1">
        <f t="shared" si="0"/>
        <v>320</v>
      </c>
      <c r="D8" s="1">
        <f t="shared" si="1"/>
        <v>40</v>
      </c>
      <c r="E8" s="2">
        <v>0.20399999999999999</v>
      </c>
      <c r="F8" s="3">
        <v>0.08</v>
      </c>
      <c r="G8" s="2">
        <v>8.1000000000000003E-2</v>
      </c>
      <c r="I8" s="4">
        <v>0.13500000000000001</v>
      </c>
    </row>
    <row r="9" spans="1:9" x14ac:dyDescent="0.25">
      <c r="B9" s="1">
        <v>50</v>
      </c>
      <c r="C9" s="1">
        <f t="shared" si="0"/>
        <v>400</v>
      </c>
      <c r="D9" s="1">
        <f t="shared" si="1"/>
        <v>50</v>
      </c>
      <c r="E9" s="2">
        <v>0.252</v>
      </c>
      <c r="F9" s="2">
        <v>0.1</v>
      </c>
      <c r="G9" s="2">
        <v>0.1</v>
      </c>
      <c r="I9" s="4">
        <v>0.19</v>
      </c>
    </row>
    <row r="10" spans="1:9" x14ac:dyDescent="0.25">
      <c r="B10" s="1">
        <v>60</v>
      </c>
      <c r="C10" s="1">
        <f t="shared" si="0"/>
        <v>480</v>
      </c>
      <c r="D10" s="1">
        <f t="shared" si="1"/>
        <v>60</v>
      </c>
      <c r="E10" s="2">
        <v>0.30299999999999999</v>
      </c>
      <c r="F10" s="2">
        <v>0.12</v>
      </c>
      <c r="G10" s="2">
        <v>0.12</v>
      </c>
      <c r="I10" s="4">
        <v>0.215</v>
      </c>
    </row>
    <row r="11" spans="1:9" x14ac:dyDescent="0.25">
      <c r="B11" s="1">
        <v>70</v>
      </c>
      <c r="C11" s="1">
        <f t="shared" si="0"/>
        <v>560</v>
      </c>
      <c r="D11" s="1">
        <f t="shared" si="1"/>
        <v>70</v>
      </c>
      <c r="E11" s="2">
        <v>0.35299999999999998</v>
      </c>
      <c r="F11" s="2">
        <v>0.14000000000000001</v>
      </c>
      <c r="G11" s="2">
        <v>0.14000000000000001</v>
      </c>
      <c r="I11" s="4">
        <v>0.221</v>
      </c>
    </row>
    <row r="12" spans="1:9" x14ac:dyDescent="0.25">
      <c r="B12" s="1">
        <v>80</v>
      </c>
      <c r="C12" s="1">
        <f t="shared" si="0"/>
        <v>640</v>
      </c>
      <c r="D12" s="1">
        <f t="shared" si="1"/>
        <v>80</v>
      </c>
      <c r="E12" s="2">
        <v>0.33500000000000002</v>
      </c>
      <c r="F12" s="2">
        <v>0.16</v>
      </c>
      <c r="G12" s="2">
        <v>0.16</v>
      </c>
      <c r="I12" s="4">
        <v>0.40899999999999997</v>
      </c>
    </row>
    <row r="13" spans="1:9" x14ac:dyDescent="0.25">
      <c r="B13" s="1">
        <v>90</v>
      </c>
      <c r="C13" s="1">
        <f t="shared" si="0"/>
        <v>720</v>
      </c>
      <c r="D13" s="1">
        <f t="shared" si="1"/>
        <v>90</v>
      </c>
      <c r="E13" s="2">
        <v>0.30199999999999999</v>
      </c>
      <c r="F13" s="2">
        <v>0.18</v>
      </c>
      <c r="G13" s="2">
        <v>0.18</v>
      </c>
      <c r="I13" s="4">
        <v>0.22500000000000001</v>
      </c>
    </row>
    <row r="14" spans="1:9" x14ac:dyDescent="0.25">
      <c r="B14" s="1">
        <v>100</v>
      </c>
      <c r="C14" s="1">
        <f t="shared" si="0"/>
        <v>800</v>
      </c>
      <c r="D14" s="1">
        <f t="shared" si="1"/>
        <v>100</v>
      </c>
      <c r="E14" s="2">
        <v>0.24299999999999999</v>
      </c>
      <c r="F14" s="2">
        <v>0.20100000000000001</v>
      </c>
      <c r="G14" s="2">
        <v>0.2</v>
      </c>
      <c r="I14" s="4">
        <v>0.33300000000000002</v>
      </c>
    </row>
    <row r="15" spans="1:9" x14ac:dyDescent="0.25">
      <c r="B15" s="1">
        <v>110</v>
      </c>
      <c r="C15" s="1">
        <f t="shared" si="0"/>
        <v>880</v>
      </c>
      <c r="D15" s="1">
        <f t="shared" si="1"/>
        <v>110</v>
      </c>
      <c r="E15" s="2">
        <v>0.27</v>
      </c>
      <c r="F15" s="2">
        <v>0.22</v>
      </c>
      <c r="G15" s="2">
        <v>0.22</v>
      </c>
    </row>
    <row r="16" spans="1:9" x14ac:dyDescent="0.25">
      <c r="B16" s="1">
        <v>120</v>
      </c>
      <c r="C16" s="1">
        <f t="shared" si="0"/>
        <v>960</v>
      </c>
      <c r="D16" s="1">
        <f t="shared" si="1"/>
        <v>120</v>
      </c>
      <c r="E16" s="2">
        <v>0.245</v>
      </c>
      <c r="F16" s="2">
        <v>0.24</v>
      </c>
      <c r="G16" s="2">
        <v>0.24099999999999999</v>
      </c>
    </row>
    <row r="17" spans="2:7" x14ac:dyDescent="0.25">
      <c r="B17" s="1">
        <v>130</v>
      </c>
      <c r="C17" s="1">
        <f t="shared" si="0"/>
        <v>1040</v>
      </c>
      <c r="D17" s="1">
        <f t="shared" si="1"/>
        <v>130</v>
      </c>
      <c r="E17" s="2">
        <v>0.27300000000000002</v>
      </c>
      <c r="F17" s="2">
        <v>0.26</v>
      </c>
      <c r="G17" s="2">
        <v>0.26100000000000001</v>
      </c>
    </row>
    <row r="18" spans="2:7" x14ac:dyDescent="0.25">
      <c r="B18" s="1">
        <v>140</v>
      </c>
      <c r="C18" s="1">
        <f t="shared" si="0"/>
        <v>1120</v>
      </c>
      <c r="D18" s="1">
        <f t="shared" si="1"/>
        <v>140</v>
      </c>
      <c r="E18" s="1"/>
      <c r="F18" s="2">
        <v>0.28199999999999997</v>
      </c>
      <c r="G18" s="2">
        <v>0.28100000000000003</v>
      </c>
    </row>
    <row r="19" spans="2:7" x14ac:dyDescent="0.25">
      <c r="B19" s="1">
        <v>150</v>
      </c>
      <c r="C19" s="1">
        <f t="shared" si="0"/>
        <v>1200</v>
      </c>
      <c r="D19" s="1">
        <f t="shared" si="1"/>
        <v>150</v>
      </c>
      <c r="E19" s="1"/>
      <c r="F19" s="2">
        <v>0.29799999999999999</v>
      </c>
      <c r="G19" s="2">
        <v>0.30099999999999999</v>
      </c>
    </row>
    <row r="20" spans="2:7" x14ac:dyDescent="0.25">
      <c r="B20" s="1">
        <v>160</v>
      </c>
      <c r="C20" s="1">
        <f t="shared" si="0"/>
        <v>1280</v>
      </c>
      <c r="D20" s="1">
        <f t="shared" si="1"/>
        <v>160</v>
      </c>
      <c r="E20" s="1"/>
      <c r="F20" s="2">
        <v>0.32100000000000001</v>
      </c>
      <c r="G20" s="2">
        <v>0.32100000000000001</v>
      </c>
    </row>
    <row r="21" spans="2:7" x14ac:dyDescent="0.25">
      <c r="B21" s="1">
        <v>170</v>
      </c>
      <c r="C21" s="1">
        <f t="shared" si="0"/>
        <v>1360</v>
      </c>
      <c r="D21" s="1">
        <f t="shared" si="1"/>
        <v>170</v>
      </c>
      <c r="E21" s="1"/>
      <c r="F21" s="2">
        <v>0.34</v>
      </c>
      <c r="G21" s="2">
        <v>0.34100000000000003</v>
      </c>
    </row>
    <row r="22" spans="2:7" x14ac:dyDescent="0.25">
      <c r="B22" s="1">
        <v>180</v>
      </c>
      <c r="C22" s="1">
        <f t="shared" si="0"/>
        <v>1440</v>
      </c>
      <c r="D22" s="1">
        <f t="shared" si="1"/>
        <v>180</v>
      </c>
      <c r="E22" s="1"/>
      <c r="F22" s="2">
        <v>0.36099999999999999</v>
      </c>
      <c r="G22" s="2">
        <v>0.36</v>
      </c>
    </row>
    <row r="23" spans="2:7" x14ac:dyDescent="0.25">
      <c r="B23" s="1">
        <v>190</v>
      </c>
      <c r="C23" s="1">
        <f t="shared" si="0"/>
        <v>1520</v>
      </c>
      <c r="D23" s="1">
        <f t="shared" si="1"/>
        <v>190</v>
      </c>
      <c r="E23" s="1"/>
      <c r="F23" s="2">
        <v>0.38200000000000001</v>
      </c>
      <c r="G23" s="2">
        <v>0.38100000000000001</v>
      </c>
    </row>
    <row r="24" spans="2:7" x14ac:dyDescent="0.25">
      <c r="B24" s="1">
        <v>200</v>
      </c>
      <c r="C24" s="1">
        <f t="shared" si="0"/>
        <v>1600</v>
      </c>
      <c r="D24" s="1">
        <f t="shared" si="1"/>
        <v>200</v>
      </c>
      <c r="E24" s="1"/>
      <c r="F24" s="2">
        <v>0.40100000000000002</v>
      </c>
      <c r="G24" s="2">
        <v>0.4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4"/>
  <sheetViews>
    <sheetView workbookViewId="0">
      <selection activeCell="G24" sqref="G24"/>
    </sheetView>
  </sheetViews>
  <sheetFormatPr defaultRowHeight="15" x14ac:dyDescent="0.25"/>
  <sheetData>
    <row r="3" spans="1:7" x14ac:dyDescent="0.25">
      <c r="A3" t="s">
        <v>0</v>
      </c>
    </row>
    <row r="4" spans="1:7" x14ac:dyDescent="0.25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</row>
    <row r="5" spans="1:7" x14ac:dyDescent="0.25">
      <c r="B5" s="1">
        <v>10</v>
      </c>
      <c r="C5" s="1">
        <f xml:space="preserve"> B5 * 8</f>
        <v>80</v>
      </c>
      <c r="D5" s="1">
        <f xml:space="preserve"> B5</f>
        <v>10</v>
      </c>
      <c r="E5" s="1">
        <v>20.916</v>
      </c>
      <c r="F5" s="1">
        <v>19.992000000000001</v>
      </c>
      <c r="G5" s="1">
        <v>19.847999999999999</v>
      </c>
    </row>
    <row r="6" spans="1:7" x14ac:dyDescent="0.25">
      <c r="B6" s="1">
        <v>20</v>
      </c>
      <c r="C6" s="1">
        <f t="shared" ref="C6:C24" si="0" xml:space="preserve"> B6 * 8</f>
        <v>160</v>
      </c>
      <c r="D6" s="1">
        <f t="shared" ref="D6:D24" si="1" xml:space="preserve"> B6</f>
        <v>20</v>
      </c>
      <c r="E6" s="1">
        <v>40.456000000000003</v>
      </c>
      <c r="F6" s="1">
        <v>39.851999999999997</v>
      </c>
      <c r="G6" s="1">
        <v>39.475999999999999</v>
      </c>
    </row>
    <row r="7" spans="1:7" x14ac:dyDescent="0.25">
      <c r="B7" s="1">
        <v>30</v>
      </c>
      <c r="C7" s="1">
        <f t="shared" si="0"/>
        <v>240</v>
      </c>
      <c r="D7" s="1">
        <f t="shared" si="1"/>
        <v>30</v>
      </c>
      <c r="E7" s="1">
        <v>60.508000000000003</v>
      </c>
      <c r="F7" s="1">
        <v>59.787999999999997</v>
      </c>
      <c r="G7" s="1">
        <v>59.084000000000003</v>
      </c>
    </row>
    <row r="8" spans="1:7" x14ac:dyDescent="0.25">
      <c r="B8" s="1">
        <v>40</v>
      </c>
      <c r="C8" s="1">
        <f t="shared" si="0"/>
        <v>320</v>
      </c>
      <c r="D8" s="1">
        <f t="shared" si="1"/>
        <v>40</v>
      </c>
      <c r="E8" s="1">
        <v>80.951999999999998</v>
      </c>
      <c r="F8" s="1">
        <v>79.823999999999998</v>
      </c>
      <c r="G8" s="1">
        <v>78.7</v>
      </c>
    </row>
    <row r="9" spans="1:7" x14ac:dyDescent="0.25">
      <c r="B9" s="1">
        <v>50</v>
      </c>
      <c r="C9" s="1">
        <f t="shared" si="0"/>
        <v>400</v>
      </c>
      <c r="D9" s="1">
        <f t="shared" si="1"/>
        <v>50</v>
      </c>
      <c r="E9" s="1">
        <v>101.34</v>
      </c>
      <c r="F9" s="1">
        <v>99.96</v>
      </c>
      <c r="G9" s="1">
        <v>98.3</v>
      </c>
    </row>
    <row r="10" spans="1:7" x14ac:dyDescent="0.25">
      <c r="B10" s="1">
        <v>60</v>
      </c>
      <c r="C10" s="1">
        <f t="shared" si="0"/>
        <v>480</v>
      </c>
      <c r="D10" s="1">
        <f t="shared" si="1"/>
        <v>60</v>
      </c>
      <c r="E10" s="1">
        <v>130.14400000000001</v>
      </c>
      <c r="F10" s="1">
        <v>120.2</v>
      </c>
      <c r="G10" s="1">
        <v>117.928</v>
      </c>
    </row>
    <row r="11" spans="1:7" x14ac:dyDescent="0.25">
      <c r="B11" s="1">
        <v>70</v>
      </c>
      <c r="C11" s="1">
        <f t="shared" si="0"/>
        <v>560</v>
      </c>
      <c r="D11" s="1">
        <f t="shared" si="1"/>
        <v>70</v>
      </c>
      <c r="E11" s="1">
        <v>147.70400000000001</v>
      </c>
      <c r="F11" s="1">
        <v>140.49600000000001</v>
      </c>
      <c r="G11" s="1">
        <v>137.548</v>
      </c>
    </row>
    <row r="12" spans="1:7" x14ac:dyDescent="0.25">
      <c r="B12" s="1">
        <v>80</v>
      </c>
      <c r="C12" s="1">
        <f t="shared" si="0"/>
        <v>640</v>
      </c>
      <c r="D12" s="1">
        <f t="shared" si="1"/>
        <v>80</v>
      </c>
      <c r="E12" s="1">
        <v>162.76</v>
      </c>
      <c r="F12" s="1">
        <v>160.93199999999999</v>
      </c>
      <c r="G12" s="1">
        <v>157.16399999999999</v>
      </c>
    </row>
    <row r="13" spans="1:7" x14ac:dyDescent="0.25">
      <c r="B13" s="1">
        <v>90</v>
      </c>
      <c r="C13" s="1">
        <f t="shared" si="0"/>
        <v>720</v>
      </c>
      <c r="D13" s="1">
        <f t="shared" si="1"/>
        <v>90</v>
      </c>
      <c r="E13" s="1">
        <v>183.45599999999999</v>
      </c>
      <c r="F13" s="1">
        <v>181.43199999999999</v>
      </c>
      <c r="G13" s="1">
        <v>176.78</v>
      </c>
    </row>
    <row r="14" spans="1:7" x14ac:dyDescent="0.25">
      <c r="B14" s="1">
        <v>100</v>
      </c>
      <c r="C14" s="1">
        <f t="shared" si="0"/>
        <v>800</v>
      </c>
      <c r="D14" s="1">
        <f t="shared" si="1"/>
        <v>100</v>
      </c>
      <c r="E14" s="1">
        <v>204.268</v>
      </c>
      <c r="F14" s="1">
        <v>202.036</v>
      </c>
      <c r="G14" s="1">
        <v>196.41200000000001</v>
      </c>
    </row>
    <row r="15" spans="1:7" x14ac:dyDescent="0.25">
      <c r="B15" s="1">
        <v>110</v>
      </c>
      <c r="C15" s="1">
        <f t="shared" si="0"/>
        <v>880</v>
      </c>
      <c r="D15" s="1">
        <f t="shared" si="1"/>
        <v>110</v>
      </c>
      <c r="E15" s="1">
        <v>225.136</v>
      </c>
      <c r="F15" s="1">
        <v>222.744</v>
      </c>
      <c r="G15" s="1">
        <v>216.04</v>
      </c>
    </row>
    <row r="16" spans="1:7" x14ac:dyDescent="0.25">
      <c r="B16" s="1">
        <v>120</v>
      </c>
      <c r="C16" s="1">
        <f t="shared" si="0"/>
        <v>960</v>
      </c>
      <c r="D16" s="1">
        <f t="shared" si="1"/>
        <v>120</v>
      </c>
      <c r="E16" s="1">
        <v>246.136</v>
      </c>
      <c r="F16" s="1">
        <v>243.53200000000001</v>
      </c>
      <c r="G16" s="1">
        <v>235.684</v>
      </c>
    </row>
    <row r="17" spans="2:7" x14ac:dyDescent="0.25">
      <c r="B17" s="1">
        <v>130</v>
      </c>
      <c r="C17" s="1">
        <f t="shared" si="0"/>
        <v>1040</v>
      </c>
      <c r="D17" s="1">
        <f t="shared" si="1"/>
        <v>130</v>
      </c>
      <c r="E17" s="1">
        <v>267.18</v>
      </c>
      <c r="F17" s="1">
        <v>264.428</v>
      </c>
      <c r="G17" s="1">
        <v>255.33199999999999</v>
      </c>
    </row>
    <row r="18" spans="2:7" x14ac:dyDescent="0.25">
      <c r="B18" s="1">
        <v>140</v>
      </c>
      <c r="C18" s="1">
        <f t="shared" si="0"/>
        <v>1120</v>
      </c>
      <c r="D18" s="1">
        <f t="shared" si="1"/>
        <v>140</v>
      </c>
      <c r="E18" s="1"/>
      <c r="F18" s="1">
        <v>285.39999999999998</v>
      </c>
      <c r="G18" s="1">
        <v>274.96800000000002</v>
      </c>
    </row>
    <row r="19" spans="2:7" x14ac:dyDescent="0.25">
      <c r="B19" s="1">
        <v>150</v>
      </c>
      <c r="C19" s="1">
        <f t="shared" si="0"/>
        <v>1200</v>
      </c>
      <c r="D19" s="1">
        <f t="shared" si="1"/>
        <v>150</v>
      </c>
      <c r="E19" s="1"/>
      <c r="F19" s="1">
        <v>306.464</v>
      </c>
      <c r="G19" s="1">
        <v>319.18799999999999</v>
      </c>
    </row>
    <row r="20" spans="2:7" x14ac:dyDescent="0.25">
      <c r="B20" s="1">
        <v>160</v>
      </c>
      <c r="C20" s="1">
        <f t="shared" si="0"/>
        <v>1280</v>
      </c>
      <c r="D20" s="1">
        <f t="shared" si="1"/>
        <v>160</v>
      </c>
      <c r="E20" s="1"/>
      <c r="F20" s="1">
        <v>327.64</v>
      </c>
      <c r="G20" s="1">
        <v>314.26799999999997</v>
      </c>
    </row>
    <row r="21" spans="2:7" x14ac:dyDescent="0.25">
      <c r="B21" s="1">
        <v>170</v>
      </c>
      <c r="C21" s="1">
        <f t="shared" si="0"/>
        <v>1360</v>
      </c>
      <c r="D21" s="1">
        <f t="shared" si="1"/>
        <v>170</v>
      </c>
      <c r="E21" s="1"/>
      <c r="F21" s="1">
        <v>348.89600000000002</v>
      </c>
      <c r="G21" s="1">
        <v>346.084</v>
      </c>
    </row>
    <row r="22" spans="2:7" x14ac:dyDescent="0.25">
      <c r="B22" s="1">
        <v>180</v>
      </c>
      <c r="C22" s="1">
        <f t="shared" si="0"/>
        <v>1440</v>
      </c>
      <c r="D22" s="1">
        <f t="shared" si="1"/>
        <v>180</v>
      </c>
      <c r="E22" s="1"/>
      <c r="F22" s="1">
        <v>370.26400000000001</v>
      </c>
      <c r="G22" s="1">
        <v>380.99599999999998</v>
      </c>
    </row>
    <row r="23" spans="2:7" x14ac:dyDescent="0.25">
      <c r="B23" s="1">
        <v>190</v>
      </c>
      <c r="C23" s="1">
        <f t="shared" si="0"/>
        <v>1520</v>
      </c>
      <c r="D23" s="1">
        <f t="shared" si="1"/>
        <v>190</v>
      </c>
      <c r="E23" s="1"/>
      <c r="F23" s="1">
        <v>391.71600000000001</v>
      </c>
      <c r="G23" s="1">
        <v>373.26</v>
      </c>
    </row>
    <row r="24" spans="2:7" x14ac:dyDescent="0.25">
      <c r="B24" s="1">
        <v>200</v>
      </c>
      <c r="C24" s="1">
        <f t="shared" si="0"/>
        <v>1600</v>
      </c>
      <c r="D24" s="1">
        <f t="shared" si="1"/>
        <v>200</v>
      </c>
      <c r="E24" s="1"/>
      <c r="F24" s="1">
        <v>413.24400000000003</v>
      </c>
      <c r="G24" s="1">
        <v>392.964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Boot time</vt:lpstr>
      <vt:lpstr>CPU Usage</vt:lpstr>
      <vt:lpstr>Memory usage</vt:lpstr>
      <vt:lpstr>Storage usage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Alexandru Liviu Stancu</dc:creator>
  <cp:lastModifiedBy>Alexandru Liviu Stancu</cp:lastModifiedBy>
  <dcterms:created xsi:type="dcterms:W3CDTF">2017-09-18T14:41:19Z</dcterms:created>
  <dcterms:modified xsi:type="dcterms:W3CDTF">2017-09-23T11:44:47Z</dcterms:modified>
</cp:coreProperties>
</file>