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fileSharing readOnlyRecommended="1"/>
  <workbookPr defaultThemeVersion="166925"/>
  <mc:AlternateContent xmlns:mc="http://schemas.openxmlformats.org/markup-compatibility/2006">
    <mc:Choice Requires="x15">
      <x15ac:absPath xmlns:x15ac="http://schemas.microsoft.com/office/spreadsheetml/2010/11/ac" url="/Users/alexbotello/Downloads/Alex_The_Analyst_Excel_Project/"/>
    </mc:Choice>
  </mc:AlternateContent>
  <xr:revisionPtr revIDLastSave="0" documentId="13_ncr:1_{EC039590-5B75-0C45-B755-A487B97F455A}" xr6:coauthVersionLast="47" xr6:coauthVersionMax="47" xr10:uidLastSave="{00000000-0000-0000-0000-000000000000}"/>
  <bookViews>
    <workbookView xWindow="0" yWindow="500" windowWidth="28800" windowHeight="163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<sst xmlns="http://schemas.openxmlformats.org/spreadsheetml/2006/main" count="16274" uniqueCount="51">
  <si>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</si>
  <si>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</si>
  <si>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</si>
  <si>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</si>
  <si>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</si>
  <si>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</si>
  <si>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</si>
  <si>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</si>
  <si>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</si>
  <si>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</si>
  <si>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</si>
  <si>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</si>
  <si>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</si>
  <si>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</si>
  <si>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</si>
  <si>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</si>
  <si>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</si>
  <si>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</si>
  <si>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</si>
  <si>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</si>
  <si>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</si>
  <si>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</si>
  <si>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</si>
  <si>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</si>
  <si>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</si>
  <si>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</si>
  <si>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</si>
  <si>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</si>
  <si>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</si>
  <si>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</si>
  <si>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</si>
  <si>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</si>
  <si>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</si>
  <si>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</si>
  <si>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</si>
  <si>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</si>
  <si>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</si>
  <si>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</si>
  <si>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</si>
  <si>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</si>
  <si>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</si>
  <si>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</si>
  <si>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</si>
  <si>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</si>
  <si>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</si>
  <si>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</si>
  <si>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</si>
  <si>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 (31-54)</t>
  </si>
  <si>
    <t>Older (Over 54)</t>
  </si>
  <si>
    <t>Younger (Under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</si>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</sst>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3" fillId="33" borderId="0" xfId="0" applyFont="1" applyFill="1"/>
    <xf numFmtId="165" fontId="13" fillId="33" borderId="0" xfId="0" applyNumberFormat="1" applyFont="1" applyFill="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for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982-9F46-A597-E7A7D6F8AF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82-9F46-A597-E7A7D6F8AFC2}"/>
            </c:ext>
          </c:extLst>
        </c:ser>
        <c:dLbls>
          <c:showLegendKey val="0"/>
          <c:showVal val="0"/>
          <c:showCatName val="0"/>
          <c:showSerName val="0"/>
          <c:showPercent val="0"/>
          <c:showBubbleSize val="0"/>
        </c:dLbls>
        <c:gapWidth val="219"/>
        <c:overlap val="-27"/>
        <c:axId val="388263952"/>
        <c:axId val="388265600"/>
      </c:barChart>
      <c:catAx>
        <c:axId val="3882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5600"/>
        <c:crosses val="autoZero"/>
        <c:auto val="1"/>
        <c:lblAlgn val="ctr"/>
        <c:lblOffset val="100"/>
        <c:noMultiLvlLbl val="0"/>
      </c:catAx>
      <c:valAx>
        <c:axId val="3882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E0-9E4A-AAFC-6DA9739B4C4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E0-9E4A-AAFC-6DA9739B4C46}"/>
            </c:ext>
          </c:extLst>
        </c:ser>
        <c:dLbls>
          <c:showLegendKey val="0"/>
          <c:showVal val="0"/>
          <c:showCatName val="0"/>
          <c:showSerName val="0"/>
          <c:showPercent val="0"/>
          <c:showBubbleSize val="0"/>
        </c:dLbls>
        <c:marker val="1"/>
        <c:smooth val="0"/>
        <c:axId val="238698144"/>
        <c:axId val="238699792"/>
      </c:lineChart>
      <c:catAx>
        <c:axId val="2386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99792"/>
        <c:crosses val="autoZero"/>
        <c:auto val="1"/>
        <c:lblAlgn val="ctr"/>
        <c:lblOffset val="100"/>
        <c:noMultiLvlLbl val="0"/>
      </c:catAx>
      <c:valAx>
        <c:axId val="23869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Middle Age (31-54)</c:v>
                </c:pt>
                <c:pt idx="1">
                  <c:v>Older (Over 54)</c:v>
                </c:pt>
                <c:pt idx="2">
                  <c:v>Younger (Under 31)</c:v>
                </c:pt>
              </c:strCache>
            </c:strRef>
          </c:cat>
          <c:val>
            <c:numRef>
              <c:f>'Pivot Table'!$B$49:$B$52</c:f>
              <c:numCache>
                <c:formatCode>General</c:formatCode>
                <c:ptCount val="3"/>
                <c:pt idx="0">
                  <c:v>318</c:v>
                </c:pt>
                <c:pt idx="1">
                  <c:v>130</c:v>
                </c:pt>
                <c:pt idx="2">
                  <c:v>71</c:v>
                </c:pt>
              </c:numCache>
            </c:numRef>
          </c:val>
          <c:extLst>
            <c:ext xmlns:c16="http://schemas.microsoft.com/office/drawing/2014/chart" uri="{C3380CC4-5D6E-409C-BE32-E72D297353CC}">
              <c16:uniqueId val="{00000000-82D2-6640-B5DA-F8C9FFA487DA}"/>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Middle Age (31-54)</c:v>
                </c:pt>
                <c:pt idx="1">
                  <c:v>Older (Over 54)</c:v>
                </c:pt>
                <c:pt idx="2">
                  <c:v>Younger (Under 31)</c:v>
                </c:pt>
              </c:strCache>
            </c:strRef>
          </c:cat>
          <c:val>
            <c:numRef>
              <c:f>'Pivot Table'!$C$49:$C$52</c:f>
              <c:numCache>
                <c:formatCode>General</c:formatCode>
                <c:ptCount val="3"/>
                <c:pt idx="0">
                  <c:v>383</c:v>
                </c:pt>
                <c:pt idx="1">
                  <c:v>59</c:v>
                </c:pt>
                <c:pt idx="2">
                  <c:v>39</c:v>
                </c:pt>
              </c:numCache>
            </c:numRef>
          </c:val>
          <c:extLst>
            <c:ext xmlns:c16="http://schemas.microsoft.com/office/drawing/2014/chart" uri="{C3380CC4-5D6E-409C-BE32-E72D297353CC}">
              <c16:uniqueId val="{00000001-82D2-6640-B5DA-F8C9FFA487DA}"/>
            </c:ext>
          </c:extLst>
        </c:ser>
        <c:dLbls>
          <c:showLegendKey val="0"/>
          <c:showVal val="0"/>
          <c:showCatName val="0"/>
          <c:showSerName val="0"/>
          <c:showPercent val="0"/>
          <c:showBubbleSize val="0"/>
        </c:dLbls>
        <c:gapWidth val="219"/>
        <c:axId val="388368144"/>
        <c:axId val="388369792"/>
      </c:barChart>
      <c:catAx>
        <c:axId val="38836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69792"/>
        <c:crosses val="autoZero"/>
        <c:auto val="1"/>
        <c:lblAlgn val="ctr"/>
        <c:lblOffset val="100"/>
        <c:noMultiLvlLbl val="0"/>
      </c:catAx>
      <c:valAx>
        <c:axId val="38836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Number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Table'!$A$67:$A$72</c:f>
              <c:strCache>
                <c:ptCount val="5"/>
                <c:pt idx="0">
                  <c:v>0</c:v>
                </c:pt>
                <c:pt idx="1">
                  <c:v>1</c:v>
                </c:pt>
                <c:pt idx="2">
                  <c:v>2</c:v>
                </c:pt>
                <c:pt idx="3">
                  <c:v>3</c:v>
                </c:pt>
                <c:pt idx="4">
                  <c:v>4</c:v>
                </c:pt>
              </c:strCache>
            </c:strRef>
          </c:cat>
          <c:val>
            <c:numRef>
              <c:f>'Pivot Table'!$B$67:$B$72</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45ED-1D44-951D-561C3E99B27F}"/>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Table'!$A$67:$A$72</c:f>
              <c:strCache>
                <c:ptCount val="5"/>
                <c:pt idx="0">
                  <c:v>0</c:v>
                </c:pt>
                <c:pt idx="1">
                  <c:v>1</c:v>
                </c:pt>
                <c:pt idx="2">
                  <c:v>2</c:v>
                </c:pt>
                <c:pt idx="3">
                  <c:v>3</c:v>
                </c:pt>
                <c:pt idx="4">
                  <c:v>4</c:v>
                </c:pt>
              </c:strCache>
            </c:strRef>
          </c:cat>
          <c:val>
            <c:numRef>
              <c:f>'Pivot Table'!$C$67:$C$72</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45ED-1D44-951D-561C3E99B27F}"/>
            </c:ext>
          </c:extLst>
        </c:ser>
        <c:dLbls>
          <c:showLegendKey val="0"/>
          <c:showVal val="0"/>
          <c:showCatName val="0"/>
          <c:showSerName val="0"/>
          <c:showPercent val="0"/>
          <c:showBubbleSize val="0"/>
        </c:dLbls>
        <c:marker val="1"/>
        <c:smooth val="0"/>
        <c:axId val="413565791"/>
        <c:axId val="413567439"/>
      </c:lineChart>
      <c:catAx>
        <c:axId val="41356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7439"/>
        <c:crosses val="autoZero"/>
        <c:auto val="1"/>
        <c:lblAlgn val="ctr"/>
        <c:lblOffset val="100"/>
        <c:noMultiLvlLbl val="0"/>
      </c:catAx>
      <c:valAx>
        <c:axId val="41356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for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11-B448-8959-630E28F913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11-B448-8959-630E28F913B9}"/>
            </c:ext>
          </c:extLst>
        </c:ser>
        <c:dLbls>
          <c:showLegendKey val="0"/>
          <c:showVal val="0"/>
          <c:showCatName val="0"/>
          <c:showSerName val="0"/>
          <c:showPercent val="0"/>
          <c:showBubbleSize val="0"/>
        </c:dLbls>
        <c:gapWidth val="219"/>
        <c:overlap val="-27"/>
        <c:axId val="388263952"/>
        <c:axId val="388265600"/>
      </c:barChart>
      <c:catAx>
        <c:axId val="3882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5600"/>
        <c:crosses val="autoZero"/>
        <c:auto val="1"/>
        <c:lblAlgn val="ctr"/>
        <c:lblOffset val="100"/>
        <c:noMultiLvlLbl val="0"/>
      </c:catAx>
      <c:valAx>
        <c:axId val="3882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D-3648-A578-CCB0D3224E5B}"/>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AD-3648-A578-CCB0D3224E5B}"/>
            </c:ext>
          </c:extLst>
        </c:ser>
        <c:dLbls>
          <c:showLegendKey val="0"/>
          <c:showVal val="0"/>
          <c:showCatName val="0"/>
          <c:showSerName val="0"/>
          <c:showPercent val="0"/>
          <c:showBubbleSize val="0"/>
        </c:dLbls>
        <c:marker val="1"/>
        <c:smooth val="0"/>
        <c:axId val="238698144"/>
        <c:axId val="238699792"/>
      </c:lineChart>
      <c:catAx>
        <c:axId val="2386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99792"/>
        <c:crosses val="autoZero"/>
        <c:auto val="1"/>
        <c:lblAlgn val="ctr"/>
        <c:lblOffset val="100"/>
        <c:noMultiLvlLbl val="0"/>
      </c:catAx>
      <c:valAx>
        <c:axId val="23869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Middle Age (31-54)</c:v>
                </c:pt>
                <c:pt idx="1">
                  <c:v>Older (Over 54)</c:v>
                </c:pt>
                <c:pt idx="2">
                  <c:v>Younger (Under 31)</c:v>
                </c:pt>
              </c:strCache>
            </c:strRef>
          </c:cat>
          <c:val>
            <c:numRef>
              <c:f>'Pivot Table'!$B$49:$B$52</c:f>
              <c:numCache>
                <c:formatCode>General</c:formatCode>
                <c:ptCount val="3"/>
                <c:pt idx="0">
                  <c:v>318</c:v>
                </c:pt>
                <c:pt idx="1">
                  <c:v>130</c:v>
                </c:pt>
                <c:pt idx="2">
                  <c:v>71</c:v>
                </c:pt>
              </c:numCache>
            </c:numRef>
          </c:val>
          <c:extLst>
            <c:ext xmlns:c16="http://schemas.microsoft.com/office/drawing/2014/chart" uri="{C3380CC4-5D6E-409C-BE32-E72D297353CC}">
              <c16:uniqueId val="{00000000-587F-8841-87AE-71EE4F1CCF07}"/>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Middle Age (31-54)</c:v>
                </c:pt>
                <c:pt idx="1">
                  <c:v>Older (Over 54)</c:v>
                </c:pt>
                <c:pt idx="2">
                  <c:v>Younger (Under 31)</c:v>
                </c:pt>
              </c:strCache>
            </c:strRef>
          </c:cat>
          <c:val>
            <c:numRef>
              <c:f>'Pivot Table'!$C$49:$C$52</c:f>
              <c:numCache>
                <c:formatCode>General</c:formatCode>
                <c:ptCount val="3"/>
                <c:pt idx="0">
                  <c:v>383</c:v>
                </c:pt>
                <c:pt idx="1">
                  <c:v>59</c:v>
                </c:pt>
                <c:pt idx="2">
                  <c:v>39</c:v>
                </c:pt>
              </c:numCache>
            </c:numRef>
          </c:val>
          <c:extLst>
            <c:ext xmlns:c16="http://schemas.microsoft.com/office/drawing/2014/chart" uri="{C3380CC4-5D6E-409C-BE32-E72D297353CC}">
              <c16:uniqueId val="{00000001-587F-8841-87AE-71EE4F1CCF07}"/>
            </c:ext>
          </c:extLst>
        </c:ser>
        <c:dLbls>
          <c:showLegendKey val="0"/>
          <c:showVal val="0"/>
          <c:showCatName val="0"/>
          <c:showSerName val="0"/>
          <c:showPercent val="0"/>
          <c:showBubbleSize val="0"/>
        </c:dLbls>
        <c:gapWidth val="219"/>
        <c:axId val="388368144"/>
        <c:axId val="388369792"/>
      </c:barChart>
      <c:catAx>
        <c:axId val="388368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69792"/>
        <c:crosses val="autoZero"/>
        <c:auto val="1"/>
        <c:lblAlgn val="ctr"/>
        <c:lblOffset val="100"/>
        <c:noMultiLvlLbl val="0"/>
      </c:catAx>
      <c:valAx>
        <c:axId val="38836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by Number of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Table'!$A$67:$A$72</c:f>
              <c:strCache>
                <c:ptCount val="5"/>
                <c:pt idx="0">
                  <c:v>0</c:v>
                </c:pt>
                <c:pt idx="1">
                  <c:v>1</c:v>
                </c:pt>
                <c:pt idx="2">
                  <c:v>2</c:v>
                </c:pt>
                <c:pt idx="3">
                  <c:v>3</c:v>
                </c:pt>
                <c:pt idx="4">
                  <c:v>4</c:v>
                </c:pt>
              </c:strCache>
            </c:strRef>
          </c:cat>
          <c:val>
            <c:numRef>
              <c:f>'Pivot Table'!$B$67:$B$72</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D7AC-C446-BBEA-87BAB9A8D105}"/>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Table'!$A$67:$A$72</c:f>
              <c:strCache>
                <c:ptCount val="5"/>
                <c:pt idx="0">
                  <c:v>0</c:v>
                </c:pt>
                <c:pt idx="1">
                  <c:v>1</c:v>
                </c:pt>
                <c:pt idx="2">
                  <c:v>2</c:v>
                </c:pt>
                <c:pt idx="3">
                  <c:v>3</c:v>
                </c:pt>
                <c:pt idx="4">
                  <c:v>4</c:v>
                </c:pt>
              </c:strCache>
            </c:strRef>
          </c:cat>
          <c:val>
            <c:numRef>
              <c:f>'Pivot Table'!$C$67:$C$72</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D7AC-C446-BBEA-87BAB9A8D105}"/>
            </c:ext>
          </c:extLst>
        </c:ser>
        <c:dLbls>
          <c:showLegendKey val="0"/>
          <c:showVal val="0"/>
          <c:showCatName val="0"/>
          <c:showSerName val="0"/>
          <c:showPercent val="0"/>
          <c:showBubbleSize val="0"/>
        </c:dLbls>
        <c:marker val="1"/>
        <c:smooth val="0"/>
        <c:axId val="413565791"/>
        <c:axId val="413567439"/>
      </c:lineChart>
      <c:catAx>
        <c:axId val="41356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7439"/>
        <c:crosses val="autoZero"/>
        <c:auto val="1"/>
        <c:lblAlgn val="ctr"/>
        <c:lblOffset val="100"/>
        <c:noMultiLvlLbl val="0"/>
      </c:catAx>
      <c:valAx>
        <c:axId val="41356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317500</xdr:colOff>
      <xdr:row>1</xdr:row>
      <xdr:rowOff>133350</xdr:rowOff>
    </xdr:from>
    <xdr:to>
      <xdr:col>10</xdr:col>
      <xdr:colOff>762000</xdr:colOff>
      <xdr:row>16</xdr:row>
      <xdr:rowOff>19050</xdr:rowOff>
    </xdr:to>
    <xdr:graphicFrame macro="">
      <xdr:nvGraphicFramePr>
        <xdr:cNvPr id="3" name="Chart 2">
          <a:extLst>
            <a:ext uri="{FF2B5EF4-FFF2-40B4-BE49-F238E27FC236}">
              <a16:creationId xmlns:a16="http://schemas.microsoft.com/office/drawing/2014/main" id="{DB6B2CF4-760F-B44F-B25A-5B70C47BC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23</xdr:row>
      <xdr:rowOff>171450</xdr:rowOff>
    </xdr:from>
    <xdr:to>
      <xdr:col>11</xdr:col>
      <xdr:colOff>0</xdr:colOff>
      <xdr:row>38</xdr:row>
      <xdr:rowOff>57150</xdr:rowOff>
    </xdr:to>
    <xdr:graphicFrame macro="">
      <xdr:nvGraphicFramePr>
        <xdr:cNvPr id="4" name="Chart 3">
          <a:extLst>
            <a:ext uri="{FF2B5EF4-FFF2-40B4-BE49-F238E27FC236}">
              <a16:creationId xmlns:a16="http://schemas.microsoft.com/office/drawing/2014/main" id="{3B60552E-5B46-AA4E-831C-D4B272496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41</xdr:row>
      <xdr:rowOff>133350</xdr:rowOff>
    </xdr:from>
    <xdr:to>
      <xdr:col>10</xdr:col>
      <xdr:colOff>698500</xdr:colOff>
      <xdr:row>56</xdr:row>
      <xdr:rowOff>19050</xdr:rowOff>
    </xdr:to>
    <xdr:graphicFrame macro="">
      <xdr:nvGraphicFramePr>
        <xdr:cNvPr id="5" name="Chart 4">
          <a:extLst>
            <a:ext uri="{FF2B5EF4-FFF2-40B4-BE49-F238E27FC236}">
              <a16:creationId xmlns:a16="http://schemas.microsoft.com/office/drawing/2014/main" id="{BC729313-03A2-3242-B6D1-F36DD42CA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406400</xdr:colOff>
      <xdr:row>60</xdr:row>
      <xdr:rowOff>133350</xdr:rowOff>
    </xdr:from>
    <xdr:to>
      <xdr:col>11</xdr:col>
      <xdr:colOff>25400</xdr:colOff>
      <xdr:row>75</xdr:row>
      <xdr:rowOff>19050</xdr:rowOff>
    </xdr:to>
    <xdr:graphicFrame macro="">
      <xdr:nvGraphicFramePr>
        <xdr:cNvPr id="8" name="Chart 7">
          <a:extLst>
            <a:ext uri="{FF2B5EF4-FFF2-40B4-BE49-F238E27FC236}">
              <a16:creationId xmlns:a16="http://schemas.microsoft.com/office/drawing/2014/main" id="{A4570DFA-07C2-1541-80FE-317474003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5</xdr:row>
      <xdr:rowOff>38100</xdr:rowOff>
    </xdr:from>
    <xdr:to>
      <xdr:col>8</xdr:col>
      <xdr:colOff>673100</xdr:colOff>
      <xdr:row>19</xdr:row>
      <xdr:rowOff>114300</xdr:rowOff>
    </xdr:to>
    <xdr:graphicFrame macro="">
      <xdr:nvGraphicFramePr>
        <xdr:cNvPr id="2" name="Chart 1">
          <a:extLst>
            <a:ext uri="{FF2B5EF4-FFF2-40B4-BE49-F238E27FC236}">
              <a16:creationId xmlns:a16="http://schemas.microsoft.com/office/drawing/2014/main" id="{A9F41864-A1B0-934E-85D1-C0CB3EBA4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19</xdr:row>
      <xdr:rowOff>152400</xdr:rowOff>
    </xdr:from>
    <xdr:to>
      <xdr:col>8</xdr:col>
      <xdr:colOff>673100</xdr:colOff>
      <xdr:row>34</xdr:row>
      <xdr:rowOff>38100</xdr:rowOff>
    </xdr:to>
    <xdr:graphicFrame macro="">
      <xdr:nvGraphicFramePr>
        <xdr:cNvPr id="3" name="Chart 2">
          <a:extLst>
            <a:ext uri="{FF2B5EF4-FFF2-40B4-BE49-F238E27FC236}">
              <a16:creationId xmlns:a16="http://schemas.microsoft.com/office/drawing/2014/main" id="{CA4E265D-376E-D94C-B0EA-1343C544D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723900</xdr:colOff>
      <xdr:row>5</xdr:row>
      <xdr:rowOff>38100</xdr:rowOff>
    </xdr:from>
    <xdr:to>
      <xdr:col>15</xdr:col>
      <xdr:colOff>12700</xdr:colOff>
      <xdr:row>19</xdr:row>
      <xdr:rowOff>114300</xdr:rowOff>
    </xdr:to>
    <xdr:graphicFrame macro="">
      <xdr:nvGraphicFramePr>
        <xdr:cNvPr id="4" name="Chart 3">
          <a:extLst>
            <a:ext uri="{FF2B5EF4-FFF2-40B4-BE49-F238E27FC236}">
              <a16:creationId xmlns:a16="http://schemas.microsoft.com/office/drawing/2014/main" id="{E69A617D-FF8D-A94A-B265-040DB0412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38101</xdr:rowOff>
    </xdr:from>
    <xdr:to>
      <xdr:col>2</xdr:col>
      <xdr:colOff>203200</xdr:colOff>
      <xdr:row>9</xdr:row>
      <xdr:rowOff>165101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BB440A7-35BF-C54C-885C-5165498C3F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90601"/>
              <a:ext cx="18161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63501</xdr:rowOff>
    </xdr:from>
    <xdr:to>
      <xdr:col>2</xdr:col>
      <xdr:colOff>203200</xdr:colOff>
      <xdr:row>25</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4082D7-2564-834D-8933-54EDB92C6F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1115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12701</xdr:rowOff>
    </xdr:from>
    <xdr:to>
      <xdr:col>2</xdr:col>
      <xdr:colOff>203200</xdr:colOff>
      <xdr:row>16</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E37371-25D6-AD42-B602-5759EBC1A0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19177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736600</xdr:colOff>
      <xdr:row>19</xdr:row>
      <xdr:rowOff>165100</xdr:rowOff>
    </xdr:from>
    <xdr:to>
      <xdr:col>15</xdr:col>
      <xdr:colOff>12700</xdr:colOff>
      <xdr:row>34</xdr:row>
      <xdr:rowOff>38100</xdr:rowOff>
    </xdr:to>
    <xdr:graphicFrame macro="">
      <xdr:nvGraphicFramePr>
        <xdr:cNvPr id="8" name="Chart 7">
          <a:extLst>
            <a:ext uri="{FF2B5EF4-FFF2-40B4-BE49-F238E27FC236}">
              <a16:creationId xmlns:a16="http://schemas.microsoft.com/office/drawing/2014/main" id="{3D87C488-88A0-724D-ABAA-F408CBDE4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0.88916</cdr:x>
      <cdr:y>0.37963</cdr:y>
    </cdr:from>
    <cdr:to>
      <cdr:x>0.99261</cdr:x>
      <cdr:y>0.53241</cdr:y>
    </cdr:to>
    <cdr:sp macro="" textlink="">
      <cdr:nvSpPr>
        <cdr:cNvPr id="2" name="TextBox 1">
          <a:extLst xmlns:a="http://schemas.openxmlformats.org/drawingml/2006/main">
            <a:ext uri="{FF2B5EF4-FFF2-40B4-BE49-F238E27FC236}">
              <a16:creationId xmlns:a16="http://schemas.microsoft.com/office/drawing/2014/main" id="{F188E4DB-D367-7C42-B56B-73C48450C650}"/>
            </a:ext>
          </a:extLst>
        </cdr:cNvPr>
        <cdr:cNvSpPr txBox="1"/>
      </cdr:nvSpPr>
      <cdr:spPr>
        <a:xfrm xmlns:a="http://schemas.openxmlformats.org/drawingml/2006/main">
          <a:off x="4584700" y="1041400"/>
          <a:ext cx="533400"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Purchased</a:t>
          </a:r>
          <a:r>
            <a:rPr lang="en-US" sz="800" baseline="0"/>
            <a:t> </a:t>
          </a:r>
        </a:p>
        <a:p xmlns:a="http://schemas.openxmlformats.org/drawingml/2006/main">
          <a:r>
            <a:rPr lang="en-US" sz="800" baseline="0"/>
            <a:t>     Bike</a:t>
          </a:r>
          <a:endParaRPr lang="en-US" sz="800"/>
        </a:p>
      </cdr:txBody>
    </cdr:sp>
  </cdr:relSizeAnchor>
</c:userShapes>
</file>

<file path=xl/drawings/drawing4.xml><?xml version="1.0" encoding="utf-8"?>
<c:userShapes xmlns:c="http://schemas.openxmlformats.org/drawingml/2006/chart">
  <cdr:relSizeAnchor xmlns:cdr="http://schemas.openxmlformats.org/drawingml/2006/chartDrawing">
    <cdr:from>
      <cdr:x>0.87137</cdr:x>
      <cdr:y>0.36111</cdr:y>
    </cdr:from>
    <cdr:to>
      <cdr:x>0.92946</cdr:x>
      <cdr:y>0.51389</cdr:y>
    </cdr:to>
    <cdr:sp macro="" textlink="">
      <cdr:nvSpPr>
        <cdr:cNvPr id="2" name="TextBox 1">
          <a:extLst xmlns:a="http://schemas.openxmlformats.org/drawingml/2006/main">
            <a:ext uri="{FF2B5EF4-FFF2-40B4-BE49-F238E27FC236}">
              <a16:creationId xmlns:a16="http://schemas.microsoft.com/office/drawing/2014/main" id="{7484400D-E17A-1C41-8489-693B78B7EDF2}"/>
            </a:ext>
          </a:extLst>
        </cdr:cNvPr>
        <cdr:cNvSpPr txBox="1"/>
      </cdr:nvSpPr>
      <cdr:spPr>
        <a:xfrm xmlns:a="http://schemas.openxmlformats.org/drawingml/2006/main">
          <a:off x="4681088" y="990597"/>
          <a:ext cx="312065" cy="41910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Purchased</a:t>
          </a:r>
          <a:r>
            <a:rPr lang="en-US" sz="800" baseline="0"/>
            <a:t> </a:t>
          </a:r>
        </a:p>
        <a:p xmlns:a="http://schemas.openxmlformats.org/drawingml/2006/main">
          <a:r>
            <a:rPr lang="en-US" sz="800" baseline="0"/>
            <a:t>     Bike</a:t>
          </a:r>
          <a:endParaRPr lang="en-US" sz="800"/>
        </a:p>
      </cdr:txBody>
    </cdr:sp>
  </cdr:relSizeAnchor>
</c:userShapes>
</file>

<file path=xl/drawings/drawing5.xml><?xml version="1.0" encoding="utf-8"?>
<c:userShapes xmlns:c="http://schemas.openxmlformats.org/drawingml/2006/chart">
  <cdr:relSizeAnchor xmlns:cdr="http://schemas.openxmlformats.org/drawingml/2006/chartDrawing">
    <cdr:from>
      <cdr:x>0.88265</cdr:x>
      <cdr:y>0.37963</cdr:y>
    </cdr:from>
    <cdr:to>
      <cdr:x>0.9898</cdr:x>
      <cdr:y>0.53241</cdr:y>
    </cdr:to>
    <cdr:sp macro="" textlink="">
      <cdr:nvSpPr>
        <cdr:cNvPr id="2" name="TextBox 1">
          <a:extLst xmlns:a="http://schemas.openxmlformats.org/drawingml/2006/main">
            <a:ext uri="{FF2B5EF4-FFF2-40B4-BE49-F238E27FC236}">
              <a16:creationId xmlns:a16="http://schemas.microsoft.com/office/drawing/2014/main" id="{7484400D-E17A-1C41-8489-693B78B7EDF2}"/>
            </a:ext>
          </a:extLst>
        </cdr:cNvPr>
        <cdr:cNvSpPr txBox="1"/>
      </cdr:nvSpPr>
      <cdr:spPr>
        <a:xfrm xmlns:a="http://schemas.openxmlformats.org/drawingml/2006/main">
          <a:off x="4394200" y="1041400"/>
          <a:ext cx="533400"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Purchased</a:t>
          </a:r>
          <a:r>
            <a:rPr lang="en-US" sz="800" baseline="0"/>
            <a:t> </a:t>
          </a:r>
        </a:p>
        <a:p xmlns:a="http://schemas.openxmlformats.org/drawingml/2006/main">
          <a:r>
            <a:rPr lang="en-US" sz="800" baseline="0"/>
            <a:t>     Bike</a:t>
          </a:r>
          <a:endParaRPr lang="en-US" sz="800"/>
        </a:p>
      </cdr:txBody>
    </cdr:sp>
  </cdr:relSizeAnchor>
</c:userShapes>
</file>

<file path=xl/drawings/drawing6.xml><?xml version="1.0" encoding="utf-8"?>
<c:userShapes xmlns:c="http://schemas.openxmlformats.org/drawingml/2006/chart">
  <cdr:relSizeAnchor xmlns:cdr="http://schemas.openxmlformats.org/drawingml/2006/chartDrawing">
    <cdr:from>
      <cdr:x>0.84722</cdr:x>
      <cdr:y>0.36111</cdr:y>
    </cdr:from>
    <cdr:to>
      <cdr:x>0.91548</cdr:x>
      <cdr:y>0.51389</cdr:y>
    </cdr:to>
    <cdr:sp macro="" textlink="">
      <cdr:nvSpPr>
        <cdr:cNvPr id="2" name="TextBox 1">
          <a:extLst xmlns:a="http://schemas.openxmlformats.org/drawingml/2006/main">
            <a:ext uri="{FF2B5EF4-FFF2-40B4-BE49-F238E27FC236}">
              <a16:creationId xmlns:a16="http://schemas.microsoft.com/office/drawing/2014/main" id="{5694A451-37AC-B214-AE45-093223885132}"/>
            </a:ext>
          </a:extLst>
        </cdr:cNvPr>
        <cdr:cNvSpPr txBox="1"/>
      </cdr:nvSpPr>
      <cdr:spPr>
        <a:xfrm xmlns:a="http://schemas.openxmlformats.org/drawingml/2006/main">
          <a:off x="3873500" y="990600"/>
          <a:ext cx="312065" cy="41910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Purchased</a:t>
          </a:r>
          <a:r>
            <a:rPr lang="en-US" sz="800" baseline="0"/>
            <a:t> </a:t>
          </a:r>
        </a:p>
        <a:p xmlns:a="http://schemas.openxmlformats.org/drawingml/2006/main">
          <a:r>
            <a:rPr lang="en-US" sz="800" baseline="0"/>
            <a:t>     Bike</a:t>
          </a:r>
          <a:endParaRPr lang="en-US" sz="8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Botello" refreshedDate="44642.507136805558" createdVersion="7" refreshedVersion="7" minRefreshableVersion="3" recordCount="1000" xr:uid="{7FB61BA4-87AA-9A44-BA56-2F6EF0BE16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er (Over 54)"/>
        <s v="Younger (Under 31)"/>
        <s v="Younger" u="1"/>
        <s v="Older"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21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F1946-4608-9B40-A10F-C49910DFADD7}" name="PivotTable4"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65:D72"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items count="6">
        <item x="1"/>
        <item x="4"/>
        <item x="3"/>
        <item x="2"/>
        <item x="0"/>
        <item t="default"/>
      </items>
    </pivotField>
    <pivotField compact="0" outline="0" showAll="0"/>
    <pivotField axis="axisRow" compact="0" outline="0" showAll="0">
      <items count="6">
        <item x="0"/>
        <item x="1"/>
        <item x="2"/>
        <item x="4"/>
        <item x="3"/>
        <item t="default"/>
      </items>
    </pivotField>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7493B-54B2-E54C-A593-68C0F919DAFC}"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4"/>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E3B29-12FD-814B-8054-59BADA94ABEE}"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96BFC-7606-3248-AB29-39EEF01FC810}" name="PivotTable1"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B1EEE0-3ED6-A546-A8E1-6C5279CBCADD}" sourceName="Marital Status">
  <pivotTables>
    <pivotTable tabId="3" name="PivotTable1"/>
    <pivotTable tabId="3" name="PivotTable2"/>
    <pivotTable tabId="3" name="PivotTable3"/>
  </pivotTables>
  <data>
    <tabular pivotCacheId="2102133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0E5130-D3EE-B345-A54A-3D99FFA2E8C9}" sourceName="Education">
  <pivotTables>
    <pivotTable tabId="3" name="PivotTable1"/>
    <pivotTable tabId="3" name="PivotTable2"/>
    <pivotTable tabId="3" name="PivotTable3"/>
  </pivotTables>
  <data>
    <tabular pivotCacheId="2102133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14500C-5C0F-4645-98C0-8AC90FFD94A1}" sourceName="Region">
  <pivotTables>
    <pivotTable tabId="3" name="PivotTable1"/>
    <pivotTable tabId="3" name="PivotTable2"/>
    <pivotTable tabId="3" name="PivotTable3"/>
  </pivotTables>
  <data>
    <tabular pivotCacheId="210213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5B7EC3-4288-C04C-8035-06A7B15BAB1E}" cache="Slicer_Marital_Status" caption="Marital Status" rowHeight="230716"/>
  <slicer name="Education" xr10:uid="{90976D5E-3959-4645-B18A-0CDE006FF0E7}" cache="Slicer_Education" caption="Education" rowHeight="230716"/>
  <slicer name="Region" xr10:uid="{B04C62BC-39D0-5C42-BD90-23250EC11A2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9EC6-69ED-844F-B375-CE42756969D1}">
  <dimension ref="A1:N1001"/>
  <sheetViews>
    <sheetView zoomScale="110" zoomScaleNormal="110" workbookViewId="0">
      <pane ySplit="1" topLeftCell="A2" activePane="bottomLeft" state="frozen"/>
      <selection pane="bottomLeft" activeCell="N1" sqref="N1:N1048576"/>
    </sheetView>
  </sheetViews>
  <sheetFormatPr baseColWidth="10" defaultRowHeight="15" x14ac:dyDescent="0.2"/>
  <cols>
    <col min="1" max="1" width="13.83203125" customWidth="1"/>
    <col min="2" max="2" width="14.5" customWidth="1"/>
    <col min="4" max="4" width="11.1640625" style="6" bestFit="1" customWidth="1"/>
    <col min="6" max="6" width="19.83203125" customWidth="1"/>
    <col min="7" max="7" width="18.1640625" customWidth="1"/>
    <col min="13" max="13" width="21.83203125" customWidth="1"/>
    <col min="14" max="14" width="13.83203125" customWidth="1"/>
  </cols>
  <sheetData>
    <row r="1" spans="1:14" x14ac:dyDescent="0.2">
      <c r="A1" s="11" t="s">
        <v>0</v>
      </c>
      <c r="B1" s="11" t="s">
        <v>1</v>
      </c>
      <c r="C1" s="11" t="s">
        <v>2</v>
      </c>
      <c r="D1" s="12" t="s">
        <v>3</v>
      </c>
      <c r="E1" s="11" t="s">
        <v>4</v>
      </c>
      <c r="F1" s="11" t="s">
        <v>5</v>
      </c>
      <c r="G1" s="11" t="s">
        <v>6</v>
      </c>
      <c r="H1" s="11" t="s">
        <v>7</v>
      </c>
      <c r="I1" s="11" t="s">
        <v>8</v>
      </c>
      <c r="J1" s="11" t="s">
        <v>9</v>
      </c>
      <c r="K1" s="11" t="s">
        <v>10</v>
      </c>
      <c r="L1" s="11" t="s">
        <v>11</v>
      </c>
      <c r="M1" s="11" t="s">
        <v>40</v>
      </c>
      <c r="N1" s="11"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IF(L2&gt;54, "Older (Over 54)", IF(L2&gt;=31, "Middle Age (31-54)", IF(L2&lt;31, "Younger (Under 31)", "Invalid")))</f>
        <v>Middle Age (31-54)</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IF(L3&gt;54, "Older (Over 54)", IF(L3&gt;=31, "Middle Age (31-54)", IF(L3&lt;31, "Younger (Under 31)", "Invalid")))</f>
        <v>Middle Age (31-54)</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Older (Over 54)</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 (31-54)</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 (31-54)</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 (31-54)</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 (31-54)</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 (31-54)</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t="shared" si="0"/>
        <v>Older (Over 54)</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 (31-54)</v>
      </c>
      <c r="N12" s="3" t="s">
        <v>15</v>
      </c>
    </row>
    <row r="13" spans="1:14" x14ac:dyDescent="0.2">
      <c r="A13" s="3">
        <v>12697</v>
      </c>
      <c r="B13" s="3" t="s">
        <v>37</v>
      </c>
      <c r="C13" s="3" t="s">
        <v>38</v>
      </c>
      <c r="D13" s="5">
        <v>90000</v>
      </c>
      <c r="E13" s="3">
        <v>0</v>
      </c>
      <c r="F13" s="3" t="s">
        <v>13</v>
      </c>
      <c r="G13" s="3" t="s">
        <v>21</v>
      </c>
      <c r="H13" s="3" t="s">
        <v>18</v>
      </c>
      <c r="I13" s="3">
        <v>4</v>
      </c>
      <c r="J13" s="3" t="s">
        <v>46</v>
      </c>
      <c r="K13" s="3" t="s">
        <v>24</v>
      </c>
      <c r="L13" s="3">
        <v>36</v>
      </c>
      <c r="M13" s="3" t="str">
        <f t="shared" si="0"/>
        <v>Middle Age (31-54)</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Older (Over 54)</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 (31-54)</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 (31-54)</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 (31-54)</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Older (Over 54)</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 (31-54)</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 (31-54)</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Older (Over 54)</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 (31-54)</v>
      </c>
      <c r="N22" s="3" t="s">
        <v>15</v>
      </c>
    </row>
    <row r="23" spans="1:14" x14ac:dyDescent="0.2">
      <c r="A23" s="3">
        <v>21564</v>
      </c>
      <c r="B23" s="3" t="s">
        <v>37</v>
      </c>
      <c r="C23" s="3" t="s">
        <v>38</v>
      </c>
      <c r="D23" s="5">
        <v>80000</v>
      </c>
      <c r="E23" s="3">
        <v>0</v>
      </c>
      <c r="F23" s="3" t="s">
        <v>13</v>
      </c>
      <c r="G23" s="3" t="s">
        <v>21</v>
      </c>
      <c r="H23" s="3" t="s">
        <v>15</v>
      </c>
      <c r="I23" s="3">
        <v>4</v>
      </c>
      <c r="J23" s="3" t="s">
        <v>46</v>
      </c>
      <c r="K23" s="3" t="s">
        <v>24</v>
      </c>
      <c r="L23" s="3">
        <v>35</v>
      </c>
      <c r="M23" s="3" t="str">
        <f t="shared" si="0"/>
        <v>Middle Age (31-54)</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 (31-54)</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Older (Over 54)</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 (31-54)</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Older (Over 54)</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Younger (Under 31)</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 (31-54)</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 (31-54)</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Older (Over 54)</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Younger (Under 31)</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 (31-54)</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 (31-54)</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Older (Over 54)</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 (31-54)</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 (31-54)</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Younger (Under 31)</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Younger (Under 31)</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 (31-54)</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 (31-54)</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Older (Over 54)</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 (31-54)</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 (31-54)</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Older (Over 54)</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 (31-54)</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 (31-54)</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 (31-54)</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 (31-54)</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Younger (Under 31)</v>
      </c>
      <c r="N52" s="3" t="s">
        <v>18</v>
      </c>
    </row>
    <row r="53" spans="1:14" x14ac:dyDescent="0.2">
      <c r="A53" s="3">
        <v>20619</v>
      </c>
      <c r="B53" s="3" t="s">
        <v>37</v>
      </c>
      <c r="C53" s="3" t="s">
        <v>39</v>
      </c>
      <c r="D53" s="5">
        <v>80000</v>
      </c>
      <c r="E53" s="3">
        <v>0</v>
      </c>
      <c r="F53" s="3" t="s">
        <v>13</v>
      </c>
      <c r="G53" s="3" t="s">
        <v>21</v>
      </c>
      <c r="H53" s="3" t="s">
        <v>18</v>
      </c>
      <c r="I53" s="3">
        <v>4</v>
      </c>
      <c r="J53" s="3" t="s">
        <v>46</v>
      </c>
      <c r="K53" s="3" t="s">
        <v>24</v>
      </c>
      <c r="L53" s="3">
        <v>35</v>
      </c>
      <c r="M53" s="3" t="str">
        <f t="shared" si="0"/>
        <v>Middle Age (31-54)</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Older (Over 54)</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Older (Over 54)</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 (31-54)</v>
      </c>
      <c r="N56" s="3" t="s">
        <v>18</v>
      </c>
    </row>
    <row r="57" spans="1:14" x14ac:dyDescent="0.2">
      <c r="A57" s="3">
        <v>28906</v>
      </c>
      <c r="B57" s="3" t="s">
        <v>36</v>
      </c>
      <c r="C57" s="3" t="s">
        <v>39</v>
      </c>
      <c r="D57" s="5">
        <v>80000</v>
      </c>
      <c r="E57" s="3">
        <v>4</v>
      </c>
      <c r="F57" s="3" t="s">
        <v>27</v>
      </c>
      <c r="G57" s="3" t="s">
        <v>21</v>
      </c>
      <c r="H57" s="3" t="s">
        <v>15</v>
      </c>
      <c r="I57" s="3">
        <v>2</v>
      </c>
      <c r="J57" s="3" t="s">
        <v>46</v>
      </c>
      <c r="K57" s="3" t="s">
        <v>17</v>
      </c>
      <c r="L57" s="3">
        <v>54</v>
      </c>
      <c r="M57" s="3" t="str">
        <f t="shared" si="0"/>
        <v>Middle Age (31-54)</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 (31-54)</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Older (Over 54)</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 (31-54)</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 (31-54)</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 (31-54)</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 (31-54)</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 (31-54)</v>
      </c>
      <c r="N64" s="3" t="s">
        <v>15</v>
      </c>
    </row>
    <row r="65" spans="1:14" x14ac:dyDescent="0.2">
      <c r="A65" s="3">
        <v>16185</v>
      </c>
      <c r="B65" s="3" t="s">
        <v>37</v>
      </c>
      <c r="C65" s="3" t="s">
        <v>39</v>
      </c>
      <c r="D65" s="5">
        <v>60000</v>
      </c>
      <c r="E65" s="3">
        <v>4</v>
      </c>
      <c r="F65" s="3" t="s">
        <v>13</v>
      </c>
      <c r="G65" s="3" t="s">
        <v>21</v>
      </c>
      <c r="H65" s="3" t="s">
        <v>15</v>
      </c>
      <c r="I65" s="3">
        <v>3</v>
      </c>
      <c r="J65" s="3" t="s">
        <v>46</v>
      </c>
      <c r="K65" s="3" t="s">
        <v>24</v>
      </c>
      <c r="L65" s="3">
        <v>41</v>
      </c>
      <c r="M65" s="3" t="str">
        <f t="shared" si="0"/>
        <v>Middle Age (31-54)</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 (31-54)</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IF(L67&gt;54, "Older (Over 54)", IF(L67&gt;=31, "Middle Age (31-54)", IF(L67&lt;31, "Younger (Under 31)", "Invalid")))</f>
        <v>Older (Over 54)</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 (31-54)</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 (31-54)</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 (31-54)</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Younger (Under 31)</v>
      </c>
      <c r="N71" s="3" t="s">
        <v>18</v>
      </c>
    </row>
    <row r="72" spans="1:14" x14ac:dyDescent="0.2">
      <c r="A72" s="3">
        <v>14238</v>
      </c>
      <c r="B72" s="3" t="s">
        <v>36</v>
      </c>
      <c r="C72" s="3" t="s">
        <v>39</v>
      </c>
      <c r="D72" s="5">
        <v>120000</v>
      </c>
      <c r="E72" s="3">
        <v>0</v>
      </c>
      <c r="F72" s="3" t="s">
        <v>29</v>
      </c>
      <c r="G72" s="3" t="s">
        <v>21</v>
      </c>
      <c r="H72" s="3" t="s">
        <v>15</v>
      </c>
      <c r="I72" s="3">
        <v>4</v>
      </c>
      <c r="J72" s="3" t="s">
        <v>46</v>
      </c>
      <c r="K72" s="3" t="s">
        <v>24</v>
      </c>
      <c r="L72" s="3">
        <v>36</v>
      </c>
      <c r="M72" s="3" t="str">
        <f t="shared" si="1"/>
        <v>Middle Age (31-54)</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 (31-54)</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 (31-54)</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Older (Over 54)</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Younger (Under 31)</v>
      </c>
      <c r="N78" s="3" t="s">
        <v>18</v>
      </c>
    </row>
    <row r="79" spans="1:14" x14ac:dyDescent="0.2">
      <c r="A79" s="3">
        <v>27969</v>
      </c>
      <c r="B79" s="3" t="s">
        <v>36</v>
      </c>
      <c r="C79" s="3" t="s">
        <v>39</v>
      </c>
      <c r="D79" s="5">
        <v>80000</v>
      </c>
      <c r="E79" s="3">
        <v>0</v>
      </c>
      <c r="F79" s="3" t="s">
        <v>13</v>
      </c>
      <c r="G79" s="3" t="s">
        <v>21</v>
      </c>
      <c r="H79" s="3" t="s">
        <v>15</v>
      </c>
      <c r="I79" s="3">
        <v>2</v>
      </c>
      <c r="J79" s="3" t="s">
        <v>46</v>
      </c>
      <c r="K79" s="3" t="s">
        <v>24</v>
      </c>
      <c r="L79" s="3">
        <v>29</v>
      </c>
      <c r="M79" s="3" t="str">
        <f t="shared" si="1"/>
        <v>Younger (Under 31)</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 (31-54)</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Older (Over 54)</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 (31-54)</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 (31-54)</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 (31-54)</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Younger (Under 31)</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 (31-54)</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Younger (Under 31)</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 (31-54)</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Younger (Under 31)</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 (31-54)</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Younger (Under 31)</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Younger (Under 31)</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 (31-54)</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 (31-54)</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Older (Over 54)</v>
      </c>
      <c r="N96" s="3" t="s">
        <v>18</v>
      </c>
    </row>
    <row r="97" spans="1:14" x14ac:dyDescent="0.2">
      <c r="A97" s="3">
        <v>17197</v>
      </c>
      <c r="B97" s="3" t="s">
        <v>37</v>
      </c>
      <c r="C97" s="3" t="s">
        <v>38</v>
      </c>
      <c r="D97" s="5">
        <v>90000</v>
      </c>
      <c r="E97" s="3">
        <v>5</v>
      </c>
      <c r="F97" s="3" t="s">
        <v>19</v>
      </c>
      <c r="G97" s="3" t="s">
        <v>21</v>
      </c>
      <c r="H97" s="3" t="s">
        <v>15</v>
      </c>
      <c r="I97" s="3">
        <v>2</v>
      </c>
      <c r="J97" s="3" t="s">
        <v>46</v>
      </c>
      <c r="K97" s="3" t="s">
        <v>17</v>
      </c>
      <c r="L97" s="3">
        <v>62</v>
      </c>
      <c r="M97" s="3" t="str">
        <f t="shared" si="1"/>
        <v>Older (Over 54)</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 (31-54)</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Younger (Under 31)</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Younger (Under 31)</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Younger (Under 31)</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Younger (Under 31)</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Older (Over 54)</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Younger (Under 31)</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Older (Over 54)</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 (31-54)</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Older (Over 54)</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 "Older (Over 54)", IF(L131&gt;=31, "Middle Age (31-54)", IF(L131&lt;31, "Younger (Under 31)", "Invalid")))</f>
        <v>Middle Age (31-54)</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Older (Over 54)</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Older (Over 54)</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Older (Over 54)</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Older (Over 54)</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Younger (Under 31)</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 (31-54)</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Older (Over 54)</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Younger (Under 31)</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Older (Over 54)</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Younger (Under 31)</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Younger (Under 31)</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 (31-54)</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Older (Over 54)</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Older (Over 54)</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Younger (Under 31)</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Younger (Under 31)</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
      <c r="A180" s="3">
        <v>14191</v>
      </c>
      <c r="B180" s="3" t="s">
        <v>36</v>
      </c>
      <c r="C180" s="3" t="s">
        <v>39</v>
      </c>
      <c r="D180" s="5">
        <v>160000</v>
      </c>
      <c r="E180" s="3">
        <v>4</v>
      </c>
      <c r="F180" s="3" t="s">
        <v>19</v>
      </c>
      <c r="G180" s="3" t="s">
        <v>21</v>
      </c>
      <c r="H180" s="3" t="s">
        <v>18</v>
      </c>
      <c r="I180" s="3">
        <v>2</v>
      </c>
      <c r="J180" s="3" t="s">
        <v>46</v>
      </c>
      <c r="K180" s="3" t="s">
        <v>17</v>
      </c>
      <c r="L180" s="3">
        <v>55</v>
      </c>
      <c r="M180" s="3" t="str">
        <f t="shared" si="2"/>
        <v>Older (Over 54)</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Older (Over 54)</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Older (Over 54)</v>
      </c>
      <c r="N185" s="3" t="s">
        <v>15</v>
      </c>
    </row>
    <row r="186" spans="1:14" x14ac:dyDescent="0.2">
      <c r="A186" s="3">
        <v>28918</v>
      </c>
      <c r="B186" s="3" t="s">
        <v>36</v>
      </c>
      <c r="C186" s="3" t="s">
        <v>38</v>
      </c>
      <c r="D186" s="5">
        <v>130000</v>
      </c>
      <c r="E186" s="3">
        <v>4</v>
      </c>
      <c r="F186" s="3" t="s">
        <v>27</v>
      </c>
      <c r="G186" s="3" t="s">
        <v>28</v>
      </c>
      <c r="H186" s="3" t="s">
        <v>18</v>
      </c>
      <c r="I186" s="3">
        <v>4</v>
      </c>
      <c r="J186" s="3" t="s">
        <v>46</v>
      </c>
      <c r="K186" s="3" t="s">
        <v>17</v>
      </c>
      <c r="L186" s="3">
        <v>58</v>
      </c>
      <c r="M186" s="3" t="str">
        <f t="shared" si="2"/>
        <v>Older (Over 54)</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Older (Over 54)</v>
      </c>
      <c r="N188" s="3" t="s">
        <v>15</v>
      </c>
    </row>
    <row r="189" spans="1:14" x14ac:dyDescent="0.2">
      <c r="A189" s="3">
        <v>18151</v>
      </c>
      <c r="B189" s="3" t="s">
        <v>37</v>
      </c>
      <c r="C189" s="3" t="s">
        <v>39</v>
      </c>
      <c r="D189" s="5">
        <v>80000</v>
      </c>
      <c r="E189" s="3">
        <v>5</v>
      </c>
      <c r="F189" s="3" t="s">
        <v>19</v>
      </c>
      <c r="G189" s="3" t="s">
        <v>21</v>
      </c>
      <c r="H189" s="3" t="s">
        <v>18</v>
      </c>
      <c r="I189" s="3">
        <v>2</v>
      </c>
      <c r="J189" s="3" t="s">
        <v>46</v>
      </c>
      <c r="K189" s="3" t="s">
        <v>17</v>
      </c>
      <c r="L189" s="3">
        <v>59</v>
      </c>
      <c r="M189" s="3" t="str">
        <f t="shared" si="2"/>
        <v>Older (Over 54)</v>
      </c>
      <c r="N189" s="3" t="s">
        <v>18</v>
      </c>
    </row>
    <row r="190" spans="1:14" x14ac:dyDescent="0.2">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 (31-54)</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Older (Over 54)</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
      <c r="A194" s="3">
        <v>15682</v>
      </c>
      <c r="B194" s="3" t="s">
        <v>37</v>
      </c>
      <c r="C194" s="3" t="s">
        <v>38</v>
      </c>
      <c r="D194" s="5">
        <v>80000</v>
      </c>
      <c r="E194" s="3">
        <v>5</v>
      </c>
      <c r="F194" s="3" t="s">
        <v>13</v>
      </c>
      <c r="G194" s="3" t="s">
        <v>28</v>
      </c>
      <c r="H194" s="3" t="s">
        <v>15</v>
      </c>
      <c r="I194" s="3">
        <v>2</v>
      </c>
      <c r="J194" s="3" t="s">
        <v>46</v>
      </c>
      <c r="K194" s="3" t="s">
        <v>17</v>
      </c>
      <c r="L194" s="3">
        <v>62</v>
      </c>
      <c r="M194" s="3" t="str">
        <f t="shared" si="2"/>
        <v>Older (Over 54)</v>
      </c>
      <c r="N194" s="3" t="s">
        <v>18</v>
      </c>
    </row>
    <row r="195" spans="1:14" x14ac:dyDescent="0.2">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 "Older (Over 54)", IF(L195&gt;=31, "Middle Age (31-54)", IF(L195&lt;31, "Younger (Under 31)", "Invalid")))</f>
        <v>Middle Age (31-54)</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Younger (Under 31)</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Older (Over 54)</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 (31-54)</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Younger (Under 31)</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
      <c r="A208" s="3">
        <v>11415</v>
      </c>
      <c r="B208" s="3" t="s">
        <v>37</v>
      </c>
      <c r="C208" s="3" t="s">
        <v>39</v>
      </c>
      <c r="D208" s="5">
        <v>90000</v>
      </c>
      <c r="E208" s="3">
        <v>5</v>
      </c>
      <c r="F208" s="3" t="s">
        <v>19</v>
      </c>
      <c r="G208" s="3" t="s">
        <v>21</v>
      </c>
      <c r="H208" s="3" t="s">
        <v>18</v>
      </c>
      <c r="I208" s="3">
        <v>2</v>
      </c>
      <c r="J208" s="3" t="s">
        <v>46</v>
      </c>
      <c r="K208" s="3" t="s">
        <v>17</v>
      </c>
      <c r="L208" s="3">
        <v>62</v>
      </c>
      <c r="M208" s="3" t="str">
        <f t="shared" si="3"/>
        <v>Older (Over 54)</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Younger (Under 31)</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Younger (Under 31)</v>
      </c>
      <c r="N214" s="3" t="s">
        <v>18</v>
      </c>
    </row>
    <row r="215" spans="1:14" x14ac:dyDescent="0.2">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 (31-54)</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Older (Over 54)</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Younger (Under 31)</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Younger (Under 31)</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 (31-54)</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Older (Over 54)</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
      <c r="A231" s="3">
        <v>28915</v>
      </c>
      <c r="B231" s="3" t="s">
        <v>37</v>
      </c>
      <c r="C231" s="3" t="s">
        <v>39</v>
      </c>
      <c r="D231" s="5">
        <v>80000</v>
      </c>
      <c r="E231" s="3">
        <v>5</v>
      </c>
      <c r="F231" s="3" t="s">
        <v>27</v>
      </c>
      <c r="G231" s="3" t="s">
        <v>28</v>
      </c>
      <c r="H231" s="3" t="s">
        <v>15</v>
      </c>
      <c r="I231" s="3">
        <v>3</v>
      </c>
      <c r="J231" s="3" t="s">
        <v>46</v>
      </c>
      <c r="K231" s="3" t="s">
        <v>17</v>
      </c>
      <c r="L231" s="3">
        <v>57</v>
      </c>
      <c r="M231" s="3" t="str">
        <f t="shared" si="3"/>
        <v>Older (Over 54)</v>
      </c>
      <c r="N231" s="3" t="s">
        <v>18</v>
      </c>
    </row>
    <row r="232" spans="1:14" x14ac:dyDescent="0.2">
      <c r="A232" s="3">
        <v>22830</v>
      </c>
      <c r="B232" s="3" t="s">
        <v>36</v>
      </c>
      <c r="C232" s="3" t="s">
        <v>39</v>
      </c>
      <c r="D232" s="5">
        <v>120000</v>
      </c>
      <c r="E232" s="3">
        <v>4</v>
      </c>
      <c r="F232" s="3" t="s">
        <v>19</v>
      </c>
      <c r="G232" s="3" t="s">
        <v>28</v>
      </c>
      <c r="H232" s="3" t="s">
        <v>15</v>
      </c>
      <c r="I232" s="3">
        <v>3</v>
      </c>
      <c r="J232" s="3" t="s">
        <v>46</v>
      </c>
      <c r="K232" s="3" t="s">
        <v>17</v>
      </c>
      <c r="L232" s="3">
        <v>56</v>
      </c>
      <c r="M232" s="3" t="str">
        <f t="shared" si="3"/>
        <v>Older (Over 54)</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Younger (Under 31)</v>
      </c>
      <c r="N235" s="3" t="s">
        <v>15</v>
      </c>
    </row>
    <row r="236" spans="1:14" x14ac:dyDescent="0.2">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 (31-54)</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Older (Over 54)</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Younger (Under 31)</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Younger (Under 31)</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Younger (Under 31)</v>
      </c>
      <c r="N245" s="3" t="s">
        <v>18</v>
      </c>
    </row>
    <row r="246" spans="1:14" x14ac:dyDescent="0.2">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 (31-54)</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 (31-54)</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Older (Over 54)</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Older (Over 54)</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Older (Over 54)</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
      <c r="A255" s="3">
        <v>20598</v>
      </c>
      <c r="B255" s="3" t="s">
        <v>36</v>
      </c>
      <c r="C255" s="3" t="s">
        <v>39</v>
      </c>
      <c r="D255" s="5">
        <v>100000</v>
      </c>
      <c r="E255" s="3">
        <v>3</v>
      </c>
      <c r="F255" s="3" t="s">
        <v>29</v>
      </c>
      <c r="G255" s="3" t="s">
        <v>21</v>
      </c>
      <c r="H255" s="3" t="s">
        <v>15</v>
      </c>
      <c r="I255" s="3">
        <v>0</v>
      </c>
      <c r="J255" s="3" t="s">
        <v>46</v>
      </c>
      <c r="K255" s="3" t="s">
        <v>17</v>
      </c>
      <c r="L255" s="3">
        <v>59</v>
      </c>
      <c r="M255" s="3" t="str">
        <f t="shared" si="3"/>
        <v>Older (Over 54)</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Older (Over 54)</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 "Older (Over 54)", IF(L259&gt;=31, "Middle Age (31-54)", IF(L259&lt;31, "Younger (Under 31)", "Invalid")))</f>
        <v>Middle Age (31-54)</v>
      </c>
      <c r="N259" s="3" t="s">
        <v>15</v>
      </c>
    </row>
    <row r="260" spans="1:14" x14ac:dyDescent="0.2">
      <c r="A260" s="3">
        <v>14193</v>
      </c>
      <c r="B260" s="3" t="s">
        <v>37</v>
      </c>
      <c r="C260" s="3" t="s">
        <v>38</v>
      </c>
      <c r="D260" s="5">
        <v>100000</v>
      </c>
      <c r="E260" s="3">
        <v>3</v>
      </c>
      <c r="F260" s="3" t="s">
        <v>19</v>
      </c>
      <c r="G260" s="3" t="s">
        <v>28</v>
      </c>
      <c r="H260" s="3" t="s">
        <v>15</v>
      </c>
      <c r="I260" s="3">
        <v>4</v>
      </c>
      <c r="J260" s="3" t="s">
        <v>46</v>
      </c>
      <c r="K260" s="3" t="s">
        <v>17</v>
      </c>
      <c r="L260" s="3">
        <v>56</v>
      </c>
      <c r="M260" s="3" t="str">
        <f t="shared" si="4"/>
        <v>Older (Over 54)</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 (31-54)</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Younger (Under 31)</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Younger (Under 31)</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Younger (Under 31)</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 (31-54)</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 (31-54)</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Older (Over 54)</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Older (Over 54)</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Younger (Under 31)</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Older (Over 54)</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Older (Over 54)</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Older (Over 54)</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Older (Over 54)</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Older (Over 54)</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 (31-54)</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 "Older (Over 54)", IF(L323&gt;=31, "Middle Age (31-54)", IF(L323&lt;31, "Younger (Under 31)", "Invalid")))</f>
        <v>Middle Age (31-54)</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Younger (Under 31)</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
      <c r="A331" s="3">
        <v>12663</v>
      </c>
      <c r="B331" s="3" t="s">
        <v>36</v>
      </c>
      <c r="C331" s="3" t="s">
        <v>38</v>
      </c>
      <c r="D331" s="5">
        <v>90000</v>
      </c>
      <c r="E331" s="3">
        <v>5</v>
      </c>
      <c r="F331" s="3" t="s">
        <v>29</v>
      </c>
      <c r="G331" s="3" t="s">
        <v>14</v>
      </c>
      <c r="H331" s="3" t="s">
        <v>15</v>
      </c>
      <c r="I331" s="3">
        <v>2</v>
      </c>
      <c r="J331" s="3" t="s">
        <v>46</v>
      </c>
      <c r="K331" s="3" t="s">
        <v>17</v>
      </c>
      <c r="L331" s="3">
        <v>59</v>
      </c>
      <c r="M331" s="3" t="str">
        <f t="shared" si="5"/>
        <v>Older (Over 54)</v>
      </c>
      <c r="N331" s="3" t="s">
        <v>18</v>
      </c>
    </row>
    <row r="332" spans="1:14" x14ac:dyDescent="0.2">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 (31-54)</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Younger (Under 31)</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Older (Over 54)</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Younger (Under 31)</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Younger (Under 31)</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Younger (Under 31)</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 (31-54)</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Older (Over 54)</v>
      </c>
      <c r="N360" s="3" t="s">
        <v>15</v>
      </c>
    </row>
    <row r="361" spans="1:14" x14ac:dyDescent="0.2">
      <c r="A361" s="3">
        <v>17230</v>
      </c>
      <c r="B361" s="3" t="s">
        <v>36</v>
      </c>
      <c r="C361" s="3" t="s">
        <v>39</v>
      </c>
      <c r="D361" s="5">
        <v>80000</v>
      </c>
      <c r="E361" s="3">
        <v>0</v>
      </c>
      <c r="F361" s="3" t="s">
        <v>13</v>
      </c>
      <c r="G361" s="3" t="s">
        <v>21</v>
      </c>
      <c r="H361" s="3" t="s">
        <v>15</v>
      </c>
      <c r="I361" s="3">
        <v>3</v>
      </c>
      <c r="J361" s="3" t="s">
        <v>46</v>
      </c>
      <c r="K361" s="3" t="s">
        <v>24</v>
      </c>
      <c r="L361" s="3">
        <v>30</v>
      </c>
      <c r="M361" s="3" t="str">
        <f t="shared" si="5"/>
        <v>Younger (Under 31)</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Younger (Under 31)</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Older (Over 54)</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Older (Over 54)</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 (31-54)</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Younger (Under 31)</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Older (Over 54)</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Older (Over 54)</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Older (Over 54)</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
      <c r="A382" s="3">
        <v>13620</v>
      </c>
      <c r="B382" s="3" t="s">
        <v>37</v>
      </c>
      <c r="C382" s="3" t="s">
        <v>39</v>
      </c>
      <c r="D382" s="5">
        <v>70000</v>
      </c>
      <c r="E382" s="3">
        <v>0</v>
      </c>
      <c r="F382" s="3" t="s">
        <v>13</v>
      </c>
      <c r="G382" s="3" t="s">
        <v>21</v>
      </c>
      <c r="H382" s="3" t="s">
        <v>18</v>
      </c>
      <c r="I382" s="3">
        <v>3</v>
      </c>
      <c r="J382" s="3" t="s">
        <v>46</v>
      </c>
      <c r="K382" s="3" t="s">
        <v>24</v>
      </c>
      <c r="L382" s="3">
        <v>30</v>
      </c>
      <c r="M382" s="3" t="str">
        <f t="shared" si="5"/>
        <v>Younger (Under 31)</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Older (Over 54)</v>
      </c>
      <c r="N383" s="3" t="s">
        <v>18</v>
      </c>
    </row>
    <row r="384" spans="1:14" x14ac:dyDescent="0.2">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 (31-54)</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Younger (Under 31)</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 "Older (Over 54)", IF(L387&gt;=31, "Middle Age (31-54)", IF(L387&lt;31, "Younger (Under 31)", "Invalid")))</f>
        <v>Middle Age (31-54)</v>
      </c>
      <c r="N387" s="3" t="s">
        <v>18</v>
      </c>
    </row>
    <row r="388" spans="1:14" x14ac:dyDescent="0.2">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 (31-54)</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Older (Over 54)</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Older (Over 54)</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 (31-54)</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Older (Over 54)</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Older (Over 54)</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Older (Over 54)</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
      <c r="A422" s="3">
        <v>18153</v>
      </c>
      <c r="B422" s="3" t="s">
        <v>36</v>
      </c>
      <c r="C422" s="3" t="s">
        <v>38</v>
      </c>
      <c r="D422" s="5">
        <v>100000</v>
      </c>
      <c r="E422" s="3">
        <v>2</v>
      </c>
      <c r="F422" s="3" t="s">
        <v>13</v>
      </c>
      <c r="G422" s="3" t="s">
        <v>28</v>
      </c>
      <c r="H422" s="3" t="s">
        <v>15</v>
      </c>
      <c r="I422" s="3">
        <v>4</v>
      </c>
      <c r="J422" s="3" t="s">
        <v>46</v>
      </c>
      <c r="K422" s="3" t="s">
        <v>17</v>
      </c>
      <c r="L422" s="3">
        <v>59</v>
      </c>
      <c r="M422" s="3" t="str">
        <f t="shared" si="6"/>
        <v>Older (Over 54)</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 (31-54)</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Older (Over 54)</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Younger (Under 31)</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Older (Over 54)</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Younger (Under 31)</v>
      </c>
      <c r="N433" s="3" t="s">
        <v>15</v>
      </c>
    </row>
    <row r="434" spans="1:14" x14ac:dyDescent="0.2">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 (31-54)</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Younger (Under 31)</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Older (Over 54)</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Younger (Under 31)</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 (31-54)</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 (31-54)</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 "Older (Over 54)", IF(L451&gt;=31, "Middle Age (31-54)", IF(L451&lt;31, "Younger (Under 31)", "Invalid")))</f>
        <v>Middle Age (31-54)</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Older (Over 54)</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Older (Over 54)</v>
      </c>
      <c r="N459" s="3" t="s">
        <v>18</v>
      </c>
    </row>
    <row r="460" spans="1:14" x14ac:dyDescent="0.2">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 (31-54)</v>
      </c>
      <c r="N460" s="3" t="s">
        <v>15</v>
      </c>
    </row>
    <row r="461" spans="1:14" x14ac:dyDescent="0.2">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 (31-54)</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Older (Over 54)</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Older (Over 54)</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Younger (Under 31)</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Older (Over 54)</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Older (Over 54)</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
      <c r="A488" s="3">
        <v>26415</v>
      </c>
      <c r="B488" s="3" t="s">
        <v>36</v>
      </c>
      <c r="C488" s="3" t="s">
        <v>38</v>
      </c>
      <c r="D488" s="5">
        <v>90000</v>
      </c>
      <c r="E488" s="3">
        <v>4</v>
      </c>
      <c r="F488" s="3" t="s">
        <v>29</v>
      </c>
      <c r="G488" s="3" t="s">
        <v>14</v>
      </c>
      <c r="H488" s="3" t="s">
        <v>15</v>
      </c>
      <c r="I488" s="3">
        <v>4</v>
      </c>
      <c r="J488" s="3" t="s">
        <v>46</v>
      </c>
      <c r="K488" s="3" t="s">
        <v>17</v>
      </c>
      <c r="L488" s="3">
        <v>58</v>
      </c>
      <c r="M488" s="3" t="str">
        <f t="shared" si="7"/>
        <v>Older (Over 54)</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
      <c r="A495" s="3">
        <v>23707</v>
      </c>
      <c r="B495" s="3" t="s">
        <v>37</v>
      </c>
      <c r="C495" s="3" t="s">
        <v>39</v>
      </c>
      <c r="D495" s="5">
        <v>70000</v>
      </c>
      <c r="E495" s="3">
        <v>5</v>
      </c>
      <c r="F495" s="3" t="s">
        <v>13</v>
      </c>
      <c r="G495" s="3" t="s">
        <v>28</v>
      </c>
      <c r="H495" s="3" t="s">
        <v>15</v>
      </c>
      <c r="I495" s="3">
        <v>3</v>
      </c>
      <c r="J495" s="3" t="s">
        <v>46</v>
      </c>
      <c r="K495" s="3" t="s">
        <v>32</v>
      </c>
      <c r="L495" s="3">
        <v>60</v>
      </c>
      <c r="M495" s="3" t="str">
        <f t="shared" si="7"/>
        <v>Older (Over 54)</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
      <c r="A497" s="3">
        <v>24981</v>
      </c>
      <c r="B497" s="3" t="s">
        <v>36</v>
      </c>
      <c r="C497" s="3" t="s">
        <v>39</v>
      </c>
      <c r="D497" s="5">
        <v>60000</v>
      </c>
      <c r="E497" s="3">
        <v>2</v>
      </c>
      <c r="F497" s="3" t="s">
        <v>19</v>
      </c>
      <c r="G497" s="3" t="s">
        <v>21</v>
      </c>
      <c r="H497" s="3" t="s">
        <v>15</v>
      </c>
      <c r="I497" s="3">
        <v>2</v>
      </c>
      <c r="J497" s="3" t="s">
        <v>46</v>
      </c>
      <c r="K497" s="3" t="s">
        <v>32</v>
      </c>
      <c r="L497" s="3">
        <v>56</v>
      </c>
      <c r="M497" s="3" t="str">
        <f t="shared" si="7"/>
        <v>Older (Over 54)</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Younger (Under 31)</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Younger (Under 31)</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Older (Over 54)</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 "Older (Over 54)", IF(L515&gt;=31, "Middle Age (31-54)", IF(L515&lt;31, "Younger (Under 31)", "Invalid")))</f>
        <v>Older (Over 54)</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Older (Over 54)</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
      <c r="A523" s="3">
        <v>18976</v>
      </c>
      <c r="B523" s="3" t="s">
        <v>37</v>
      </c>
      <c r="C523" s="3" t="s">
        <v>39</v>
      </c>
      <c r="D523" s="5">
        <v>40000</v>
      </c>
      <c r="E523" s="3">
        <v>4</v>
      </c>
      <c r="F523" s="3" t="s">
        <v>27</v>
      </c>
      <c r="G523" s="3" t="s">
        <v>21</v>
      </c>
      <c r="H523" s="3" t="s">
        <v>15</v>
      </c>
      <c r="I523" s="3">
        <v>2</v>
      </c>
      <c r="J523" s="3" t="s">
        <v>46</v>
      </c>
      <c r="K523" s="3" t="s">
        <v>32</v>
      </c>
      <c r="L523" s="3">
        <v>62</v>
      </c>
      <c r="M523" s="3" t="str">
        <f t="shared" si="8"/>
        <v>Older (Over 54)</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Older (Over 54)</v>
      </c>
      <c r="N526" s="3" t="s">
        <v>18</v>
      </c>
    </row>
    <row r="527" spans="1:14" x14ac:dyDescent="0.2">
      <c r="A527" s="3">
        <v>16791</v>
      </c>
      <c r="B527" s="3" t="s">
        <v>37</v>
      </c>
      <c r="C527" s="3" t="s">
        <v>39</v>
      </c>
      <c r="D527" s="5">
        <v>60000</v>
      </c>
      <c r="E527" s="3">
        <v>5</v>
      </c>
      <c r="F527" s="3" t="s">
        <v>13</v>
      </c>
      <c r="G527" s="3" t="s">
        <v>28</v>
      </c>
      <c r="H527" s="3" t="s">
        <v>15</v>
      </c>
      <c r="I527" s="3">
        <v>3</v>
      </c>
      <c r="J527" s="3" t="s">
        <v>46</v>
      </c>
      <c r="K527" s="3" t="s">
        <v>32</v>
      </c>
      <c r="L527" s="3">
        <v>59</v>
      </c>
      <c r="M527" s="3" t="str">
        <f t="shared" si="8"/>
        <v>Older (Over 54)</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Younger (Under 31)</v>
      </c>
      <c r="N530" s="3" t="s">
        <v>18</v>
      </c>
    </row>
    <row r="531" spans="1:14" x14ac:dyDescent="0.2">
      <c r="A531" s="3">
        <v>13233</v>
      </c>
      <c r="B531" s="3" t="s">
        <v>36</v>
      </c>
      <c r="C531" s="3" t="s">
        <v>39</v>
      </c>
      <c r="D531" s="5">
        <v>60000</v>
      </c>
      <c r="E531" s="3">
        <v>2</v>
      </c>
      <c r="F531" s="3" t="s">
        <v>19</v>
      </c>
      <c r="G531" s="3" t="s">
        <v>21</v>
      </c>
      <c r="H531" s="3" t="s">
        <v>15</v>
      </c>
      <c r="I531" s="3">
        <v>1</v>
      </c>
      <c r="J531" s="3" t="s">
        <v>46</v>
      </c>
      <c r="K531" s="3" t="s">
        <v>32</v>
      </c>
      <c r="L531" s="3">
        <v>57</v>
      </c>
      <c r="M531" s="3" t="str">
        <f t="shared" si="8"/>
        <v>Older (Over 54)</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Younger (Under 31)</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Younger (Under 31)</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
      <c r="A535" s="3">
        <v>24941</v>
      </c>
      <c r="B535" s="3" t="s">
        <v>36</v>
      </c>
      <c r="C535" s="3" t="s">
        <v>39</v>
      </c>
      <c r="D535" s="5">
        <v>60000</v>
      </c>
      <c r="E535" s="3">
        <v>3</v>
      </c>
      <c r="F535" s="3" t="s">
        <v>13</v>
      </c>
      <c r="G535" s="3" t="s">
        <v>28</v>
      </c>
      <c r="H535" s="3" t="s">
        <v>15</v>
      </c>
      <c r="I535" s="3">
        <v>2</v>
      </c>
      <c r="J535" s="3" t="s">
        <v>46</v>
      </c>
      <c r="K535" s="3" t="s">
        <v>32</v>
      </c>
      <c r="L535" s="3">
        <v>66</v>
      </c>
      <c r="M535" s="3" t="str">
        <f t="shared" si="8"/>
        <v>Older (Over 54)</v>
      </c>
      <c r="N535" s="3" t="s">
        <v>18</v>
      </c>
    </row>
    <row r="536" spans="1:14" x14ac:dyDescent="0.2">
      <c r="A536" s="3">
        <v>24637</v>
      </c>
      <c r="B536" s="3" t="s">
        <v>36</v>
      </c>
      <c r="C536" s="3" t="s">
        <v>39</v>
      </c>
      <c r="D536" s="5">
        <v>40000</v>
      </c>
      <c r="E536" s="3">
        <v>4</v>
      </c>
      <c r="F536" s="3" t="s">
        <v>27</v>
      </c>
      <c r="G536" s="3" t="s">
        <v>21</v>
      </c>
      <c r="H536" s="3" t="s">
        <v>15</v>
      </c>
      <c r="I536" s="3">
        <v>2</v>
      </c>
      <c r="J536" s="3" t="s">
        <v>46</v>
      </c>
      <c r="K536" s="3" t="s">
        <v>32</v>
      </c>
      <c r="L536" s="3">
        <v>64</v>
      </c>
      <c r="M536" s="3" t="str">
        <f t="shared" si="8"/>
        <v>Older (Over 54)</v>
      </c>
      <c r="N536" s="3" t="s">
        <v>18</v>
      </c>
    </row>
    <row r="537" spans="1:14" x14ac:dyDescent="0.2">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 (31-54)</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Younger (Under 31)</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Younger (Under 31)</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Older (Over 54)</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
      <c r="A553" s="3">
        <v>27393</v>
      </c>
      <c r="B553" s="3" t="s">
        <v>36</v>
      </c>
      <c r="C553" s="3" t="s">
        <v>38</v>
      </c>
      <c r="D553" s="5">
        <v>50000</v>
      </c>
      <c r="E553" s="3">
        <v>4</v>
      </c>
      <c r="F553" s="3" t="s">
        <v>13</v>
      </c>
      <c r="G553" s="3" t="s">
        <v>28</v>
      </c>
      <c r="H553" s="3" t="s">
        <v>15</v>
      </c>
      <c r="I553" s="3">
        <v>2</v>
      </c>
      <c r="J553" s="3" t="s">
        <v>46</v>
      </c>
      <c r="K553" s="3" t="s">
        <v>32</v>
      </c>
      <c r="L553" s="3">
        <v>63</v>
      </c>
      <c r="M553" s="3" t="str">
        <f t="shared" si="8"/>
        <v>Older (Over 54)</v>
      </c>
      <c r="N553" s="3" t="s">
        <v>18</v>
      </c>
    </row>
    <row r="554" spans="1:14" x14ac:dyDescent="0.2">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 (31-54)</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Older (Over 54)</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
      <c r="A561" s="3">
        <v>15895</v>
      </c>
      <c r="B561" s="3" t="s">
        <v>37</v>
      </c>
      <c r="C561" s="3" t="s">
        <v>38</v>
      </c>
      <c r="D561" s="5">
        <v>60000</v>
      </c>
      <c r="E561" s="3">
        <v>2</v>
      </c>
      <c r="F561" s="3" t="s">
        <v>13</v>
      </c>
      <c r="G561" s="3" t="s">
        <v>28</v>
      </c>
      <c r="H561" s="3" t="s">
        <v>15</v>
      </c>
      <c r="I561" s="3">
        <v>0</v>
      </c>
      <c r="J561" s="3" t="s">
        <v>46</v>
      </c>
      <c r="K561" s="3" t="s">
        <v>32</v>
      </c>
      <c r="L561" s="3">
        <v>58</v>
      </c>
      <c r="M561" s="3" t="str">
        <f t="shared" si="8"/>
        <v>Older (Over 54)</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Younger (Under 31)</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Younger (Under 31)</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Older (Over 54)</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
      <c r="A571" s="3">
        <v>26452</v>
      </c>
      <c r="B571" s="3" t="s">
        <v>37</v>
      </c>
      <c r="C571" s="3" t="s">
        <v>39</v>
      </c>
      <c r="D571" s="5">
        <v>50000</v>
      </c>
      <c r="E571" s="3">
        <v>3</v>
      </c>
      <c r="F571" s="3" t="s">
        <v>31</v>
      </c>
      <c r="G571" s="3" t="s">
        <v>28</v>
      </c>
      <c r="H571" s="3" t="s">
        <v>15</v>
      </c>
      <c r="I571" s="3">
        <v>2</v>
      </c>
      <c r="J571" s="3" t="s">
        <v>46</v>
      </c>
      <c r="K571" s="3" t="s">
        <v>32</v>
      </c>
      <c r="L571" s="3">
        <v>69</v>
      </c>
      <c r="M571" s="3" t="str">
        <f t="shared" si="8"/>
        <v>Older (Over 54)</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Older (Over 54)</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Younger (Under 31)</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Older (Over 54)</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
      <c r="A577" s="3">
        <v>13388</v>
      </c>
      <c r="B577" s="3" t="s">
        <v>37</v>
      </c>
      <c r="C577" s="3" t="s">
        <v>39</v>
      </c>
      <c r="D577" s="5">
        <v>60000</v>
      </c>
      <c r="E577" s="3">
        <v>2</v>
      </c>
      <c r="F577" s="3" t="s">
        <v>19</v>
      </c>
      <c r="G577" s="3" t="s">
        <v>21</v>
      </c>
      <c r="H577" s="3" t="s">
        <v>15</v>
      </c>
      <c r="I577" s="3">
        <v>1</v>
      </c>
      <c r="J577" s="3" t="s">
        <v>46</v>
      </c>
      <c r="K577" s="3" t="s">
        <v>32</v>
      </c>
      <c r="L577" s="3">
        <v>56</v>
      </c>
      <c r="M577" s="3" t="str">
        <f t="shared" si="8"/>
        <v>Older (Over 54)</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 "Older (Over 54)", IF(L579&gt;=31, "Middle Age (31-54)", IF(L579&lt;31, "Younger (Under 31)", "Invalid")))</f>
        <v>Middle Age (31-54)</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Older (Over 54)</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
      <c r="A582" s="3">
        <v>20380</v>
      </c>
      <c r="B582" s="3" t="s">
        <v>36</v>
      </c>
      <c r="C582" s="3" t="s">
        <v>38</v>
      </c>
      <c r="D582" s="5">
        <v>60000</v>
      </c>
      <c r="E582" s="3">
        <v>3</v>
      </c>
      <c r="F582" s="3" t="s">
        <v>31</v>
      </c>
      <c r="G582" s="3" t="s">
        <v>28</v>
      </c>
      <c r="H582" s="3" t="s">
        <v>15</v>
      </c>
      <c r="I582" s="3">
        <v>2</v>
      </c>
      <c r="J582" s="3" t="s">
        <v>46</v>
      </c>
      <c r="K582" s="3" t="s">
        <v>32</v>
      </c>
      <c r="L582" s="3">
        <v>69</v>
      </c>
      <c r="M582" s="3" t="str">
        <f t="shared" si="9"/>
        <v>Older (Over 54)</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Younger (Under 31)</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
      <c r="A585" s="3">
        <v>24943</v>
      </c>
      <c r="B585" s="3" t="s">
        <v>36</v>
      </c>
      <c r="C585" s="3" t="s">
        <v>39</v>
      </c>
      <c r="D585" s="5">
        <v>60000</v>
      </c>
      <c r="E585" s="3">
        <v>3</v>
      </c>
      <c r="F585" s="3" t="s">
        <v>13</v>
      </c>
      <c r="G585" s="3" t="s">
        <v>28</v>
      </c>
      <c r="H585" s="3" t="s">
        <v>15</v>
      </c>
      <c r="I585" s="3">
        <v>2</v>
      </c>
      <c r="J585" s="3" t="s">
        <v>46</v>
      </c>
      <c r="K585" s="3" t="s">
        <v>32</v>
      </c>
      <c r="L585" s="3">
        <v>66</v>
      </c>
      <c r="M585" s="3" t="str">
        <f t="shared" si="9"/>
        <v>Older (Over 54)</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 (31-54)</v>
      </c>
      <c r="N590" s="3" t="s">
        <v>15</v>
      </c>
    </row>
    <row r="591" spans="1:14" x14ac:dyDescent="0.2">
      <c r="A591" s="3">
        <v>12100</v>
      </c>
      <c r="B591" s="3" t="s">
        <v>37</v>
      </c>
      <c r="C591" s="3" t="s">
        <v>39</v>
      </c>
      <c r="D591" s="5">
        <v>60000</v>
      </c>
      <c r="E591" s="3">
        <v>2</v>
      </c>
      <c r="F591" s="3" t="s">
        <v>13</v>
      </c>
      <c r="G591" s="3" t="s">
        <v>28</v>
      </c>
      <c r="H591" s="3" t="s">
        <v>15</v>
      </c>
      <c r="I591" s="3">
        <v>0</v>
      </c>
      <c r="J591" s="3" t="s">
        <v>46</v>
      </c>
      <c r="K591" s="3" t="s">
        <v>32</v>
      </c>
      <c r="L591" s="3">
        <v>57</v>
      </c>
      <c r="M591" s="3" t="str">
        <f t="shared" si="9"/>
        <v>Older (Over 54)</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
      <c r="A593" s="3">
        <v>18545</v>
      </c>
      <c r="B593" s="3" t="s">
        <v>36</v>
      </c>
      <c r="C593" s="3" t="s">
        <v>39</v>
      </c>
      <c r="D593" s="5">
        <v>40000</v>
      </c>
      <c r="E593" s="3">
        <v>4</v>
      </c>
      <c r="F593" s="3" t="s">
        <v>27</v>
      </c>
      <c r="G593" s="3" t="s">
        <v>21</v>
      </c>
      <c r="H593" s="3" t="s">
        <v>18</v>
      </c>
      <c r="I593" s="3">
        <v>2</v>
      </c>
      <c r="J593" s="3" t="s">
        <v>46</v>
      </c>
      <c r="K593" s="3" t="s">
        <v>32</v>
      </c>
      <c r="L593" s="3">
        <v>61</v>
      </c>
      <c r="M593" s="3" t="str">
        <f t="shared" si="9"/>
        <v>Older (Over 54)</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Older (Over 54)</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Older (Over 54)</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Older (Over 54)</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Older (Over 54)</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Younger (Under 31)</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 (31-54)</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Younger (Under 31)</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Younger (Under 31)</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Older (Over 54)</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Older (Over 54)</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Younger (Under 31)</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Older (Over 54)</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Younger (Under 31)</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Older (Over 54)</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Younger (Under 31)</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Older (Over 54)</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Younger (Under 31)</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Older (Over 54)</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Older (Over 54)</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Older (Over 54)</v>
      </c>
      <c r="N642" s="3" t="s">
        <v>15</v>
      </c>
    </row>
    <row r="643" spans="1:14" x14ac:dyDescent="0.2">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 "Older (Over 54)", IF(L643&gt;=31, "Middle Age (31-54)", IF(L643&lt;31, "Younger (Under 31)", "Invalid")))</f>
        <v>Older (Over 54)</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 (31-54)</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Older (Over 54)</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
      <c r="A652" s="3">
        <v>18435</v>
      </c>
      <c r="B652" s="3" t="s">
        <v>37</v>
      </c>
      <c r="C652" s="3" t="s">
        <v>38</v>
      </c>
      <c r="D652" s="5">
        <v>70000</v>
      </c>
      <c r="E652" s="3">
        <v>5</v>
      </c>
      <c r="F652" s="3" t="s">
        <v>31</v>
      </c>
      <c r="G652" s="3" t="s">
        <v>28</v>
      </c>
      <c r="H652" s="3" t="s">
        <v>15</v>
      </c>
      <c r="I652" s="3">
        <v>2</v>
      </c>
      <c r="J652" s="3" t="s">
        <v>46</v>
      </c>
      <c r="K652" s="3" t="s">
        <v>32</v>
      </c>
      <c r="L652" s="3">
        <v>67</v>
      </c>
      <c r="M652" s="3" t="str">
        <f t="shared" si="10"/>
        <v>Older (Over 54)</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
      <c r="A661" s="3">
        <v>24643</v>
      </c>
      <c r="B661" s="3" t="s">
        <v>37</v>
      </c>
      <c r="C661" s="3" t="s">
        <v>38</v>
      </c>
      <c r="D661" s="5">
        <v>60000</v>
      </c>
      <c r="E661" s="3">
        <v>4</v>
      </c>
      <c r="F661" s="3" t="s">
        <v>13</v>
      </c>
      <c r="G661" s="3" t="s">
        <v>28</v>
      </c>
      <c r="H661" s="3" t="s">
        <v>15</v>
      </c>
      <c r="I661" s="3">
        <v>2</v>
      </c>
      <c r="J661" s="3" t="s">
        <v>46</v>
      </c>
      <c r="K661" s="3" t="s">
        <v>32</v>
      </c>
      <c r="L661" s="3">
        <v>63</v>
      </c>
      <c r="M661" s="3" t="str">
        <f t="shared" si="10"/>
        <v>Older (Over 54)</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Younger (Under 31)</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
      <c r="A669" s="3">
        <v>20505</v>
      </c>
      <c r="B669" s="3" t="s">
        <v>36</v>
      </c>
      <c r="C669" s="3" t="s">
        <v>38</v>
      </c>
      <c r="D669" s="5">
        <v>40000</v>
      </c>
      <c r="E669" s="3">
        <v>5</v>
      </c>
      <c r="F669" s="3" t="s">
        <v>27</v>
      </c>
      <c r="G669" s="3" t="s">
        <v>21</v>
      </c>
      <c r="H669" s="3" t="s">
        <v>18</v>
      </c>
      <c r="I669" s="3">
        <v>2</v>
      </c>
      <c r="J669" s="3" t="s">
        <v>46</v>
      </c>
      <c r="K669" s="3" t="s">
        <v>32</v>
      </c>
      <c r="L669" s="3">
        <v>61</v>
      </c>
      <c r="M669" s="3" t="str">
        <f t="shared" si="10"/>
        <v>Older (Over 54)</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
      <c r="A672" s="3">
        <v>21471</v>
      </c>
      <c r="B672" s="3" t="s">
        <v>36</v>
      </c>
      <c r="C672" s="3" t="s">
        <v>39</v>
      </c>
      <c r="D672" s="5">
        <v>70000</v>
      </c>
      <c r="E672" s="3">
        <v>2</v>
      </c>
      <c r="F672" s="3" t="s">
        <v>19</v>
      </c>
      <c r="G672" s="3" t="s">
        <v>21</v>
      </c>
      <c r="H672" s="3" t="s">
        <v>15</v>
      </c>
      <c r="I672" s="3">
        <v>1</v>
      </c>
      <c r="J672" s="3" t="s">
        <v>46</v>
      </c>
      <c r="K672" s="3" t="s">
        <v>32</v>
      </c>
      <c r="L672" s="3">
        <v>59</v>
      </c>
      <c r="M672" s="3" t="str">
        <f t="shared" si="10"/>
        <v>Older (Over 54)</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Younger (Under 31)</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Older (Over 54)</v>
      </c>
      <c r="N680" s="3" t="s">
        <v>18</v>
      </c>
    </row>
    <row r="681" spans="1:14" x14ac:dyDescent="0.2">
      <c r="A681" s="3">
        <v>21770</v>
      </c>
      <c r="B681" s="3" t="s">
        <v>36</v>
      </c>
      <c r="C681" s="3" t="s">
        <v>39</v>
      </c>
      <c r="D681" s="5">
        <v>60000</v>
      </c>
      <c r="E681" s="3">
        <v>4</v>
      </c>
      <c r="F681" s="3" t="s">
        <v>13</v>
      </c>
      <c r="G681" s="3" t="s">
        <v>28</v>
      </c>
      <c r="H681" s="3" t="s">
        <v>15</v>
      </c>
      <c r="I681" s="3">
        <v>2</v>
      </c>
      <c r="J681" s="3" t="s">
        <v>46</v>
      </c>
      <c r="K681" s="3" t="s">
        <v>32</v>
      </c>
      <c r="L681" s="3">
        <v>60</v>
      </c>
      <c r="M681" s="3" t="str">
        <f t="shared" si="10"/>
        <v>Older (Over 54)</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Younger (Under 31)</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Younger (Under 31)</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Younger (Under 31)</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Younger (Under 31)</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Younger (Under 31)</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Older (Over 54)</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Younger (Under 31)</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 "Older (Over 54)", IF(L707&gt;=31, "Middle Age (31-54)", IF(L707&lt;31, "Younger (Under 31)", "Invalid")))</f>
        <v>Older (Over 54)</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
      <c r="A710" s="3">
        <v>18069</v>
      </c>
      <c r="B710" s="3" t="s">
        <v>36</v>
      </c>
      <c r="C710" s="3" t="s">
        <v>39</v>
      </c>
      <c r="D710" s="5">
        <v>70000</v>
      </c>
      <c r="E710" s="3">
        <v>5</v>
      </c>
      <c r="F710" s="3" t="s">
        <v>13</v>
      </c>
      <c r="G710" s="3" t="s">
        <v>28</v>
      </c>
      <c r="H710" s="3" t="s">
        <v>15</v>
      </c>
      <c r="I710" s="3">
        <v>4</v>
      </c>
      <c r="J710" s="3" t="s">
        <v>46</v>
      </c>
      <c r="K710" s="3" t="s">
        <v>32</v>
      </c>
      <c r="L710" s="3">
        <v>60</v>
      </c>
      <c r="M710" s="3" t="str">
        <f t="shared" si="11"/>
        <v>Older (Over 54)</v>
      </c>
      <c r="N710" s="3" t="s">
        <v>18</v>
      </c>
    </row>
    <row r="711" spans="1:14" x14ac:dyDescent="0.2">
      <c r="A711" s="3">
        <v>23712</v>
      </c>
      <c r="B711" s="3" t="s">
        <v>37</v>
      </c>
      <c r="C711" s="3" t="s">
        <v>38</v>
      </c>
      <c r="D711" s="5">
        <v>70000</v>
      </c>
      <c r="E711" s="3">
        <v>2</v>
      </c>
      <c r="F711" s="3" t="s">
        <v>13</v>
      </c>
      <c r="G711" s="3" t="s">
        <v>28</v>
      </c>
      <c r="H711" s="3" t="s">
        <v>15</v>
      </c>
      <c r="I711" s="3">
        <v>1</v>
      </c>
      <c r="J711" s="3" t="s">
        <v>46</v>
      </c>
      <c r="K711" s="3" t="s">
        <v>32</v>
      </c>
      <c r="L711" s="3">
        <v>59</v>
      </c>
      <c r="M711" s="3" t="str">
        <f t="shared" si="11"/>
        <v>Older (Over 54)</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
      <c r="A713" s="3">
        <v>20518</v>
      </c>
      <c r="B713" s="3" t="s">
        <v>36</v>
      </c>
      <c r="C713" s="3" t="s">
        <v>38</v>
      </c>
      <c r="D713" s="5">
        <v>70000</v>
      </c>
      <c r="E713" s="3">
        <v>2</v>
      </c>
      <c r="F713" s="3" t="s">
        <v>19</v>
      </c>
      <c r="G713" s="3" t="s">
        <v>21</v>
      </c>
      <c r="H713" s="3" t="s">
        <v>15</v>
      </c>
      <c r="I713" s="3">
        <v>1</v>
      </c>
      <c r="J713" s="3" t="s">
        <v>46</v>
      </c>
      <c r="K713" s="3" t="s">
        <v>32</v>
      </c>
      <c r="L713" s="3">
        <v>58</v>
      </c>
      <c r="M713" s="3" t="str">
        <f t="shared" si="11"/>
        <v>Older (Over 54)</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Older (Over 54)</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Younger (Under 31)</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Older (Over 54)</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Younger (Under 31)</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Younger (Under 31)</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
      <c r="A741" s="3">
        <v>11225</v>
      </c>
      <c r="B741" s="3" t="s">
        <v>36</v>
      </c>
      <c r="C741" s="3" t="s">
        <v>38</v>
      </c>
      <c r="D741" s="5">
        <v>60000</v>
      </c>
      <c r="E741" s="3">
        <v>2</v>
      </c>
      <c r="F741" s="3" t="s">
        <v>19</v>
      </c>
      <c r="G741" s="3" t="s">
        <v>21</v>
      </c>
      <c r="H741" s="3" t="s">
        <v>15</v>
      </c>
      <c r="I741" s="3">
        <v>1</v>
      </c>
      <c r="J741" s="3" t="s">
        <v>46</v>
      </c>
      <c r="K741" s="3" t="s">
        <v>32</v>
      </c>
      <c r="L741" s="3">
        <v>55</v>
      </c>
      <c r="M741" s="3" t="str">
        <f t="shared" si="11"/>
        <v>Older (Over 54)</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Younger (Under 31)</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Younger (Under 31)</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
      <c r="A746" s="3">
        <v>20535</v>
      </c>
      <c r="B746" s="3" t="s">
        <v>36</v>
      </c>
      <c r="C746" s="3" t="s">
        <v>38</v>
      </c>
      <c r="D746" s="5">
        <v>70000</v>
      </c>
      <c r="E746" s="3">
        <v>4</v>
      </c>
      <c r="F746" s="3" t="s">
        <v>19</v>
      </c>
      <c r="G746" s="3" t="s">
        <v>21</v>
      </c>
      <c r="H746" s="3" t="s">
        <v>15</v>
      </c>
      <c r="I746" s="3">
        <v>1</v>
      </c>
      <c r="J746" s="3" t="s">
        <v>46</v>
      </c>
      <c r="K746" s="3" t="s">
        <v>32</v>
      </c>
      <c r="L746" s="3">
        <v>56</v>
      </c>
      <c r="M746" s="3" t="str">
        <f t="shared" si="11"/>
        <v>Older (Over 54)</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
      <c r="A748" s="3">
        <v>28043</v>
      </c>
      <c r="B748" s="3" t="s">
        <v>36</v>
      </c>
      <c r="C748" s="3" t="s">
        <v>38</v>
      </c>
      <c r="D748" s="5">
        <v>60000</v>
      </c>
      <c r="E748" s="3">
        <v>2</v>
      </c>
      <c r="F748" s="3" t="s">
        <v>13</v>
      </c>
      <c r="G748" s="3" t="s">
        <v>28</v>
      </c>
      <c r="H748" s="3" t="s">
        <v>15</v>
      </c>
      <c r="I748" s="3">
        <v>0</v>
      </c>
      <c r="J748" s="3" t="s">
        <v>46</v>
      </c>
      <c r="K748" s="3" t="s">
        <v>32</v>
      </c>
      <c r="L748" s="3">
        <v>56</v>
      </c>
      <c r="M748" s="3" t="str">
        <f t="shared" si="11"/>
        <v>Older (Over 54)</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Older (Over 54)</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Older (Over 54)</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Younger (Under 31)</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Older (Over 54)</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
      <c r="A763" s="3">
        <v>13216</v>
      </c>
      <c r="B763" s="3" t="s">
        <v>36</v>
      </c>
      <c r="C763" s="3" t="s">
        <v>38</v>
      </c>
      <c r="D763" s="5">
        <v>60000</v>
      </c>
      <c r="E763" s="3">
        <v>5</v>
      </c>
      <c r="F763" s="3" t="s">
        <v>13</v>
      </c>
      <c r="G763" s="3" t="s">
        <v>28</v>
      </c>
      <c r="H763" s="3" t="s">
        <v>15</v>
      </c>
      <c r="I763" s="3">
        <v>3</v>
      </c>
      <c r="J763" s="3" t="s">
        <v>46</v>
      </c>
      <c r="K763" s="3" t="s">
        <v>32</v>
      </c>
      <c r="L763" s="3">
        <v>59</v>
      </c>
      <c r="M763" s="3" t="str">
        <f t="shared" si="11"/>
        <v>Older (Over 54)</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Younger (Under 31)</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 (31-54)</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Older (Over 54)</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 "Older (Over 54)", IF(L771&gt;=31, "Middle Age (31-54)", IF(L771&lt;31, "Younger (Under 31)", "Invalid")))</f>
        <v>Middle Age (31-54)</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Older (Over 54)</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 (31-54)</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Older (Over 54)</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Younger (Under 31)</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
      <c r="A782" s="3">
        <v>18105</v>
      </c>
      <c r="B782" s="3" t="s">
        <v>36</v>
      </c>
      <c r="C782" s="3" t="s">
        <v>38</v>
      </c>
      <c r="D782" s="5">
        <v>60000</v>
      </c>
      <c r="E782" s="3">
        <v>2</v>
      </c>
      <c r="F782" s="3" t="s">
        <v>19</v>
      </c>
      <c r="G782" s="3" t="s">
        <v>21</v>
      </c>
      <c r="H782" s="3" t="s">
        <v>15</v>
      </c>
      <c r="I782" s="3">
        <v>1</v>
      </c>
      <c r="J782" s="3" t="s">
        <v>46</v>
      </c>
      <c r="K782" s="3" t="s">
        <v>32</v>
      </c>
      <c r="L782" s="3">
        <v>55</v>
      </c>
      <c r="M782" s="3" t="str">
        <f t="shared" si="12"/>
        <v>Older (Over 54)</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Younger (Under 31)</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Older (Over 54)</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Younger (Under 31)</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Older (Over 54)</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Older (Over 54)</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Younger (Under 31)</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Younger (Under 31)</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Older (Over 54)</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Younger (Under 31)</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Younger (Under 31)</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Younger (Under 31)</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Older (Over 54)</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
      <c r="A814" s="3">
        <v>15749</v>
      </c>
      <c r="B814" s="3" t="s">
        <v>37</v>
      </c>
      <c r="C814" s="3" t="s">
        <v>38</v>
      </c>
      <c r="D814" s="5">
        <v>70000</v>
      </c>
      <c r="E814" s="3">
        <v>4</v>
      </c>
      <c r="F814" s="3" t="s">
        <v>13</v>
      </c>
      <c r="G814" s="3" t="s">
        <v>28</v>
      </c>
      <c r="H814" s="3" t="s">
        <v>15</v>
      </c>
      <c r="I814" s="3">
        <v>2</v>
      </c>
      <c r="J814" s="3" t="s">
        <v>46</v>
      </c>
      <c r="K814" s="3" t="s">
        <v>32</v>
      </c>
      <c r="L814" s="3">
        <v>61</v>
      </c>
      <c r="M814" s="3" t="str">
        <f t="shared" si="12"/>
        <v>Older (Over 54)</v>
      </c>
      <c r="N814" s="3" t="s">
        <v>18</v>
      </c>
    </row>
    <row r="815" spans="1:14" x14ac:dyDescent="0.2">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 (31-54)</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Older (Over 54)</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Younger (Under 31)</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Younger (Under 31)</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Younger (Under 31)</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Younger (Under 31)</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Older (Over 54)</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 "Older (Over 54)", IF(L835&gt;=31, "Middle Age (31-54)", IF(L835&lt;31, "Younger (Under 31)", "Invalid")))</f>
        <v>Middle Age (31-54)</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Younger (Under 31)</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 (31-54)</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Older (Over 54)</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
      <c r="A846" s="3">
        <v>22743</v>
      </c>
      <c r="B846" s="3" t="s">
        <v>36</v>
      </c>
      <c r="C846" s="3" t="s">
        <v>38</v>
      </c>
      <c r="D846" s="5">
        <v>40000</v>
      </c>
      <c r="E846" s="3">
        <v>5</v>
      </c>
      <c r="F846" s="3" t="s">
        <v>27</v>
      </c>
      <c r="G846" s="3" t="s">
        <v>21</v>
      </c>
      <c r="H846" s="3" t="s">
        <v>15</v>
      </c>
      <c r="I846" s="3">
        <v>2</v>
      </c>
      <c r="J846" s="3" t="s">
        <v>46</v>
      </c>
      <c r="K846" s="3" t="s">
        <v>32</v>
      </c>
      <c r="L846" s="3">
        <v>60</v>
      </c>
      <c r="M846" s="3" t="str">
        <f t="shared" si="13"/>
        <v>Older (Over 54)</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Older (Over 54)</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Younger (Under 31)</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Older (Over 54)</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Older (Over 54)</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Younger (Under 31)</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
      <c r="A868" s="3">
        <v>28052</v>
      </c>
      <c r="B868" s="3" t="s">
        <v>36</v>
      </c>
      <c r="C868" s="3" t="s">
        <v>39</v>
      </c>
      <c r="D868" s="5">
        <v>60000</v>
      </c>
      <c r="E868" s="3">
        <v>2</v>
      </c>
      <c r="F868" s="3" t="s">
        <v>27</v>
      </c>
      <c r="G868" s="3" t="s">
        <v>21</v>
      </c>
      <c r="H868" s="3" t="s">
        <v>15</v>
      </c>
      <c r="I868" s="3">
        <v>2</v>
      </c>
      <c r="J868" s="3" t="s">
        <v>46</v>
      </c>
      <c r="K868" s="3" t="s">
        <v>32</v>
      </c>
      <c r="L868" s="3">
        <v>55</v>
      </c>
      <c r="M868" s="3" t="str">
        <f t="shared" si="13"/>
        <v>Older (Over 54)</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
      <c r="A870" s="3">
        <v>24955</v>
      </c>
      <c r="B870" s="3" t="s">
        <v>37</v>
      </c>
      <c r="C870" s="3" t="s">
        <v>39</v>
      </c>
      <c r="D870" s="5">
        <v>30000</v>
      </c>
      <c r="E870" s="3">
        <v>5</v>
      </c>
      <c r="F870" s="3" t="s">
        <v>29</v>
      </c>
      <c r="G870" s="3" t="s">
        <v>14</v>
      </c>
      <c r="H870" s="3" t="s">
        <v>15</v>
      </c>
      <c r="I870" s="3">
        <v>3</v>
      </c>
      <c r="J870" s="3" t="s">
        <v>46</v>
      </c>
      <c r="K870" s="3" t="s">
        <v>32</v>
      </c>
      <c r="L870" s="3">
        <v>60</v>
      </c>
      <c r="M870" s="3" t="str">
        <f t="shared" si="13"/>
        <v>Older (Over 54)</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
      <c r="A873" s="3">
        <v>11219</v>
      </c>
      <c r="B873" s="3" t="s">
        <v>36</v>
      </c>
      <c r="C873" s="3" t="s">
        <v>39</v>
      </c>
      <c r="D873" s="5">
        <v>60000</v>
      </c>
      <c r="E873" s="3">
        <v>2</v>
      </c>
      <c r="F873" s="3" t="s">
        <v>27</v>
      </c>
      <c r="G873" s="3" t="s">
        <v>21</v>
      </c>
      <c r="H873" s="3" t="s">
        <v>15</v>
      </c>
      <c r="I873" s="3">
        <v>2</v>
      </c>
      <c r="J873" s="3" t="s">
        <v>46</v>
      </c>
      <c r="K873" s="3" t="s">
        <v>32</v>
      </c>
      <c r="L873" s="3">
        <v>55</v>
      </c>
      <c r="M873" s="3" t="str">
        <f t="shared" si="13"/>
        <v>Older (Over 54)</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Younger (Under 31)</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Older (Over 54)</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Older (Over 54)</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Older (Over 54)</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Older (Over 54)</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Older (Over 54)</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Older (Over 54)</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 "Older (Over 54)", IF(L899&gt;=31, "Middle Age (31-54)", IF(L899&lt;31, "Younger (Under 31)", "Invalid")))</f>
        <v>Younger (Under 31)</v>
      </c>
      <c r="N899" s="3" t="s">
        <v>18</v>
      </c>
    </row>
    <row r="900" spans="1:14" x14ac:dyDescent="0.2">
      <c r="A900" s="3">
        <v>18066</v>
      </c>
      <c r="B900" s="3" t="s">
        <v>37</v>
      </c>
      <c r="C900" s="3" t="s">
        <v>39</v>
      </c>
      <c r="D900" s="5">
        <v>70000</v>
      </c>
      <c r="E900" s="3">
        <v>5</v>
      </c>
      <c r="F900" s="3" t="s">
        <v>13</v>
      </c>
      <c r="G900" s="3" t="s">
        <v>28</v>
      </c>
      <c r="H900" s="3" t="s">
        <v>15</v>
      </c>
      <c r="I900" s="3">
        <v>3</v>
      </c>
      <c r="J900" s="3" t="s">
        <v>46</v>
      </c>
      <c r="K900" s="3" t="s">
        <v>32</v>
      </c>
      <c r="L900" s="3">
        <v>60</v>
      </c>
      <c r="M900" s="3" t="str">
        <f t="shared" si="14"/>
        <v>Older (Over 54)</v>
      </c>
      <c r="N900" s="3" t="s">
        <v>15</v>
      </c>
    </row>
    <row r="901" spans="1:14" x14ac:dyDescent="0.2">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 (31-54)</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Older (Over 54)</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
      <c r="A909" s="3">
        <v>19747</v>
      </c>
      <c r="B909" s="3" t="s">
        <v>36</v>
      </c>
      <c r="C909" s="3" t="s">
        <v>39</v>
      </c>
      <c r="D909" s="5">
        <v>50000</v>
      </c>
      <c r="E909" s="3">
        <v>4</v>
      </c>
      <c r="F909" s="3" t="s">
        <v>13</v>
      </c>
      <c r="G909" s="3" t="s">
        <v>28</v>
      </c>
      <c r="H909" s="3" t="s">
        <v>15</v>
      </c>
      <c r="I909" s="3">
        <v>2</v>
      </c>
      <c r="J909" s="3" t="s">
        <v>46</v>
      </c>
      <c r="K909" s="3" t="s">
        <v>32</v>
      </c>
      <c r="L909" s="3">
        <v>63</v>
      </c>
      <c r="M909" s="3" t="str">
        <f t="shared" si="14"/>
        <v>Older (Over 54)</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Older (Over 54)</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
      <c r="A917" s="3">
        <v>21752</v>
      </c>
      <c r="B917" s="3" t="s">
        <v>36</v>
      </c>
      <c r="C917" s="3" t="s">
        <v>39</v>
      </c>
      <c r="D917" s="5">
        <v>60000</v>
      </c>
      <c r="E917" s="3">
        <v>3</v>
      </c>
      <c r="F917" s="3" t="s">
        <v>31</v>
      </c>
      <c r="G917" s="3" t="s">
        <v>28</v>
      </c>
      <c r="H917" s="3" t="s">
        <v>15</v>
      </c>
      <c r="I917" s="3">
        <v>2</v>
      </c>
      <c r="J917" s="3" t="s">
        <v>46</v>
      </c>
      <c r="K917" s="3" t="s">
        <v>32</v>
      </c>
      <c r="L917" s="3">
        <v>64</v>
      </c>
      <c r="M917" s="3" t="str">
        <f t="shared" si="14"/>
        <v>Older (Over 54)</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
      <c r="A921" s="3">
        <v>21451</v>
      </c>
      <c r="B921" s="3" t="s">
        <v>36</v>
      </c>
      <c r="C921" s="3" t="s">
        <v>38</v>
      </c>
      <c r="D921" s="5">
        <v>40000</v>
      </c>
      <c r="E921" s="3">
        <v>4</v>
      </c>
      <c r="F921" s="3" t="s">
        <v>27</v>
      </c>
      <c r="G921" s="3" t="s">
        <v>21</v>
      </c>
      <c r="H921" s="3" t="s">
        <v>15</v>
      </c>
      <c r="I921" s="3">
        <v>2</v>
      </c>
      <c r="J921" s="3" t="s">
        <v>46</v>
      </c>
      <c r="K921" s="3" t="s">
        <v>32</v>
      </c>
      <c r="L921" s="3">
        <v>61</v>
      </c>
      <c r="M921" s="3" t="str">
        <f t="shared" si="14"/>
        <v>Older (Over 54)</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
      <c r="A928" s="3">
        <v>26495</v>
      </c>
      <c r="B928" s="3" t="s">
        <v>37</v>
      </c>
      <c r="C928" s="3" t="s">
        <v>38</v>
      </c>
      <c r="D928" s="5">
        <v>40000</v>
      </c>
      <c r="E928" s="3">
        <v>2</v>
      </c>
      <c r="F928" s="3" t="s">
        <v>27</v>
      </c>
      <c r="G928" s="3" t="s">
        <v>21</v>
      </c>
      <c r="H928" s="3" t="s">
        <v>15</v>
      </c>
      <c r="I928" s="3">
        <v>2</v>
      </c>
      <c r="J928" s="3" t="s">
        <v>46</v>
      </c>
      <c r="K928" s="3" t="s">
        <v>32</v>
      </c>
      <c r="L928" s="3">
        <v>57</v>
      </c>
      <c r="M928" s="3" t="str">
        <f t="shared" si="14"/>
        <v>Older (Over 54)</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 (31-54)</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Younger (Under 31)</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Younger (Under 31)</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Older (Over 54)</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Older (Over 54)</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Younger (Under 31)</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Older (Over 54)</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 (31-54)</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Older (Over 54)</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Younger (Under 31)</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Younger (Under 31)</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 "Older (Over 54)", IF(L963&gt;=31, "Middle Age (31-54)", IF(L963&lt;31, "Younger (Under 31)", "Invalid")))</f>
        <v>Older (Over 54)</v>
      </c>
      <c r="N963" s="3" t="s">
        <v>18</v>
      </c>
    </row>
    <row r="964" spans="1:14" x14ac:dyDescent="0.2">
      <c r="A964" s="3">
        <v>16813</v>
      </c>
      <c r="B964" s="3" t="s">
        <v>36</v>
      </c>
      <c r="C964" s="3" t="s">
        <v>39</v>
      </c>
      <c r="D964" s="5">
        <v>60000</v>
      </c>
      <c r="E964" s="3">
        <v>2</v>
      </c>
      <c r="F964" s="3" t="s">
        <v>19</v>
      </c>
      <c r="G964" s="3" t="s">
        <v>21</v>
      </c>
      <c r="H964" s="3" t="s">
        <v>15</v>
      </c>
      <c r="I964" s="3">
        <v>2</v>
      </c>
      <c r="J964" s="3" t="s">
        <v>46</v>
      </c>
      <c r="K964" s="3" t="s">
        <v>32</v>
      </c>
      <c r="L964" s="3">
        <v>55</v>
      </c>
      <c r="M964" s="3" t="str">
        <f t="shared" si="15"/>
        <v>Older (Over 54)</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Older (Over 54)</v>
      </c>
      <c r="N965" s="3" t="s">
        <v>15</v>
      </c>
    </row>
    <row r="966" spans="1:14" x14ac:dyDescent="0.2">
      <c r="A966" s="3">
        <v>27434</v>
      </c>
      <c r="B966" s="3" t="s">
        <v>37</v>
      </c>
      <c r="C966" s="3" t="s">
        <v>39</v>
      </c>
      <c r="D966" s="5">
        <v>70000</v>
      </c>
      <c r="E966" s="3">
        <v>4</v>
      </c>
      <c r="F966" s="3" t="s">
        <v>19</v>
      </c>
      <c r="G966" s="3" t="s">
        <v>21</v>
      </c>
      <c r="H966" s="3" t="s">
        <v>15</v>
      </c>
      <c r="I966" s="3">
        <v>1</v>
      </c>
      <c r="J966" s="3" t="s">
        <v>46</v>
      </c>
      <c r="K966" s="3" t="s">
        <v>32</v>
      </c>
      <c r="L966" s="3">
        <v>56</v>
      </c>
      <c r="M966" s="3" t="str">
        <f t="shared" si="15"/>
        <v>Older (Over 54)</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Older (Over 54)</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Younger (Under 31)</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
      <c r="A978" s="3">
        <v>28004</v>
      </c>
      <c r="B978" s="3" t="s">
        <v>36</v>
      </c>
      <c r="C978" s="3" t="s">
        <v>38</v>
      </c>
      <c r="D978" s="5">
        <v>60000</v>
      </c>
      <c r="E978" s="3">
        <v>3</v>
      </c>
      <c r="F978" s="3" t="s">
        <v>13</v>
      </c>
      <c r="G978" s="3" t="s">
        <v>28</v>
      </c>
      <c r="H978" s="3" t="s">
        <v>15</v>
      </c>
      <c r="I978" s="3">
        <v>2</v>
      </c>
      <c r="J978" s="3" t="s">
        <v>46</v>
      </c>
      <c r="K978" s="3" t="s">
        <v>32</v>
      </c>
      <c r="L978" s="3">
        <v>66</v>
      </c>
      <c r="M978" s="3" t="str">
        <f t="shared" si="15"/>
        <v>Older (Over 54)</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Older (Over 54)</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 (31-54)</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
      <c r="A988" s="3">
        <v>23704</v>
      </c>
      <c r="B988" s="3" t="s">
        <v>37</v>
      </c>
      <c r="C988" s="3" t="s">
        <v>39</v>
      </c>
      <c r="D988" s="5">
        <v>40000</v>
      </c>
      <c r="E988" s="3">
        <v>5</v>
      </c>
      <c r="F988" s="3" t="s">
        <v>27</v>
      </c>
      <c r="G988" s="3" t="s">
        <v>21</v>
      </c>
      <c r="H988" s="3" t="s">
        <v>15</v>
      </c>
      <c r="I988" s="3">
        <v>4</v>
      </c>
      <c r="J988" s="3" t="s">
        <v>46</v>
      </c>
      <c r="K988" s="3" t="s">
        <v>32</v>
      </c>
      <c r="L988" s="3">
        <v>60</v>
      </c>
      <c r="M988" s="3" t="str">
        <f t="shared" si="15"/>
        <v>Older (Over 54)</v>
      </c>
      <c r="N988" s="3" t="s">
        <v>15</v>
      </c>
    </row>
    <row r="989" spans="1:14" x14ac:dyDescent="0.2">
      <c r="A989" s="3">
        <v>28972</v>
      </c>
      <c r="B989" s="3" t="s">
        <v>37</v>
      </c>
      <c r="C989" s="3" t="s">
        <v>38</v>
      </c>
      <c r="D989" s="5">
        <v>60000</v>
      </c>
      <c r="E989" s="3">
        <v>3</v>
      </c>
      <c r="F989" s="3" t="s">
        <v>31</v>
      </c>
      <c r="G989" s="3" t="s">
        <v>28</v>
      </c>
      <c r="H989" s="3" t="s">
        <v>15</v>
      </c>
      <c r="I989" s="3">
        <v>2</v>
      </c>
      <c r="J989" s="3" t="s">
        <v>46</v>
      </c>
      <c r="K989" s="3" t="s">
        <v>32</v>
      </c>
      <c r="L989" s="3">
        <v>66</v>
      </c>
      <c r="M989" s="3" t="str">
        <f t="shared" si="15"/>
        <v>Older (Over 54)</v>
      </c>
      <c r="N989" s="3" t="s">
        <v>18</v>
      </c>
    </row>
    <row r="990" spans="1:14" x14ac:dyDescent="0.2">
      <c r="A990" s="3">
        <v>22730</v>
      </c>
      <c r="B990" s="3" t="s">
        <v>36</v>
      </c>
      <c r="C990" s="3" t="s">
        <v>39</v>
      </c>
      <c r="D990" s="5">
        <v>70000</v>
      </c>
      <c r="E990" s="3">
        <v>5</v>
      </c>
      <c r="F990" s="3" t="s">
        <v>13</v>
      </c>
      <c r="G990" s="3" t="s">
        <v>28</v>
      </c>
      <c r="H990" s="3" t="s">
        <v>15</v>
      </c>
      <c r="I990" s="3">
        <v>2</v>
      </c>
      <c r="J990" s="3" t="s">
        <v>46</v>
      </c>
      <c r="K990" s="3" t="s">
        <v>32</v>
      </c>
      <c r="L990" s="3">
        <v>63</v>
      </c>
      <c r="M990" s="3" t="str">
        <f t="shared" si="15"/>
        <v>Older (Over 54)</v>
      </c>
      <c r="N990" s="3" t="s">
        <v>18</v>
      </c>
    </row>
    <row r="991" spans="1:14" x14ac:dyDescent="0.2">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 (31-54)</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Younger (Under 31)</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 (31-54)</v>
      </c>
      <c r="N1001" s="3" t="s">
        <v>15</v>
      </c>
    </row>
  </sheetData>
  <autoFilter ref="A1:N1001" xr:uid="{34939EC6-69ED-844F-B375-CE42756969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0A1C-325B-834F-ADD0-6B28F8BA2192}">
  <dimension ref="A3:D72"/>
  <sheetViews>
    <sheetView workbookViewId="0">
      <selection activeCell="C5" sqref="C5"/>
    </sheetView>
  </sheetViews>
  <sheetFormatPr baseColWidth="10" defaultRowHeight="15" x14ac:dyDescent="0.2"/>
  <cols>
    <col min="1" max="1" width="19.83203125" bestFit="1" customWidth="1"/>
    <col min="2" max="2" width="14.83203125" bestFit="1" customWidth="1"/>
    <col min="3" max="3" width="11.83203125" customWidth="1"/>
    <col min="4" max="4" width="10" bestFit="1" customWidth="1"/>
  </cols>
  <sheetData>
    <row r="3" spans="1:4" x14ac:dyDescent="0.2">
      <c r="A3" s="8" t="s">
        <v>44</v>
      </c>
      <c r="B3" s="8" t="s">
        <v>12</v>
      </c>
    </row>
    <row r="4" spans="1:4" x14ac:dyDescent="0.2">
      <c r="A4" s="8" t="s">
        <v>2</v>
      </c>
      <c r="B4" t="s">
        <v>18</v>
      </c>
      <c r="C4" t="s">
        <v>15</v>
      </c>
      <c r="D4" t="s">
        <v>42</v>
      </c>
    </row>
    <row r="5" spans="1:4" x14ac:dyDescent="0.2">
      <c r="A5" t="s">
        <v>38</v>
      </c>
      <c r="B5" s="10">
        <v>53440</v>
      </c>
      <c r="C5" s="10">
        <v>55774.058577405856</v>
      </c>
      <c r="D5" s="10">
        <v>54580.777096114522</v>
      </c>
    </row>
    <row r="6" spans="1:4" x14ac:dyDescent="0.2">
      <c r="A6" t="s">
        <v>39</v>
      </c>
      <c r="B6" s="10">
        <v>56208.178438661707</v>
      </c>
      <c r="C6" s="10">
        <v>60123.966942148763</v>
      </c>
      <c r="D6" s="10">
        <v>58062.62230919765</v>
      </c>
    </row>
    <row r="7" spans="1:4" x14ac:dyDescent="0.2">
      <c r="A7" t="s">
        <v>42</v>
      </c>
      <c r="B7" s="10">
        <v>54874.759152215796</v>
      </c>
      <c r="C7" s="10">
        <v>57962.577962577961</v>
      </c>
      <c r="D7" s="10">
        <v>56360</v>
      </c>
    </row>
    <row r="30" spans="1:4" x14ac:dyDescent="0.2">
      <c r="A30" s="8" t="s">
        <v>45</v>
      </c>
      <c r="B30" s="8" t="s">
        <v>43</v>
      </c>
    </row>
    <row r="31" spans="1:4" x14ac:dyDescent="0.2">
      <c r="A31" s="8" t="s">
        <v>41</v>
      </c>
      <c r="B31" t="s">
        <v>18</v>
      </c>
      <c r="C31" t="s">
        <v>15</v>
      </c>
      <c r="D31" t="s">
        <v>42</v>
      </c>
    </row>
    <row r="32" spans="1:4" x14ac:dyDescent="0.2">
      <c r="A32" s="9" t="s">
        <v>16</v>
      </c>
      <c r="B32" s="7">
        <v>166</v>
      </c>
      <c r="C32" s="7">
        <v>200</v>
      </c>
      <c r="D32" s="7">
        <v>366</v>
      </c>
    </row>
    <row r="33" spans="1:4" x14ac:dyDescent="0.2">
      <c r="A33" s="9" t="s">
        <v>26</v>
      </c>
      <c r="B33" s="7">
        <v>92</v>
      </c>
      <c r="C33" s="7">
        <v>77</v>
      </c>
      <c r="D33" s="7">
        <v>169</v>
      </c>
    </row>
    <row r="34" spans="1:4" x14ac:dyDescent="0.2">
      <c r="A34" s="9" t="s">
        <v>22</v>
      </c>
      <c r="B34" s="7">
        <v>67</v>
      </c>
      <c r="C34" s="7">
        <v>95</v>
      </c>
      <c r="D34" s="7">
        <v>162</v>
      </c>
    </row>
    <row r="35" spans="1:4" x14ac:dyDescent="0.2">
      <c r="A35" s="9" t="s">
        <v>23</v>
      </c>
      <c r="B35" s="7">
        <v>116</v>
      </c>
      <c r="C35" s="7">
        <v>76</v>
      </c>
      <c r="D35" s="7">
        <v>192</v>
      </c>
    </row>
    <row r="36" spans="1:4" x14ac:dyDescent="0.2">
      <c r="A36" s="9" t="s">
        <v>46</v>
      </c>
      <c r="B36" s="7">
        <v>78</v>
      </c>
      <c r="C36" s="7">
        <v>33</v>
      </c>
      <c r="D36" s="7">
        <v>111</v>
      </c>
    </row>
    <row r="37" spans="1:4" x14ac:dyDescent="0.2">
      <c r="A37" s="9" t="s">
        <v>42</v>
      </c>
      <c r="B37" s="7">
        <v>519</v>
      </c>
      <c r="C37" s="7">
        <v>481</v>
      </c>
      <c r="D37" s="7">
        <v>1000</v>
      </c>
    </row>
    <row r="47" spans="1:4" x14ac:dyDescent="0.2">
      <c r="A47" s="8" t="s">
        <v>45</v>
      </c>
      <c r="B47" s="8" t="s">
        <v>43</v>
      </c>
    </row>
    <row r="48" spans="1:4" x14ac:dyDescent="0.2">
      <c r="A48" s="8" t="s">
        <v>41</v>
      </c>
      <c r="B48" t="s">
        <v>18</v>
      </c>
      <c r="C48" t="s">
        <v>15</v>
      </c>
      <c r="D48" t="s">
        <v>42</v>
      </c>
    </row>
    <row r="49" spans="1:4" x14ac:dyDescent="0.2">
      <c r="A49" s="9" t="s">
        <v>47</v>
      </c>
      <c r="B49" s="7">
        <v>318</v>
      </c>
      <c r="C49" s="7">
        <v>383</v>
      </c>
      <c r="D49" s="7">
        <v>701</v>
      </c>
    </row>
    <row r="50" spans="1:4" x14ac:dyDescent="0.2">
      <c r="A50" s="9" t="s">
        <v>48</v>
      </c>
      <c r="B50" s="7">
        <v>130</v>
      </c>
      <c r="C50" s="7">
        <v>59</v>
      </c>
      <c r="D50" s="7">
        <v>189</v>
      </c>
    </row>
    <row r="51" spans="1:4" x14ac:dyDescent="0.2">
      <c r="A51" s="9" t="s">
        <v>49</v>
      </c>
      <c r="B51" s="7">
        <v>71</v>
      </c>
      <c r="C51" s="7">
        <v>39</v>
      </c>
      <c r="D51" s="7">
        <v>110</v>
      </c>
    </row>
    <row r="52" spans="1:4" x14ac:dyDescent="0.2">
      <c r="A52" s="9" t="s">
        <v>42</v>
      </c>
      <c r="B52" s="7">
        <v>519</v>
      </c>
      <c r="C52" s="7">
        <v>481</v>
      </c>
      <c r="D52" s="7">
        <v>1000</v>
      </c>
    </row>
    <row r="65" spans="1:4" x14ac:dyDescent="0.2">
      <c r="A65" s="8" t="s">
        <v>45</v>
      </c>
      <c r="B65" s="8" t="s">
        <v>12</v>
      </c>
    </row>
    <row r="66" spans="1:4" x14ac:dyDescent="0.2">
      <c r="A66" s="8" t="s">
        <v>8</v>
      </c>
      <c r="B66" t="s">
        <v>18</v>
      </c>
      <c r="C66" t="s">
        <v>15</v>
      </c>
      <c r="D66" t="s">
        <v>42</v>
      </c>
    </row>
    <row r="67" spans="1:4" x14ac:dyDescent="0.2">
      <c r="A67">
        <v>0</v>
      </c>
      <c r="B67" s="7">
        <v>96</v>
      </c>
      <c r="C67" s="7">
        <v>151</v>
      </c>
      <c r="D67" s="7">
        <v>247</v>
      </c>
    </row>
    <row r="68" spans="1:4" x14ac:dyDescent="0.2">
      <c r="A68">
        <v>1</v>
      </c>
      <c r="B68" s="7">
        <v>115</v>
      </c>
      <c r="C68" s="7">
        <v>152</v>
      </c>
      <c r="D68" s="7">
        <v>267</v>
      </c>
    </row>
    <row r="69" spans="1:4" x14ac:dyDescent="0.2">
      <c r="A69">
        <v>2</v>
      </c>
      <c r="B69" s="7">
        <v>218</v>
      </c>
      <c r="C69" s="7">
        <v>124</v>
      </c>
      <c r="D69" s="7">
        <v>342</v>
      </c>
    </row>
    <row r="70" spans="1:4" x14ac:dyDescent="0.2">
      <c r="A70">
        <v>3</v>
      </c>
      <c r="B70" s="7">
        <v>52</v>
      </c>
      <c r="C70" s="7">
        <v>33</v>
      </c>
      <c r="D70" s="7">
        <v>85</v>
      </c>
    </row>
    <row r="71" spans="1:4" x14ac:dyDescent="0.2">
      <c r="A71">
        <v>4</v>
      </c>
      <c r="B71" s="7">
        <v>38</v>
      </c>
      <c r="C71" s="7">
        <v>21</v>
      </c>
      <c r="D71" s="7">
        <v>59</v>
      </c>
    </row>
    <row r="72" spans="1:4" x14ac:dyDescent="0.2">
      <c r="A72" t="s">
        <v>42</v>
      </c>
      <c r="B72" s="7">
        <v>519</v>
      </c>
      <c r="C72" s="7">
        <v>481</v>
      </c>
      <c r="D7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1C14-6EC3-634A-A657-EB56279A6F6C}">
  <dimension ref="A1:O5"/>
  <sheetViews>
    <sheetView showGridLines="0" tabSelected="1" workbookViewId="0">
      <selection activeCell="Q34" sqref="Q34"/>
    </sheetView>
  </sheetViews>
  <sheetFormatPr baseColWidth="10" defaultRowHeight="15" x14ac:dyDescent="0.2"/>
  <sheetData>
    <row r="1" spans="1:15" x14ac:dyDescent="0.2">
      <c r="A1" s="13" t="s">
        <v>50</v>
      </c>
      <c r="B1" s="13"/>
      <c r="C1" s="13"/>
      <c r="D1" s="13"/>
      <c r="E1" s="13"/>
      <c r="F1" s="13"/>
      <c r="G1" s="13"/>
      <c r="H1" s="13"/>
      <c r="I1" s="13"/>
      <c r="J1" s="13"/>
      <c r="K1" s="13"/>
      <c r="L1" s="13"/>
      <c r="M1" s="13"/>
      <c r="N1" s="13"/>
      <c r="O1" s="13"/>
    </row>
    <row r="2" spans="1:15" x14ac:dyDescent="0.2">
      <c r="A2" s="13"/>
      <c r="B2" s="13"/>
      <c r="C2" s="13"/>
      <c r="D2" s="13"/>
      <c r="E2" s="13"/>
      <c r="F2" s="13"/>
      <c r="G2" s="13"/>
      <c r="H2" s="13"/>
      <c r="I2" s="13"/>
      <c r="J2" s="13"/>
      <c r="K2" s="13"/>
      <c r="L2" s="13"/>
      <c r="M2" s="13"/>
      <c r="N2" s="13"/>
      <c r="O2" s="13"/>
    </row>
    <row r="3" spans="1:15" x14ac:dyDescent="0.2">
      <c r="A3" s="13"/>
      <c r="B3" s="13"/>
      <c r="C3" s="13"/>
      <c r="D3" s="13"/>
      <c r="E3" s="13"/>
      <c r="F3" s="13"/>
      <c r="G3" s="13"/>
      <c r="H3" s="13"/>
      <c r="I3" s="13"/>
      <c r="J3" s="13"/>
      <c r="K3" s="13"/>
      <c r="L3" s="13"/>
      <c r="M3" s="13"/>
      <c r="N3" s="13"/>
      <c r="O3" s="13"/>
    </row>
    <row r="4" spans="1:15" x14ac:dyDescent="0.2">
      <c r="A4" s="13"/>
      <c r="B4" s="13"/>
      <c r="C4" s="13"/>
      <c r="D4" s="13"/>
      <c r="E4" s="13"/>
      <c r="F4" s="13"/>
      <c r="G4" s="13"/>
      <c r="H4" s="13"/>
      <c r="I4" s="13"/>
      <c r="J4" s="13"/>
      <c r="K4" s="13"/>
      <c r="L4" s="13"/>
      <c r="M4" s="13"/>
      <c r="N4" s="13"/>
      <c r="O4" s="13"/>
    </row>
    <row r="5" spans="1:15" x14ac:dyDescent="0.2">
      <c r="A5" s="13"/>
      <c r="B5" s="13"/>
      <c r="C5" s="13"/>
      <c r="D5" s="13"/>
      <c r="E5" s="13"/>
      <c r="F5" s="13"/>
      <c r="G5" s="13"/>
      <c r="H5" s="13"/>
      <c r="I5" s="13"/>
      <c r="J5" s="13"/>
      <c r="K5" s="13"/>
      <c r="L5" s="13"/>
      <c r="M5" s="13"/>
      <c r="N5" s="13"/>
      <c r="O5" s="13"/>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Botello</cp:lastModifiedBy>
  <dcterms:created xsi:type="dcterms:W3CDTF">2022-03-18T02:50:57Z</dcterms:created>
  <dcterms:modified xsi:type="dcterms:W3CDTF">2022-05-02T03:20:14Z</dcterms:modified>
</cp:coreProperties>
</file>