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3"/>
    <sheet state="visible" name="Budget &amp; Expenses" sheetId="2" r:id="rId4"/>
    <sheet state="visible" name="Status" sheetId="3" r:id="rId5"/>
    <sheet state="visible" name="Sample data" sheetId="4" r:id="rId6"/>
    <sheet state="visible" name="Sample pivot table" sheetId="5" r:id="rId7"/>
    <sheet state="hidden" name="Status options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<sst xmlns="http://schemas.openxmlformats.org/spreadsheetml/2006/main" count="223" uniqueCount="114">
  <si>
    <t>The Crick Bick Company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</si>
  <si>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</si>
  <si>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</si>
  <si>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</si>
  <si>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</si>
  <si>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</si>
  <si>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</si>
  <si>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</si>
  <si>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</si>
  <si>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</si>
  <si>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</si>
  <si>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</si>
  <si>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</si>
  <si>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TASK</t>
  </si>
  <si>
    <t>RESPONSIBLE</t>
  </si>
  <si>
    <t>DESCRIPTION</t>
  </si>
  <si>
    <t>DUE DATE</t>
  </si>
  <si>
    <t>Week 1</t>
  </si>
  <si>
    <t>Week 2</t>
  </si>
  <si>
    <t>Week 3</t>
  </si>
  <si>
    <t>Week 4</t>
  </si>
  <si>
    <t>Use project tasks and main events to group your activities</t>
  </si>
  <si>
    <t>Identify who will be responsible for leading this activity</t>
  </si>
  <si>
    <t>Describe the activity undertaken in this task</t>
  </si>
  <si>
    <t>Create a simple Gantt chart by blocking out the duration of the task. Key events during the task can be marked with an X</t>
  </si>
  <si>
    <t>Project Phase I</t>
  </si>
  <si>
    <t>Wimblo Bimblo Project Design</t>
  </si>
  <si>
    <t>Pim Davis</t>
  </si>
  <si>
    <t>Complete creative design</t>
  </si>
  <si>
    <t>X</t>
  </si>
  <si>
    <t>- Round one creative review</t>
  </si>
  <si>
    <t>- Round two creative review</t>
  </si>
  <si>
    <t>- Design completion meeting</t>
  </si>
  <si>
    <t>Griggle Production</t>
  </si>
  <si>
    <t>Jeremy DeMognn</t>
  </si>
  <si>
    <t>Production of assets</t>
  </si>
  <si>
    <t>Smiling Friends Statistics Monitoring</t>
  </si>
  <si>
    <t>Shrimpina</t>
  </si>
  <si>
    <t>Report on key project metrics after completion</t>
  </si>
  <si>
    <t>Monthly thru EOY</t>
  </si>
  <si>
    <t>Project Phase II</t>
  </si>
  <si>
    <t>Spinto Bean Design</t>
  </si>
  <si>
    <t>Kellan Marshall</t>
  </si>
  <si>
    <t>Design our Beans</t>
  </si>
  <si>
    <t>Production of Spinto Beans</t>
  </si>
  <si>
    <t>Kyle Plume</t>
  </si>
  <si>
    <t>Production of Beans and Cans for Beans</t>
  </si>
  <si>
    <t>Monitoring of Sales</t>
  </si>
  <si>
    <t>Jeff Bezos</t>
  </si>
  <si>
    <t>Monitor and report sales</t>
  </si>
  <si>
    <t>End of month through EOY</t>
  </si>
  <si>
    <t>PROJECT BUDGET PER TASK</t>
  </si>
  <si>
    <t>Insert a chart into a presentation by selecting the data to include in the chart, then go to Insert &gt; Chart and customize your chart using the "Chart Editor".</t>
  </si>
  <si>
    <t>Phase 1</t>
  </si>
  <si>
    <t>Task 1-1</t>
  </si>
  <si>
    <t>Task 1-2</t>
  </si>
  <si>
    <t>Task 1-3</t>
  </si>
  <si>
    <t>Phase 2</t>
  </si>
  <si>
    <t xml:space="preserve">Task 2-1 </t>
  </si>
  <si>
    <t>Task 2-2</t>
  </si>
  <si>
    <t>You can adjust the colors to match a slide presentation by clicking on a piece of the chart and selecting another color.</t>
  </si>
  <si>
    <t>Task 2-3</t>
  </si>
  <si>
    <t>Total Budget</t>
  </si>
  <si>
    <t>Add this chart to a slide presentation by selecting the chart, then click on the arrow in the upper right corner and choose "Copy chart"</t>
  </si>
  <si>
    <t>PROJECT EXPENSES</t>
  </si>
  <si>
    <t>Category</t>
  </si>
  <si>
    <t>Cost</t>
  </si>
  <si>
    <t>Employee Wages</t>
  </si>
  <si>
    <t>Materials</t>
  </si>
  <si>
    <t>Beans</t>
  </si>
  <si>
    <t>Total Expenses</t>
  </si>
  <si>
    <t>PHASE</t>
  </si>
  <si>
    <t>STATUS</t>
  </si>
  <si>
    <t>NEXT STEPS</t>
  </si>
  <si>
    <t>DUE</t>
  </si>
  <si>
    <t>COMPLETE</t>
  </si>
  <si>
    <t>COMMENTS</t>
  </si>
  <si>
    <t>Group your status line items by project phase</t>
  </si>
  <si>
    <t>Specify the tasks as outlined in the timeline</t>
  </si>
  <si>
    <r>
      <rPr>
        <i/>
        <color rgb="FF666666"/>
        <sz val="9.0"/>
      </rPr>
      <t xml:space="preserve">State whether the task is tracking to the plan, and use colors to flag problems. 
* </t>
    </r>
    <r>
      <rPr>
        <i/>
        <color rgb="FF6AA84F"/>
        <sz val="9.0"/>
      </rPr>
      <t xml:space="preserve">Green (In progress) </t>
    </r>
    <r>
      <rPr>
        <i/>
        <color rgb="FF666666"/>
        <sz val="9.0"/>
      </rPr>
      <t xml:space="preserve">indicates the task is proceeding as planned. 
* </t>
    </r>
    <r>
      <rPr>
        <i/>
        <color rgb="FFF1C232"/>
        <sz val="9.0"/>
      </rPr>
      <t>Yellow (Needs attention)</t>
    </r>
    <r>
      <rPr>
        <i/>
        <color rgb="FF666666"/>
        <sz val="9.0"/>
      </rPr>
      <t xml:space="preserve"> indicates attention is needed. 
* </t>
    </r>
    <r>
      <rPr>
        <i/>
        <color rgb="FFCC0000"/>
        <sz val="9.0"/>
      </rPr>
      <t>Red (At risk)</t>
    </r>
    <r>
      <rPr>
        <i/>
        <color rgb="FF666666"/>
        <sz val="9.0"/>
      </rPr>
      <t xml:space="preserve"> flags a task which may jeopardize the project plan.
This status document uses drop down menus and conditional formatting to keep the team on track. Learn more at the links below.</t>
    </r>
  </si>
  <si>
    <t>List the activities required to complete this task</t>
  </si>
  <si>
    <t>Assign an owner to each activity</t>
  </si>
  <si>
    <t>List the due date for each activity</t>
  </si>
  <si>
    <t>Identify whether the activity has been completed</t>
  </si>
  <si>
    <t>Completed</t>
  </si>
  <si>
    <t>- Define timeline
- Enter budget data
- Set up status
- Add key docs
- Populate contacts tab
- Include completed tab</t>
  </si>
  <si>
    <t>Yes</t>
  </si>
  <si>
    <t xml:space="preserve">
</t>
  </si>
  <si>
    <t>Needs attention</t>
  </si>
  <si>
    <t>- Create timelines
- Update status
- Change color column to illustrate project on track, slipping or in danger.</t>
  </si>
  <si>
    <t>No</t>
  </si>
  <si>
    <t>At risk</t>
  </si>
  <si>
    <t xml:space="preserve">- Complete contacts list
- Add key docs
 </t>
  </si>
  <si>
    <t>- Define timeline
- Define Product
- Design Can</t>
  </si>
  <si>
    <t>- Create Beans
- Create Bean Cans
- Put Beans in Cans</t>
  </si>
  <si>
    <t>- Monitor Sales numbers
- Aggregate Data</t>
  </si>
  <si>
    <t>To create pivot tables with your data, click Data &gt; Pivot table.</t>
  </si>
  <si>
    <t>division</t>
  </si>
  <si>
    <t>subdivision</t>
  </si>
  <si>
    <t>product number</t>
  </si>
  <si>
    <t>number of units</t>
  </si>
  <si>
    <t>price per unit</t>
  </si>
  <si>
    <t>east</t>
  </si>
  <si>
    <t>west</t>
  </si>
  <si>
    <t>SUM of number of units</t>
  </si>
  <si>
    <t>AVERAGE of price per unit</t>
  </si>
  <si>
    <t>Calculated Field: Weighted Average</t>
  </si>
  <si>
    <t>east Total</t>
  </si>
  <si>
    <t>west Total</t>
  </si>
  <si>
    <t>Grand Total</t>
  </si>
  <si>
    <t>Status bar options</t>
  </si>
  <si>
    <t>(hide this worksheet within the working document; changes made here will update the dropdown options on the Status tab)</t>
  </si>
  <si>
    <t>Drop down menu items below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</si>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</sst>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m/yyyy"/>
    <numFmt numFmtId="165" formatCode="d/mmmm/yyyy"/>
    <numFmt numFmtId="166" formatCode="&quot;$&quot;#,##0"/>
    <numFmt numFmtId="167" formatCode="&quot;$&quot;#,##0.00"/>
  </numFmts>
  <fonts count="25">
    <font>
      <sz val="10.0"/>
      <color rgb="FF000000"/>
      <name val="Arial"/>
    </font>
    <font>
      <sz val="18.0"/>
    </font>
    <font/>
    <font>
      <b/>
      <sz val="8.0"/>
    </font>
    <font>
      <b/>
      <sz val="10.0"/>
      <color rgb="FFFFFFFF"/>
    </font>
    <font>
      <b/>
      <sz val="10.0"/>
      <color rgb="FFF3F3F3"/>
    </font>
    <font>
      <i/>
      <sz val="9.0"/>
      <color rgb="FF666666"/>
    </font>
    <font>
      <b/>
      <sz val="10.0"/>
    </font>
    <font>
      <b/>
      <sz val="11.0"/>
    </font>
    <font>
      <b/>
      <sz val="10.0"/>
      <color rgb="FF000000"/>
    </font>
    <font>
      <b/>
      <sz val="10.0"/>
      <color rgb="FFFF0000"/>
    </font>
    <font>
      <b/>
      <sz val="9.0"/>
    </font>
    <font>
      <sz val="8.0"/>
    </font>
    <font>
      <b/>
    </font>
    <font>
      <sz val="9.0"/>
    </font>
    <font>
      <b/>
      <sz val="10.0"/>
      <color rgb="FF980000"/>
    </font>
    <font>
      <b/>
      <sz val="10.0"/>
      <color rgb="FF990000"/>
    </font>
    <font>
      <sz val="10.0"/>
      <color rgb="FFFFFFFF"/>
    </font>
    <font>
      <i/>
      <u/>
      <sz val="8.0"/>
      <color rgb="FF666666"/>
      <name val="Arial"/>
    </font>
    <font>
      <i/>
      <u/>
      <sz val="8.0"/>
      <color rgb="FF666666"/>
      <name val="Arial"/>
    </font>
    <font>
      <i/>
      <name val="Arial"/>
    </font>
    <font>
      <name val="Arial"/>
    </font>
    <font>
      <i/>
      <u/>
      <color rgb="FF1155CC"/>
      <name val="Arial"/>
    </font>
    <font>
      <b/>
      <name val="Roboto"/>
    </font>
    <font>
      <name val="Roboto"/>
    </font>
  </fonts>
  <fills count="10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4DA1"/>
        <bgColor rgb="FF004DA1"/>
      </patternFill>
    </fill>
    <fill>
      <patternFill patternType="solid">
        <fgColor rgb="FFFFFF00"/>
        <bgColor rgb="FFFF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left" shrinkToFit="0" vertical="bottom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0" fontId="6" numFmtId="10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bottom" wrapText="1"/>
    </xf>
    <xf borderId="0" fillId="4" fontId="8" numFmtId="0" xfId="0" applyAlignment="1" applyFill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  <xf borderId="0" fillId="5" fontId="7" numFmtId="0" xfId="0" applyAlignment="1" applyFill="1" applyFont="1">
      <alignment horizontal="center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6" fontId="2" numFmtId="0" xfId="0" applyAlignment="1" applyFill="1" applyFont="1">
      <alignment horizontal="center" shrinkToFit="0" vertical="center" wrapText="1"/>
    </xf>
    <xf borderId="0" fillId="6" fontId="2" numFmtId="0" xfId="0" applyAlignment="1" applyFont="1">
      <alignment horizontal="center" shrinkToFit="0" vertical="bottom" wrapText="1"/>
    </xf>
    <xf borderId="0" fillId="6" fontId="7" numFmtId="0" xfId="0" applyAlignment="1" applyFont="1">
      <alignment horizontal="center" readingOrder="0" shrinkToFit="0" vertical="bottom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5" fontId="2" numFmtId="0" xfId="0" applyAlignment="1" applyFont="1">
      <alignment horizontal="center" shrinkToFit="0" vertical="bottom" wrapText="1"/>
    </xf>
    <xf borderId="0" fillId="5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5" fontId="7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7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6" fontId="13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wrapText="1"/>
    </xf>
    <xf borderId="0" fillId="6" fontId="13" numFmtId="0" xfId="0" applyAlignment="1" applyFon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shrinkToFit="0" vertical="bottom" wrapText="1"/>
    </xf>
    <xf borderId="0" fillId="2" fontId="4" numFmtId="0" xfId="0" applyAlignment="1" applyFont="1">
      <alignment readingOrder="0" shrinkToFit="0" vertical="center" wrapText="1"/>
    </xf>
    <xf borderId="0" fillId="2" fontId="4" numFmtId="0" xfId="0" applyAlignment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vertical="top" wrapText="1"/>
    </xf>
    <xf borderId="2" fillId="0" fontId="2" numFmtId="0" xfId="0" applyAlignment="1" applyBorder="1" applyFont="1">
      <alignment shrinkToFit="0" wrapText="1"/>
    </xf>
    <xf borderId="3" fillId="4" fontId="7" numFmtId="0" xfId="0" applyAlignment="1" applyBorder="1" applyFont="1">
      <alignment readingOrder="0" shrinkToFit="0" wrapText="1"/>
    </xf>
    <xf borderId="3" fillId="4" fontId="7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166" xfId="0" applyAlignment="1" applyBorder="1" applyFont="1" applyNumberForma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166" xfId="0" applyAlignment="1" applyBorder="1" applyFont="1" applyNumberFormat="1">
      <alignment shrinkToFit="0" wrapText="1"/>
    </xf>
    <xf borderId="3" fillId="4" fontId="7" numFmtId="166" xfId="0" applyAlignment="1" applyBorder="1" applyFont="1" applyNumberFormat="1">
      <alignment shrinkToFit="0" wrapText="1"/>
    </xf>
    <xf borderId="0" fillId="0" fontId="6" numFmtId="0" xfId="0" applyAlignment="1" applyFont="1">
      <alignment readingOrder="0" shrinkToFit="0" wrapText="1"/>
    </xf>
    <xf borderId="3" fillId="0" fontId="15" numFmtId="0" xfId="0" applyAlignment="1" applyBorder="1" applyFont="1">
      <alignment readingOrder="0" shrinkToFit="0" wrapText="1"/>
    </xf>
    <xf borderId="3" fillId="0" fontId="15" numFmtId="166" xfId="0" applyAlignment="1" applyBorder="1" applyFont="1" applyNumberFormat="1">
      <alignment shrinkToFit="0" wrapText="1"/>
    </xf>
    <xf borderId="5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16" numFmtId="0" xfId="0" applyAlignment="1" applyBorder="1" applyFont="1">
      <alignment readingOrder="0" shrinkToFit="0" wrapText="1"/>
    </xf>
    <xf borderId="3" fillId="0" fontId="16" numFmtId="166" xfId="0" applyAlignment="1" applyBorder="1" applyFont="1" applyNumberFormat="1">
      <alignment shrinkToFit="0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1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shrinkToFit="0" vertical="center" wrapText="1"/>
    </xf>
    <xf borderId="0" fillId="0" fontId="2" numFmtId="164" xfId="0" applyAlignment="1" applyFont="1" applyNumberFormat="1">
      <alignment horizontal="left" readingOrder="0" shrinkToFit="0" vertical="center" wrapText="1"/>
    </xf>
    <xf borderId="0" fillId="0" fontId="20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1" fillId="0" fontId="22" numFmtId="0" xfId="0" applyAlignment="1" applyBorder="1" applyFont="1">
      <alignment shrinkToFit="0" vertical="bottom" wrapText="1"/>
    </xf>
    <xf borderId="1" fillId="0" fontId="21" numFmtId="0" xfId="0" applyAlignment="1" applyBorder="1" applyFont="1">
      <alignment shrinkToFit="0" vertical="bottom" wrapText="1"/>
    </xf>
    <xf borderId="4" fillId="0" fontId="23" numFmtId="0" xfId="0" applyAlignment="1" applyBorder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2" fillId="0" fontId="23" numFmtId="0" xfId="0" applyAlignment="1" applyBorder="1" applyFont="1">
      <alignment shrinkToFit="0" vertical="bottom" wrapText="1"/>
    </xf>
    <xf borderId="4" fillId="0" fontId="24" numFmtId="0" xfId="0" applyAlignment="1" applyBorder="1" applyFont="1">
      <alignment shrinkToFit="0" vertical="bottom" wrapText="1"/>
    </xf>
    <xf borderId="0" fillId="0" fontId="24" numFmtId="0" xfId="0" applyAlignment="1" applyFont="1">
      <alignment horizontal="right" readingOrder="0" shrinkToFit="0" vertical="bottom" wrapText="1"/>
    </xf>
    <xf borderId="0" fillId="0" fontId="24" numFmtId="166" xfId="0" applyAlignment="1" applyFont="1" applyNumberFormat="1">
      <alignment horizontal="right" shrinkToFit="0" vertical="bottom" wrapText="1"/>
    </xf>
    <xf borderId="2" fillId="0" fontId="24" numFmtId="166" xfId="0" applyAlignment="1" applyBorder="1" applyFont="1" applyNumberFormat="1">
      <alignment horizontal="right" readingOrder="0" shrinkToFit="0" vertical="bottom" wrapText="1"/>
    </xf>
    <xf borderId="0" fillId="0" fontId="24" numFmtId="0" xfId="0" applyAlignment="1" applyFont="1">
      <alignment horizontal="right" shrinkToFit="0" vertical="bottom" wrapText="1"/>
    </xf>
    <xf borderId="6" fillId="0" fontId="24" numFmtId="0" xfId="0" applyAlignment="1" applyBorder="1" applyFont="1">
      <alignment shrinkToFit="0" vertical="bottom" wrapText="1"/>
    </xf>
    <xf borderId="1" fillId="0" fontId="24" numFmtId="0" xfId="0" applyAlignment="1" applyBorder="1" applyFont="1">
      <alignment horizontal="right" readingOrder="0" shrinkToFit="0" vertical="bottom" wrapText="1"/>
    </xf>
    <xf borderId="1" fillId="0" fontId="24" numFmtId="0" xfId="0" applyAlignment="1" applyBorder="1" applyFont="1">
      <alignment horizontal="right" shrinkToFit="0" vertical="bottom" wrapText="1"/>
    </xf>
    <xf borderId="7" fillId="0" fontId="24" numFmtId="166" xfId="0" applyAlignment="1" applyBorder="1" applyFont="1" applyNumberFormat="1">
      <alignment horizontal="right" readingOrder="0" shrinkToFit="0" vertical="bottom" wrapText="1"/>
    </xf>
    <xf borderId="0" fillId="0" fontId="2" numFmtId="167" xfId="0" applyAlignment="1" applyFont="1" applyNumberFormat="1">
      <alignment shrinkToFit="0" wrapText="1"/>
    </xf>
    <xf borderId="0" fillId="0" fontId="2" numFmtId="166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>
        <color rgb="FF0DA760"/>
      </font>
      <fill>
        <patternFill patternType="solid">
          <fgColor rgb="FF0DA760"/>
          <bgColor rgb="FF0DA760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Project budget per task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'Budget &amp; Expenses'!$C$5</c:f>
            </c:strRef>
          </c:tx>
          <c:dPt>
            <c:idx val="0"/>
            <c:spPr>
              <a:solidFill>
                <a:srgbClr val="1C4587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'Budget &amp; Expenses'!$B$6:$B$13</c:f>
            </c:strRef>
          </c:cat>
          <c:val>
            <c:numRef>
              <c:f>'Budget &amp; Expenses'!$C$6:$C$13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Project Expenses by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'Budget &amp; Expenses'!$B$25:$B$27</c:f>
            </c:strRef>
          </c:cat>
          <c:val>
            <c:numRef>
              <c:f>'Budget &amp; Expenses'!$C$25:$C$27</c:f>
              <c:numCache/>
            </c:numRef>
          </c:val>
        </c:ser>
        <c:axId val="367290489"/>
        <c:axId val="1415310081"/>
      </c:barChart>
      <c:catAx>
        <c:axId val="36729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5310081"/>
      </c:catAx>
      <c:valAx>
        <c:axId val="1415310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7290489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3</xdr:row>
      <xdr:rowOff>9525</xdr:rowOff>
    </xdr:from>
    <xdr:ext cx="5343525" cy="21812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276225</xdr:colOff>
      <xdr:row>21</xdr:row>
      <xdr:rowOff>409575</xdr:rowOff>
    </xdr:from>
    <xdr:ext cx="4152900" cy="1847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E17" sheet="Sample data"/>
  </cacheSource>
  <cacheFields>
    <cacheField name="division" numFmtId="0">
      <sharedItems>
        <s v="east"/>
        <s v="west"/>
      </sharedItems>
    </cacheField>
    <cacheField name="subdivision" numFmtId="0">
      <sharedItems containsSemiMixedTypes="0" containsString="0" containsNumber="1" containsInteger="1">
        <n v="6.0"/>
        <n v="5.0"/>
        <n v="4.0"/>
        <n v="3.0"/>
      </sharedItems>
    </cacheField>
    <cacheField name="product number" numFmtId="166">
      <sharedItems containsSemiMixedTypes="0" containsString="0" containsNumber="1" containsInteger="1">
        <n v="1.0"/>
        <n v="2.0"/>
      </sharedItems>
    </cacheField>
    <cacheField name="number of units" numFmtId="0">
      <sharedItems containsSemiMixedTypes="0" containsString="0" containsNumber="1" containsInteger="1">
        <n v="15.0"/>
        <n v="16.0"/>
        <n v="12.0"/>
        <n v="22.0"/>
        <n v="17.0"/>
        <n v="19.0"/>
        <n v="11.0"/>
        <n v="10.0"/>
        <n v="13.0"/>
      </sharedItems>
    </cacheField>
    <cacheField name="price per unit" numFmtId="166">
      <sharedItems containsSemiMixedTypes="0" containsString="0" containsNumber="1" containsInteger="1">
        <n v="9.0"/>
        <n v="10.0"/>
        <n v="8.0"/>
        <n v="7.0"/>
        <n v="11.0"/>
        <n v="12.0"/>
      </sharedItems>
    </cacheField>
    <cacheField name="Calculated Field: Weighted Average" formula="SUM('number of units'*'price per unit')/sum('number of units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mple pivot table" cacheId="0" dataCaption="" showHeaders="0" compact="0" compactData="0">
  <location ref="A1:E12" firstHeaderRow="0" firstDataRow="3" firstDataCol="0"/>
  <pivotFields>
    <pivotField name="division" axis="axisRow" compact="0" outline="0" multipleItemSelectionAllowed="1" showAll="0" sortType="ascending">
      <items>
        <item x="0"/>
        <item x="1"/>
        <item t="default"/>
      </items>
    </pivotField>
    <pivotField name="subdivision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 number" compact="0" numFmtId="166" outline="0" multipleItemSelectionAllowed="1" showAll="0">
      <items>
        <item x="0"/>
        <item x="1"/>
        <item t="default"/>
      </items>
    </pivotField>
    <pivotField name="number of un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ce per unit" dataField="1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  <field x="1"/>
  </rowFields>
  <colFields>
    <field x="-2"/>
  </colFields>
  <dataFields>
    <dataField name="SUM of number of units" fld="3" baseField="0"/>
    <dataField name="AVERAGE of price per unit" fld="4" subtotal="average" baseField="0"/>
    <dataField name="SUM of Calculated Field: Weighted Average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7.29" defaultRowHeight="15.75"/>
  <cols>
    <col customWidth="1" min="2" max="2" width="22.29"/>
    <col customWidth="1" min="3" max="3" width="41.29"/>
    <col customWidth="1" min="5" max="5" width="8.43"/>
    <col customWidth="1" min="6" max="6" width="8.71"/>
    <col customWidth="1" min="7" max="7" width="8.14"/>
    <col customWidth="1" min="8" max="8" width="9.43"/>
    <col customWidth="1" min="9" max="9" width="8.57"/>
    <col customWidth="1" min="10" max="10" width="8.29"/>
    <col customWidth="1" min="11" max="11" width="8.57"/>
    <col customWidth="1" min="12" max="12" width="8.71"/>
    <col customWidth="1" min="13" max="13" width="8.14"/>
    <col customWidth="1" min="14" max="14" width="8.29"/>
    <col customWidth="1" min="15" max="15" width="8.57"/>
    <col customWidth="1" min="16" max="52" width="8.71"/>
  </cols>
  <sheetData>
    <row r="1" ht="30.0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3"/>
      <c r="B2" s="3"/>
      <c r="C2" s="3"/>
      <c r="D2" s="3"/>
      <c r="E2" s="4" t="s">
        <v>1</v>
      </c>
      <c r="I2" s="4" t="s">
        <v>2</v>
      </c>
      <c r="M2" s="4" t="s">
        <v>3</v>
      </c>
      <c r="Q2" s="4" t="s">
        <v>4</v>
      </c>
      <c r="U2" s="4" t="s">
        <v>5</v>
      </c>
      <c r="Y2" s="4" t="s">
        <v>6</v>
      </c>
      <c r="AC2" s="4" t="s">
        <v>7</v>
      </c>
      <c r="AG2" s="4" t="s">
        <v>8</v>
      </c>
      <c r="AK2" s="4" t="s">
        <v>9</v>
      </c>
      <c r="AO2" s="4" t="s">
        <v>10</v>
      </c>
      <c r="AS2" s="4" t="s">
        <v>11</v>
      </c>
      <c r="AW2" s="4" t="s">
        <v>12</v>
      </c>
    </row>
    <row r="3">
      <c r="A3" s="5" t="s">
        <v>13</v>
      </c>
      <c r="B3" s="5" t="s">
        <v>14</v>
      </c>
      <c r="C3" s="5" t="s">
        <v>15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17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18</v>
      </c>
      <c r="O3" s="4" t="s">
        <v>19</v>
      </c>
      <c r="P3" s="4" t="s">
        <v>20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17</v>
      </c>
      <c r="V3" s="4" t="s">
        <v>18</v>
      </c>
      <c r="W3" s="4" t="s">
        <v>19</v>
      </c>
      <c r="X3" s="4" t="s">
        <v>20</v>
      </c>
      <c r="Y3" s="4" t="s">
        <v>17</v>
      </c>
      <c r="Z3" s="4" t="s">
        <v>18</v>
      </c>
      <c r="AA3" s="4" t="s">
        <v>19</v>
      </c>
      <c r="AB3" s="4" t="s">
        <v>20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17</v>
      </c>
      <c r="AH3" s="4" t="s">
        <v>18</v>
      </c>
      <c r="AI3" s="4" t="s">
        <v>19</v>
      </c>
      <c r="AJ3" s="4" t="s">
        <v>20</v>
      </c>
      <c r="AK3" s="4" t="s">
        <v>17</v>
      </c>
      <c r="AL3" s="4" t="s">
        <v>18</v>
      </c>
      <c r="AM3" s="4" t="s">
        <v>19</v>
      </c>
      <c r="AN3" s="4" t="s">
        <v>20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17</v>
      </c>
      <c r="AT3" s="4" t="s">
        <v>18</v>
      </c>
      <c r="AU3" s="4" t="s">
        <v>19</v>
      </c>
      <c r="AV3" s="4" t="s">
        <v>20</v>
      </c>
      <c r="AW3" s="4" t="s">
        <v>17</v>
      </c>
      <c r="AX3" s="4" t="s">
        <v>18</v>
      </c>
      <c r="AY3" s="4" t="s">
        <v>19</v>
      </c>
      <c r="AZ3" s="4" t="s">
        <v>20</v>
      </c>
    </row>
    <row r="4">
      <c r="A4" s="6" t="s">
        <v>21</v>
      </c>
      <c r="B4" s="7" t="s">
        <v>22</v>
      </c>
      <c r="C4" s="7" t="s">
        <v>23</v>
      </c>
      <c r="D4" s="7" t="s">
        <v>24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2"/>
      <c r="T4" s="2"/>
      <c r="U4" s="2"/>
      <c r="V4" s="2"/>
      <c r="W4" s="2"/>
      <c r="X4" s="2"/>
      <c r="Y4" s="2"/>
      <c r="Z4" s="2"/>
      <c r="AA4" s="2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>
      <c r="A5" s="10"/>
      <c r="B5" s="10"/>
      <c r="C5" s="10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2"/>
      <c r="T5" s="2"/>
      <c r="U5" s="2"/>
      <c r="V5" s="2"/>
      <c r="W5" s="2"/>
      <c r="X5" s="2"/>
      <c r="Y5" s="2"/>
      <c r="Z5" s="2"/>
      <c r="AA5" s="2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>
      <c r="A6" s="11" t="s">
        <v>25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2"/>
      <c r="T6" s="2"/>
      <c r="U6" s="2"/>
      <c r="V6" s="2"/>
      <c r="W6" s="2"/>
      <c r="X6" s="2"/>
      <c r="Y6" s="2"/>
      <c r="Z6" s="2"/>
      <c r="AA6" s="2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>
      <c r="A7" s="12" t="s">
        <v>26</v>
      </c>
      <c r="B7" s="13" t="s">
        <v>27</v>
      </c>
      <c r="C7" s="14" t="s">
        <v>28</v>
      </c>
      <c r="D7" s="15">
        <v>37354.0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 t="s">
        <v>29</v>
      </c>
      <c r="S7" s="2"/>
      <c r="T7" s="2"/>
      <c r="U7" s="2"/>
      <c r="V7" s="2"/>
      <c r="W7" s="2"/>
      <c r="X7" s="2"/>
      <c r="Y7" s="2"/>
      <c r="Z7" s="2"/>
      <c r="AA7" s="2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>
      <c r="A8" s="18"/>
      <c r="B8" s="19"/>
      <c r="C8" s="20" t="s">
        <v>30</v>
      </c>
      <c r="D8" s="21">
        <v>37298.0</v>
      </c>
      <c r="E8" s="22"/>
      <c r="F8" s="23"/>
      <c r="G8" s="23"/>
      <c r="H8" s="23"/>
      <c r="I8" s="23"/>
      <c r="J8" s="24" t="s">
        <v>29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>
      <c r="A9" s="18"/>
      <c r="B9" s="19"/>
      <c r="C9" s="20" t="s">
        <v>31</v>
      </c>
      <c r="D9" s="25">
        <v>37347.0</v>
      </c>
      <c r="E9" s="8"/>
      <c r="F9" s="2"/>
      <c r="G9" s="2"/>
      <c r="H9" s="2"/>
      <c r="I9" s="2"/>
      <c r="J9" s="2"/>
      <c r="K9" s="23"/>
      <c r="L9" s="23"/>
      <c r="M9" s="23"/>
      <c r="N9" s="23"/>
      <c r="O9" s="23"/>
      <c r="P9" s="23"/>
      <c r="Q9" s="24" t="s">
        <v>29</v>
      </c>
      <c r="S9" s="2"/>
      <c r="T9" s="2"/>
      <c r="U9" s="2"/>
      <c r="V9" s="2"/>
      <c r="W9" s="2"/>
      <c r="X9" s="2"/>
      <c r="Y9" s="2"/>
      <c r="Z9" s="2"/>
      <c r="AA9" s="2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>
      <c r="A10" s="18"/>
      <c r="B10" s="19"/>
      <c r="C10" s="13" t="s">
        <v>32</v>
      </c>
      <c r="D10" s="25">
        <v>37354.0</v>
      </c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4" t="s">
        <v>29</v>
      </c>
      <c r="S10" s="2"/>
      <c r="T10" s="2"/>
      <c r="U10" s="2"/>
      <c r="V10" s="2"/>
      <c r="W10" s="2"/>
      <c r="X10" s="2"/>
      <c r="Y10" s="2"/>
      <c r="Z10" s="2"/>
      <c r="AA10" s="2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>
      <c r="A11" s="18"/>
      <c r="B11" s="19"/>
      <c r="C11" s="19"/>
      <c r="D11" s="8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>
      <c r="A12" s="26" t="s">
        <v>33</v>
      </c>
      <c r="B12" s="13" t="s">
        <v>34</v>
      </c>
      <c r="C12" s="14" t="s">
        <v>35</v>
      </c>
      <c r="D12" s="21">
        <v>37444.0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7"/>
      <c r="T12" s="27"/>
      <c r="U12" s="27"/>
      <c r="V12" s="27"/>
      <c r="W12" s="27"/>
      <c r="X12" s="27"/>
      <c r="Y12" s="27"/>
      <c r="Z12" s="27"/>
      <c r="AA12" s="27"/>
      <c r="AB12" s="28"/>
      <c r="AC12" s="17" t="s">
        <v>29</v>
      </c>
      <c r="AD12" s="9"/>
      <c r="AE12" s="9"/>
      <c r="AF12" s="9"/>
      <c r="AG12" s="9"/>
      <c r="AH12" s="9"/>
      <c r="AI12" s="9"/>
      <c r="AJ12" s="9"/>
      <c r="AK12" s="2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>
      <c r="A13" s="18"/>
      <c r="B13" s="19"/>
      <c r="C13" s="19"/>
      <c r="D13" s="8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>
      <c r="A14" s="12" t="s">
        <v>36</v>
      </c>
      <c r="B14" s="13" t="s">
        <v>37</v>
      </c>
      <c r="C14" s="14" t="s">
        <v>38</v>
      </c>
      <c r="D14" s="30" t="s">
        <v>39</v>
      </c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9"/>
      <c r="AC14" s="9"/>
      <c r="AD14" s="16"/>
      <c r="AE14" s="16"/>
      <c r="AF14" s="16"/>
      <c r="AG14" s="31" t="s">
        <v>29</v>
      </c>
      <c r="AH14" s="16"/>
      <c r="AI14" s="16"/>
      <c r="AJ14" s="16"/>
      <c r="AK14" s="17" t="s">
        <v>29</v>
      </c>
      <c r="AL14" s="16"/>
      <c r="AM14" s="16"/>
      <c r="AN14" s="16"/>
      <c r="AO14" s="17" t="s">
        <v>29</v>
      </c>
      <c r="AP14" s="16"/>
      <c r="AQ14" s="16"/>
      <c r="AR14" s="16"/>
      <c r="AS14" s="17" t="s">
        <v>29</v>
      </c>
      <c r="AT14" s="16"/>
      <c r="AU14" s="16"/>
      <c r="AV14" s="16"/>
      <c r="AW14" s="17" t="s">
        <v>29</v>
      </c>
      <c r="AX14" s="16"/>
      <c r="AY14" s="16"/>
      <c r="AZ14" s="17" t="s">
        <v>29</v>
      </c>
    </row>
    <row r="15">
      <c r="A15" s="32"/>
      <c r="B15" s="33"/>
      <c r="C15" s="33"/>
      <c r="D15" s="34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>
      <c r="A16" s="32"/>
      <c r="B16" s="33"/>
      <c r="C16" s="33"/>
      <c r="D16" s="34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>
      <c r="A17" s="11" t="s">
        <v>40</v>
      </c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>
      <c r="A18" s="35" t="s">
        <v>41</v>
      </c>
      <c r="B18" s="13" t="s">
        <v>42</v>
      </c>
      <c r="C18" s="35" t="s">
        <v>43</v>
      </c>
      <c r="D18" s="15">
        <v>37678.0</v>
      </c>
      <c r="E18" s="16"/>
      <c r="F18" s="16"/>
      <c r="G18" s="16"/>
      <c r="H18" s="16"/>
      <c r="I18" s="16"/>
      <c r="J18" s="16"/>
      <c r="K18" s="16"/>
      <c r="L18" s="36" t="s">
        <v>29</v>
      </c>
      <c r="M18" s="37"/>
      <c r="N18" s="37"/>
      <c r="O18" s="37"/>
      <c r="P18" s="37"/>
      <c r="Q18" s="37"/>
      <c r="R18" s="38"/>
      <c r="S18" s="2"/>
      <c r="T18" s="2"/>
      <c r="U18" s="2"/>
      <c r="V18" s="2"/>
      <c r="W18" s="2"/>
      <c r="X18" s="2"/>
      <c r="Y18" s="2"/>
      <c r="Z18" s="2"/>
      <c r="AA18" s="2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>
      <c r="A19" s="39"/>
      <c r="B19" s="10"/>
      <c r="C19" s="20" t="s">
        <v>30</v>
      </c>
      <c r="D19" s="40">
        <v>37643.0</v>
      </c>
      <c r="E19" s="22"/>
      <c r="F19" s="23"/>
      <c r="G19" s="41" t="s">
        <v>29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>
      <c r="C20" s="20" t="s">
        <v>31</v>
      </c>
      <c r="D20" s="42">
        <v>37671.0</v>
      </c>
      <c r="E20" s="9"/>
      <c r="F20" s="2"/>
      <c r="G20" s="2"/>
      <c r="H20" s="22"/>
      <c r="I20" s="22"/>
      <c r="J20" s="23"/>
      <c r="K20" s="41" t="s">
        <v>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>
      <c r="C21" s="13" t="s">
        <v>32</v>
      </c>
      <c r="D21" s="42">
        <v>37678.0</v>
      </c>
      <c r="E21" s="9"/>
      <c r="F21" s="2"/>
      <c r="G21" s="2"/>
      <c r="H21" s="2"/>
      <c r="I21" s="2"/>
      <c r="J21" s="2"/>
      <c r="K21" s="2"/>
      <c r="L21" s="43" t="s">
        <v>29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>
      <c r="A23" s="35" t="s">
        <v>44</v>
      </c>
      <c r="B23" s="13" t="s">
        <v>45</v>
      </c>
      <c r="C23" s="35" t="s">
        <v>46</v>
      </c>
      <c r="D23" s="44">
        <v>37755.0</v>
      </c>
      <c r="E23" s="9"/>
      <c r="F23" s="2"/>
      <c r="G23" s="2"/>
      <c r="H23" s="2"/>
      <c r="I23" s="2"/>
      <c r="J23" s="2"/>
      <c r="K23" s="2"/>
      <c r="L23" s="2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17" t="s">
        <v>29</v>
      </c>
      <c r="X23" s="2"/>
      <c r="Y23" s="2"/>
      <c r="Z23" s="2"/>
      <c r="AA23" s="2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>
      <c r="A24" s="39"/>
      <c r="B24" s="10"/>
      <c r="C24" s="10"/>
      <c r="D24" s="2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>
      <c r="A25" s="35" t="s">
        <v>47</v>
      </c>
      <c r="B25" s="13" t="s">
        <v>48</v>
      </c>
      <c r="C25" s="35" t="s">
        <v>49</v>
      </c>
      <c r="D25" s="45" t="s">
        <v>50</v>
      </c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7"/>
      <c r="Y25" s="16"/>
      <c r="Z25" s="16"/>
      <c r="AA25" s="31"/>
      <c r="AB25" s="36" t="s">
        <v>29</v>
      </c>
      <c r="AC25" s="16"/>
      <c r="AD25" s="16"/>
      <c r="AE25" s="17"/>
      <c r="AF25" s="36" t="s">
        <v>29</v>
      </c>
      <c r="AG25" s="16"/>
      <c r="AH25" s="16"/>
      <c r="AI25" s="17"/>
      <c r="AJ25" s="36" t="s">
        <v>29</v>
      </c>
      <c r="AK25" s="16"/>
      <c r="AL25" s="16"/>
      <c r="AM25" s="17"/>
      <c r="AN25" s="36" t="s">
        <v>29</v>
      </c>
      <c r="AO25" s="16"/>
      <c r="AP25" s="16"/>
      <c r="AQ25" s="17"/>
      <c r="AR25" s="36" t="s">
        <v>29</v>
      </c>
      <c r="AS25" s="16"/>
      <c r="AT25" s="17"/>
      <c r="AU25" s="16"/>
      <c r="AV25" s="36" t="s">
        <v>29</v>
      </c>
      <c r="AW25" s="16"/>
      <c r="AX25" s="31"/>
      <c r="AY25" s="16"/>
      <c r="AZ25" s="36" t="s">
        <v>29</v>
      </c>
    </row>
    <row r="26">
      <c r="A26" s="46"/>
      <c r="B26" s="33"/>
      <c r="C26" s="33"/>
      <c r="D26" s="34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>
      <c r="A27" s="46"/>
      <c r="B27" s="33"/>
      <c r="C27" s="33"/>
      <c r="D27" s="33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</sheetData>
  <mergeCells count="15">
    <mergeCell ref="AC2:AF2"/>
    <mergeCell ref="AG2:AJ2"/>
    <mergeCell ref="AK2:AN2"/>
    <mergeCell ref="AO2:AR2"/>
    <mergeCell ref="AS2:AV2"/>
    <mergeCell ref="AW2:AZ2"/>
    <mergeCell ref="A6:D6"/>
    <mergeCell ref="A17:D17"/>
    <mergeCell ref="A1:C1"/>
    <mergeCell ref="E2:H2"/>
    <mergeCell ref="I2:L2"/>
    <mergeCell ref="M2:P2"/>
    <mergeCell ref="Q2:T2"/>
    <mergeCell ref="U2:X2"/>
    <mergeCell ref="Y2:A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7.71"/>
    <col customWidth="1" min="7" max="7" width="20.0"/>
    <col customWidth="1" min="10" max="10" width="8.86"/>
  </cols>
  <sheetData>
    <row r="2" ht="18.75" customHeight="1">
      <c r="A2" s="47" t="s">
        <v>51</v>
      </c>
      <c r="J2" s="48"/>
    </row>
    <row r="4">
      <c r="B4" s="49"/>
      <c r="C4" s="49"/>
      <c r="I4" s="50" t="s">
        <v>52</v>
      </c>
    </row>
    <row r="5">
      <c r="A5" s="51"/>
      <c r="B5" s="52" t="s">
        <v>53</v>
      </c>
      <c r="C5" s="53"/>
      <c r="D5" s="54"/>
    </row>
    <row r="6">
      <c r="A6" s="51"/>
      <c r="B6" s="55" t="s">
        <v>54</v>
      </c>
      <c r="C6" s="56">
        <v>10500.0</v>
      </c>
      <c r="D6" s="54"/>
    </row>
    <row r="7">
      <c r="A7" s="51"/>
      <c r="B7" s="55" t="s">
        <v>55</v>
      </c>
      <c r="C7" s="56">
        <v>15000.0</v>
      </c>
      <c r="D7" s="54"/>
    </row>
    <row r="8">
      <c r="A8" s="51"/>
      <c r="B8" s="55" t="s">
        <v>56</v>
      </c>
      <c r="C8" s="56">
        <v>5000.0</v>
      </c>
      <c r="D8" s="54"/>
    </row>
    <row r="9">
      <c r="A9" s="51"/>
      <c r="B9" s="57"/>
      <c r="C9" s="58"/>
      <c r="D9" s="54"/>
    </row>
    <row r="10">
      <c r="A10" s="51"/>
      <c r="B10" s="52" t="s">
        <v>57</v>
      </c>
      <c r="C10" s="59"/>
      <c r="D10" s="54"/>
    </row>
    <row r="11">
      <c r="A11" s="51"/>
      <c r="B11" s="55" t="s">
        <v>58</v>
      </c>
      <c r="C11" s="56">
        <v>5000.0</v>
      </c>
      <c r="D11" s="54"/>
    </row>
    <row r="12">
      <c r="A12" s="51"/>
      <c r="B12" s="55" t="s">
        <v>59</v>
      </c>
      <c r="C12" s="56">
        <v>13000.0</v>
      </c>
      <c r="D12" s="54"/>
      <c r="I12" s="60" t="s">
        <v>60</v>
      </c>
    </row>
    <row r="13">
      <c r="A13" s="51"/>
      <c r="B13" s="55" t="s">
        <v>61</v>
      </c>
      <c r="C13" s="56">
        <v>8000.0</v>
      </c>
      <c r="D13" s="54"/>
    </row>
    <row r="14">
      <c r="A14" s="51"/>
      <c r="B14" s="57"/>
      <c r="C14" s="57"/>
      <c r="D14" s="54"/>
    </row>
    <row r="15">
      <c r="A15" s="51"/>
      <c r="B15" s="61" t="s">
        <v>62</v>
      </c>
      <c r="C15" s="62">
        <f>SUM(C6:C13)</f>
        <v>56500</v>
      </c>
      <c r="D15" s="54"/>
    </row>
    <row r="16">
      <c r="B16" s="63"/>
      <c r="C16" s="63"/>
    </row>
    <row r="19">
      <c r="E19" s="60" t="s">
        <v>63</v>
      </c>
    </row>
    <row r="21" ht="18.75" customHeight="1">
      <c r="A21" s="47" t="s">
        <v>64</v>
      </c>
      <c r="J21" s="48"/>
    </row>
    <row r="23">
      <c r="B23" s="49"/>
      <c r="C23" s="49"/>
    </row>
    <row r="24">
      <c r="A24" s="51"/>
      <c r="B24" s="52" t="s">
        <v>65</v>
      </c>
      <c r="C24" s="52" t="s">
        <v>66</v>
      </c>
      <c r="D24" s="54"/>
    </row>
    <row r="25">
      <c r="A25" s="51"/>
      <c r="B25" s="64" t="s">
        <v>67</v>
      </c>
      <c r="C25" s="56">
        <v>27500.0</v>
      </c>
      <c r="D25" s="54"/>
    </row>
    <row r="26">
      <c r="A26" s="51"/>
      <c r="B26" s="64" t="s">
        <v>68</v>
      </c>
      <c r="C26" s="56">
        <v>20500.0</v>
      </c>
      <c r="D26" s="54"/>
    </row>
    <row r="27">
      <c r="A27" s="51"/>
      <c r="B27" s="64" t="s">
        <v>69</v>
      </c>
      <c r="C27" s="56">
        <v>8500.0</v>
      </c>
      <c r="D27" s="54"/>
    </row>
    <row r="28">
      <c r="A28" s="51"/>
      <c r="B28" s="57"/>
      <c r="C28" s="57"/>
      <c r="D28" s="54"/>
    </row>
    <row r="29">
      <c r="A29" s="51"/>
      <c r="B29" s="65" t="s">
        <v>70</v>
      </c>
      <c r="C29" s="66">
        <f>SUM(C25:C27)</f>
        <v>56500</v>
      </c>
      <c r="D29" s="54"/>
    </row>
    <row r="30">
      <c r="B30" s="63"/>
      <c r="C30" s="63"/>
    </row>
  </sheetData>
  <mergeCells count="5">
    <mergeCell ref="A2:I2"/>
    <mergeCell ref="I4:I10"/>
    <mergeCell ref="I12:I17"/>
    <mergeCell ref="E19:G19"/>
    <mergeCell ref="A21:I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5.71"/>
    <col customWidth="1" min="2" max="2" width="19.71"/>
    <col customWidth="1" min="3" max="3" width="33.43"/>
    <col customWidth="1" min="4" max="4" width="1.14"/>
    <col customWidth="1" min="5" max="5" width="58.14"/>
    <col customWidth="1" min="6" max="6" width="15.43"/>
    <col customWidth="1" min="7" max="7" width="10.71"/>
    <col customWidth="1" min="8" max="8" width="13.29"/>
    <col customWidth="1" min="9" max="9" width="36.57"/>
  </cols>
  <sheetData>
    <row r="1" ht="20.25" customHeight="1">
      <c r="A1" s="67" t="s">
        <v>71</v>
      </c>
      <c r="B1" s="67" t="s">
        <v>13</v>
      </c>
      <c r="C1" s="67" t="s">
        <v>72</v>
      </c>
      <c r="D1" s="68"/>
      <c r="E1" s="67" t="s">
        <v>73</v>
      </c>
      <c r="F1" s="67" t="s">
        <v>14</v>
      </c>
      <c r="G1" s="67" t="s">
        <v>74</v>
      </c>
      <c r="H1" s="67" t="s">
        <v>75</v>
      </c>
      <c r="I1" s="67" t="s">
        <v>76</v>
      </c>
    </row>
    <row r="2">
      <c r="A2" s="7" t="s">
        <v>77</v>
      </c>
      <c r="B2" s="7" t="s">
        <v>78</v>
      </c>
      <c r="C2" s="69" t="s">
        <v>79</v>
      </c>
      <c r="D2" s="70"/>
      <c r="E2" s="7" t="s">
        <v>80</v>
      </c>
      <c r="F2" s="7" t="s">
        <v>81</v>
      </c>
      <c r="G2" s="7" t="s">
        <v>82</v>
      </c>
      <c r="H2" s="7" t="s">
        <v>83</v>
      </c>
      <c r="I2" s="70"/>
    </row>
    <row r="3">
      <c r="A3" s="70"/>
      <c r="B3" s="70"/>
      <c r="C3" s="71" t="str">
        <f>HYPERLINK("https://gsuite.google.com/learning-center/products/sheets/create-dynamic-project-plans/#section-1-3","Get help with creating in-cell drop down lists")</f>
        <v>Get help with creating in-cell drop down lists</v>
      </c>
      <c r="D3" s="70"/>
      <c r="E3" s="70"/>
      <c r="G3" s="70"/>
      <c r="H3" s="70"/>
      <c r="I3" s="70"/>
    </row>
    <row r="4">
      <c r="A4" s="8"/>
      <c r="B4" s="8"/>
      <c r="C4" s="72" t="str">
        <f>HYPERLINK("https://gsuite.google.com/learning-center/products/sheets/create-dynamic-project-plans/#section-1-4","Get help with using conditional formatting")</f>
        <v>Get help with using conditional formatting</v>
      </c>
      <c r="D4" s="8"/>
      <c r="E4" s="19"/>
      <c r="G4" s="8"/>
      <c r="H4" s="8"/>
      <c r="I4" s="70"/>
    </row>
    <row r="5">
      <c r="A5" s="30" t="s">
        <v>53</v>
      </c>
      <c r="B5" s="12" t="s">
        <v>26</v>
      </c>
      <c r="C5" s="73" t="s">
        <v>84</v>
      </c>
      <c r="D5" s="74" t="str">
        <f t="shared" ref="D5:D13" si="1">C5</f>
        <v>Completed</v>
      </c>
      <c r="E5" s="20" t="s">
        <v>85</v>
      </c>
      <c r="F5" s="13" t="s">
        <v>27</v>
      </c>
      <c r="G5" s="15">
        <v>37354.0</v>
      </c>
      <c r="H5" s="13" t="s">
        <v>86</v>
      </c>
      <c r="I5" s="20" t="s">
        <v>87</v>
      </c>
    </row>
    <row r="6">
      <c r="A6" s="8"/>
      <c r="B6" s="26" t="s">
        <v>33</v>
      </c>
      <c r="C6" s="30" t="s">
        <v>88</v>
      </c>
      <c r="D6" s="74" t="str">
        <f t="shared" si="1"/>
        <v>Needs attention</v>
      </c>
      <c r="E6" s="20" t="s">
        <v>89</v>
      </c>
      <c r="F6" s="13" t="s">
        <v>34</v>
      </c>
      <c r="G6" s="21">
        <v>37444.0</v>
      </c>
      <c r="H6" s="13" t="s">
        <v>90</v>
      </c>
      <c r="I6" s="19"/>
    </row>
    <row r="7">
      <c r="A7" s="8"/>
      <c r="B7" s="12" t="s">
        <v>36</v>
      </c>
      <c r="C7" s="30" t="s">
        <v>91</v>
      </c>
      <c r="D7" s="74" t="str">
        <f t="shared" si="1"/>
        <v>At risk</v>
      </c>
      <c r="E7" s="20" t="s">
        <v>92</v>
      </c>
      <c r="F7" s="13" t="s">
        <v>37</v>
      </c>
      <c r="G7" s="75">
        <v>37621.0</v>
      </c>
      <c r="H7" s="13" t="s">
        <v>90</v>
      </c>
      <c r="I7" s="19"/>
    </row>
    <row r="8">
      <c r="A8" s="73" t="s">
        <v>57</v>
      </c>
      <c r="B8" s="35" t="s">
        <v>41</v>
      </c>
      <c r="C8" s="73" t="s">
        <v>84</v>
      </c>
      <c r="D8" s="74" t="str">
        <f t="shared" si="1"/>
        <v>Completed</v>
      </c>
      <c r="E8" s="13" t="s">
        <v>93</v>
      </c>
      <c r="F8" s="13" t="s">
        <v>42</v>
      </c>
      <c r="G8" s="15">
        <v>37678.0</v>
      </c>
      <c r="H8" s="73" t="s">
        <v>90</v>
      </c>
      <c r="I8" s="19"/>
    </row>
    <row r="9">
      <c r="A9" s="8"/>
      <c r="B9" s="35" t="s">
        <v>44</v>
      </c>
      <c r="C9" s="73" t="s">
        <v>91</v>
      </c>
      <c r="D9" s="74" t="str">
        <f t="shared" si="1"/>
        <v>At risk</v>
      </c>
      <c r="E9" s="13" t="s">
        <v>94</v>
      </c>
      <c r="F9" s="73" t="s">
        <v>45</v>
      </c>
      <c r="G9" s="44">
        <v>37755.0</v>
      </c>
      <c r="H9" s="73" t="s">
        <v>90</v>
      </c>
      <c r="I9" s="19"/>
    </row>
    <row r="10">
      <c r="A10" s="8"/>
      <c r="B10" s="35" t="s">
        <v>47</v>
      </c>
      <c r="C10" s="73" t="s">
        <v>88</v>
      </c>
      <c r="D10" s="74" t="str">
        <f t="shared" si="1"/>
        <v>Needs attention</v>
      </c>
      <c r="E10" s="13" t="s">
        <v>95</v>
      </c>
      <c r="F10" s="13" t="s">
        <v>48</v>
      </c>
      <c r="G10" s="21">
        <v>37986.0</v>
      </c>
      <c r="H10" s="73" t="s">
        <v>90</v>
      </c>
      <c r="I10" s="19"/>
    </row>
    <row r="11">
      <c r="A11" s="8"/>
      <c r="C11" s="73"/>
      <c r="D11" s="74" t="str">
        <f t="shared" si="1"/>
        <v/>
      </c>
      <c r="E11" s="19"/>
      <c r="F11" s="8"/>
      <c r="G11" s="8"/>
      <c r="H11" s="8"/>
      <c r="I11" s="19"/>
    </row>
    <row r="12">
      <c r="A12" s="8"/>
      <c r="B12" s="8"/>
      <c r="C12" s="8"/>
      <c r="D12" s="74" t="str">
        <f t="shared" si="1"/>
        <v/>
      </c>
      <c r="E12" s="19"/>
      <c r="F12" s="8"/>
      <c r="G12" s="8"/>
      <c r="H12" s="8"/>
      <c r="I12" s="19"/>
    </row>
    <row r="13">
      <c r="A13" s="8"/>
      <c r="B13" s="8"/>
      <c r="C13" s="8"/>
      <c r="D13" s="74" t="str">
        <f t="shared" si="1"/>
        <v/>
      </c>
      <c r="E13" s="19"/>
      <c r="F13" s="8"/>
      <c r="G13" s="8"/>
      <c r="H13" s="8"/>
      <c r="I13" s="8"/>
    </row>
  </sheetData>
  <conditionalFormatting sqref="D5:D13">
    <cfRule type="cellIs" dxfId="0" priority="1" operator="equal">
      <formula>"In progress"</formula>
    </cfRule>
  </conditionalFormatting>
  <conditionalFormatting sqref="D5:D13">
    <cfRule type="cellIs" dxfId="1" priority="2" operator="equal">
      <formula>"Needs attention"</formula>
    </cfRule>
  </conditionalFormatting>
  <conditionalFormatting sqref="D5:D13">
    <cfRule type="cellIs" dxfId="2" priority="3" operator="equal">
      <formula>"At risk"</formula>
    </cfRule>
  </conditionalFormatting>
  <conditionalFormatting sqref="D5:D13">
    <cfRule type="containsBlanks" dxfId="3" priority="4">
      <formula>LEN(TRIM(D5))=0</formula>
    </cfRule>
  </conditionalFormatting>
  <conditionalFormatting sqref="D5:D13">
    <cfRule type="cellIs" dxfId="0" priority="5" operator="equal">
      <formula>"Completed"</formula>
    </cfRule>
  </conditionalFormatting>
  <dataValidations>
    <dataValidation type="list" allowBlank="1" sqref="C5:C13">
      <formula1>'Status options'!$A$4:$A$14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76" t="s">
        <v>96</v>
      </c>
      <c r="E1" s="77"/>
    </row>
    <row r="2">
      <c r="A2" s="78" t="str">
        <f>HYPERLINK("https://synergyse.com/shared?app=spreadsheets&amp;script=6009b","Need help? Try this interactive lesson on pivot tables.")</f>
        <v>Need help? Try this interactive lesson on pivot tables.</v>
      </c>
      <c r="B2" s="49"/>
      <c r="C2" s="49"/>
      <c r="D2" s="49"/>
      <c r="E2" s="79"/>
    </row>
    <row r="3">
      <c r="A3" s="80" t="s">
        <v>97</v>
      </c>
      <c r="B3" s="81" t="s">
        <v>98</v>
      </c>
      <c r="C3" s="81" t="s">
        <v>99</v>
      </c>
      <c r="D3" s="81" t="s">
        <v>100</v>
      </c>
      <c r="E3" s="82" t="s">
        <v>101</v>
      </c>
    </row>
    <row r="4">
      <c r="A4" s="83" t="s">
        <v>102</v>
      </c>
      <c r="B4" s="84">
        <v>6.0</v>
      </c>
      <c r="C4" s="85">
        <v>1.0</v>
      </c>
      <c r="D4" s="84">
        <v>15.0</v>
      </c>
      <c r="E4" s="86">
        <v>9.0</v>
      </c>
    </row>
    <row r="5">
      <c r="A5" s="83" t="s">
        <v>102</v>
      </c>
      <c r="B5" s="84">
        <v>5.0</v>
      </c>
      <c r="C5" s="85">
        <v>1.0</v>
      </c>
      <c r="D5" s="84">
        <v>16.0</v>
      </c>
      <c r="E5" s="86">
        <v>10.0</v>
      </c>
    </row>
    <row r="6">
      <c r="A6" s="83" t="s">
        <v>103</v>
      </c>
      <c r="B6" s="84">
        <v>4.0</v>
      </c>
      <c r="C6" s="85">
        <v>1.0</v>
      </c>
      <c r="D6" s="84">
        <v>12.0</v>
      </c>
      <c r="E6" s="86">
        <v>9.0</v>
      </c>
    </row>
    <row r="7">
      <c r="A7" s="83" t="s">
        <v>103</v>
      </c>
      <c r="B7" s="84">
        <v>5.0</v>
      </c>
      <c r="C7" s="85">
        <v>1.0</v>
      </c>
      <c r="D7" s="84">
        <v>22.0</v>
      </c>
      <c r="E7" s="86">
        <v>8.0</v>
      </c>
    </row>
    <row r="8">
      <c r="A8" s="83" t="s">
        <v>102</v>
      </c>
      <c r="B8" s="84">
        <v>6.0</v>
      </c>
      <c r="C8" s="85">
        <v>1.0</v>
      </c>
      <c r="D8" s="84">
        <v>17.0</v>
      </c>
      <c r="E8" s="86">
        <v>7.0</v>
      </c>
    </row>
    <row r="9">
      <c r="A9" s="83" t="s">
        <v>103</v>
      </c>
      <c r="B9" s="84">
        <v>6.0</v>
      </c>
      <c r="C9" s="85">
        <v>1.0</v>
      </c>
      <c r="D9" s="84">
        <v>19.0</v>
      </c>
      <c r="E9" s="86">
        <v>11.0</v>
      </c>
    </row>
    <row r="10">
      <c r="A10" s="83" t="s">
        <v>102</v>
      </c>
      <c r="B10" s="84">
        <v>5.0</v>
      </c>
      <c r="C10" s="85">
        <v>1.0</v>
      </c>
      <c r="D10" s="84">
        <v>12.0</v>
      </c>
      <c r="E10" s="86">
        <v>8.0</v>
      </c>
    </row>
    <row r="11">
      <c r="A11" s="83" t="s">
        <v>102</v>
      </c>
      <c r="B11" s="84">
        <v>4.0</v>
      </c>
      <c r="C11" s="85">
        <v>2.0</v>
      </c>
      <c r="D11" s="84">
        <v>11.0</v>
      </c>
      <c r="E11" s="86">
        <v>8.0</v>
      </c>
    </row>
    <row r="12">
      <c r="A12" s="83" t="s">
        <v>102</v>
      </c>
      <c r="B12" s="84">
        <v>3.0</v>
      </c>
      <c r="C12" s="85">
        <v>2.0</v>
      </c>
      <c r="D12" s="84">
        <v>10.0</v>
      </c>
      <c r="E12" s="86">
        <v>12.0</v>
      </c>
    </row>
    <row r="13">
      <c r="A13" s="83" t="s">
        <v>103</v>
      </c>
      <c r="B13" s="84">
        <v>5.0</v>
      </c>
      <c r="C13" s="85">
        <v>2.0</v>
      </c>
      <c r="D13" s="84">
        <v>13.0</v>
      </c>
      <c r="E13" s="86">
        <v>9.0</v>
      </c>
    </row>
    <row r="14">
      <c r="A14" s="83" t="s">
        <v>103</v>
      </c>
      <c r="B14" s="84">
        <v>3.0</v>
      </c>
      <c r="C14" s="85">
        <v>2.0</v>
      </c>
      <c r="D14" s="84">
        <v>16.0</v>
      </c>
      <c r="E14" s="86">
        <v>9.0</v>
      </c>
    </row>
    <row r="15">
      <c r="A15" s="83" t="s">
        <v>102</v>
      </c>
      <c r="B15" s="84">
        <v>4.0</v>
      </c>
      <c r="C15" s="85">
        <v>2.0</v>
      </c>
      <c r="D15" s="84">
        <v>13.0</v>
      </c>
      <c r="E15" s="86">
        <v>8.0</v>
      </c>
    </row>
    <row r="16">
      <c r="A16" s="83" t="s">
        <v>103</v>
      </c>
      <c r="B16" s="84">
        <v>6.0</v>
      </c>
      <c r="C16" s="87">
        <v>2.0</v>
      </c>
      <c r="D16" s="84">
        <v>17.0</v>
      </c>
      <c r="E16" s="86">
        <v>11.0</v>
      </c>
    </row>
    <row r="17">
      <c r="A17" s="88" t="s">
        <v>102</v>
      </c>
      <c r="B17" s="89">
        <v>3.0</v>
      </c>
      <c r="C17" s="90">
        <v>2.0</v>
      </c>
      <c r="D17" s="89">
        <v>13.0</v>
      </c>
      <c r="E17" s="91">
        <v>8.0</v>
      </c>
    </row>
  </sheetData>
  <mergeCells count="2">
    <mergeCell ref="A1:D1"/>
    <mergeCell ref="A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94" t="s">
        <v>110</v>
      </c>
    </row>
    <row r="2">
      <c r="A2" s="94" t="s">
        <v>111</v>
      </c>
    </row>
    <row r="3">
      <c r="A3" s="95" t="s">
        <v>112</v>
      </c>
    </row>
    <row r="4">
      <c r="A4" s="96" t="s">
        <v>113</v>
      </c>
      <c r="B4" s="54"/>
    </row>
    <row r="5">
      <c r="A5" s="97" t="s">
        <v>88</v>
      </c>
      <c r="B5" s="54"/>
    </row>
    <row r="6">
      <c r="A6" s="97" t="s">
        <v>91</v>
      </c>
      <c r="B6" s="54"/>
    </row>
    <row r="7">
      <c r="A7" s="97" t="s">
        <v>84</v>
      </c>
      <c r="B7" s="54"/>
    </row>
    <row r="8">
      <c r="A8" s="98"/>
      <c r="B8" s="54"/>
    </row>
    <row r="9">
      <c r="A9" s="98"/>
      <c r="B9" s="54"/>
    </row>
    <row r="10">
      <c r="A10" s="98"/>
      <c r="B10" s="54"/>
    </row>
    <row r="11">
      <c r="A11" s="98"/>
      <c r="B11" s="54"/>
    </row>
    <row r="12">
      <c r="A12" s="98"/>
      <c r="B12" s="54"/>
    </row>
    <row r="13">
      <c r="A13" s="98"/>
      <c r="B13" s="54"/>
    </row>
    <row r="14">
      <c r="A14" s="99"/>
      <c r="B14" s="54"/>
    </row>
    <row r="15">
      <c r="A15" s="63"/>
    </row>
  </sheetData>
  <mergeCells count="1">
    <mergeCell ref="A2:G2"/>
  </mergeCells>
  <drawing r:id="rId1"/>
</worksheet>
</file>