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CSE248GroupProject/"/>
    </mc:Choice>
  </mc:AlternateContent>
  <xr:revisionPtr revIDLastSave="0" documentId="8_{51066442-E542-7546-BA98-ECA748BE3E40}" xr6:coauthVersionLast="45" xr6:coauthVersionMax="45" xr10:uidLastSave="{00000000-0000-0000-0000-000000000000}"/>
  <bookViews>
    <workbookView xWindow="0" yWindow="460" windowWidth="28800" windowHeight="1636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0" i="1"/>
  <c r="E44" i="1"/>
  <c r="E43" i="1"/>
  <c r="E42" i="1"/>
  <c r="E41" i="1"/>
  <c r="E40" i="1"/>
  <c r="E39" i="1"/>
  <c r="E38" i="1"/>
  <c r="E37" i="1"/>
  <c r="E36" i="1"/>
  <c r="E35" i="1"/>
  <c r="E30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<sst xmlns="http://schemas.openxmlformats.org/spreadsheetml/2006/main" count="202" uniqueCount="63">
  <si>
    <t>Class</t>
  </si>
  <si>
    <t>Weight</t>
  </si>
  <si>
    <t>Name</t>
  </si>
  <si>
    <t>Cart</t>
  </si>
  <si>
    <t>Product</t>
  </si>
  <si>
    <t>Person on Task</t>
  </si>
  <si>
    <t>Alex</t>
  </si>
  <si>
    <t>Completion</t>
  </si>
  <si>
    <t>Done</t>
  </si>
  <si>
    <t>In Progress</t>
  </si>
  <si>
    <t>Vinny</t>
  </si>
  <si>
    <t>Jon</t>
  </si>
  <si>
    <t>AccountHelper</t>
  </si>
  <si>
    <t>FileHelper</t>
  </si>
  <si>
    <t>ProductHelper</t>
  </si>
  <si>
    <t>AccountStatus</t>
  </si>
  <si>
    <t>AccountType</t>
  </si>
  <si>
    <t>Address</t>
  </si>
  <si>
    <t>User</t>
  </si>
  <si>
    <t>InvoiceDatabase</t>
  </si>
  <si>
    <t>OrderDatabase</t>
  </si>
  <si>
    <t>ProductDatabase</t>
  </si>
  <si>
    <t>UserDatabase</t>
  </si>
  <si>
    <t>LoginAndRegister</t>
  </si>
  <si>
    <t>LoginStatus</t>
  </si>
  <si>
    <t>RegisterStatus</t>
  </si>
  <si>
    <t>ResetStatus</t>
  </si>
  <si>
    <t>Invoice</t>
  </si>
  <si>
    <t>InvoiceTable</t>
  </si>
  <si>
    <t>Order</t>
  </si>
  <si>
    <t>OrderStatus</t>
  </si>
  <si>
    <t>AddOrEditProduct</t>
  </si>
  <si>
    <t>AddProductStatus</t>
  </si>
  <si>
    <t>EditProductStatus</t>
  </si>
  <si>
    <t>ProductStatus</t>
  </si>
  <si>
    <t>Financials</t>
  </si>
  <si>
    <t>ShoppingCart</t>
  </si>
  <si>
    <t>Fields(1 point)</t>
  </si>
  <si>
    <t>Methods(2 points)</t>
  </si>
  <si>
    <t>Data Sets(2 points)</t>
  </si>
  <si>
    <t>invoice.fxml. (fx = 10 points)</t>
  </si>
  <si>
    <t>forgotpassword.fxml (fx = 10 points)</t>
  </si>
  <si>
    <t>forgotusername.fxml (fx = 10 points)</t>
  </si>
  <si>
    <t>login.fxml (fx = 10 points)</t>
  </si>
  <si>
    <t>register.fxml (fx = 10 points)</t>
  </si>
  <si>
    <t>addproduct.fxml (fx = 10 points)</t>
  </si>
  <si>
    <t>editproduct.fxml (fx = 10 points)</t>
  </si>
  <si>
    <t>financialhistory.fxml (fx = 10 points)</t>
  </si>
  <si>
    <t>viewproduct.fxml (fx = 10 points)</t>
  </si>
  <si>
    <t>-</t>
  </si>
  <si>
    <t xml:space="preserve">                                           Total Points:</t>
  </si>
  <si>
    <t>adduser.fxml</t>
  </si>
  <si>
    <t>adminpanel.fxml</t>
  </si>
  <si>
    <t>home.fxml</t>
  </si>
  <si>
    <t>edituser.fxml</t>
  </si>
  <si>
    <t>invoicehistory.fxml</t>
  </si>
  <si>
    <t>Use Case Diagram (10 points)</t>
  </si>
  <si>
    <t>First UML Diagram (5 points)</t>
  </si>
  <si>
    <t>Final UNL Diagram (15 points)</t>
  </si>
  <si>
    <t>: Alex</t>
  </si>
  <si>
    <t>: Vinny</t>
  </si>
  <si>
    <t>: Jon</t>
  </si>
  <si>
    <t>Finding Product Images (15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</si>
</sst>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B9C4EC-1451-4876-8201-CC024B460D3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G54"/>
  <sheetViews>
    <sheetView tabSelected="1" zoomScale="119" zoomScaleNormal="119" workbookViewId="0">
      <selection activeCell="B54" sqref="B54"/>
    </sheetView>
  </sheetViews>
  <sheetFormatPr baseColWidth="10" defaultColWidth="11" defaultRowHeight="16"/>
  <cols>
    <col min="1" max="1" width="30.33203125" customWidth="1"/>
    <col min="2" max="2" width="23" customWidth="1"/>
    <col min="3" max="4" width="28.6640625" customWidth="1"/>
    <col min="5" max="5" width="14.1640625" customWidth="1"/>
    <col min="6" max="6" width="27.6640625" bestFit="1" customWidth="1"/>
    <col min="7" max="7" width="20.83203125" bestFit="1" customWidth="1"/>
  </cols>
  <sheetData>
    <row r="1" spans="1:7" ht="26">
      <c r="A1" s="1" t="s">
        <v>0</v>
      </c>
      <c r="B1" s="1" t="s">
        <v>37</v>
      </c>
      <c r="C1" s="1" t="s">
        <v>38</v>
      </c>
      <c r="D1" s="1" t="s">
        <v>39</v>
      </c>
      <c r="E1" s="2" t="s">
        <v>1</v>
      </c>
      <c r="F1" s="1" t="s">
        <v>5</v>
      </c>
      <c r="G1" s="1" t="s">
        <v>7</v>
      </c>
    </row>
    <row r="2" spans="1:7">
      <c r="A2" t="s">
        <v>40</v>
      </c>
      <c r="B2" t="s">
        <v>49</v>
      </c>
      <c r="C2" t="s">
        <v>49</v>
      </c>
      <c r="D2" t="s">
        <v>49</v>
      </c>
      <c r="E2">
        <v>10</v>
      </c>
      <c r="F2" t="s">
        <v>10</v>
      </c>
      <c r="G2" t="s">
        <v>8</v>
      </c>
    </row>
    <row r="3" spans="1:7">
      <c r="A3" t="s">
        <v>41</v>
      </c>
      <c r="B3" t="s">
        <v>49</v>
      </c>
      <c r="C3" t="s">
        <v>49</v>
      </c>
      <c r="D3" t="s">
        <v>49</v>
      </c>
      <c r="E3">
        <v>10</v>
      </c>
      <c r="F3" t="s">
        <v>6</v>
      </c>
      <c r="G3" t="s">
        <v>8</v>
      </c>
    </row>
    <row r="4" spans="1:7">
      <c r="A4" t="s">
        <v>42</v>
      </c>
      <c r="B4" t="s">
        <v>49</v>
      </c>
      <c r="C4" t="s">
        <v>49</v>
      </c>
      <c r="D4" t="s">
        <v>49</v>
      </c>
      <c r="E4">
        <v>10</v>
      </c>
      <c r="F4" t="s">
        <v>6</v>
      </c>
      <c r="G4" t="s">
        <v>8</v>
      </c>
    </row>
    <row r="5" spans="1:7">
      <c r="A5" t="s">
        <v>43</v>
      </c>
      <c r="B5" t="s">
        <v>49</v>
      </c>
      <c r="C5" t="s">
        <v>49</v>
      </c>
      <c r="D5" t="s">
        <v>49</v>
      </c>
      <c r="E5">
        <v>10</v>
      </c>
      <c r="F5" t="s">
        <v>6</v>
      </c>
      <c r="G5" t="s">
        <v>8</v>
      </c>
    </row>
    <row r="6" spans="1:7">
      <c r="A6" t="s">
        <v>44</v>
      </c>
      <c r="B6" t="s">
        <v>49</v>
      </c>
      <c r="C6" t="s">
        <v>49</v>
      </c>
      <c r="D6" t="s">
        <v>49</v>
      </c>
      <c r="E6">
        <v>10</v>
      </c>
      <c r="F6" t="s">
        <v>6</v>
      </c>
      <c r="G6" t="s">
        <v>8</v>
      </c>
    </row>
    <row r="7" spans="1:7">
      <c r="A7" t="s">
        <v>45</v>
      </c>
      <c r="B7" t="s">
        <v>49</v>
      </c>
      <c r="C7" t="s">
        <v>49</v>
      </c>
      <c r="D7" t="s">
        <v>49</v>
      </c>
      <c r="E7">
        <v>10</v>
      </c>
      <c r="F7" t="s">
        <v>10</v>
      </c>
      <c r="G7" t="s">
        <v>8</v>
      </c>
    </row>
    <row r="8" spans="1:7">
      <c r="A8" t="s">
        <v>46</v>
      </c>
      <c r="B8" t="s">
        <v>49</v>
      </c>
      <c r="C8" t="s">
        <v>49</v>
      </c>
      <c r="D8" t="s">
        <v>49</v>
      </c>
      <c r="E8">
        <v>10</v>
      </c>
      <c r="F8" t="s">
        <v>10</v>
      </c>
      <c r="G8" t="s">
        <v>8</v>
      </c>
    </row>
    <row r="9" spans="1:7">
      <c r="A9" t="s">
        <v>47</v>
      </c>
      <c r="B9" t="s">
        <v>49</v>
      </c>
      <c r="C9" t="s">
        <v>49</v>
      </c>
      <c r="D9" t="s">
        <v>49</v>
      </c>
      <c r="E9">
        <v>10</v>
      </c>
      <c r="F9" t="s">
        <v>10</v>
      </c>
      <c r="G9" t="s">
        <v>8</v>
      </c>
    </row>
    <row r="10" spans="1:7">
      <c r="A10" t="s">
        <v>48</v>
      </c>
      <c r="B10" t="s">
        <v>49</v>
      </c>
      <c r="C10" t="s">
        <v>49</v>
      </c>
      <c r="D10" t="s">
        <v>49</v>
      </c>
      <c r="E10">
        <v>10</v>
      </c>
      <c r="F10" t="s">
        <v>10</v>
      </c>
      <c r="G10" t="s">
        <v>8</v>
      </c>
    </row>
    <row r="11" spans="1:7">
      <c r="A11" t="s">
        <v>51</v>
      </c>
      <c r="B11" t="s">
        <v>49</v>
      </c>
      <c r="C11" t="s">
        <v>49</v>
      </c>
      <c r="D11" t="s">
        <v>49</v>
      </c>
      <c r="E11">
        <v>10</v>
      </c>
      <c r="F11" t="s">
        <v>11</v>
      </c>
      <c r="G11" t="s">
        <v>9</v>
      </c>
    </row>
    <row r="12" spans="1:7">
      <c r="A12" t="s">
        <v>52</v>
      </c>
      <c r="B12" t="s">
        <v>49</v>
      </c>
      <c r="C12" t="s">
        <v>49</v>
      </c>
      <c r="D12" t="s">
        <v>49</v>
      </c>
      <c r="E12">
        <v>10</v>
      </c>
      <c r="F12" t="s">
        <v>11</v>
      </c>
      <c r="G12" t="s">
        <v>9</v>
      </c>
    </row>
    <row r="13" spans="1:7">
      <c r="A13" s="3" t="s">
        <v>53</v>
      </c>
      <c r="B13" t="s">
        <v>49</v>
      </c>
      <c r="C13" t="s">
        <v>49</v>
      </c>
      <c r="D13" t="s">
        <v>49</v>
      </c>
      <c r="E13">
        <v>10</v>
      </c>
      <c r="F13" t="s">
        <v>11</v>
      </c>
      <c r="G13" t="s">
        <v>9</v>
      </c>
    </row>
    <row r="14" spans="1:7">
      <c r="A14" t="s">
        <v>54</v>
      </c>
      <c r="B14" t="s">
        <v>49</v>
      </c>
      <c r="C14" t="s">
        <v>49</v>
      </c>
      <c r="D14" t="s">
        <v>49</v>
      </c>
      <c r="E14">
        <v>10</v>
      </c>
      <c r="F14" t="s">
        <v>11</v>
      </c>
      <c r="G14" t="s">
        <v>9</v>
      </c>
    </row>
    <row r="15" spans="1:7">
      <c r="A15" t="s">
        <v>55</v>
      </c>
      <c r="B15" t="s">
        <v>49</v>
      </c>
      <c r="C15" t="s">
        <v>49</v>
      </c>
      <c r="D15" t="s">
        <v>49</v>
      </c>
      <c r="E15">
        <v>10</v>
      </c>
      <c r="F15" t="s">
        <v>11</v>
      </c>
      <c r="G15" t="s">
        <v>9</v>
      </c>
    </row>
    <row r="17" spans="1:7">
      <c r="A17" t="s">
        <v>12</v>
      </c>
      <c r="B17">
        <v>4</v>
      </c>
      <c r="C17">
        <v>7</v>
      </c>
      <c r="D17">
        <v>0</v>
      </c>
      <c r="E17">
        <f t="shared" ref="E17:E44" si="0">(B17)+(2*C17)+(2*D17)</f>
        <v>18</v>
      </c>
      <c r="F17" t="s">
        <v>6</v>
      </c>
      <c r="G17" t="s">
        <v>8</v>
      </c>
    </row>
    <row r="18" spans="1:7">
      <c r="A18" t="s">
        <v>13</v>
      </c>
      <c r="B18">
        <v>5</v>
      </c>
      <c r="C18">
        <v>10</v>
      </c>
      <c r="D18">
        <v>0</v>
      </c>
      <c r="E18">
        <f t="shared" si="0"/>
        <v>25</v>
      </c>
      <c r="F18" t="s">
        <v>10</v>
      </c>
      <c r="G18" t="s">
        <v>8</v>
      </c>
    </row>
    <row r="19" spans="1:7">
      <c r="A19" t="s">
        <v>14</v>
      </c>
      <c r="B19">
        <v>0</v>
      </c>
      <c r="C19">
        <v>2</v>
      </c>
      <c r="D19">
        <v>0</v>
      </c>
      <c r="E19">
        <f t="shared" si="0"/>
        <v>4</v>
      </c>
      <c r="F19" t="s">
        <v>10</v>
      </c>
      <c r="G19" t="s">
        <v>8</v>
      </c>
    </row>
    <row r="20" spans="1:7">
      <c r="A20" t="s">
        <v>15</v>
      </c>
      <c r="B20">
        <v>2</v>
      </c>
      <c r="C20">
        <v>0</v>
      </c>
      <c r="D20">
        <v>0</v>
      </c>
      <c r="E20">
        <f t="shared" si="0"/>
        <v>2</v>
      </c>
      <c r="F20" t="s">
        <v>6</v>
      </c>
      <c r="G20" t="s">
        <v>8</v>
      </c>
    </row>
    <row r="21" spans="1:7">
      <c r="A21" t="s">
        <v>16</v>
      </c>
      <c r="B21">
        <v>2</v>
      </c>
      <c r="C21">
        <v>0</v>
      </c>
      <c r="D21">
        <v>0</v>
      </c>
      <c r="E21">
        <f t="shared" si="0"/>
        <v>2</v>
      </c>
      <c r="F21" t="s">
        <v>6</v>
      </c>
      <c r="G21" t="s">
        <v>8</v>
      </c>
    </row>
    <row r="22" spans="1:7">
      <c r="A22" t="s">
        <v>17</v>
      </c>
      <c r="B22">
        <v>4</v>
      </c>
      <c r="C22">
        <v>3</v>
      </c>
      <c r="D22">
        <v>0</v>
      </c>
      <c r="E22">
        <f t="shared" si="0"/>
        <v>10</v>
      </c>
      <c r="F22" t="s">
        <v>6</v>
      </c>
      <c r="G22" t="s">
        <v>8</v>
      </c>
    </row>
    <row r="23" spans="1:7">
      <c r="A23" t="s">
        <v>3</v>
      </c>
      <c r="B23">
        <v>3</v>
      </c>
      <c r="C23">
        <v>9</v>
      </c>
      <c r="D23">
        <v>1</v>
      </c>
      <c r="E23">
        <f t="shared" si="0"/>
        <v>23</v>
      </c>
      <c r="F23" t="s">
        <v>11</v>
      </c>
      <c r="G23" t="s">
        <v>9</v>
      </c>
    </row>
    <row r="24" spans="1:7">
      <c r="A24" t="s">
        <v>2</v>
      </c>
      <c r="B24">
        <v>2</v>
      </c>
      <c r="C24">
        <v>4</v>
      </c>
      <c r="D24">
        <v>0</v>
      </c>
      <c r="E24">
        <f t="shared" si="0"/>
        <v>10</v>
      </c>
      <c r="F24" t="s">
        <v>6</v>
      </c>
      <c r="G24" t="s">
        <v>8</v>
      </c>
    </row>
    <row r="25" spans="1:7">
      <c r="A25" t="s">
        <v>18</v>
      </c>
      <c r="B25">
        <v>12</v>
      </c>
      <c r="C25">
        <v>23</v>
      </c>
      <c r="D25">
        <v>1</v>
      </c>
      <c r="E25">
        <f t="shared" si="0"/>
        <v>60</v>
      </c>
      <c r="F25" t="s">
        <v>6</v>
      </c>
      <c r="G25" t="s">
        <v>8</v>
      </c>
    </row>
    <row r="26" spans="1:7">
      <c r="A26" t="s">
        <v>19</v>
      </c>
      <c r="B26">
        <v>2</v>
      </c>
      <c r="C26">
        <v>7</v>
      </c>
      <c r="D26">
        <v>1</v>
      </c>
      <c r="E26">
        <f t="shared" si="0"/>
        <v>18</v>
      </c>
      <c r="F26" t="s">
        <v>10</v>
      </c>
      <c r="G26" t="s">
        <v>8</v>
      </c>
    </row>
    <row r="27" spans="1:7">
      <c r="A27" t="s">
        <v>20</v>
      </c>
      <c r="B27">
        <v>2</v>
      </c>
      <c r="C27">
        <v>8</v>
      </c>
      <c r="D27">
        <v>1</v>
      </c>
      <c r="E27">
        <f t="shared" si="0"/>
        <v>20</v>
      </c>
      <c r="F27" t="s">
        <v>10</v>
      </c>
      <c r="G27" t="s">
        <v>8</v>
      </c>
    </row>
    <row r="28" spans="1:7">
      <c r="A28" t="s">
        <v>21</v>
      </c>
      <c r="B28">
        <v>2</v>
      </c>
      <c r="C28">
        <v>8</v>
      </c>
      <c r="D28">
        <v>1</v>
      </c>
      <c r="E28">
        <f t="shared" si="0"/>
        <v>20</v>
      </c>
      <c r="F28" t="s">
        <v>10</v>
      </c>
      <c r="G28" t="s">
        <v>8</v>
      </c>
    </row>
    <row r="29" spans="1:7">
      <c r="A29" t="s">
        <v>22</v>
      </c>
      <c r="B29">
        <v>2</v>
      </c>
      <c r="C29">
        <v>11</v>
      </c>
      <c r="D29">
        <v>1</v>
      </c>
      <c r="E29">
        <f t="shared" si="0"/>
        <v>26</v>
      </c>
      <c r="F29" t="s">
        <v>10</v>
      </c>
      <c r="G29" t="s">
        <v>8</v>
      </c>
    </row>
    <row r="30" spans="1:7">
      <c r="A30" t="s">
        <v>23</v>
      </c>
      <c r="B30">
        <v>1</v>
      </c>
      <c r="C30">
        <v>5</v>
      </c>
      <c r="D30">
        <v>0</v>
      </c>
      <c r="E30">
        <f t="shared" si="0"/>
        <v>11</v>
      </c>
      <c r="F30" t="s">
        <v>6</v>
      </c>
      <c r="G30" t="s">
        <v>8</v>
      </c>
    </row>
    <row r="31" spans="1:7">
      <c r="A31" t="s">
        <v>24</v>
      </c>
      <c r="B31">
        <v>5</v>
      </c>
      <c r="C31">
        <v>0</v>
      </c>
      <c r="D31">
        <v>0</v>
      </c>
      <c r="E31">
        <f t="shared" si="0"/>
        <v>5</v>
      </c>
      <c r="F31" t="s">
        <v>6</v>
      </c>
      <c r="G31" t="s">
        <v>8</v>
      </c>
    </row>
    <row r="32" spans="1:7">
      <c r="A32" t="s">
        <v>25</v>
      </c>
      <c r="B32">
        <v>8</v>
      </c>
      <c r="C32">
        <v>0</v>
      </c>
      <c r="D32">
        <v>0</v>
      </c>
      <c r="E32">
        <f t="shared" si="0"/>
        <v>8</v>
      </c>
      <c r="F32" t="s">
        <v>6</v>
      </c>
      <c r="G32" t="s">
        <v>8</v>
      </c>
    </row>
    <row r="33" spans="1:7">
      <c r="A33" t="s">
        <v>26</v>
      </c>
      <c r="B33">
        <v>6</v>
      </c>
      <c r="C33">
        <v>0</v>
      </c>
      <c r="D33">
        <v>0</v>
      </c>
      <c r="E33">
        <f t="shared" si="0"/>
        <v>6</v>
      </c>
      <c r="F33" t="s">
        <v>6</v>
      </c>
      <c r="G33" t="s">
        <v>8</v>
      </c>
    </row>
    <row r="34" spans="1:7">
      <c r="A34" t="s">
        <v>27</v>
      </c>
      <c r="B34">
        <v>3</v>
      </c>
      <c r="C34">
        <v>4</v>
      </c>
      <c r="D34">
        <v>0</v>
      </c>
      <c r="E34">
        <f t="shared" si="0"/>
        <v>11</v>
      </c>
      <c r="F34" t="s">
        <v>10</v>
      </c>
      <c r="G34" t="s">
        <v>8</v>
      </c>
    </row>
    <row r="35" spans="1:7">
      <c r="A35" t="s">
        <v>28</v>
      </c>
      <c r="B35">
        <v>5</v>
      </c>
      <c r="C35">
        <v>6</v>
      </c>
      <c r="D35">
        <v>0</v>
      </c>
      <c r="E35">
        <f t="shared" si="0"/>
        <v>17</v>
      </c>
      <c r="F35" t="s">
        <v>10</v>
      </c>
      <c r="G35" t="s">
        <v>8</v>
      </c>
    </row>
    <row r="36" spans="1:7">
      <c r="A36" t="s">
        <v>29</v>
      </c>
      <c r="B36">
        <v>7</v>
      </c>
      <c r="C36">
        <v>11</v>
      </c>
      <c r="D36">
        <v>1</v>
      </c>
      <c r="E36">
        <f t="shared" si="0"/>
        <v>31</v>
      </c>
      <c r="F36" t="s">
        <v>10</v>
      </c>
      <c r="G36" t="s">
        <v>8</v>
      </c>
    </row>
    <row r="37" spans="1:7">
      <c r="A37" t="s">
        <v>30</v>
      </c>
      <c r="B37">
        <v>4</v>
      </c>
      <c r="C37">
        <v>0</v>
      </c>
      <c r="D37">
        <v>0</v>
      </c>
      <c r="E37">
        <f t="shared" si="0"/>
        <v>4</v>
      </c>
      <c r="F37" t="s">
        <v>10</v>
      </c>
      <c r="G37" t="s">
        <v>8</v>
      </c>
    </row>
    <row r="38" spans="1:7">
      <c r="A38" t="s">
        <v>31</v>
      </c>
      <c r="B38">
        <v>1</v>
      </c>
      <c r="C38">
        <v>3</v>
      </c>
      <c r="D38">
        <v>0</v>
      </c>
      <c r="E38">
        <f t="shared" si="0"/>
        <v>7</v>
      </c>
      <c r="F38" t="s">
        <v>10</v>
      </c>
      <c r="G38" t="s">
        <v>8</v>
      </c>
    </row>
    <row r="39" spans="1:7">
      <c r="A39" t="s">
        <v>32</v>
      </c>
      <c r="B39">
        <v>5</v>
      </c>
      <c r="C39">
        <v>0</v>
      </c>
      <c r="D39">
        <v>0</v>
      </c>
      <c r="E39">
        <f t="shared" si="0"/>
        <v>5</v>
      </c>
      <c r="F39" t="s">
        <v>10</v>
      </c>
      <c r="G39" t="s">
        <v>8</v>
      </c>
    </row>
    <row r="40" spans="1:7">
      <c r="A40" t="s">
        <v>33</v>
      </c>
      <c r="B40">
        <v>5</v>
      </c>
      <c r="C40">
        <v>0</v>
      </c>
      <c r="D40">
        <v>0</v>
      </c>
      <c r="E40">
        <f t="shared" si="0"/>
        <v>5</v>
      </c>
      <c r="F40" t="s">
        <v>10</v>
      </c>
      <c r="G40" t="s">
        <v>8</v>
      </c>
    </row>
    <row r="41" spans="1:7">
      <c r="A41" t="s">
        <v>4</v>
      </c>
      <c r="B41">
        <v>9</v>
      </c>
      <c r="C41">
        <v>18</v>
      </c>
      <c r="D41">
        <v>0</v>
      </c>
      <c r="E41">
        <f t="shared" si="0"/>
        <v>45</v>
      </c>
      <c r="F41" t="s">
        <v>6</v>
      </c>
      <c r="G41" t="s">
        <v>8</v>
      </c>
    </row>
    <row r="42" spans="1:7">
      <c r="A42" t="s">
        <v>34</v>
      </c>
      <c r="B42">
        <v>4</v>
      </c>
      <c r="C42">
        <v>0</v>
      </c>
      <c r="D42">
        <v>0</v>
      </c>
      <c r="E42">
        <f t="shared" si="0"/>
        <v>4</v>
      </c>
      <c r="F42" t="s">
        <v>6</v>
      </c>
      <c r="G42" t="s">
        <v>8</v>
      </c>
    </row>
    <row r="43" spans="1:7">
      <c r="A43" t="s">
        <v>35</v>
      </c>
      <c r="B43">
        <v>2</v>
      </c>
      <c r="C43">
        <v>6</v>
      </c>
      <c r="D43">
        <v>0</v>
      </c>
      <c r="E43">
        <f t="shared" si="0"/>
        <v>14</v>
      </c>
      <c r="F43" t="s">
        <v>10</v>
      </c>
      <c r="G43" t="s">
        <v>8</v>
      </c>
    </row>
    <row r="44" spans="1:7">
      <c r="A44" t="s">
        <v>36</v>
      </c>
      <c r="B44">
        <v>8</v>
      </c>
      <c r="C44">
        <v>12</v>
      </c>
      <c r="D44">
        <v>0</v>
      </c>
      <c r="E44">
        <f t="shared" si="0"/>
        <v>32</v>
      </c>
      <c r="F44" t="s">
        <v>6</v>
      </c>
      <c r="G44" t="s">
        <v>8</v>
      </c>
    </row>
    <row r="45" spans="1:7">
      <c r="A45" t="s">
        <v>56</v>
      </c>
      <c r="B45" t="s">
        <v>49</v>
      </c>
      <c r="C45" t="s">
        <v>49</v>
      </c>
      <c r="D45" t="s">
        <v>49</v>
      </c>
      <c r="E45">
        <v>10</v>
      </c>
      <c r="F45" t="s">
        <v>11</v>
      </c>
      <c r="G45" t="s">
        <v>8</v>
      </c>
    </row>
    <row r="46" spans="1:7">
      <c r="A46" t="s">
        <v>57</v>
      </c>
      <c r="B46" t="s">
        <v>49</v>
      </c>
      <c r="C46" t="s">
        <v>49</v>
      </c>
      <c r="D46" t="s">
        <v>49</v>
      </c>
      <c r="E46">
        <v>5</v>
      </c>
      <c r="F46" t="s">
        <v>6</v>
      </c>
      <c r="G46" t="s">
        <v>8</v>
      </c>
    </row>
    <row r="47" spans="1:7">
      <c r="A47" t="s">
        <v>58</v>
      </c>
      <c r="B47" t="s">
        <v>49</v>
      </c>
      <c r="C47" t="s">
        <v>49</v>
      </c>
      <c r="D47" t="s">
        <v>49</v>
      </c>
      <c r="E47">
        <v>15</v>
      </c>
      <c r="F47" t="s">
        <v>11</v>
      </c>
      <c r="G47" t="s">
        <v>9</v>
      </c>
    </row>
    <row r="48" spans="1:7">
      <c r="A48" t="s">
        <v>62</v>
      </c>
      <c r="B48" t="s">
        <v>49</v>
      </c>
      <c r="C48" t="s">
        <v>49</v>
      </c>
      <c r="D48" t="s">
        <v>49</v>
      </c>
      <c r="E48">
        <v>15</v>
      </c>
      <c r="F48" t="s">
        <v>11</v>
      </c>
    </row>
    <row r="50" spans="4:6">
      <c r="D50" t="s">
        <v>50</v>
      </c>
      <c r="E50">
        <f>E44+E43+E42+E41+E40+E39+E38+E37+E36+E35+E34+E33+E32+E31+E30+E29+E28+E27+E26+E25+E24+E23+E22+E21+E20+E19+E18+E17+E10+E9+E8+E7+E6+E5+E4+E3+E2+E45+E46+E47+E48</f>
        <v>578</v>
      </c>
    </row>
    <row r="52" spans="4:6">
      <c r="E52">
        <f>COUNTIF($F$2:$F$48,"Alex")</f>
        <v>18</v>
      </c>
      <c r="F52" t="s">
        <v>59</v>
      </c>
    </row>
    <row r="53" spans="4:6">
      <c r="E53">
        <f>COUNTIF($F$2:$F$48,"Vinny")</f>
        <v>19</v>
      </c>
      <c r="F53" t="s">
        <v>60</v>
      </c>
    </row>
    <row r="54" spans="4:6">
      <c r="E54">
        <f>COUNTIF($F$2:$F$48,"Jon")</f>
        <v>9</v>
      </c>
      <c r="F5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2020-02-23T04:37:17Z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0a1d2e28-8a58-43ae-b229-25d535c23523</vt:lpwstr>
  </property>
</Properties>
</file>