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CSE248GroupProject/"/>
    </mc:Choice>
  </mc:AlternateContent>
  <xr:revisionPtr revIDLastSave="0" documentId="13_ncr:1_{CC73D454-F5BD-8B40-A41D-669EFE1396D9}" xr6:coauthVersionLast="45" xr6:coauthVersionMax="45" xr10:uidLastSave="{00000000-0000-0000-0000-000000000000}"/>
  <bookViews>
    <workbookView xWindow="0" yWindow="460" windowWidth="28800" windowHeight="1638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44" i="1" l="1"/>
  <c r="E43" i="1"/>
  <c r="E42" i="1"/>
  <c r="E41" i="1"/>
  <c r="E40" i="1"/>
  <c r="E39" i="1"/>
  <c r="E38" i="1"/>
  <c r="E37" i="1"/>
  <c r="E36" i="1"/>
  <c r="E35" i="1"/>
  <c r="E30" i="1"/>
  <c r="E34" i="1"/>
  <c r="E33" i="1"/>
  <c r="E51" i="1" s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<sst xmlns="http://schemas.openxmlformats.org/spreadsheetml/2006/main" count="198" uniqueCount="62">
  <si>
    <t>Weight</t>
  </si>
  <si>
    <t>Name</t>
  </si>
  <si>
    <t>Cart</t>
  </si>
  <si>
    <t>Product</t>
  </si>
  <si>
    <t>Person on Task</t>
  </si>
  <si>
    <t>Alex</t>
  </si>
  <si>
    <t>Completion</t>
  </si>
  <si>
    <t>Done</t>
  </si>
  <si>
    <t>Vinny</t>
  </si>
  <si>
    <t>Jon</t>
  </si>
  <si>
    <t>AccountHelper</t>
  </si>
  <si>
    <t>FileHelper</t>
  </si>
  <si>
    <t>ProductHelper</t>
  </si>
  <si>
    <t>AccountStatus</t>
  </si>
  <si>
    <t>AccountType</t>
  </si>
  <si>
    <t>Address</t>
  </si>
  <si>
    <t>User</t>
  </si>
  <si>
    <t>InvoiceDatabase</t>
  </si>
  <si>
    <t>OrderDatabase</t>
  </si>
  <si>
    <t>ProductDatabase</t>
  </si>
  <si>
    <t>UserDatabase</t>
  </si>
  <si>
    <t>LoginAndRegister</t>
  </si>
  <si>
    <t>LoginStatus</t>
  </si>
  <si>
    <t>RegisterStatus</t>
  </si>
  <si>
    <t>ResetStatus</t>
  </si>
  <si>
    <t>Invoice</t>
  </si>
  <si>
    <t>InvoiceTable</t>
  </si>
  <si>
    <t>Order</t>
  </si>
  <si>
    <t>OrderStatus</t>
  </si>
  <si>
    <t>AddOrEditProduct</t>
  </si>
  <si>
    <t>AddProductStatus</t>
  </si>
  <si>
    <t>EditProductStatus</t>
  </si>
  <si>
    <t>ProductStatus</t>
  </si>
  <si>
    <t>Financials</t>
  </si>
  <si>
    <t>ShoppingCart</t>
  </si>
  <si>
    <t>Fields(1 point)</t>
  </si>
  <si>
    <t>Methods(2 points)</t>
  </si>
  <si>
    <t>Data Sets(2 points)</t>
  </si>
  <si>
    <t>invoice.fxml. (fx = 10 points)</t>
  </si>
  <si>
    <t>forgotpassword.fxml (fx = 10 points)</t>
  </si>
  <si>
    <t>forgotusername.fxml (fx = 10 points)</t>
  </si>
  <si>
    <t>login.fxml (fx = 10 points)</t>
  </si>
  <si>
    <t>register.fxml (fx = 10 points)</t>
  </si>
  <si>
    <t>addproduct.fxml (fx = 10 points)</t>
  </si>
  <si>
    <t>editproduct.fxml (fx = 10 points)</t>
  </si>
  <si>
    <t>financialhistory.fxml (fx = 10 points)</t>
  </si>
  <si>
    <t>viewproduct.fxml (fx = 10 points)</t>
  </si>
  <si>
    <t>-</t>
  </si>
  <si>
    <t xml:space="preserve">                                           Total Points:</t>
  </si>
  <si>
    <t>adduser.fxml</t>
  </si>
  <si>
    <t>adminpanel.fxml</t>
  </si>
  <si>
    <t>home.fxml</t>
  </si>
  <si>
    <t>edituser.fxml</t>
  </si>
  <si>
    <t>invoicehistory.fxml</t>
  </si>
  <si>
    <t>Use Case Diagram (10 points)</t>
  </si>
  <si>
    <t>First UML Diagram (5 points)</t>
  </si>
  <si>
    <t>Final UNL Diagram (15 points)</t>
  </si>
  <si>
    <t>: Alex</t>
  </si>
  <si>
    <t>: Vinny</t>
  </si>
  <si>
    <t>: Jon</t>
  </si>
  <si>
    <t>DAY COMPLETED</t>
  </si>
  <si>
    <t>Class/Assignment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</si>
</sst>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Body)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B9C4EC-1451-4876-8201-CC024B460D36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120C8-5A00-4091-9C6D-69B8AD7BEAFC}" name="Table1" displayName="Table1" ref="A1:H50" totalsRowShown="0" headerRowDxfId="12" dataDxfId="10" headerRowBorderDxfId="11" tableBorderDxfId="9" totalsRowBorderDxfId="8">
  <autoFilter ref="A1:H50" xr:uid="{4F8DA752-06A8-4E11-B560-7833AFB12E13}"/>
  <tableColumns count="8">
    <tableColumn id="1" xr3:uid="{27392E75-A079-472D-AE76-FAB0437B57EB}" name="Class/Assignment" dataDxfId="7"/>
    <tableColumn id="2" xr3:uid="{A28301B4-4679-4A7A-B909-9A2AC3756319}" name="Fields(1 point)" dataDxfId="6"/>
    <tableColumn id="3" xr3:uid="{F59DB934-ACCA-4407-AE42-F2DA1E43134A}" name="Methods(2 points)" dataDxfId="5"/>
    <tableColumn id="4" xr3:uid="{9C9FD88E-B1F2-4001-A34B-4EC175484FD7}" name="Data Sets(2 points)" dataDxfId="4"/>
    <tableColumn id="5" xr3:uid="{B1A870A0-143C-47E1-ADE7-F6D38F405286}" name="Weight" dataDxfId="3"/>
    <tableColumn id="6" xr3:uid="{31343F22-C49F-4762-851A-EE2D468E01B2}" name="Person on Task" dataDxfId="2"/>
    <tableColumn id="7" xr3:uid="{0A3432C0-67E1-4BEC-B40A-5A7E01900F54}" name="Completion" dataDxfId="1"/>
    <tableColumn id="8" xr3:uid="{1A0DAA63-128F-4449-886B-3F93840DFDBF}" name="DAY COMPLE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H55"/>
  <sheetViews>
    <sheetView tabSelected="1" zoomScale="75" zoomScaleNormal="119" workbookViewId="0">
      <selection activeCell="H5" sqref="H5"/>
    </sheetView>
  </sheetViews>
  <sheetFormatPr baseColWidth="10" defaultColWidth="11" defaultRowHeight="16"/>
  <cols>
    <col min="1" max="1" width="35.83203125" bestFit="1" customWidth="1"/>
    <col min="2" max="2" width="29.33203125" bestFit="1" customWidth="1"/>
    <col min="3" max="3" width="35.33203125" bestFit="1" customWidth="1"/>
    <col min="4" max="4" width="37" bestFit="1" customWidth="1"/>
    <col min="5" max="5" width="15.5" bestFit="1" customWidth="1"/>
    <col min="6" max="6" width="31.6640625" bestFit="1" customWidth="1"/>
    <col min="7" max="7" width="24.83203125" bestFit="1" customWidth="1"/>
    <col min="8" max="8" width="35.5" bestFit="1" customWidth="1"/>
  </cols>
  <sheetData>
    <row r="1" spans="1:8" ht="26">
      <c r="A1" s="2" t="s">
        <v>61</v>
      </c>
      <c r="B1" s="3" t="s">
        <v>35</v>
      </c>
      <c r="C1" s="3" t="s">
        <v>36</v>
      </c>
      <c r="D1" s="3" t="s">
        <v>37</v>
      </c>
      <c r="E1" s="4" t="s">
        <v>0</v>
      </c>
      <c r="F1" s="3" t="s">
        <v>4</v>
      </c>
      <c r="G1" s="5" t="s">
        <v>6</v>
      </c>
      <c r="H1" s="3" t="s">
        <v>60</v>
      </c>
    </row>
    <row r="2" spans="1:8">
      <c r="A2" s="6" t="s">
        <v>38</v>
      </c>
      <c r="B2" s="7" t="s">
        <v>47</v>
      </c>
      <c r="C2" s="7" t="s">
        <v>47</v>
      </c>
      <c r="D2" s="7" t="s">
        <v>47</v>
      </c>
      <c r="E2" s="7">
        <v>10</v>
      </c>
      <c r="F2" s="7" t="s">
        <v>8</v>
      </c>
      <c r="G2" s="8" t="s">
        <v>7</v>
      </c>
      <c r="H2" s="15">
        <v>43881</v>
      </c>
    </row>
    <row r="3" spans="1:8">
      <c r="A3" s="6" t="s">
        <v>39</v>
      </c>
      <c r="B3" s="7" t="s">
        <v>47</v>
      </c>
      <c r="C3" s="7" t="s">
        <v>47</v>
      </c>
      <c r="D3" s="7" t="s">
        <v>47</v>
      </c>
      <c r="E3" s="7">
        <v>10</v>
      </c>
      <c r="F3" s="7" t="s">
        <v>5</v>
      </c>
      <c r="G3" s="8" t="s">
        <v>7</v>
      </c>
      <c r="H3" s="14">
        <v>43876</v>
      </c>
    </row>
    <row r="4" spans="1:8">
      <c r="A4" s="6" t="s">
        <v>40</v>
      </c>
      <c r="B4" s="7" t="s">
        <v>47</v>
      </c>
      <c r="C4" s="7" t="s">
        <v>47</v>
      </c>
      <c r="D4" s="7" t="s">
        <v>47</v>
      </c>
      <c r="E4" s="7">
        <v>10</v>
      </c>
      <c r="F4" s="7" t="s">
        <v>5</v>
      </c>
      <c r="G4" s="8" t="s">
        <v>7</v>
      </c>
      <c r="H4" s="14">
        <v>43876</v>
      </c>
    </row>
    <row r="5" spans="1:8">
      <c r="A5" s="6" t="s">
        <v>41</v>
      </c>
      <c r="B5" s="7" t="s">
        <v>47</v>
      </c>
      <c r="C5" s="7" t="s">
        <v>47</v>
      </c>
      <c r="D5" s="7" t="s">
        <v>47</v>
      </c>
      <c r="E5" s="7">
        <v>10</v>
      </c>
      <c r="F5" s="7" t="s">
        <v>5</v>
      </c>
      <c r="G5" s="8" t="s">
        <v>7</v>
      </c>
      <c r="H5" s="14">
        <v>43876</v>
      </c>
    </row>
    <row r="6" spans="1:8">
      <c r="A6" s="6" t="s">
        <v>42</v>
      </c>
      <c r="B6" s="7" t="s">
        <v>47</v>
      </c>
      <c r="C6" s="7" t="s">
        <v>47</v>
      </c>
      <c r="D6" s="7" t="s">
        <v>47</v>
      </c>
      <c r="E6" s="7">
        <v>10</v>
      </c>
      <c r="F6" s="7" t="s">
        <v>5</v>
      </c>
      <c r="G6" s="8" t="s">
        <v>7</v>
      </c>
      <c r="H6" s="14">
        <v>43876</v>
      </c>
    </row>
    <row r="7" spans="1:8">
      <c r="A7" s="6" t="s">
        <v>43</v>
      </c>
      <c r="B7" s="7" t="s">
        <v>47</v>
      </c>
      <c r="C7" s="7" t="s">
        <v>47</v>
      </c>
      <c r="D7" s="7" t="s">
        <v>47</v>
      </c>
      <c r="E7" s="7">
        <v>10</v>
      </c>
      <c r="F7" s="7" t="s">
        <v>8</v>
      </c>
      <c r="G7" s="8" t="s">
        <v>7</v>
      </c>
      <c r="H7" s="14">
        <v>43882</v>
      </c>
    </row>
    <row r="8" spans="1:8">
      <c r="A8" s="6" t="s">
        <v>44</v>
      </c>
      <c r="B8" s="7" t="s">
        <v>47</v>
      </c>
      <c r="C8" s="7" t="s">
        <v>47</v>
      </c>
      <c r="D8" s="7" t="s">
        <v>47</v>
      </c>
      <c r="E8" s="7">
        <v>10</v>
      </c>
      <c r="F8" s="7" t="s">
        <v>8</v>
      </c>
      <c r="G8" s="8" t="s">
        <v>7</v>
      </c>
      <c r="H8" s="14">
        <v>43882</v>
      </c>
    </row>
    <row r="9" spans="1:8">
      <c r="A9" s="6" t="s">
        <v>45</v>
      </c>
      <c r="B9" s="7" t="s">
        <v>47</v>
      </c>
      <c r="C9" s="7" t="s">
        <v>47</v>
      </c>
      <c r="D9" s="7" t="s">
        <v>47</v>
      </c>
      <c r="E9" s="7">
        <v>10</v>
      </c>
      <c r="F9" s="7" t="s">
        <v>8</v>
      </c>
      <c r="G9" s="8" t="s">
        <v>7</v>
      </c>
      <c r="H9" s="14">
        <v>43883</v>
      </c>
    </row>
    <row r="10" spans="1:8">
      <c r="A10" s="6" t="s">
        <v>46</v>
      </c>
      <c r="B10" s="7" t="s">
        <v>47</v>
      </c>
      <c r="C10" s="7" t="s">
        <v>47</v>
      </c>
      <c r="D10" s="7" t="s">
        <v>47</v>
      </c>
      <c r="E10" s="7">
        <v>10</v>
      </c>
      <c r="F10" s="7" t="s">
        <v>8</v>
      </c>
      <c r="G10" s="8" t="s">
        <v>7</v>
      </c>
      <c r="H10" s="14">
        <v>43882</v>
      </c>
    </row>
    <row r="11" spans="1:8">
      <c r="A11" s="6" t="s">
        <v>49</v>
      </c>
      <c r="B11" s="7" t="s">
        <v>47</v>
      </c>
      <c r="C11" s="7" t="s">
        <v>47</v>
      </c>
      <c r="D11" s="7" t="s">
        <v>47</v>
      </c>
      <c r="E11" s="7">
        <v>10</v>
      </c>
      <c r="F11" s="7" t="s">
        <v>9</v>
      </c>
      <c r="G11" s="8" t="s">
        <v>7</v>
      </c>
      <c r="H11" s="14">
        <v>43883</v>
      </c>
    </row>
    <row r="12" spans="1:8">
      <c r="A12" s="6" t="s">
        <v>50</v>
      </c>
      <c r="B12" s="7" t="s">
        <v>47</v>
      </c>
      <c r="C12" s="7" t="s">
        <v>47</v>
      </c>
      <c r="D12" s="7" t="s">
        <v>47</v>
      </c>
      <c r="E12" s="7">
        <v>10</v>
      </c>
      <c r="F12" s="7" t="s">
        <v>9</v>
      </c>
      <c r="G12" s="8" t="s">
        <v>7</v>
      </c>
      <c r="H12" s="14">
        <v>43883</v>
      </c>
    </row>
    <row r="13" spans="1:8">
      <c r="A13" s="9" t="s">
        <v>51</v>
      </c>
      <c r="B13" s="7" t="s">
        <v>47</v>
      </c>
      <c r="C13" s="7" t="s">
        <v>47</v>
      </c>
      <c r="D13" s="7" t="s">
        <v>47</v>
      </c>
      <c r="E13" s="7">
        <v>10</v>
      </c>
      <c r="F13" s="7" t="s">
        <v>9</v>
      </c>
      <c r="G13" s="8" t="s">
        <v>7</v>
      </c>
      <c r="H13" s="14">
        <v>43883</v>
      </c>
    </row>
    <row r="14" spans="1:8">
      <c r="A14" s="6" t="s">
        <v>52</v>
      </c>
      <c r="B14" s="7" t="s">
        <v>47</v>
      </c>
      <c r="C14" s="7" t="s">
        <v>47</v>
      </c>
      <c r="D14" s="7" t="s">
        <v>47</v>
      </c>
      <c r="E14" s="7">
        <v>10</v>
      </c>
      <c r="F14" s="7" t="s">
        <v>9</v>
      </c>
      <c r="G14" s="8" t="s">
        <v>7</v>
      </c>
      <c r="H14" s="14">
        <v>43884</v>
      </c>
    </row>
    <row r="15" spans="1:8">
      <c r="A15" s="6" t="s">
        <v>53</v>
      </c>
      <c r="B15" s="7" t="s">
        <v>47</v>
      </c>
      <c r="C15" s="7" t="s">
        <v>47</v>
      </c>
      <c r="D15" s="7" t="s">
        <v>47</v>
      </c>
      <c r="E15" s="7">
        <v>10</v>
      </c>
      <c r="F15" s="7" t="s">
        <v>9</v>
      </c>
      <c r="G15" s="8" t="s">
        <v>7</v>
      </c>
      <c r="H15" s="14">
        <v>43882</v>
      </c>
    </row>
    <row r="16" spans="1:8">
      <c r="A16" s="6"/>
      <c r="B16" s="7"/>
      <c r="C16" s="7"/>
      <c r="D16" s="7"/>
      <c r="E16" s="7"/>
      <c r="F16" s="7"/>
      <c r="G16" s="8"/>
      <c r="H16" s="7"/>
    </row>
    <row r="17" spans="1:8">
      <c r="A17" s="6" t="s">
        <v>10</v>
      </c>
      <c r="B17" s="7">
        <v>4</v>
      </c>
      <c r="C17" s="7">
        <v>7</v>
      </c>
      <c r="D17" s="7">
        <v>0</v>
      </c>
      <c r="E17" s="7">
        <f t="shared" ref="E17:E44" si="0">(B17)+(2*C17)+(2*D17)</f>
        <v>18</v>
      </c>
      <c r="F17" s="7" t="s">
        <v>5</v>
      </c>
      <c r="G17" s="8" t="s">
        <v>7</v>
      </c>
      <c r="H17" s="14">
        <v>43876</v>
      </c>
    </row>
    <row r="18" spans="1:8">
      <c r="A18" s="6" t="s">
        <v>11</v>
      </c>
      <c r="B18" s="7">
        <v>5</v>
      </c>
      <c r="C18" s="7">
        <v>10</v>
      </c>
      <c r="D18" s="7">
        <v>0</v>
      </c>
      <c r="E18" s="7">
        <f t="shared" si="0"/>
        <v>25</v>
      </c>
      <c r="F18" s="7" t="s">
        <v>8</v>
      </c>
      <c r="G18" s="8" t="s">
        <v>7</v>
      </c>
      <c r="H18" s="14">
        <v>43883</v>
      </c>
    </row>
    <row r="19" spans="1:8">
      <c r="A19" s="6" t="s">
        <v>12</v>
      </c>
      <c r="B19" s="7">
        <v>0</v>
      </c>
      <c r="C19" s="7">
        <v>2</v>
      </c>
      <c r="D19" s="7">
        <v>0</v>
      </c>
      <c r="E19" s="7">
        <f t="shared" si="0"/>
        <v>4</v>
      </c>
      <c r="F19" s="7" t="s">
        <v>8</v>
      </c>
      <c r="G19" s="8" t="s">
        <v>7</v>
      </c>
      <c r="H19" s="14">
        <v>43882</v>
      </c>
    </row>
    <row r="20" spans="1:8">
      <c r="A20" s="6" t="s">
        <v>13</v>
      </c>
      <c r="B20" s="7">
        <v>2</v>
      </c>
      <c r="C20" s="7">
        <v>0</v>
      </c>
      <c r="D20" s="7">
        <v>0</v>
      </c>
      <c r="E20" s="7">
        <f t="shared" si="0"/>
        <v>2</v>
      </c>
      <c r="F20" s="7" t="s">
        <v>5</v>
      </c>
      <c r="G20" s="8" t="s">
        <v>7</v>
      </c>
      <c r="H20" s="14">
        <v>43877</v>
      </c>
    </row>
    <row r="21" spans="1:8">
      <c r="A21" s="6" t="s">
        <v>14</v>
      </c>
      <c r="B21" s="7">
        <v>2</v>
      </c>
      <c r="C21" s="7">
        <v>0</v>
      </c>
      <c r="D21" s="7">
        <v>0</v>
      </c>
      <c r="E21" s="7">
        <f t="shared" si="0"/>
        <v>2</v>
      </c>
      <c r="F21" s="7" t="s">
        <v>5</v>
      </c>
      <c r="G21" s="8" t="s">
        <v>7</v>
      </c>
      <c r="H21" s="14">
        <v>43877</v>
      </c>
    </row>
    <row r="22" spans="1:8">
      <c r="A22" s="6" t="s">
        <v>15</v>
      </c>
      <c r="B22" s="7">
        <v>4</v>
      </c>
      <c r="C22" s="7">
        <v>3</v>
      </c>
      <c r="D22" s="7">
        <v>0</v>
      </c>
      <c r="E22" s="7">
        <f t="shared" si="0"/>
        <v>10</v>
      </c>
      <c r="F22" s="7" t="s">
        <v>5</v>
      </c>
      <c r="G22" s="8" t="s">
        <v>7</v>
      </c>
      <c r="H22" s="14">
        <v>43876</v>
      </c>
    </row>
    <row r="23" spans="1:8">
      <c r="A23" s="6" t="s">
        <v>2</v>
      </c>
      <c r="B23" s="7">
        <v>3</v>
      </c>
      <c r="C23" s="7">
        <v>9</v>
      </c>
      <c r="D23" s="7">
        <v>1</v>
      </c>
      <c r="E23" s="7">
        <f t="shared" si="0"/>
        <v>23</v>
      </c>
      <c r="F23" s="7" t="s">
        <v>9</v>
      </c>
      <c r="G23" s="8" t="s">
        <v>7</v>
      </c>
      <c r="H23" s="14">
        <v>43882</v>
      </c>
    </row>
    <row r="24" spans="1:8">
      <c r="A24" s="6" t="s">
        <v>1</v>
      </c>
      <c r="B24" s="7">
        <v>2</v>
      </c>
      <c r="C24" s="7">
        <v>4</v>
      </c>
      <c r="D24" s="7">
        <v>0</v>
      </c>
      <c r="E24" s="7">
        <f t="shared" si="0"/>
        <v>10</v>
      </c>
      <c r="F24" s="7" t="s">
        <v>5</v>
      </c>
      <c r="G24" s="8" t="s">
        <v>7</v>
      </c>
      <c r="H24" s="14">
        <v>43875</v>
      </c>
    </row>
    <row r="25" spans="1:8">
      <c r="A25" s="6" t="s">
        <v>16</v>
      </c>
      <c r="B25" s="7">
        <v>12</v>
      </c>
      <c r="C25" s="7">
        <v>23</v>
      </c>
      <c r="D25" s="7">
        <v>1</v>
      </c>
      <c r="E25" s="7">
        <f t="shared" si="0"/>
        <v>60</v>
      </c>
      <c r="F25" s="7" t="s">
        <v>5</v>
      </c>
      <c r="G25" s="8" t="s">
        <v>7</v>
      </c>
      <c r="H25" s="14">
        <v>43877</v>
      </c>
    </row>
    <row r="26" spans="1:8">
      <c r="A26" s="6" t="s">
        <v>17</v>
      </c>
      <c r="B26" s="7">
        <v>2</v>
      </c>
      <c r="C26" s="7">
        <v>7</v>
      </c>
      <c r="D26" s="7">
        <v>1</v>
      </c>
      <c r="E26" s="7">
        <f t="shared" si="0"/>
        <v>18</v>
      </c>
      <c r="F26" s="7" t="s">
        <v>8</v>
      </c>
      <c r="G26" s="8" t="s">
        <v>7</v>
      </c>
      <c r="H26" s="14">
        <v>43881</v>
      </c>
    </row>
    <row r="27" spans="1:8">
      <c r="A27" s="6" t="s">
        <v>18</v>
      </c>
      <c r="B27" s="7">
        <v>2</v>
      </c>
      <c r="C27" s="7">
        <v>8</v>
      </c>
      <c r="D27" s="7">
        <v>1</v>
      </c>
      <c r="E27" s="7">
        <f t="shared" si="0"/>
        <v>20</v>
      </c>
      <c r="F27" s="7" t="s">
        <v>8</v>
      </c>
      <c r="G27" s="8" t="s">
        <v>7</v>
      </c>
      <c r="H27" s="14">
        <v>43881</v>
      </c>
    </row>
    <row r="28" spans="1:8">
      <c r="A28" s="6" t="s">
        <v>19</v>
      </c>
      <c r="B28" s="7">
        <v>2</v>
      </c>
      <c r="C28" s="7">
        <v>8</v>
      </c>
      <c r="D28" s="7">
        <v>1</v>
      </c>
      <c r="E28" s="7">
        <f t="shared" si="0"/>
        <v>20</v>
      </c>
      <c r="F28" s="7" t="s">
        <v>8</v>
      </c>
      <c r="G28" s="8" t="s">
        <v>7</v>
      </c>
      <c r="H28" s="14">
        <v>43881</v>
      </c>
    </row>
    <row r="29" spans="1:8">
      <c r="A29" s="6" t="s">
        <v>20</v>
      </c>
      <c r="B29" s="7">
        <v>2</v>
      </c>
      <c r="C29" s="7">
        <v>11</v>
      </c>
      <c r="D29" s="7">
        <v>1</v>
      </c>
      <c r="E29" s="7">
        <f t="shared" si="0"/>
        <v>26</v>
      </c>
      <c r="F29" s="7" t="s">
        <v>8</v>
      </c>
      <c r="G29" s="8" t="s">
        <v>7</v>
      </c>
      <c r="H29" s="14">
        <v>43881</v>
      </c>
    </row>
    <row r="30" spans="1:8">
      <c r="A30" s="6" t="s">
        <v>21</v>
      </c>
      <c r="B30" s="7">
        <v>1</v>
      </c>
      <c r="C30" s="7">
        <v>5</v>
      </c>
      <c r="D30" s="7">
        <v>0</v>
      </c>
      <c r="E30" s="7">
        <f t="shared" si="0"/>
        <v>11</v>
      </c>
      <c r="F30" s="7" t="s">
        <v>5</v>
      </c>
      <c r="G30" s="8" t="s">
        <v>7</v>
      </c>
      <c r="H30" s="14">
        <v>43882</v>
      </c>
    </row>
    <row r="31" spans="1:8">
      <c r="A31" s="6" t="s">
        <v>22</v>
      </c>
      <c r="B31" s="7">
        <v>5</v>
      </c>
      <c r="C31" s="7">
        <v>0</v>
      </c>
      <c r="D31" s="7">
        <v>0</v>
      </c>
      <c r="E31" s="7">
        <f t="shared" si="0"/>
        <v>5</v>
      </c>
      <c r="F31" s="7" t="s">
        <v>5</v>
      </c>
      <c r="G31" s="8" t="s">
        <v>7</v>
      </c>
      <c r="H31" s="14">
        <v>43876</v>
      </c>
    </row>
    <row r="32" spans="1:8">
      <c r="A32" s="6" t="s">
        <v>23</v>
      </c>
      <c r="B32" s="7">
        <v>8</v>
      </c>
      <c r="C32" s="7">
        <v>0</v>
      </c>
      <c r="D32" s="7">
        <v>0</v>
      </c>
      <c r="E32" s="7">
        <f t="shared" si="0"/>
        <v>8</v>
      </c>
      <c r="F32" s="7" t="s">
        <v>5</v>
      </c>
      <c r="G32" s="8" t="s">
        <v>7</v>
      </c>
      <c r="H32" s="14">
        <v>43876</v>
      </c>
    </row>
    <row r="33" spans="1:8">
      <c r="A33" s="6" t="s">
        <v>24</v>
      </c>
      <c r="B33" s="7">
        <v>6</v>
      </c>
      <c r="C33" s="7">
        <v>0</v>
      </c>
      <c r="D33" s="7">
        <v>0</v>
      </c>
      <c r="E33" s="7">
        <f t="shared" si="0"/>
        <v>6</v>
      </c>
      <c r="F33" s="7" t="s">
        <v>5</v>
      </c>
      <c r="G33" s="8" t="s">
        <v>7</v>
      </c>
      <c r="H33" s="14">
        <v>43876</v>
      </c>
    </row>
    <row r="34" spans="1:8">
      <c r="A34" s="6" t="s">
        <v>25</v>
      </c>
      <c r="B34" s="7">
        <v>3</v>
      </c>
      <c r="C34" s="7">
        <v>4</v>
      </c>
      <c r="D34" s="7">
        <v>0</v>
      </c>
      <c r="E34" s="7">
        <f t="shared" si="0"/>
        <v>11</v>
      </c>
      <c r="F34" s="7" t="s">
        <v>8</v>
      </c>
      <c r="G34" s="8" t="s">
        <v>7</v>
      </c>
      <c r="H34" s="14">
        <v>43880</v>
      </c>
    </row>
    <row r="35" spans="1:8">
      <c r="A35" s="6" t="s">
        <v>26</v>
      </c>
      <c r="B35" s="7">
        <v>5</v>
      </c>
      <c r="C35" s="7">
        <v>6</v>
      </c>
      <c r="D35" s="7">
        <v>0</v>
      </c>
      <c r="E35" s="7">
        <f t="shared" si="0"/>
        <v>17</v>
      </c>
      <c r="F35" s="7" t="s">
        <v>8</v>
      </c>
      <c r="G35" s="8" t="s">
        <v>7</v>
      </c>
      <c r="H35" s="14">
        <v>43882</v>
      </c>
    </row>
    <row r="36" spans="1:8">
      <c r="A36" s="6" t="s">
        <v>27</v>
      </c>
      <c r="B36" s="7">
        <v>7</v>
      </c>
      <c r="C36" s="7">
        <v>11</v>
      </c>
      <c r="D36" s="7">
        <v>1</v>
      </c>
      <c r="E36" s="7">
        <f t="shared" si="0"/>
        <v>31</v>
      </c>
      <c r="F36" s="7" t="s">
        <v>8</v>
      </c>
      <c r="G36" s="8" t="s">
        <v>7</v>
      </c>
      <c r="H36" s="14">
        <v>43881</v>
      </c>
    </row>
    <row r="37" spans="1:8">
      <c r="A37" s="6" t="s">
        <v>28</v>
      </c>
      <c r="B37" s="7">
        <v>4</v>
      </c>
      <c r="C37" s="7">
        <v>0</v>
      </c>
      <c r="D37" s="7">
        <v>0</v>
      </c>
      <c r="E37" s="7">
        <f t="shared" si="0"/>
        <v>4</v>
      </c>
      <c r="F37" s="7" t="s">
        <v>8</v>
      </c>
      <c r="G37" s="8" t="s">
        <v>7</v>
      </c>
      <c r="H37" s="14">
        <v>43877</v>
      </c>
    </row>
    <row r="38" spans="1:8">
      <c r="A38" s="6" t="s">
        <v>29</v>
      </c>
      <c r="B38" s="7">
        <v>1</v>
      </c>
      <c r="C38" s="7">
        <v>3</v>
      </c>
      <c r="D38" s="7">
        <v>0</v>
      </c>
      <c r="E38" s="7">
        <f t="shared" si="0"/>
        <v>7</v>
      </c>
      <c r="F38" s="7" t="s">
        <v>8</v>
      </c>
      <c r="G38" s="8" t="s">
        <v>7</v>
      </c>
      <c r="H38" s="14">
        <v>43882</v>
      </c>
    </row>
    <row r="39" spans="1:8">
      <c r="A39" s="6" t="s">
        <v>30</v>
      </c>
      <c r="B39" s="7">
        <v>5</v>
      </c>
      <c r="C39" s="7">
        <v>0</v>
      </c>
      <c r="D39" s="7">
        <v>0</v>
      </c>
      <c r="E39" s="7">
        <f t="shared" si="0"/>
        <v>5</v>
      </c>
      <c r="F39" s="7" t="s">
        <v>8</v>
      </c>
      <c r="G39" s="8" t="s">
        <v>7</v>
      </c>
      <c r="H39" s="14">
        <v>43882</v>
      </c>
    </row>
    <row r="40" spans="1:8">
      <c r="A40" s="6" t="s">
        <v>31</v>
      </c>
      <c r="B40" s="7">
        <v>5</v>
      </c>
      <c r="C40" s="7">
        <v>0</v>
      </c>
      <c r="D40" s="7">
        <v>0</v>
      </c>
      <c r="E40" s="7">
        <f t="shared" si="0"/>
        <v>5</v>
      </c>
      <c r="F40" s="7" t="s">
        <v>8</v>
      </c>
      <c r="G40" s="8" t="s">
        <v>7</v>
      </c>
      <c r="H40" s="14">
        <v>43882</v>
      </c>
    </row>
    <row r="41" spans="1:8">
      <c r="A41" s="6" t="s">
        <v>3</v>
      </c>
      <c r="B41" s="7">
        <v>9</v>
      </c>
      <c r="C41" s="7">
        <v>18</v>
      </c>
      <c r="D41" s="7">
        <v>0</v>
      </c>
      <c r="E41" s="7">
        <f t="shared" si="0"/>
        <v>45</v>
      </c>
      <c r="F41" s="7" t="s">
        <v>5</v>
      </c>
      <c r="G41" s="8" t="s">
        <v>7</v>
      </c>
      <c r="H41" s="14">
        <v>43881</v>
      </c>
    </row>
    <row r="42" spans="1:8">
      <c r="A42" s="6" t="s">
        <v>32</v>
      </c>
      <c r="B42" s="7">
        <v>4</v>
      </c>
      <c r="C42" s="7">
        <v>0</v>
      </c>
      <c r="D42" s="7">
        <v>0</v>
      </c>
      <c r="E42" s="7">
        <f t="shared" si="0"/>
        <v>4</v>
      </c>
      <c r="F42" s="7" t="s">
        <v>5</v>
      </c>
      <c r="G42" s="8" t="s">
        <v>7</v>
      </c>
      <c r="H42" s="14">
        <v>43881</v>
      </c>
    </row>
    <row r="43" spans="1:8">
      <c r="A43" s="6" t="s">
        <v>33</v>
      </c>
      <c r="B43" s="7">
        <v>2</v>
      </c>
      <c r="C43" s="7">
        <v>6</v>
      </c>
      <c r="D43" s="7">
        <v>0</v>
      </c>
      <c r="E43" s="7">
        <f t="shared" si="0"/>
        <v>14</v>
      </c>
      <c r="F43" s="7" t="s">
        <v>8</v>
      </c>
      <c r="G43" s="8" t="s">
        <v>7</v>
      </c>
      <c r="H43" s="14">
        <v>43882</v>
      </c>
    </row>
    <row r="44" spans="1:8">
      <c r="A44" s="6" t="s">
        <v>34</v>
      </c>
      <c r="B44" s="7">
        <v>8</v>
      </c>
      <c r="C44" s="7">
        <v>12</v>
      </c>
      <c r="D44" s="7">
        <v>0</v>
      </c>
      <c r="E44" s="7">
        <f t="shared" si="0"/>
        <v>32</v>
      </c>
      <c r="F44" s="7" t="s">
        <v>5</v>
      </c>
      <c r="G44" s="8" t="s">
        <v>7</v>
      </c>
      <c r="H44" s="14">
        <v>43877</v>
      </c>
    </row>
    <row r="45" spans="1:8">
      <c r="A45" s="6"/>
      <c r="B45" s="7"/>
      <c r="C45" s="7"/>
      <c r="D45" s="7"/>
      <c r="E45" s="7"/>
      <c r="F45" s="7"/>
      <c r="G45" s="8"/>
      <c r="H45" s="14"/>
    </row>
    <row r="46" spans="1:8">
      <c r="A46" s="6" t="s">
        <v>54</v>
      </c>
      <c r="B46" s="7" t="s">
        <v>47</v>
      </c>
      <c r="C46" s="7" t="s">
        <v>47</v>
      </c>
      <c r="D46" s="7" t="s">
        <v>47</v>
      </c>
      <c r="E46" s="7">
        <v>10</v>
      </c>
      <c r="F46" s="7" t="s">
        <v>9</v>
      </c>
      <c r="G46" s="8" t="s">
        <v>7</v>
      </c>
      <c r="H46" s="14">
        <v>43874</v>
      </c>
    </row>
    <row r="47" spans="1:8">
      <c r="A47" s="6" t="s">
        <v>55</v>
      </c>
      <c r="B47" s="7" t="s">
        <v>47</v>
      </c>
      <c r="C47" s="7" t="s">
        <v>47</v>
      </c>
      <c r="D47" s="7" t="s">
        <v>47</v>
      </c>
      <c r="E47" s="7">
        <v>5</v>
      </c>
      <c r="F47" s="7" t="s">
        <v>5</v>
      </c>
      <c r="G47" s="8" t="s">
        <v>7</v>
      </c>
      <c r="H47" s="14">
        <v>43874</v>
      </c>
    </row>
    <row r="48" spans="1:8">
      <c r="A48" s="6" t="s">
        <v>56</v>
      </c>
      <c r="B48" s="7" t="s">
        <v>47</v>
      </c>
      <c r="C48" s="7" t="s">
        <v>47</v>
      </c>
      <c r="D48" s="7" t="s">
        <v>47</v>
      </c>
      <c r="E48" s="7">
        <v>15</v>
      </c>
      <c r="F48" s="7" t="s">
        <v>9</v>
      </c>
      <c r="G48" s="8" t="s">
        <v>7</v>
      </c>
      <c r="H48" s="14">
        <v>43884</v>
      </c>
    </row>
    <row r="49" spans="1:8">
      <c r="A49" s="10"/>
      <c r="B49" s="11"/>
      <c r="C49" s="11"/>
      <c r="D49" s="11"/>
      <c r="E49" s="11"/>
      <c r="F49" s="11"/>
      <c r="G49" s="8"/>
      <c r="H49" s="7"/>
    </row>
    <row r="50" spans="1:8">
      <c r="A50" s="10"/>
      <c r="B50" s="11"/>
      <c r="C50" s="11"/>
      <c r="D50" s="11"/>
      <c r="E50" s="11"/>
      <c r="F50" s="11"/>
      <c r="G50" s="13"/>
      <c r="H50" s="11"/>
    </row>
    <row r="51" spans="1:8">
      <c r="D51" s="12" t="s">
        <v>48</v>
      </c>
      <c r="E51" s="12">
        <f>E44+E43+E42+E41+E40+E39+E38+E37+E36+E35+E34+E33+E32+E31+E30+E29+E28+E27+E26+E25+E24+E23+E22+E21+E20+E19+E18+E17+E10+E9+E8+E7+E6+E5+E4+E3+E2+E46+E47+E48+E49</f>
        <v>563</v>
      </c>
      <c r="F51" s="12"/>
    </row>
    <row r="52" spans="1:8">
      <c r="A52" s="1"/>
      <c r="D52" s="12"/>
      <c r="E52" s="12"/>
      <c r="F52" s="12"/>
    </row>
    <row r="53" spans="1:8">
      <c r="D53" s="12"/>
      <c r="E53" s="12">
        <f>COUNTIF($F$2:$F$50,"Alex")</f>
        <v>18</v>
      </c>
      <c r="F53" s="12" t="s">
        <v>57</v>
      </c>
    </row>
    <row r="54" spans="1:8">
      <c r="D54" s="12"/>
      <c r="E54" s="12">
        <f>COUNTIF($F$2:$F$50,"Vinny")</f>
        <v>19</v>
      </c>
      <c r="F54" s="12" t="s">
        <v>58</v>
      </c>
    </row>
    <row r="55" spans="1:8">
      <c r="D55" s="12"/>
      <c r="E55" s="12">
        <f>COUNTIF($F$2:$F$50,"Jon")</f>
        <v>8</v>
      </c>
      <c r="F55" s="12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2020-02-24T02:05:27Z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0a1d2e28-8a58-43ae-b229-25d535c23523</vt:lpwstr>
  </property>
</Properties>
</file>