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robert_e_clark_wsu_edu/Documents/2020 pea value/2020 vetch pea aphid manuscript/"/>
    </mc:Choice>
  </mc:AlternateContent>
  <xr:revisionPtr revIDLastSave="3" documentId="8_{BAE7029E-2B03-4EAC-8C2A-276BF05D3092}" xr6:coauthVersionLast="47" xr6:coauthVersionMax="47" xr10:uidLastSave="{99561F27-7E2C-415B-A115-095C8543239A}"/>
  <bookViews>
    <workbookView xWindow="1267" yWindow="338" windowWidth="16388" windowHeight="14460" xr2:uid="{00000000-000D-0000-FFFF-FFFF00000000}"/>
  </bookViews>
  <sheets>
    <sheet name="field data" sheetId="1" r:id="rId1"/>
    <sheet name="clipboard sheet" sheetId="2" r:id="rId2"/>
    <sheet name="updated survey design" sheetId="3" r:id="rId3"/>
    <sheet name="survey design" sheetId="4" r:id="rId4"/>
    <sheet name="Peter's Experiment" sheetId="5" r:id="rId5"/>
    <sheet name="evaporation analysis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2" i="5" l="1"/>
  <c r="G92" i="5"/>
  <c r="F92" i="5"/>
  <c r="E92" i="5"/>
  <c r="D92" i="5"/>
  <c r="C92" i="5"/>
  <c r="H77" i="5"/>
  <c r="G77" i="5"/>
  <c r="F77" i="5"/>
  <c r="E77" i="5"/>
  <c r="D77" i="5"/>
  <c r="C77" i="5"/>
  <c r="H62" i="5"/>
  <c r="G62" i="5"/>
  <c r="F62" i="5"/>
  <c r="E62" i="5"/>
  <c r="D62" i="5"/>
  <c r="C62" i="5"/>
  <c r="O54" i="5"/>
  <c r="N54" i="5"/>
  <c r="M54" i="5"/>
  <c r="P43" i="5"/>
  <c r="M43" i="5"/>
  <c r="J43" i="5"/>
  <c r="G43" i="5"/>
  <c r="D43" i="5"/>
  <c r="P42" i="5"/>
  <c r="M42" i="5"/>
  <c r="J42" i="5"/>
  <c r="G42" i="5"/>
  <c r="D42" i="5"/>
  <c r="P41" i="5"/>
  <c r="M41" i="5"/>
  <c r="J41" i="5"/>
  <c r="G41" i="5"/>
  <c r="D41" i="5"/>
  <c r="S40" i="5"/>
  <c r="P40" i="5"/>
  <c r="M40" i="5"/>
  <c r="J40" i="5"/>
  <c r="G40" i="5"/>
  <c r="D40" i="5"/>
  <c r="S39" i="5"/>
  <c r="P39" i="5"/>
  <c r="M39" i="5"/>
  <c r="J39" i="5"/>
  <c r="G39" i="5"/>
  <c r="D39" i="5"/>
  <c r="S38" i="5"/>
  <c r="P38" i="5"/>
  <c r="M38" i="5"/>
  <c r="J38" i="5"/>
  <c r="G38" i="5"/>
  <c r="D38" i="5"/>
  <c r="S37" i="5"/>
  <c r="P37" i="5"/>
  <c r="M37" i="5"/>
  <c r="J37" i="5"/>
  <c r="G37" i="5"/>
  <c r="D37" i="5"/>
  <c r="S36" i="5"/>
  <c r="P36" i="5"/>
  <c r="M36" i="5"/>
  <c r="J36" i="5"/>
  <c r="G36" i="5"/>
  <c r="D36" i="5"/>
  <c r="S35" i="5"/>
  <c r="P35" i="5"/>
  <c r="M35" i="5"/>
  <c r="J35" i="5"/>
  <c r="G35" i="5"/>
  <c r="D35" i="5"/>
  <c r="P34" i="5"/>
  <c r="M34" i="5"/>
  <c r="J34" i="5"/>
  <c r="G34" i="5"/>
  <c r="P33" i="5"/>
  <c r="M33" i="5"/>
  <c r="J33" i="5"/>
  <c r="G33" i="5"/>
  <c r="P32" i="5"/>
  <c r="M32" i="5"/>
  <c r="J32" i="5"/>
  <c r="G32" i="5"/>
  <c r="S31" i="5"/>
  <c r="P31" i="5"/>
  <c r="M31" i="5"/>
  <c r="J31" i="5"/>
  <c r="G31" i="5"/>
  <c r="D31" i="5"/>
  <c r="S30" i="5"/>
  <c r="P30" i="5"/>
  <c r="M30" i="5"/>
  <c r="J30" i="5"/>
  <c r="G30" i="5"/>
  <c r="D30" i="5"/>
  <c r="S29" i="5"/>
  <c r="P29" i="5"/>
  <c r="M29" i="5"/>
  <c r="J29" i="5"/>
  <c r="G29" i="5"/>
  <c r="D29" i="5"/>
  <c r="S28" i="5"/>
  <c r="P28" i="5"/>
  <c r="M28" i="5"/>
  <c r="J28" i="5"/>
  <c r="G28" i="5"/>
  <c r="D28" i="5"/>
  <c r="S27" i="5"/>
  <c r="P27" i="5"/>
  <c r="M27" i="5"/>
  <c r="J27" i="5"/>
  <c r="G27" i="5"/>
  <c r="D27" i="5"/>
  <c r="S26" i="5"/>
  <c r="P26" i="5"/>
  <c r="M26" i="5"/>
  <c r="J26" i="5"/>
  <c r="G26" i="5"/>
  <c r="D26" i="5"/>
  <c r="S25" i="5"/>
  <c r="P25" i="5"/>
  <c r="M25" i="5"/>
  <c r="J25" i="5"/>
  <c r="G25" i="5"/>
  <c r="D25" i="5"/>
  <c r="S24" i="5"/>
  <c r="P24" i="5"/>
  <c r="M24" i="5"/>
  <c r="J24" i="5"/>
  <c r="G24" i="5"/>
  <c r="D24" i="5"/>
  <c r="S23" i="5"/>
  <c r="P23" i="5"/>
  <c r="M23" i="5"/>
  <c r="J23" i="5"/>
  <c r="G23" i="5"/>
  <c r="D23" i="5"/>
  <c r="S22" i="5"/>
  <c r="P22" i="5"/>
  <c r="M22" i="5"/>
  <c r="J22" i="5"/>
  <c r="G22" i="5"/>
  <c r="D22" i="5"/>
  <c r="S21" i="5"/>
  <c r="P21" i="5"/>
  <c r="M21" i="5"/>
  <c r="J21" i="5"/>
  <c r="G21" i="5"/>
  <c r="D21" i="5"/>
  <c r="S20" i="5"/>
  <c r="P20" i="5"/>
  <c r="M20" i="5"/>
  <c r="J20" i="5"/>
  <c r="G20" i="5"/>
  <c r="D20" i="5"/>
  <c r="M19" i="5"/>
  <c r="J19" i="5"/>
  <c r="G19" i="5"/>
  <c r="D19" i="5"/>
  <c r="M18" i="5"/>
  <c r="J18" i="5"/>
  <c r="G18" i="5"/>
  <c r="D18" i="5"/>
  <c r="M17" i="5"/>
  <c r="J17" i="5"/>
  <c r="G17" i="5"/>
  <c r="D17" i="5"/>
  <c r="M16" i="5"/>
  <c r="J16" i="5"/>
  <c r="G16" i="5"/>
  <c r="D16" i="5"/>
  <c r="M15" i="5"/>
  <c r="J15" i="5"/>
  <c r="G15" i="5"/>
  <c r="D15" i="5"/>
  <c r="M14" i="5"/>
  <c r="J14" i="5"/>
  <c r="G14" i="5"/>
  <c r="D14" i="5"/>
  <c r="M13" i="5"/>
  <c r="J13" i="5"/>
  <c r="G13" i="5"/>
  <c r="D13" i="5"/>
  <c r="M12" i="5"/>
  <c r="J12" i="5"/>
  <c r="G12" i="5"/>
  <c r="D12" i="5"/>
  <c r="M11" i="5"/>
  <c r="J11" i="5"/>
  <c r="G11" i="5"/>
  <c r="D11" i="5"/>
  <c r="M10" i="5"/>
  <c r="J10" i="5"/>
  <c r="G10" i="5"/>
  <c r="D10" i="5"/>
  <c r="M9" i="5"/>
  <c r="J9" i="5"/>
  <c r="G9" i="5"/>
  <c r="D9" i="5"/>
  <c r="M8" i="5"/>
  <c r="J8" i="5"/>
  <c r="G8" i="5"/>
  <c r="D8" i="5"/>
  <c r="M7" i="5"/>
  <c r="J7" i="5"/>
  <c r="G7" i="5"/>
  <c r="D7" i="5"/>
  <c r="M6" i="5"/>
  <c r="J6" i="5"/>
  <c r="G6" i="5"/>
  <c r="D6" i="5"/>
  <c r="M5" i="5"/>
  <c r="J5" i="5"/>
  <c r="G5" i="5"/>
  <c r="D5" i="5"/>
  <c r="M4" i="5"/>
  <c r="J4" i="5"/>
  <c r="M3" i="5"/>
  <c r="J3" i="5"/>
  <c r="M2" i="5"/>
  <c r="J2" i="5"/>
</calcChain>
</file>

<file path=xl/sharedStrings.xml><?xml version="1.0" encoding="utf-8"?>
<sst xmlns="http://schemas.openxmlformats.org/spreadsheetml/2006/main" count="2012" uniqueCount="228">
  <si>
    <t>date</t>
  </si>
  <si>
    <t>period</t>
  </si>
  <si>
    <t>site</t>
  </si>
  <si>
    <t>elevation</t>
  </si>
  <si>
    <t>plant.species</t>
  </si>
  <si>
    <t>trap.a</t>
  </si>
  <si>
    <t>trap.b</t>
  </si>
  <si>
    <t>trap.c</t>
  </si>
  <si>
    <t>trap.virus</t>
  </si>
  <si>
    <t>sweep.aphid</t>
  </si>
  <si>
    <t>sweep.lady</t>
  </si>
  <si>
    <t>sweep.plw</t>
  </si>
  <si>
    <t>plant.virus</t>
  </si>
  <si>
    <t>notes</t>
  </si>
  <si>
    <t>pea.height.1m</t>
  </si>
  <si>
    <t>vetch.cover.1m</t>
  </si>
  <si>
    <t>flower.1m</t>
  </si>
  <si>
    <t>seed.1m</t>
  </si>
  <si>
    <t>pea.height.2m</t>
  </si>
  <si>
    <t>vetch.cover.2m</t>
  </si>
  <si>
    <t>flower.2m</t>
  </si>
  <si>
    <t>seed.2m</t>
  </si>
  <si>
    <t>pea.height.3m</t>
  </si>
  <si>
    <t>vetch.cover.3m</t>
  </si>
  <si>
    <t>flower.3m</t>
  </si>
  <si>
    <t>seed.3m</t>
  </si>
  <si>
    <t>pea.height.4m</t>
  </si>
  <si>
    <t>vetch.cover.4m</t>
  </si>
  <si>
    <t>flower.4m</t>
  </si>
  <si>
    <t>seed.4m</t>
  </si>
  <si>
    <t>pea.height.5m</t>
  </si>
  <si>
    <t>vetch.cover.5m</t>
  </si>
  <si>
    <t>flower.5m</t>
  </si>
  <si>
    <t>seed.5m</t>
  </si>
  <si>
    <t>Alpowa Creek</t>
  </si>
  <si>
    <t>Low</t>
  </si>
  <si>
    <t>Vetch</t>
  </si>
  <si>
    <t>low</t>
  </si>
  <si>
    <t>Plant sample taken</t>
  </si>
  <si>
    <t>alpowa Creek</t>
  </si>
  <si>
    <t>?</t>
  </si>
  <si>
    <t>no more transect</t>
  </si>
  <si>
    <t>Collected everything.</t>
  </si>
  <si>
    <t>Blytons Landing</t>
  </si>
  <si>
    <t>2?</t>
  </si>
  <si>
    <t>Chris</t>
  </si>
  <si>
    <t>High</t>
  </si>
  <si>
    <t>Pea</t>
  </si>
  <si>
    <t>chris</t>
  </si>
  <si>
    <t>Catepillar</t>
  </si>
  <si>
    <t>End of Transect</t>
  </si>
  <si>
    <t>Lots</t>
  </si>
  <si>
    <t>Ladybug</t>
  </si>
  <si>
    <t>Took pan traps</t>
  </si>
  <si>
    <t>Colfax Highway</t>
  </si>
  <si>
    <t>high</t>
  </si>
  <si>
    <t>vetch</t>
  </si>
  <si>
    <t>1 Celast</t>
  </si>
  <si>
    <t>Colfax Hw</t>
  </si>
  <si>
    <t>Colfax HW</t>
  </si>
  <si>
    <t>Frimes</t>
  </si>
  <si>
    <t>Genesee</t>
  </si>
  <si>
    <t>45+</t>
  </si>
  <si>
    <t>genesee</t>
  </si>
  <si>
    <t>Golf</t>
  </si>
  <si>
    <t>Grimes</t>
  </si>
  <si>
    <t>Hells Gate</t>
  </si>
  <si>
    <t>aphids in scurf pea</t>
  </si>
  <si>
    <t>2 Ladybug</t>
  </si>
  <si>
    <t>1 PLW</t>
  </si>
  <si>
    <t>1?</t>
  </si>
  <si>
    <t>Plant Sam</t>
  </si>
  <si>
    <t>Start Peters experiment</t>
  </si>
  <si>
    <t>Jacobs</t>
  </si>
  <si>
    <t>jacobs</t>
  </si>
  <si>
    <t>Collect everything</t>
  </si>
  <si>
    <t>Nisqually Canyon</t>
  </si>
  <si>
    <t>nisqually Canyon</t>
  </si>
  <si>
    <t>Moved traps</t>
  </si>
  <si>
    <t>No Transect</t>
  </si>
  <si>
    <t>Old Wawawai</t>
  </si>
  <si>
    <t>Few</t>
  </si>
  <si>
    <t>ORC</t>
  </si>
  <si>
    <t>orc</t>
  </si>
  <si>
    <t>Palouse Ridge</t>
  </si>
  <si>
    <t>PLCF</t>
  </si>
  <si>
    <t>sentinal bucket set up</t>
  </si>
  <si>
    <t>Vetch Sentinel Bucket</t>
  </si>
  <si>
    <t>1 Weevil</t>
  </si>
  <si>
    <t>Peas mowed</t>
  </si>
  <si>
    <t>No more transect</t>
  </si>
  <si>
    <t>Collect Sentinel buckets</t>
  </si>
  <si>
    <t>Rolf</t>
  </si>
  <si>
    <t>Rose Creek</t>
  </si>
  <si>
    <t>1 aphid</t>
  </si>
  <si>
    <t>10 Bruchus</t>
  </si>
  <si>
    <t>Schlee</t>
  </si>
  <si>
    <t>schlee</t>
  </si>
  <si>
    <t>Elk/Deer</t>
  </si>
  <si>
    <t>Schultheis</t>
  </si>
  <si>
    <t>schultheis</t>
  </si>
  <si>
    <t>Snake River Road</t>
  </si>
  <si>
    <t>1 LB</t>
  </si>
  <si>
    <t>Spillman</t>
  </si>
  <si>
    <t>1 ladybug</t>
  </si>
  <si>
    <t>spillman</t>
  </si>
  <si>
    <t>Sunshine</t>
  </si>
  <si>
    <t>Walmart</t>
  </si>
  <si>
    <t>Wawawai</t>
  </si>
  <si>
    <t>wawawai</t>
  </si>
  <si>
    <t>Wawawei</t>
  </si>
  <si>
    <t>wawawei</t>
  </si>
  <si>
    <t>refill trap after checking</t>
  </si>
  <si>
    <t>area for vetch, hieght for pea</t>
  </si>
  <si>
    <t>Date:</t>
  </si>
  <si>
    <t>area/flower/seed</t>
  </si>
  <si>
    <t>tissue collected?</t>
  </si>
  <si>
    <t>Site</t>
  </si>
  <si>
    <t>trap a</t>
  </si>
  <si>
    <t>trap b</t>
  </si>
  <si>
    <t>trap c</t>
  </si>
  <si>
    <t>sweep aphids</t>
  </si>
  <si>
    <t>sweep other</t>
  </si>
  <si>
    <t>1m</t>
  </si>
  <si>
    <t>2m</t>
  </si>
  <si>
    <t>3m</t>
  </si>
  <si>
    <t>4m</t>
  </si>
  <si>
    <t>5m</t>
  </si>
  <si>
    <t>Lower elevation sites</t>
  </si>
  <si>
    <t>higher elevation sites</t>
  </si>
  <si>
    <t>oppurtunistic sites</t>
  </si>
  <si>
    <t>Week</t>
  </si>
  <si>
    <t>Day of week</t>
  </si>
  <si>
    <t>Date</t>
  </si>
  <si>
    <t>sites</t>
  </si>
  <si>
    <t>reverse order?</t>
  </si>
  <si>
    <t>colton</t>
  </si>
  <si>
    <t>garfield</t>
  </si>
  <si>
    <t>Monday</t>
  </si>
  <si>
    <t>lower</t>
  </si>
  <si>
    <t xml:space="preserve">higher </t>
  </si>
  <si>
    <t>Blytons</t>
  </si>
  <si>
    <t>uniontown</t>
  </si>
  <si>
    <t>mcrosky st park</t>
  </si>
  <si>
    <t>Tuesday</t>
  </si>
  <si>
    <t>higher</t>
  </si>
  <si>
    <t>Nisqually</t>
  </si>
  <si>
    <t>Wednesday</t>
  </si>
  <si>
    <t>Wawawei road</t>
  </si>
  <si>
    <t>Thursday</t>
  </si>
  <si>
    <t>Hells gate 1</t>
  </si>
  <si>
    <t>plcf</t>
  </si>
  <si>
    <t>Friday</t>
  </si>
  <si>
    <t>hells gate 2</t>
  </si>
  <si>
    <t>new farm site (moscow?)</t>
  </si>
  <si>
    <t>Saturday</t>
  </si>
  <si>
    <t>chief timothy</t>
  </si>
  <si>
    <t>new farm site (colton?)</t>
  </si>
  <si>
    <t>Sunday</t>
  </si>
  <si>
    <t>grand ave</t>
  </si>
  <si>
    <t>rose creek</t>
  </si>
  <si>
    <t>edge site 1</t>
  </si>
  <si>
    <t>farm site 1</t>
  </si>
  <si>
    <t>edge site 2</t>
  </si>
  <si>
    <t>farm site 2</t>
  </si>
  <si>
    <t>edge site 3</t>
  </si>
  <si>
    <t>farm site 3</t>
  </si>
  <si>
    <t>edge site 4</t>
  </si>
  <si>
    <t>farm site 4</t>
  </si>
  <si>
    <t>96 hour schedule</t>
  </si>
  <si>
    <t>Pullman</t>
  </si>
  <si>
    <t>smoot hill</t>
  </si>
  <si>
    <t>rose creek farm</t>
  </si>
  <si>
    <t>Nisqually / blytons</t>
  </si>
  <si>
    <t>Rimrock rd</t>
  </si>
  <si>
    <t>Ryan road</t>
  </si>
  <si>
    <t>official start week</t>
  </si>
  <si>
    <t>start putting traps out</t>
  </si>
  <si>
    <t>peter helpout</t>
  </si>
  <si>
    <t>Upper sites</t>
  </si>
  <si>
    <t>Lower sites</t>
  </si>
  <si>
    <t>Peter start date?</t>
  </si>
  <si>
    <t>reeu start date</t>
  </si>
  <si>
    <t>Trap/% mix</t>
  </si>
  <si>
    <t xml:space="preserve">Beginning level </t>
  </si>
  <si>
    <t>Evaporated (period 1)</t>
  </si>
  <si>
    <t>Ending Level</t>
  </si>
  <si>
    <t>Beginning level</t>
  </si>
  <si>
    <t>Evaporated (period 2)</t>
  </si>
  <si>
    <t>Evaporated (period3)</t>
  </si>
  <si>
    <t>Evaporated (period 4)</t>
  </si>
  <si>
    <t>Ending level</t>
  </si>
  <si>
    <t>Evaporated (week 5)</t>
  </si>
  <si>
    <t>ending level</t>
  </si>
  <si>
    <t>Beginning Level</t>
  </si>
  <si>
    <t>Evaporated (6.7)</t>
  </si>
  <si>
    <t>Hell's Gate</t>
  </si>
  <si>
    <t>A--75%</t>
  </si>
  <si>
    <t>B--50%</t>
  </si>
  <si>
    <t>C--25%</t>
  </si>
  <si>
    <t>Blyton's Landing</t>
  </si>
  <si>
    <t>Trap Letter</t>
  </si>
  <si>
    <t>Evap wk 1</t>
  </si>
  <si>
    <t>Evap wk 2</t>
  </si>
  <si>
    <t>Evap wk 3</t>
  </si>
  <si>
    <t>Evap wk 4</t>
  </si>
  <si>
    <t>Evap wk 5</t>
  </si>
  <si>
    <t>Evap 6.7</t>
  </si>
  <si>
    <t>Average by week</t>
  </si>
  <si>
    <t>A</t>
  </si>
  <si>
    <t>Hells gate</t>
  </si>
  <si>
    <t>alpowa</t>
  </si>
  <si>
    <t>snake river road</t>
  </si>
  <si>
    <t>nisqually</t>
  </si>
  <si>
    <t>blyton</t>
  </si>
  <si>
    <t>colfax HW</t>
  </si>
  <si>
    <t xml:space="preserve">Period: </t>
  </si>
  <si>
    <t>Day 1 Level</t>
  </si>
  <si>
    <t>Day 4 Level</t>
  </si>
  <si>
    <t>Level when Left</t>
  </si>
  <si>
    <t>B</t>
  </si>
  <si>
    <t>C</t>
  </si>
  <si>
    <t>Period:</t>
  </si>
  <si>
    <t>Time Period</t>
  </si>
  <si>
    <t>Concentration</t>
  </si>
  <si>
    <t>Evaporative loss</t>
  </si>
  <si>
    <t>Alpowa</t>
  </si>
  <si>
    <t>Blyton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</si>
</sst>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mm\ d"/>
    <numFmt numFmtId="165" formatCode="m/d"/>
  </numFmts>
  <fonts count="5">
    <font>
      <sz val="10"/>
      <color rgb="FF000000"/>
      <name val="Arial"/>
    </font>
    <font>
      <sz val="10"/>
      <name val="Arial"/>
      <family val="2"/>
    </font>
    <font>
      <sz val="10"/>
      <name val="Thread-0000078c-Id-00000074"/>
    </font>
    <font>
      <sz val="11"/>
      <color rgb="FF000000"/>
      <name val="Inconsolata"/>
    </font>
    <font>
      <sz val="10"/>
      <name val="Thread-00000a08-Id-00000000"/>
    </font>
  </fonts>
  <fills count="1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164" fontId="1" fillId="0" borderId="0" xfId="0" applyNumberFormat="1" applyFont="1" applyAlignment="1"/>
    <xf numFmtId="0" fontId="1" fillId="5" borderId="0" xfId="0" applyFont="1" applyFill="1" applyAlignment="1"/>
    <xf numFmtId="165" fontId="1" fillId="0" borderId="0" xfId="0" applyNumberFormat="1" applyFont="1" applyAlignment="1"/>
    <xf numFmtId="0" fontId="1" fillId="6" borderId="0" xfId="0" applyFont="1" applyFill="1" applyAlignment="1"/>
    <xf numFmtId="0" fontId="1" fillId="2" borderId="0" xfId="0" applyFont="1" applyFill="1"/>
    <xf numFmtId="164" fontId="1" fillId="6" borderId="0" xfId="0" applyNumberFormat="1" applyFont="1" applyFill="1" applyAlignment="1"/>
    <xf numFmtId="0" fontId="1" fillId="0" borderId="1" xfId="0" applyFont="1" applyBorder="1" applyAlignment="1"/>
    <xf numFmtId="0" fontId="1" fillId="0" borderId="1" xfId="0" applyFont="1" applyBorder="1"/>
    <xf numFmtId="0" fontId="1" fillId="7" borderId="0" xfId="0" applyFont="1" applyFill="1" applyAlignment="1"/>
    <xf numFmtId="164" fontId="1" fillId="7" borderId="0" xfId="0" applyNumberFormat="1" applyFont="1" applyFill="1" applyAlignment="1"/>
    <xf numFmtId="164" fontId="1" fillId="5" borderId="0" xfId="0" applyNumberFormat="1" applyFont="1" applyFill="1" applyAlignment="1"/>
    <xf numFmtId="0" fontId="1" fillId="7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2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4" fontId="1" fillId="10" borderId="0" xfId="0" applyNumberFormat="1" applyFont="1" applyFill="1" applyAlignment="1"/>
    <xf numFmtId="0" fontId="1" fillId="10" borderId="0" xfId="0" applyFont="1" applyFill="1"/>
    <xf numFmtId="0" fontId="2" fillId="0" borderId="0" xfId="0" applyFont="1" applyAlignment="1"/>
    <xf numFmtId="0" fontId="1" fillId="11" borderId="0" xfId="0" applyFont="1" applyFill="1" applyAlignment="1"/>
    <xf numFmtId="0" fontId="1" fillId="12" borderId="0" xfId="0" applyFont="1" applyFill="1"/>
    <xf numFmtId="0" fontId="1" fillId="0" borderId="0" xfId="0" applyFont="1" applyAlignment="1"/>
    <xf numFmtId="0" fontId="1" fillId="13" borderId="0" xfId="0" applyFont="1" applyFill="1"/>
    <xf numFmtId="0" fontId="3" fillId="10" borderId="0" xfId="0" applyFont="1" applyFill="1"/>
    <xf numFmtId="0" fontId="3" fillId="13" borderId="0" xfId="0" applyFont="1" applyFill="1"/>
    <xf numFmtId="0" fontId="2" fillId="4" borderId="0" xfId="0" applyFont="1" applyFill="1" applyAlignment="1"/>
    <xf numFmtId="0" fontId="4" fillId="4" borderId="0" xfId="0" applyFont="1" applyFill="1" applyAlignment="1"/>
    <xf numFmtId="0" fontId="1" fillId="14" borderId="0" xfId="0" applyFont="1" applyFill="1"/>
    <xf numFmtId="4" fontId="1" fillId="5" borderId="0" xfId="0" applyNumberFormat="1" applyFont="1" applyFill="1" applyAlignment="1"/>
    <xf numFmtId="4" fontId="1" fillId="5" borderId="0" xfId="0" applyNumberFormat="1" applyFont="1" applyFill="1"/>
    <xf numFmtId="4" fontId="1" fillId="4" borderId="0" xfId="0" applyNumberFormat="1" applyFont="1" applyFill="1" applyAlignment="1"/>
    <xf numFmtId="0" fontId="1" fillId="13" borderId="0" xfId="0" applyFont="1" applyFill="1" applyAlignment="1"/>
    <xf numFmtId="9" fontId="1" fillId="0" borderId="0" xfId="0" applyNumberFormat="1" applyFont="1" applyAlignment="1"/>
    <xf numFmtId="4" fontId="1" fillId="0" borderId="0" xfId="0" applyNumberFormat="1" applyFont="1" applyAlignment="1"/>
    <xf numFmtId="0" fontId="3" fillId="13" borderId="0" xfId="0" applyFont="1" applyFill="1" applyAlignment="1">
      <alignment horizontal="right"/>
    </xf>
    <xf numFmtId="4" fontId="1" fillId="15" borderId="0" xfId="0" applyNumberFormat="1" applyFont="1" applyFill="1"/>
    <xf numFmtId="0" fontId="1" fillId="15" borderId="0" xfId="0" applyFont="1" applyFill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eter's Experimen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Z2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Peter's Experi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9"/>
  <sheetViews>
    <sheetView tabSelected="1" workbookViewId="0">
      <selection activeCell="H18" sqref="H18"/>
    </sheetView>
  </sheetViews>
  <sheetFormatPr defaultColWidth="14.3984375" defaultRowHeight="15.75" customHeight="1"/>
  <cols>
    <col min="1" max="1" width="14.33203125" customWidth="1"/>
    <col min="2" max="2" width="15.46484375" customWidth="1"/>
    <col min="3" max="3" width="18.1328125" customWidth="1"/>
    <col min="4" max="4" width="9.3984375" customWidth="1"/>
    <col min="5" max="5" width="12" customWidth="1"/>
    <col min="6" max="6" width="6.59765625" customWidth="1"/>
    <col min="7" max="7" width="7.3984375" customWidth="1"/>
    <col min="8" max="8" width="6.73046875" customWidth="1"/>
    <col min="9" max="9" width="9.1328125" customWidth="1"/>
    <col min="10" max="10" width="11.86328125" customWidth="1"/>
    <col min="11" max="12" width="10.1328125" customWidth="1"/>
    <col min="13" max="13" width="10" customWidth="1"/>
    <col min="14" max="14" width="23.1328125" customWidth="1"/>
    <col min="15" max="15" width="13.1328125" customWidth="1"/>
    <col min="16" max="16" width="14.86328125" customWidth="1"/>
    <col min="17" max="18" width="9.1328125" customWidth="1"/>
    <col min="19" max="19" width="13.73046875" customWidth="1"/>
    <col min="20" max="20" width="13.265625" customWidth="1"/>
    <col min="21" max="21" width="10.3984375" customWidth="1"/>
    <col min="22" max="22" width="8.73046875" customWidth="1"/>
    <col min="23" max="23" width="17.1328125" customWidth="1"/>
    <col min="24" max="24" width="14" customWidth="1"/>
    <col min="25" max="25" width="20.265625" customWidth="1"/>
  </cols>
  <sheetData>
    <row r="1" spans="1:34" ht="15.75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1" t="s">
        <v>14</v>
      </c>
      <c r="P1" s="29" t="s">
        <v>15</v>
      </c>
      <c r="Q1" s="29" t="s">
        <v>16</v>
      </c>
      <c r="R1" s="29" t="s">
        <v>17</v>
      </c>
      <c r="S1" s="2" t="s">
        <v>18</v>
      </c>
      <c r="T1" s="29" t="s">
        <v>19</v>
      </c>
      <c r="U1" s="29" t="s">
        <v>20</v>
      </c>
      <c r="V1" s="29" t="s">
        <v>21</v>
      </c>
      <c r="W1" s="3" t="s">
        <v>22</v>
      </c>
      <c r="X1" s="29" t="s">
        <v>23</v>
      </c>
      <c r="Y1" s="29" t="s">
        <v>24</v>
      </c>
      <c r="Z1" s="29" t="s">
        <v>25</v>
      </c>
      <c r="AA1" s="5" t="s">
        <v>26</v>
      </c>
      <c r="AB1" s="29" t="s">
        <v>27</v>
      </c>
      <c r="AC1" s="29" t="s">
        <v>28</v>
      </c>
      <c r="AD1" s="29" t="s">
        <v>29</v>
      </c>
      <c r="AE1" s="1" t="s">
        <v>30</v>
      </c>
      <c r="AF1" s="29" t="s">
        <v>31</v>
      </c>
      <c r="AG1" s="29" t="s">
        <v>32</v>
      </c>
      <c r="AH1" s="29" t="s">
        <v>33</v>
      </c>
    </row>
    <row r="2" spans="1:34" ht="15.75" customHeight="1">
      <c r="A2" s="6">
        <v>43595</v>
      </c>
      <c r="B2" s="29">
        <v>1</v>
      </c>
      <c r="C2" s="29" t="s">
        <v>34</v>
      </c>
      <c r="D2" s="29" t="s">
        <v>35</v>
      </c>
      <c r="E2" s="29" t="s">
        <v>36</v>
      </c>
      <c r="F2" s="29">
        <v>0</v>
      </c>
      <c r="G2" s="29">
        <v>0</v>
      </c>
      <c r="H2" s="29">
        <v>0</v>
      </c>
      <c r="J2" s="29">
        <v>0</v>
      </c>
      <c r="K2" s="29">
        <v>0</v>
      </c>
      <c r="L2" s="29">
        <v>0</v>
      </c>
      <c r="O2" s="8"/>
      <c r="P2" s="29">
        <v>40</v>
      </c>
      <c r="Q2" s="29">
        <v>0</v>
      </c>
      <c r="R2" s="29">
        <v>0</v>
      </c>
      <c r="S2" s="17"/>
      <c r="T2" s="29">
        <v>100</v>
      </c>
      <c r="U2" s="29">
        <v>0</v>
      </c>
      <c r="V2" s="29">
        <v>0</v>
      </c>
      <c r="W2" s="18"/>
      <c r="X2" s="29">
        <v>50</v>
      </c>
      <c r="Y2" s="29">
        <v>0</v>
      </c>
      <c r="Z2" s="29">
        <v>0</v>
      </c>
      <c r="AA2" s="19"/>
      <c r="AB2" s="29">
        <v>100</v>
      </c>
      <c r="AC2" s="29">
        <v>0</v>
      </c>
      <c r="AD2" s="29">
        <v>0</v>
      </c>
      <c r="AE2" s="8"/>
      <c r="AF2" s="29">
        <v>60</v>
      </c>
      <c r="AG2" s="29">
        <v>0</v>
      </c>
      <c r="AH2" s="29">
        <v>0</v>
      </c>
    </row>
    <row r="3" spans="1:34" ht="15.75" customHeight="1">
      <c r="A3" s="6">
        <v>43599</v>
      </c>
      <c r="B3" s="29">
        <v>2</v>
      </c>
      <c r="C3" s="29" t="s">
        <v>34</v>
      </c>
      <c r="D3" s="29" t="s">
        <v>37</v>
      </c>
      <c r="E3" s="29" t="s">
        <v>36</v>
      </c>
      <c r="F3" s="29">
        <v>0</v>
      </c>
      <c r="G3" s="29">
        <v>0</v>
      </c>
      <c r="H3" s="29">
        <v>0</v>
      </c>
      <c r="J3" s="29">
        <v>0</v>
      </c>
      <c r="K3" s="29">
        <v>4</v>
      </c>
      <c r="L3" s="29">
        <v>2</v>
      </c>
      <c r="O3" s="8"/>
      <c r="P3" s="29">
        <v>30</v>
      </c>
      <c r="Q3" s="29">
        <v>0</v>
      </c>
      <c r="R3" s="29">
        <v>0</v>
      </c>
      <c r="S3" s="17"/>
      <c r="T3" s="29">
        <v>80</v>
      </c>
      <c r="U3" s="29">
        <v>0</v>
      </c>
      <c r="V3" s="29">
        <v>0</v>
      </c>
      <c r="W3" s="18"/>
      <c r="X3" s="29">
        <v>50</v>
      </c>
      <c r="Y3" s="29">
        <v>0</v>
      </c>
      <c r="Z3" s="29">
        <v>0</v>
      </c>
      <c r="AA3" s="19"/>
      <c r="AB3" s="29">
        <v>100</v>
      </c>
      <c r="AC3" s="29">
        <v>0</v>
      </c>
      <c r="AD3" s="29">
        <v>0</v>
      </c>
      <c r="AE3" s="8"/>
      <c r="AF3" s="29">
        <v>70</v>
      </c>
      <c r="AG3" s="29">
        <v>0</v>
      </c>
      <c r="AH3" s="29">
        <v>0</v>
      </c>
    </row>
    <row r="4" spans="1:34" ht="15.75" customHeight="1">
      <c r="A4" s="6">
        <v>43603</v>
      </c>
      <c r="B4" s="29">
        <v>3</v>
      </c>
      <c r="C4" s="29" t="s">
        <v>34</v>
      </c>
      <c r="D4" s="29" t="s">
        <v>35</v>
      </c>
      <c r="E4" s="29" t="s">
        <v>36</v>
      </c>
      <c r="F4" s="29">
        <v>0</v>
      </c>
      <c r="G4" s="29">
        <v>0</v>
      </c>
      <c r="H4" s="29">
        <v>0</v>
      </c>
      <c r="J4" s="29">
        <v>0</v>
      </c>
      <c r="K4" s="29">
        <v>0</v>
      </c>
      <c r="L4" s="29">
        <v>0</v>
      </c>
      <c r="O4" s="8"/>
      <c r="P4" s="29">
        <v>80</v>
      </c>
      <c r="Q4" s="29">
        <v>5</v>
      </c>
      <c r="R4" s="29">
        <v>0</v>
      </c>
      <c r="S4" s="17"/>
      <c r="T4" s="29">
        <v>90</v>
      </c>
      <c r="U4" s="29">
        <v>15</v>
      </c>
      <c r="V4" s="29">
        <v>0</v>
      </c>
      <c r="W4" s="18"/>
      <c r="X4" s="29">
        <v>90</v>
      </c>
      <c r="Y4" s="29">
        <v>16</v>
      </c>
      <c r="Z4" s="29">
        <v>0</v>
      </c>
      <c r="AA4" s="19"/>
      <c r="AB4" s="29">
        <v>100</v>
      </c>
      <c r="AC4" s="29">
        <v>23</v>
      </c>
      <c r="AD4" s="29">
        <v>0</v>
      </c>
      <c r="AE4" s="8"/>
      <c r="AF4" s="29">
        <v>80</v>
      </c>
      <c r="AG4" s="29">
        <v>9</v>
      </c>
      <c r="AH4" s="29">
        <v>0</v>
      </c>
    </row>
    <row r="5" spans="1:34" ht="15.75" customHeight="1">
      <c r="A5" s="6">
        <v>43607</v>
      </c>
      <c r="B5" s="29">
        <v>4</v>
      </c>
      <c r="C5" s="29" t="s">
        <v>34</v>
      </c>
      <c r="D5" s="29" t="s">
        <v>35</v>
      </c>
      <c r="E5" s="29" t="s">
        <v>36</v>
      </c>
      <c r="F5" s="29">
        <v>0</v>
      </c>
      <c r="G5" s="29">
        <v>0</v>
      </c>
      <c r="H5" s="29">
        <v>0</v>
      </c>
      <c r="J5" s="29">
        <v>0</v>
      </c>
      <c r="K5" s="29">
        <v>0</v>
      </c>
      <c r="L5" s="29">
        <v>0</v>
      </c>
      <c r="O5" s="8"/>
      <c r="P5" s="29">
        <v>80</v>
      </c>
      <c r="Q5" s="29">
        <v>17</v>
      </c>
      <c r="R5" s="29">
        <v>0</v>
      </c>
      <c r="S5" s="17"/>
      <c r="T5" s="29">
        <v>90</v>
      </c>
      <c r="U5" s="29">
        <v>74</v>
      </c>
      <c r="V5" s="29">
        <v>0</v>
      </c>
      <c r="W5" s="18"/>
      <c r="X5" s="29">
        <v>90</v>
      </c>
      <c r="Y5" s="29">
        <v>29</v>
      </c>
      <c r="Z5" s="29">
        <v>0</v>
      </c>
      <c r="AA5" s="19"/>
      <c r="AB5" s="29">
        <v>100</v>
      </c>
      <c r="AC5" s="29">
        <v>37</v>
      </c>
      <c r="AD5" s="29">
        <v>0</v>
      </c>
      <c r="AE5" s="8"/>
      <c r="AF5" s="29">
        <v>100</v>
      </c>
      <c r="AG5" s="29">
        <v>39</v>
      </c>
      <c r="AH5" s="29">
        <v>0</v>
      </c>
    </row>
    <row r="6" spans="1:34" ht="15.75" customHeight="1">
      <c r="A6" s="6">
        <v>43611</v>
      </c>
      <c r="B6" s="29">
        <v>5</v>
      </c>
      <c r="C6" s="29" t="s">
        <v>34</v>
      </c>
      <c r="D6" s="29" t="s">
        <v>35</v>
      </c>
      <c r="E6" s="29" t="s">
        <v>36</v>
      </c>
      <c r="F6" s="29">
        <v>0</v>
      </c>
      <c r="G6" s="29">
        <v>0</v>
      </c>
      <c r="H6" s="29">
        <v>0</v>
      </c>
      <c r="J6" s="29">
        <v>0</v>
      </c>
      <c r="K6" s="29">
        <v>0</v>
      </c>
      <c r="L6" s="29">
        <v>0</v>
      </c>
      <c r="O6" s="8"/>
      <c r="P6" s="29">
        <v>80</v>
      </c>
      <c r="Q6" s="29">
        <v>30</v>
      </c>
      <c r="R6" s="29">
        <v>0</v>
      </c>
      <c r="S6" s="17"/>
      <c r="T6" s="29">
        <v>100</v>
      </c>
      <c r="U6" s="29">
        <v>140</v>
      </c>
      <c r="V6" s="29">
        <v>0</v>
      </c>
      <c r="X6" s="29">
        <v>90</v>
      </c>
      <c r="Y6" s="3">
        <v>39</v>
      </c>
      <c r="Z6" s="29">
        <v>0</v>
      </c>
      <c r="AA6" s="19"/>
      <c r="AB6" s="29">
        <v>100</v>
      </c>
      <c r="AC6" s="29">
        <v>55</v>
      </c>
      <c r="AD6" s="29">
        <v>0</v>
      </c>
      <c r="AE6" s="8"/>
      <c r="AF6" s="29">
        <v>100</v>
      </c>
      <c r="AG6" s="29">
        <v>37</v>
      </c>
      <c r="AH6" s="29">
        <v>0</v>
      </c>
    </row>
    <row r="7" spans="1:34" ht="15.75" customHeight="1">
      <c r="A7" s="6">
        <v>43615</v>
      </c>
      <c r="B7" s="29">
        <v>6</v>
      </c>
      <c r="C7" s="29" t="s">
        <v>34</v>
      </c>
      <c r="D7" s="29" t="s">
        <v>37</v>
      </c>
      <c r="E7" s="29" t="s">
        <v>36</v>
      </c>
      <c r="F7" s="29">
        <v>0</v>
      </c>
      <c r="G7" s="29">
        <v>0</v>
      </c>
      <c r="H7" s="29">
        <v>0</v>
      </c>
      <c r="J7" s="29">
        <v>0</v>
      </c>
      <c r="K7" s="29">
        <v>0</v>
      </c>
      <c r="L7" s="29">
        <v>0</v>
      </c>
      <c r="N7" s="29" t="s">
        <v>38</v>
      </c>
      <c r="O7" s="8"/>
      <c r="P7" s="29">
        <v>100</v>
      </c>
      <c r="Q7" s="29">
        <v>85</v>
      </c>
      <c r="R7" s="29">
        <v>5</v>
      </c>
      <c r="S7" s="17"/>
      <c r="T7" s="29">
        <v>100</v>
      </c>
      <c r="U7" s="29">
        <v>159</v>
      </c>
      <c r="V7" s="29">
        <v>0</v>
      </c>
      <c r="W7" s="18"/>
      <c r="X7" s="29">
        <v>100</v>
      </c>
      <c r="Y7" s="29">
        <v>51</v>
      </c>
      <c r="Z7" s="29">
        <v>4</v>
      </c>
      <c r="AA7" s="19"/>
      <c r="AB7" s="29">
        <v>100</v>
      </c>
      <c r="AC7" s="29">
        <v>89</v>
      </c>
      <c r="AD7" s="29">
        <v>16</v>
      </c>
      <c r="AE7" s="8"/>
      <c r="AF7" s="29">
        <v>100</v>
      </c>
      <c r="AG7" s="29">
        <v>48</v>
      </c>
      <c r="AH7" s="29">
        <v>3</v>
      </c>
    </row>
    <row r="8" spans="1:34" ht="15.75" customHeight="1">
      <c r="A8" s="6">
        <v>43619</v>
      </c>
      <c r="B8" s="29">
        <v>7</v>
      </c>
      <c r="C8" s="29" t="s">
        <v>34</v>
      </c>
      <c r="D8" s="29" t="s">
        <v>35</v>
      </c>
      <c r="E8" s="29" t="s">
        <v>36</v>
      </c>
      <c r="F8" s="29">
        <v>0</v>
      </c>
      <c r="G8" s="29">
        <v>0</v>
      </c>
      <c r="H8" s="29">
        <v>0</v>
      </c>
      <c r="J8" s="29">
        <v>0</v>
      </c>
      <c r="K8" s="29">
        <v>0</v>
      </c>
      <c r="L8" s="29">
        <v>0</v>
      </c>
      <c r="O8" s="8"/>
      <c r="P8" s="29">
        <v>100</v>
      </c>
      <c r="Q8" s="29">
        <v>45</v>
      </c>
      <c r="R8" s="29">
        <v>36</v>
      </c>
      <c r="S8" s="17"/>
      <c r="T8" s="29">
        <v>100</v>
      </c>
      <c r="U8" s="29">
        <v>115</v>
      </c>
      <c r="V8" s="29">
        <v>22</v>
      </c>
      <c r="W8" s="18"/>
      <c r="X8" s="29">
        <v>100</v>
      </c>
      <c r="Y8" s="29">
        <v>57</v>
      </c>
      <c r="Z8" s="29">
        <v>33</v>
      </c>
      <c r="AA8" s="19"/>
      <c r="AB8" s="29">
        <v>100</v>
      </c>
      <c r="AC8" s="29">
        <v>63</v>
      </c>
      <c r="AD8" s="29">
        <v>38</v>
      </c>
      <c r="AE8" s="8"/>
      <c r="AF8" s="29">
        <v>100</v>
      </c>
      <c r="AG8" s="29">
        <v>76</v>
      </c>
      <c r="AH8" s="29">
        <v>26</v>
      </c>
    </row>
    <row r="9" spans="1:34" ht="15.75" customHeight="1">
      <c r="A9" s="6">
        <v>43623</v>
      </c>
      <c r="B9" s="29">
        <v>8</v>
      </c>
      <c r="C9" s="29" t="s">
        <v>34</v>
      </c>
      <c r="D9" s="29" t="s">
        <v>35</v>
      </c>
      <c r="E9" s="29" t="s">
        <v>36</v>
      </c>
      <c r="F9" s="29">
        <v>0</v>
      </c>
      <c r="G9" s="29">
        <v>0</v>
      </c>
      <c r="H9" s="29">
        <v>0</v>
      </c>
      <c r="J9" s="29">
        <v>0</v>
      </c>
      <c r="K9" s="29">
        <v>0</v>
      </c>
      <c r="L9" s="29">
        <v>0</v>
      </c>
      <c r="O9" s="8"/>
      <c r="P9" s="29">
        <v>70</v>
      </c>
      <c r="Q9" s="29">
        <v>12</v>
      </c>
      <c r="R9" s="29">
        <v>48</v>
      </c>
      <c r="S9" s="17"/>
      <c r="T9" s="29">
        <v>100</v>
      </c>
      <c r="U9" s="29">
        <v>39</v>
      </c>
      <c r="V9" s="29">
        <v>94</v>
      </c>
      <c r="W9" s="18"/>
      <c r="X9" s="29">
        <v>100</v>
      </c>
      <c r="Y9" s="29">
        <v>39</v>
      </c>
      <c r="Z9" s="29">
        <v>39</v>
      </c>
      <c r="AA9" s="19"/>
      <c r="AB9" s="29">
        <v>100</v>
      </c>
      <c r="AC9" s="29">
        <v>31</v>
      </c>
      <c r="AD9" s="29">
        <v>67</v>
      </c>
      <c r="AF9" s="1">
        <v>90</v>
      </c>
      <c r="AG9" s="29">
        <v>45</v>
      </c>
      <c r="AH9" s="29">
        <v>58</v>
      </c>
    </row>
    <row r="10" spans="1:34" ht="15.75" customHeight="1">
      <c r="A10" s="6">
        <v>43628</v>
      </c>
      <c r="B10" s="29">
        <v>9</v>
      </c>
      <c r="C10" s="29" t="s">
        <v>34</v>
      </c>
      <c r="D10" s="29" t="s">
        <v>35</v>
      </c>
      <c r="E10" s="29" t="s">
        <v>36</v>
      </c>
      <c r="F10" s="29">
        <v>0</v>
      </c>
      <c r="G10" s="29">
        <v>0</v>
      </c>
      <c r="H10" s="29">
        <v>0</v>
      </c>
      <c r="J10" s="29">
        <v>0</v>
      </c>
      <c r="K10" s="29">
        <v>0</v>
      </c>
      <c r="L10" s="29">
        <v>0</v>
      </c>
      <c r="O10" s="8"/>
      <c r="P10" s="29">
        <v>80</v>
      </c>
      <c r="Q10" s="29">
        <v>0</v>
      </c>
      <c r="R10" s="29">
        <v>21</v>
      </c>
      <c r="S10" s="17"/>
      <c r="T10" s="29">
        <v>100</v>
      </c>
      <c r="U10" s="29">
        <v>5</v>
      </c>
      <c r="V10" s="29">
        <v>140</v>
      </c>
      <c r="W10" s="18"/>
      <c r="X10" s="29">
        <v>100</v>
      </c>
      <c r="Y10" s="29">
        <v>22</v>
      </c>
      <c r="Z10" s="29">
        <v>33</v>
      </c>
      <c r="AA10" s="19"/>
      <c r="AB10" s="29">
        <v>100</v>
      </c>
      <c r="AC10" s="29">
        <v>19</v>
      </c>
      <c r="AD10" s="29">
        <v>74</v>
      </c>
      <c r="AF10" s="1">
        <v>100</v>
      </c>
      <c r="AG10" s="29">
        <v>44</v>
      </c>
      <c r="AH10" s="29">
        <v>95</v>
      </c>
    </row>
    <row r="11" spans="1:34" ht="15.75" customHeight="1">
      <c r="A11" s="6">
        <v>43631</v>
      </c>
      <c r="B11" s="29">
        <v>10</v>
      </c>
      <c r="C11" s="29" t="s">
        <v>39</v>
      </c>
      <c r="D11" s="29" t="s">
        <v>35</v>
      </c>
      <c r="E11" s="29" t="s">
        <v>36</v>
      </c>
      <c r="F11" s="29">
        <v>0</v>
      </c>
      <c r="G11" s="29">
        <v>0</v>
      </c>
      <c r="H11" s="29">
        <v>0</v>
      </c>
      <c r="J11" s="29">
        <v>0</v>
      </c>
      <c r="K11" s="29">
        <v>0</v>
      </c>
      <c r="L11" s="29">
        <v>0</v>
      </c>
      <c r="O11" s="8"/>
      <c r="P11" s="29">
        <v>80</v>
      </c>
      <c r="Q11" s="29">
        <v>0</v>
      </c>
      <c r="R11" s="29">
        <v>37</v>
      </c>
      <c r="S11" s="2"/>
      <c r="T11" s="29">
        <v>90</v>
      </c>
      <c r="U11" s="29">
        <v>0</v>
      </c>
      <c r="V11" s="29">
        <v>122</v>
      </c>
      <c r="W11" s="18"/>
      <c r="X11" s="29">
        <v>100</v>
      </c>
      <c r="Y11" s="29">
        <v>17</v>
      </c>
      <c r="Z11" s="29">
        <v>40</v>
      </c>
      <c r="AA11" s="19"/>
      <c r="AB11" s="29">
        <v>100</v>
      </c>
      <c r="AC11" s="29">
        <v>12</v>
      </c>
      <c r="AD11" s="29">
        <v>0</v>
      </c>
      <c r="AE11" s="8"/>
      <c r="AF11" s="29">
        <v>100</v>
      </c>
      <c r="AG11" s="29">
        <v>25</v>
      </c>
      <c r="AH11" s="29">
        <v>108</v>
      </c>
    </row>
    <row r="12" spans="1:34" ht="15.75" customHeight="1">
      <c r="A12" s="6">
        <v>43635</v>
      </c>
      <c r="B12" s="29">
        <v>11</v>
      </c>
      <c r="C12" s="29" t="s">
        <v>39</v>
      </c>
      <c r="D12" s="29" t="s">
        <v>35</v>
      </c>
      <c r="E12" s="29" t="s">
        <v>36</v>
      </c>
      <c r="F12" s="29" t="s">
        <v>40</v>
      </c>
      <c r="G12" s="29">
        <v>0</v>
      </c>
      <c r="H12" s="29" t="s">
        <v>40</v>
      </c>
      <c r="J12" s="29">
        <v>0</v>
      </c>
      <c r="K12" s="29">
        <v>0</v>
      </c>
      <c r="L12" s="29">
        <v>0</v>
      </c>
      <c r="O12" s="8"/>
      <c r="P12" s="29">
        <v>60</v>
      </c>
      <c r="Q12" s="29">
        <v>0</v>
      </c>
      <c r="R12" s="29">
        <v>50</v>
      </c>
      <c r="S12" s="17"/>
      <c r="T12" s="29">
        <v>100</v>
      </c>
      <c r="U12" s="29">
        <v>3</v>
      </c>
      <c r="V12" s="29">
        <v>150</v>
      </c>
      <c r="W12" s="18"/>
      <c r="X12" s="29">
        <v>100</v>
      </c>
      <c r="Y12" s="29">
        <v>2</v>
      </c>
      <c r="Z12" s="29">
        <v>40</v>
      </c>
      <c r="AA12" s="19"/>
      <c r="AB12" s="29">
        <v>100</v>
      </c>
      <c r="AC12" s="29">
        <v>4</v>
      </c>
      <c r="AD12" s="29">
        <v>70</v>
      </c>
      <c r="AE12" s="8"/>
      <c r="AF12" s="29">
        <v>70</v>
      </c>
      <c r="AG12" s="29">
        <v>1</v>
      </c>
      <c r="AH12" s="29">
        <v>40</v>
      </c>
    </row>
    <row r="13" spans="1:34" ht="15.75" customHeight="1">
      <c r="A13" s="6">
        <v>43639</v>
      </c>
      <c r="B13" s="29">
        <v>12</v>
      </c>
      <c r="C13" s="29" t="s">
        <v>39</v>
      </c>
      <c r="D13" s="29" t="s">
        <v>35</v>
      </c>
      <c r="E13" s="29" t="s">
        <v>36</v>
      </c>
      <c r="F13" s="29" t="s">
        <v>40</v>
      </c>
      <c r="G13" s="29" t="s">
        <v>40</v>
      </c>
      <c r="H13" s="29" t="s">
        <v>40</v>
      </c>
      <c r="J13" s="29">
        <v>0</v>
      </c>
      <c r="K13" s="29">
        <v>0</v>
      </c>
      <c r="L13" s="29">
        <v>0</v>
      </c>
      <c r="O13" s="8"/>
      <c r="P13" s="29">
        <v>70</v>
      </c>
      <c r="R13" s="29">
        <v>30</v>
      </c>
      <c r="S13" s="17"/>
      <c r="T13" s="29">
        <v>90</v>
      </c>
      <c r="V13" s="29">
        <v>110</v>
      </c>
      <c r="W13" s="18"/>
      <c r="X13" s="29">
        <v>80</v>
      </c>
      <c r="Z13" s="29">
        <v>70</v>
      </c>
      <c r="AA13" s="19"/>
      <c r="AB13" s="29">
        <v>100</v>
      </c>
      <c r="AD13" s="29">
        <v>100</v>
      </c>
      <c r="AE13" s="8"/>
      <c r="AF13" s="29">
        <v>60</v>
      </c>
      <c r="AH13" s="29">
        <v>40</v>
      </c>
    </row>
    <row r="14" spans="1:34" ht="15.75" customHeight="1">
      <c r="A14" s="6">
        <v>43643</v>
      </c>
      <c r="B14" s="29">
        <v>13</v>
      </c>
      <c r="C14" s="29" t="s">
        <v>39</v>
      </c>
      <c r="D14" s="29" t="s">
        <v>35</v>
      </c>
      <c r="E14" s="29" t="s">
        <v>36</v>
      </c>
      <c r="F14" s="29">
        <v>1</v>
      </c>
      <c r="G14" s="29">
        <v>0</v>
      </c>
      <c r="H14" s="29">
        <v>5</v>
      </c>
      <c r="J14" s="29">
        <v>0</v>
      </c>
      <c r="K14" s="29">
        <v>0</v>
      </c>
      <c r="L14" s="29">
        <v>0</v>
      </c>
      <c r="O14" s="8"/>
      <c r="P14" s="29">
        <v>50</v>
      </c>
      <c r="Q14" s="29">
        <v>0</v>
      </c>
      <c r="R14" s="29">
        <v>55</v>
      </c>
      <c r="S14" s="17"/>
      <c r="T14" s="29">
        <v>80</v>
      </c>
      <c r="U14" s="29">
        <v>0</v>
      </c>
      <c r="V14" s="29">
        <v>110</v>
      </c>
      <c r="W14" s="18"/>
      <c r="X14" s="29">
        <v>80</v>
      </c>
      <c r="Y14" s="29">
        <v>0</v>
      </c>
      <c r="Z14" s="29">
        <v>70</v>
      </c>
      <c r="AA14" s="19"/>
      <c r="AB14" s="29">
        <v>100</v>
      </c>
      <c r="AC14" s="29">
        <v>1</v>
      </c>
      <c r="AD14" s="29">
        <v>90</v>
      </c>
      <c r="AE14" s="8"/>
      <c r="AF14" s="29">
        <v>90</v>
      </c>
      <c r="AG14" s="29">
        <v>1</v>
      </c>
      <c r="AH14" s="29">
        <v>250</v>
      </c>
    </row>
    <row r="15" spans="1:34" ht="15.75" customHeight="1">
      <c r="A15" s="6">
        <v>43647</v>
      </c>
      <c r="B15" s="29">
        <v>14</v>
      </c>
      <c r="C15" s="29" t="s">
        <v>39</v>
      </c>
      <c r="D15" s="29" t="s">
        <v>35</v>
      </c>
      <c r="E15" s="29" t="s">
        <v>36</v>
      </c>
      <c r="F15" s="29">
        <v>0</v>
      </c>
      <c r="G15" s="29">
        <v>0</v>
      </c>
      <c r="H15" s="29">
        <v>0</v>
      </c>
      <c r="J15" s="29">
        <v>0</v>
      </c>
      <c r="K15" s="29">
        <v>0</v>
      </c>
      <c r="L15" s="29">
        <v>0</v>
      </c>
      <c r="O15" s="8"/>
      <c r="P15" s="29">
        <v>50</v>
      </c>
      <c r="Q15" s="29">
        <v>0</v>
      </c>
      <c r="R15" s="29">
        <v>40</v>
      </c>
      <c r="S15" s="17"/>
      <c r="T15" s="29">
        <v>80</v>
      </c>
      <c r="U15" s="29">
        <v>0</v>
      </c>
      <c r="V15" s="29">
        <v>80</v>
      </c>
      <c r="W15" s="18"/>
      <c r="X15" s="29">
        <v>70</v>
      </c>
      <c r="Y15" s="29">
        <v>0</v>
      </c>
      <c r="Z15" s="29">
        <v>70</v>
      </c>
      <c r="AA15" s="19"/>
      <c r="AB15" s="29">
        <v>90</v>
      </c>
      <c r="AC15" s="29">
        <v>0</v>
      </c>
      <c r="AD15" s="29">
        <v>70</v>
      </c>
      <c r="AE15" s="8"/>
      <c r="AF15" s="29">
        <v>90</v>
      </c>
      <c r="AG15" s="29">
        <v>0</v>
      </c>
      <c r="AH15" s="29">
        <v>180</v>
      </c>
    </row>
    <row r="16" spans="1:34" ht="15.75" customHeight="1">
      <c r="A16" s="6">
        <v>43651</v>
      </c>
      <c r="B16" s="29">
        <v>15</v>
      </c>
      <c r="C16" s="29" t="s">
        <v>39</v>
      </c>
      <c r="D16" s="29" t="s">
        <v>37</v>
      </c>
      <c r="E16" s="29" t="s">
        <v>36</v>
      </c>
      <c r="F16" s="29">
        <v>0</v>
      </c>
      <c r="G16" s="29">
        <v>0</v>
      </c>
      <c r="H16" s="29">
        <v>0</v>
      </c>
      <c r="J16" s="29">
        <v>0</v>
      </c>
      <c r="K16" s="29">
        <v>0</v>
      </c>
      <c r="L16" s="29">
        <v>0</v>
      </c>
      <c r="O16" s="8"/>
      <c r="P16" s="29">
        <v>30</v>
      </c>
      <c r="Q16" s="29">
        <v>0</v>
      </c>
      <c r="R16" s="29">
        <v>20</v>
      </c>
      <c r="S16" s="17"/>
      <c r="T16" s="29">
        <v>70</v>
      </c>
      <c r="U16" s="29">
        <v>0</v>
      </c>
      <c r="V16" s="29">
        <v>30</v>
      </c>
      <c r="W16" s="18"/>
      <c r="X16" s="29">
        <v>60</v>
      </c>
      <c r="Y16" s="29">
        <v>0</v>
      </c>
      <c r="Z16" s="29">
        <v>35</v>
      </c>
      <c r="AA16" s="19"/>
      <c r="AB16" s="29">
        <v>90</v>
      </c>
      <c r="AC16" s="29">
        <v>0</v>
      </c>
      <c r="AD16" s="29">
        <v>50</v>
      </c>
      <c r="AE16" s="8"/>
      <c r="AF16" s="29">
        <v>90</v>
      </c>
      <c r="AG16" s="29">
        <v>0</v>
      </c>
      <c r="AH16" s="29">
        <v>100</v>
      </c>
    </row>
    <row r="17" spans="1:34" ht="15.75" customHeight="1">
      <c r="A17" s="6">
        <v>43655</v>
      </c>
      <c r="B17" s="29">
        <v>16</v>
      </c>
      <c r="C17" s="29" t="s">
        <v>39</v>
      </c>
      <c r="D17" s="29" t="s">
        <v>35</v>
      </c>
      <c r="E17" s="29" t="s">
        <v>36</v>
      </c>
      <c r="F17" s="29">
        <v>0</v>
      </c>
      <c r="G17" s="29">
        <v>0</v>
      </c>
      <c r="H17" s="29">
        <v>0</v>
      </c>
      <c r="J17" s="29">
        <v>0</v>
      </c>
      <c r="K17" s="29">
        <v>0</v>
      </c>
      <c r="L17" s="29">
        <v>0</v>
      </c>
      <c r="N17" s="29" t="s">
        <v>41</v>
      </c>
      <c r="O17" s="8"/>
      <c r="S17" s="17"/>
      <c r="W17" s="18"/>
      <c r="AA17" s="19"/>
      <c r="AE17" s="8"/>
    </row>
    <row r="18" spans="1:34" ht="15.75" customHeight="1">
      <c r="A18" s="6">
        <v>43659</v>
      </c>
      <c r="B18" s="29">
        <v>17</v>
      </c>
      <c r="C18" s="29" t="s">
        <v>39</v>
      </c>
      <c r="D18" s="29" t="s">
        <v>35</v>
      </c>
      <c r="E18" s="29" t="s">
        <v>36</v>
      </c>
      <c r="F18" s="29">
        <v>0</v>
      </c>
      <c r="G18" s="29">
        <v>0</v>
      </c>
      <c r="H18" s="29">
        <v>0</v>
      </c>
      <c r="J18" s="29">
        <v>0</v>
      </c>
      <c r="K18" s="29">
        <v>0</v>
      </c>
      <c r="L18" s="29">
        <v>0</v>
      </c>
      <c r="N18" s="29" t="s">
        <v>42</v>
      </c>
      <c r="O18" s="8"/>
      <c r="S18" s="17"/>
      <c r="W18" s="18"/>
      <c r="AA18" s="19"/>
      <c r="AE18" s="8"/>
    </row>
    <row r="19" spans="1:34" ht="15.75" customHeight="1">
      <c r="A19" s="6">
        <v>43595</v>
      </c>
      <c r="B19" s="29">
        <v>1</v>
      </c>
      <c r="C19" s="29" t="s">
        <v>43</v>
      </c>
      <c r="D19" s="29" t="s">
        <v>35</v>
      </c>
      <c r="E19" s="29" t="s">
        <v>36</v>
      </c>
      <c r="F19" s="29">
        <v>0</v>
      </c>
      <c r="G19" s="29">
        <v>0</v>
      </c>
      <c r="H19" s="29">
        <v>0</v>
      </c>
      <c r="J19" s="29">
        <v>0</v>
      </c>
      <c r="K19" s="29">
        <v>0</v>
      </c>
      <c r="L19" s="29">
        <v>0</v>
      </c>
      <c r="O19" s="8"/>
      <c r="P19" s="29">
        <v>10</v>
      </c>
      <c r="Q19" s="29">
        <v>0</v>
      </c>
      <c r="R19" s="29">
        <v>0</v>
      </c>
      <c r="S19" s="17"/>
      <c r="T19" s="29">
        <v>10</v>
      </c>
      <c r="U19" s="29">
        <v>0</v>
      </c>
      <c r="V19" s="29">
        <v>0</v>
      </c>
      <c r="W19" s="18"/>
      <c r="X19" s="29">
        <v>10</v>
      </c>
      <c r="Y19" s="29">
        <v>0</v>
      </c>
      <c r="Z19" s="29">
        <v>0</v>
      </c>
      <c r="AA19" s="19"/>
      <c r="AB19" s="29">
        <v>10</v>
      </c>
      <c r="AC19" s="29">
        <v>0</v>
      </c>
      <c r="AD19" s="29">
        <v>0</v>
      </c>
      <c r="AE19" s="8"/>
      <c r="AF19" s="29">
        <v>0</v>
      </c>
      <c r="AG19" s="29">
        <v>0</v>
      </c>
      <c r="AH19" s="29">
        <v>0</v>
      </c>
    </row>
    <row r="20" spans="1:34" ht="15.75" customHeight="1">
      <c r="A20" s="6">
        <v>43599</v>
      </c>
      <c r="B20" s="29">
        <v>2</v>
      </c>
      <c r="C20" s="29" t="s">
        <v>43</v>
      </c>
      <c r="D20" s="29" t="s">
        <v>37</v>
      </c>
      <c r="E20" s="29" t="s">
        <v>36</v>
      </c>
      <c r="F20" s="29">
        <v>0</v>
      </c>
      <c r="G20" s="29">
        <v>0</v>
      </c>
      <c r="H20" s="29">
        <v>0</v>
      </c>
      <c r="J20" s="29">
        <v>0</v>
      </c>
      <c r="K20" s="29">
        <v>1</v>
      </c>
      <c r="L20" s="29">
        <v>0</v>
      </c>
      <c r="O20" s="8"/>
      <c r="P20" s="29">
        <v>50</v>
      </c>
      <c r="Q20" s="26">
        <v>0</v>
      </c>
      <c r="R20" s="29">
        <v>0</v>
      </c>
      <c r="S20" s="17"/>
      <c r="T20" s="29">
        <v>30</v>
      </c>
      <c r="U20" s="29">
        <v>0</v>
      </c>
      <c r="V20" s="29">
        <v>0</v>
      </c>
      <c r="W20" s="18"/>
      <c r="X20" s="29">
        <v>30</v>
      </c>
      <c r="Y20" s="29">
        <v>0</v>
      </c>
      <c r="Z20" s="29">
        <v>0</v>
      </c>
      <c r="AA20" s="19"/>
      <c r="AB20" s="29">
        <v>20</v>
      </c>
      <c r="AC20" s="29">
        <v>0</v>
      </c>
      <c r="AD20" s="29">
        <v>0</v>
      </c>
      <c r="AE20" s="8"/>
      <c r="AF20" s="29">
        <v>0</v>
      </c>
      <c r="AG20" s="29">
        <v>0</v>
      </c>
      <c r="AH20" s="29">
        <v>0</v>
      </c>
    </row>
    <row r="21" spans="1:34" ht="15.75" customHeight="1">
      <c r="A21" s="6">
        <v>43603</v>
      </c>
      <c r="B21" s="29">
        <v>3</v>
      </c>
      <c r="C21" s="29" t="s">
        <v>43</v>
      </c>
      <c r="D21" s="29" t="s">
        <v>35</v>
      </c>
      <c r="E21" s="29" t="s">
        <v>36</v>
      </c>
      <c r="F21" s="29">
        <v>0</v>
      </c>
      <c r="G21" s="29">
        <v>0</v>
      </c>
      <c r="H21" s="29">
        <v>0</v>
      </c>
      <c r="J21" s="29">
        <v>0</v>
      </c>
      <c r="K21" s="29">
        <v>0</v>
      </c>
      <c r="L21" s="29">
        <v>0</v>
      </c>
      <c r="O21" s="8"/>
      <c r="P21" s="29">
        <v>50</v>
      </c>
      <c r="Q21" s="29">
        <v>0</v>
      </c>
      <c r="R21" s="29">
        <v>0</v>
      </c>
      <c r="S21" s="17"/>
      <c r="T21" s="29">
        <v>70</v>
      </c>
      <c r="U21" s="29">
        <v>0</v>
      </c>
      <c r="V21" s="29">
        <v>0</v>
      </c>
      <c r="W21" s="18"/>
      <c r="X21" s="29">
        <v>20</v>
      </c>
      <c r="Y21" s="29">
        <v>0</v>
      </c>
      <c r="Z21" s="29">
        <v>0</v>
      </c>
      <c r="AA21" s="19"/>
      <c r="AB21" s="29">
        <v>20</v>
      </c>
      <c r="AC21" s="29">
        <v>0</v>
      </c>
      <c r="AD21" s="29">
        <v>0</v>
      </c>
      <c r="AE21" s="8"/>
      <c r="AF21" s="29">
        <v>0</v>
      </c>
      <c r="AG21" s="29">
        <v>0</v>
      </c>
      <c r="AH21" s="29">
        <v>0</v>
      </c>
    </row>
    <row r="22" spans="1:34" ht="15.75" customHeight="1">
      <c r="A22" s="6">
        <v>43607</v>
      </c>
      <c r="B22" s="29">
        <v>4</v>
      </c>
      <c r="C22" s="29" t="s">
        <v>43</v>
      </c>
      <c r="D22" s="29" t="s">
        <v>35</v>
      </c>
      <c r="E22" s="29" t="s">
        <v>36</v>
      </c>
      <c r="F22" s="29">
        <v>0</v>
      </c>
      <c r="G22" s="29">
        <v>0</v>
      </c>
      <c r="H22" s="29">
        <v>0</v>
      </c>
      <c r="J22" s="29">
        <v>0</v>
      </c>
      <c r="K22" s="29">
        <v>0</v>
      </c>
      <c r="L22" s="29">
        <v>0</v>
      </c>
      <c r="O22" s="8"/>
      <c r="P22" s="29">
        <v>20</v>
      </c>
      <c r="Q22" s="29">
        <v>0</v>
      </c>
      <c r="R22" s="29">
        <v>0</v>
      </c>
      <c r="S22" s="17"/>
      <c r="T22" s="29">
        <v>40</v>
      </c>
      <c r="U22" s="29">
        <v>0</v>
      </c>
      <c r="V22" s="29">
        <v>0</v>
      </c>
      <c r="W22" s="18"/>
      <c r="X22" s="29">
        <v>10</v>
      </c>
      <c r="Y22" s="29">
        <v>0</v>
      </c>
      <c r="Z22" s="29">
        <v>0</v>
      </c>
      <c r="AA22" s="19"/>
      <c r="AB22" s="29">
        <v>20</v>
      </c>
      <c r="AC22" s="29">
        <v>0</v>
      </c>
      <c r="AD22" s="29">
        <v>0</v>
      </c>
      <c r="AE22" s="8"/>
      <c r="AF22" s="29">
        <v>0</v>
      </c>
      <c r="AG22" s="29">
        <v>0</v>
      </c>
      <c r="AH22" s="29">
        <v>0</v>
      </c>
    </row>
    <row r="23" spans="1:34" ht="15.75" customHeight="1">
      <c r="A23" s="6">
        <v>43611</v>
      </c>
      <c r="B23" s="29">
        <v>5</v>
      </c>
      <c r="C23" s="29" t="s">
        <v>43</v>
      </c>
      <c r="D23" s="29" t="s">
        <v>35</v>
      </c>
      <c r="E23" s="29" t="s">
        <v>36</v>
      </c>
      <c r="F23" s="29">
        <v>0</v>
      </c>
      <c r="G23" s="29">
        <v>0</v>
      </c>
      <c r="H23" s="29">
        <v>0</v>
      </c>
      <c r="J23" s="29">
        <v>0</v>
      </c>
      <c r="K23" s="29">
        <v>0</v>
      </c>
      <c r="L23" s="29">
        <v>0</v>
      </c>
      <c r="O23" s="8"/>
      <c r="P23" s="29">
        <v>20</v>
      </c>
      <c r="Q23" s="29">
        <v>3</v>
      </c>
      <c r="R23" s="29">
        <v>0</v>
      </c>
      <c r="S23" s="17"/>
      <c r="T23" s="29">
        <v>30</v>
      </c>
      <c r="U23" s="29">
        <v>0</v>
      </c>
      <c r="V23" s="29">
        <v>0</v>
      </c>
      <c r="W23" s="18"/>
      <c r="X23" s="29">
        <v>30</v>
      </c>
      <c r="Y23" s="29">
        <v>0</v>
      </c>
      <c r="Z23" s="29">
        <v>0</v>
      </c>
      <c r="AA23" s="19"/>
      <c r="AB23" s="29">
        <v>70</v>
      </c>
      <c r="AC23" s="29">
        <v>0</v>
      </c>
      <c r="AD23" s="29">
        <v>0</v>
      </c>
      <c r="AE23" s="8"/>
      <c r="AF23" s="29">
        <v>40</v>
      </c>
      <c r="AG23" s="29">
        <v>0</v>
      </c>
      <c r="AH23" s="29">
        <v>0</v>
      </c>
    </row>
    <row r="24" spans="1:34" ht="15.75" customHeight="1">
      <c r="A24" s="6">
        <v>43615</v>
      </c>
      <c r="B24" s="29">
        <v>6</v>
      </c>
      <c r="C24" s="29" t="s">
        <v>43</v>
      </c>
      <c r="D24" s="29" t="s">
        <v>37</v>
      </c>
      <c r="E24" s="29" t="s">
        <v>36</v>
      </c>
      <c r="F24" s="29">
        <v>0</v>
      </c>
      <c r="G24" s="29">
        <v>0</v>
      </c>
      <c r="H24" s="29">
        <v>0</v>
      </c>
      <c r="J24" s="29">
        <v>0</v>
      </c>
      <c r="K24" s="29">
        <v>0</v>
      </c>
      <c r="L24" s="29">
        <v>0</v>
      </c>
      <c r="O24" s="8"/>
      <c r="P24" s="29">
        <v>50</v>
      </c>
      <c r="Q24" s="29">
        <v>7</v>
      </c>
      <c r="R24" s="29">
        <v>0</v>
      </c>
      <c r="S24" s="17"/>
      <c r="T24" s="29">
        <v>40</v>
      </c>
      <c r="U24" s="29">
        <v>0</v>
      </c>
      <c r="V24" s="29">
        <v>0</v>
      </c>
      <c r="W24" s="18"/>
      <c r="X24" s="29">
        <v>30</v>
      </c>
      <c r="Y24" s="29">
        <v>2</v>
      </c>
      <c r="Z24" s="29">
        <v>0</v>
      </c>
      <c r="AA24" s="19"/>
      <c r="AB24" s="29">
        <v>40</v>
      </c>
      <c r="AC24" s="29">
        <v>0</v>
      </c>
      <c r="AD24" s="29">
        <v>0</v>
      </c>
      <c r="AE24" s="8"/>
      <c r="AF24" s="29">
        <v>0</v>
      </c>
      <c r="AG24" s="29">
        <v>0</v>
      </c>
      <c r="AH24" s="29">
        <v>0</v>
      </c>
    </row>
    <row r="25" spans="1:34" ht="15.75" customHeight="1">
      <c r="A25" s="6">
        <v>43619</v>
      </c>
      <c r="B25" s="29">
        <v>7</v>
      </c>
      <c r="C25" s="29" t="s">
        <v>43</v>
      </c>
      <c r="D25" s="29" t="s">
        <v>35</v>
      </c>
      <c r="E25" s="29" t="s">
        <v>36</v>
      </c>
      <c r="F25" s="29">
        <v>0</v>
      </c>
      <c r="G25" s="29">
        <v>0</v>
      </c>
      <c r="H25" s="29">
        <v>0</v>
      </c>
      <c r="J25" s="29">
        <v>0</v>
      </c>
      <c r="K25" s="29">
        <v>0</v>
      </c>
      <c r="L25" s="29">
        <v>0</v>
      </c>
      <c r="O25" s="8"/>
      <c r="P25" s="29">
        <v>40</v>
      </c>
      <c r="Q25" s="29">
        <v>12</v>
      </c>
      <c r="R25" s="29">
        <v>1</v>
      </c>
      <c r="S25" s="17"/>
      <c r="T25" s="29">
        <v>40</v>
      </c>
      <c r="U25" s="29">
        <v>3</v>
      </c>
      <c r="V25" s="29">
        <v>0</v>
      </c>
      <c r="W25" s="18"/>
      <c r="X25" s="29">
        <v>30</v>
      </c>
      <c r="Y25" s="29">
        <v>3</v>
      </c>
      <c r="Z25" s="29">
        <v>0</v>
      </c>
      <c r="AA25" s="19"/>
      <c r="AB25" s="29">
        <v>10</v>
      </c>
      <c r="AC25" s="29">
        <v>0</v>
      </c>
      <c r="AD25" s="29">
        <v>0</v>
      </c>
      <c r="AE25" s="8"/>
      <c r="AF25" s="29">
        <v>0</v>
      </c>
      <c r="AG25" s="29">
        <v>0</v>
      </c>
      <c r="AH25" s="29">
        <v>0</v>
      </c>
    </row>
    <row r="26" spans="1:34" ht="15.75" customHeight="1">
      <c r="A26" s="6">
        <v>43623</v>
      </c>
      <c r="B26" s="29">
        <v>8</v>
      </c>
      <c r="C26" s="29" t="s">
        <v>43</v>
      </c>
      <c r="D26" s="29" t="s">
        <v>35</v>
      </c>
      <c r="E26" s="29" t="s">
        <v>36</v>
      </c>
      <c r="F26" s="29">
        <v>0</v>
      </c>
      <c r="G26" s="29">
        <v>0</v>
      </c>
      <c r="H26" s="29">
        <v>0</v>
      </c>
      <c r="J26" s="29">
        <v>0</v>
      </c>
      <c r="K26" s="29">
        <v>0</v>
      </c>
      <c r="L26" s="29">
        <v>0</v>
      </c>
      <c r="O26" s="8"/>
      <c r="P26" s="29">
        <v>70</v>
      </c>
      <c r="Q26" s="29">
        <v>8</v>
      </c>
      <c r="R26" s="29">
        <v>9</v>
      </c>
      <c r="S26" s="17"/>
      <c r="T26" s="29">
        <v>40</v>
      </c>
      <c r="U26" s="29">
        <v>4</v>
      </c>
      <c r="V26" s="29">
        <v>4</v>
      </c>
      <c r="W26" s="18"/>
      <c r="X26" s="29">
        <v>30</v>
      </c>
      <c r="Y26" s="29">
        <v>6</v>
      </c>
      <c r="Z26" s="29">
        <v>0</v>
      </c>
      <c r="AA26" s="19"/>
      <c r="AB26" s="29">
        <v>0</v>
      </c>
      <c r="AC26" s="29">
        <v>0</v>
      </c>
      <c r="AD26" s="29">
        <v>0</v>
      </c>
      <c r="AE26" s="8"/>
      <c r="AF26" s="29">
        <v>0</v>
      </c>
      <c r="AG26" s="29">
        <v>0</v>
      </c>
      <c r="AH26" s="29">
        <v>0</v>
      </c>
    </row>
    <row r="27" spans="1:34" ht="15.75" customHeight="1">
      <c r="A27" s="6">
        <v>43628</v>
      </c>
      <c r="B27" s="29">
        <v>9</v>
      </c>
      <c r="C27" s="29" t="s">
        <v>43</v>
      </c>
      <c r="D27" s="29" t="s">
        <v>35</v>
      </c>
      <c r="E27" s="29" t="s">
        <v>36</v>
      </c>
      <c r="F27" s="29">
        <v>0</v>
      </c>
      <c r="G27" s="29">
        <v>0</v>
      </c>
      <c r="H27" s="29">
        <v>0</v>
      </c>
      <c r="J27" s="29">
        <v>0</v>
      </c>
      <c r="K27" s="29">
        <v>0</v>
      </c>
      <c r="L27" s="29">
        <v>0</v>
      </c>
      <c r="O27" s="8"/>
      <c r="P27" s="29">
        <v>50</v>
      </c>
      <c r="Q27" s="29">
        <v>11</v>
      </c>
      <c r="R27" s="29">
        <v>10</v>
      </c>
      <c r="S27" s="17"/>
      <c r="T27" s="29">
        <v>30</v>
      </c>
      <c r="U27" s="29">
        <v>5</v>
      </c>
      <c r="V27" s="29">
        <v>4</v>
      </c>
      <c r="W27" s="18"/>
      <c r="X27" s="29">
        <v>30</v>
      </c>
      <c r="Y27" s="29">
        <v>12</v>
      </c>
      <c r="Z27" s="29">
        <v>3</v>
      </c>
      <c r="AA27" s="19"/>
      <c r="AB27" s="29">
        <v>20</v>
      </c>
      <c r="AC27" s="29">
        <v>8</v>
      </c>
      <c r="AD27" s="29">
        <v>0</v>
      </c>
      <c r="AE27" s="8"/>
      <c r="AF27" s="29">
        <v>0</v>
      </c>
      <c r="AG27" s="29">
        <v>0</v>
      </c>
      <c r="AH27" s="29">
        <v>0</v>
      </c>
    </row>
    <row r="28" spans="1:34" ht="15.75" customHeight="1">
      <c r="A28" s="6">
        <v>43631</v>
      </c>
      <c r="B28" s="29">
        <v>10</v>
      </c>
      <c r="C28" s="29" t="s">
        <v>43</v>
      </c>
      <c r="D28" s="29" t="s">
        <v>35</v>
      </c>
      <c r="E28" s="29" t="s">
        <v>36</v>
      </c>
      <c r="F28" s="29">
        <v>0</v>
      </c>
      <c r="G28" s="29">
        <v>0</v>
      </c>
      <c r="H28" s="29">
        <v>0</v>
      </c>
      <c r="J28" s="29" t="s">
        <v>44</v>
      </c>
      <c r="K28" s="29">
        <v>0</v>
      </c>
      <c r="L28" s="29">
        <v>0</v>
      </c>
      <c r="O28" s="8"/>
      <c r="P28" s="29">
        <v>60</v>
      </c>
      <c r="Q28" s="29">
        <v>6</v>
      </c>
      <c r="R28" s="29">
        <v>18</v>
      </c>
      <c r="S28" s="17"/>
      <c r="T28" s="29">
        <v>40</v>
      </c>
      <c r="U28" s="29">
        <v>2</v>
      </c>
      <c r="V28" s="29">
        <v>0</v>
      </c>
      <c r="W28" s="18"/>
      <c r="X28" s="29">
        <v>40</v>
      </c>
      <c r="Y28" s="29">
        <v>7</v>
      </c>
      <c r="Z28" s="29">
        <v>9</v>
      </c>
      <c r="AA28" s="19"/>
      <c r="AB28" s="29">
        <v>0</v>
      </c>
      <c r="AC28" s="29">
        <v>0</v>
      </c>
      <c r="AD28" s="29">
        <v>0</v>
      </c>
      <c r="AE28" s="8"/>
      <c r="AF28" s="29">
        <v>0</v>
      </c>
      <c r="AG28" s="29">
        <v>0</v>
      </c>
      <c r="AH28" s="29">
        <v>0</v>
      </c>
    </row>
    <row r="29" spans="1:34" ht="15.75" customHeight="1">
      <c r="A29" s="6">
        <v>43635</v>
      </c>
      <c r="B29" s="29">
        <v>11</v>
      </c>
      <c r="C29" s="29" t="s">
        <v>43</v>
      </c>
      <c r="D29" s="29" t="s">
        <v>35</v>
      </c>
      <c r="E29" s="29" t="s">
        <v>36</v>
      </c>
      <c r="F29" s="29" t="s">
        <v>40</v>
      </c>
      <c r="G29" s="29">
        <v>0</v>
      </c>
      <c r="H29" s="29" t="s">
        <v>40</v>
      </c>
      <c r="J29" s="29">
        <v>0</v>
      </c>
      <c r="K29" s="29">
        <v>0</v>
      </c>
      <c r="L29" s="29">
        <v>0</v>
      </c>
      <c r="O29" s="8"/>
      <c r="P29" s="29">
        <v>50</v>
      </c>
      <c r="Q29" s="29">
        <v>2</v>
      </c>
      <c r="R29" s="29">
        <v>15</v>
      </c>
      <c r="S29" s="17"/>
      <c r="T29" s="29">
        <v>20</v>
      </c>
      <c r="U29" s="29">
        <v>0</v>
      </c>
      <c r="V29" s="29">
        <v>0</v>
      </c>
      <c r="W29" s="18"/>
      <c r="X29" s="29">
        <v>40</v>
      </c>
      <c r="Y29" s="29">
        <v>0</v>
      </c>
      <c r="Z29" s="29">
        <v>0</v>
      </c>
      <c r="AA29" s="19"/>
      <c r="AB29" s="29">
        <v>0</v>
      </c>
      <c r="AC29" s="29">
        <v>0</v>
      </c>
      <c r="AD29" s="29">
        <v>0</v>
      </c>
      <c r="AE29" s="8"/>
      <c r="AF29" s="29">
        <v>0</v>
      </c>
      <c r="AG29" s="29">
        <v>0</v>
      </c>
      <c r="AH29" s="29">
        <v>0</v>
      </c>
    </row>
    <row r="30" spans="1:34" ht="15.75" customHeight="1">
      <c r="A30" s="6">
        <v>43639</v>
      </c>
      <c r="B30" s="29">
        <v>12</v>
      </c>
      <c r="C30" s="29" t="s">
        <v>43</v>
      </c>
      <c r="D30" s="29" t="s">
        <v>35</v>
      </c>
      <c r="E30" s="29" t="s">
        <v>36</v>
      </c>
      <c r="F30" s="29">
        <v>0</v>
      </c>
      <c r="G30" s="29">
        <v>0</v>
      </c>
      <c r="H30" s="29">
        <v>0</v>
      </c>
      <c r="J30" s="29">
        <v>0</v>
      </c>
      <c r="K30" s="29">
        <v>0</v>
      </c>
      <c r="L30" s="29">
        <v>0</v>
      </c>
      <c r="O30" s="8"/>
      <c r="P30" s="29">
        <v>30</v>
      </c>
      <c r="R30" s="29">
        <v>20</v>
      </c>
      <c r="S30" s="17"/>
      <c r="T30" s="29">
        <v>30</v>
      </c>
      <c r="V30" s="29">
        <v>0</v>
      </c>
      <c r="W30" s="18"/>
      <c r="X30" s="29">
        <v>30</v>
      </c>
      <c r="Z30" s="29">
        <v>9</v>
      </c>
      <c r="AA30" s="19"/>
      <c r="AB30" s="29">
        <v>0</v>
      </c>
      <c r="AD30" s="29">
        <v>0</v>
      </c>
      <c r="AE30" s="8"/>
      <c r="AF30" s="29">
        <v>0</v>
      </c>
      <c r="AH30" s="29">
        <v>0</v>
      </c>
    </row>
    <row r="31" spans="1:34" ht="15.75" customHeight="1">
      <c r="A31" s="6">
        <v>43643</v>
      </c>
      <c r="B31" s="29">
        <v>13</v>
      </c>
      <c r="C31" s="29" t="s">
        <v>43</v>
      </c>
      <c r="D31" s="29" t="s">
        <v>35</v>
      </c>
      <c r="E31" s="29" t="s">
        <v>36</v>
      </c>
      <c r="F31" s="29">
        <v>1</v>
      </c>
      <c r="G31" s="29">
        <v>1</v>
      </c>
      <c r="H31" s="29">
        <v>5</v>
      </c>
      <c r="J31" s="29">
        <v>0</v>
      </c>
      <c r="K31" s="29">
        <v>0</v>
      </c>
      <c r="L31" s="29">
        <v>0</v>
      </c>
      <c r="O31" s="8"/>
      <c r="P31" s="29">
        <v>50</v>
      </c>
      <c r="Q31" s="29">
        <v>1</v>
      </c>
      <c r="R31" s="29">
        <v>5</v>
      </c>
      <c r="S31" s="17"/>
      <c r="T31" s="29">
        <v>30</v>
      </c>
      <c r="U31" s="29">
        <v>0</v>
      </c>
      <c r="V31" s="29">
        <v>67</v>
      </c>
      <c r="W31" s="18"/>
      <c r="X31" s="29">
        <v>10</v>
      </c>
      <c r="Y31" s="29">
        <v>0</v>
      </c>
      <c r="Z31" s="29">
        <v>0</v>
      </c>
      <c r="AA31" s="19"/>
      <c r="AB31" s="29">
        <v>0</v>
      </c>
      <c r="AC31" s="29">
        <v>0</v>
      </c>
      <c r="AD31" s="29">
        <v>0</v>
      </c>
      <c r="AE31" s="8"/>
      <c r="AF31" s="29">
        <v>0</v>
      </c>
      <c r="AG31" s="29">
        <v>0</v>
      </c>
      <c r="AH31" s="29">
        <v>0</v>
      </c>
    </row>
    <row r="32" spans="1:34" ht="12.75">
      <c r="A32" s="6">
        <v>43647</v>
      </c>
      <c r="B32" s="29">
        <v>14</v>
      </c>
      <c r="C32" s="29" t="s">
        <v>43</v>
      </c>
      <c r="D32" s="29" t="s">
        <v>35</v>
      </c>
      <c r="E32" s="29" t="s">
        <v>36</v>
      </c>
      <c r="F32" s="29">
        <v>0</v>
      </c>
      <c r="G32" s="29">
        <v>0</v>
      </c>
      <c r="H32" s="29">
        <v>0</v>
      </c>
      <c r="J32" s="29">
        <v>0</v>
      </c>
      <c r="K32" s="29">
        <v>0</v>
      </c>
      <c r="L32" s="29">
        <v>0</v>
      </c>
      <c r="O32" s="8"/>
      <c r="P32" s="29">
        <v>40</v>
      </c>
      <c r="Q32" s="29">
        <v>0</v>
      </c>
      <c r="R32" s="29">
        <v>0</v>
      </c>
      <c r="S32" s="17"/>
      <c r="T32" s="29">
        <v>10</v>
      </c>
      <c r="U32" s="29">
        <v>0</v>
      </c>
      <c r="V32" s="29">
        <v>0</v>
      </c>
      <c r="W32" s="18"/>
      <c r="X32" s="29">
        <v>0</v>
      </c>
      <c r="Y32" s="29">
        <v>0</v>
      </c>
      <c r="Z32" s="29">
        <v>0</v>
      </c>
      <c r="AA32" s="19"/>
      <c r="AB32" s="29">
        <v>0</v>
      </c>
      <c r="AC32" s="29">
        <v>0</v>
      </c>
      <c r="AD32" s="29">
        <v>0</v>
      </c>
      <c r="AE32" s="8"/>
      <c r="AF32" s="29">
        <v>0</v>
      </c>
      <c r="AG32" s="29">
        <v>0</v>
      </c>
      <c r="AH32" s="29">
        <v>0</v>
      </c>
    </row>
    <row r="33" spans="1:34" ht="12.75">
      <c r="A33" s="6">
        <v>43651</v>
      </c>
      <c r="B33" s="29">
        <v>15</v>
      </c>
      <c r="C33" s="29" t="s">
        <v>43</v>
      </c>
      <c r="D33" s="29" t="s">
        <v>37</v>
      </c>
      <c r="E33" s="29" t="s">
        <v>36</v>
      </c>
      <c r="F33" s="29">
        <v>0</v>
      </c>
      <c r="G33" s="29">
        <v>0</v>
      </c>
      <c r="H33" s="29">
        <v>0</v>
      </c>
      <c r="J33" s="29">
        <v>0</v>
      </c>
      <c r="K33" s="29">
        <v>0</v>
      </c>
      <c r="L33" s="29">
        <v>0</v>
      </c>
      <c r="O33" s="8"/>
      <c r="P33" s="29">
        <v>20</v>
      </c>
      <c r="Q33" s="29">
        <v>0</v>
      </c>
      <c r="R33" s="29">
        <v>0</v>
      </c>
      <c r="S33" s="17"/>
      <c r="T33" s="29">
        <v>0</v>
      </c>
      <c r="U33" s="29">
        <v>0</v>
      </c>
      <c r="V33" s="29">
        <v>0</v>
      </c>
      <c r="W33" s="18"/>
      <c r="X33" s="29">
        <v>0</v>
      </c>
      <c r="Y33" s="29">
        <v>0</v>
      </c>
      <c r="Z33" s="29">
        <v>0</v>
      </c>
      <c r="AA33" s="19"/>
      <c r="AB33" s="29">
        <v>0</v>
      </c>
      <c r="AC33" s="29">
        <v>0</v>
      </c>
      <c r="AD33" s="29">
        <v>0</v>
      </c>
      <c r="AE33" s="8"/>
      <c r="AF33" s="29">
        <v>0</v>
      </c>
      <c r="AG33" s="29">
        <v>0</v>
      </c>
      <c r="AH33" s="29">
        <v>0</v>
      </c>
    </row>
    <row r="34" spans="1:34" ht="12.75">
      <c r="A34" s="6">
        <v>43655</v>
      </c>
      <c r="B34" s="29">
        <v>16</v>
      </c>
      <c r="C34" s="29" t="s">
        <v>43</v>
      </c>
      <c r="D34" s="29" t="s">
        <v>35</v>
      </c>
      <c r="E34" s="29" t="s">
        <v>36</v>
      </c>
      <c r="F34" s="29">
        <v>0</v>
      </c>
      <c r="G34" s="29">
        <v>0</v>
      </c>
      <c r="H34" s="29">
        <v>0</v>
      </c>
      <c r="J34" s="29">
        <v>0</v>
      </c>
      <c r="K34" s="29">
        <v>0</v>
      </c>
      <c r="L34" s="29">
        <v>0</v>
      </c>
      <c r="O34" s="8"/>
      <c r="P34" s="29">
        <v>20</v>
      </c>
      <c r="Q34" s="29">
        <v>0</v>
      </c>
      <c r="R34" s="29">
        <v>4</v>
      </c>
      <c r="S34" s="17"/>
      <c r="T34" s="29">
        <v>0</v>
      </c>
      <c r="U34" s="29">
        <v>0</v>
      </c>
      <c r="V34" s="29">
        <v>0</v>
      </c>
      <c r="W34" s="18"/>
      <c r="X34" s="29">
        <v>0</v>
      </c>
      <c r="Y34" s="29">
        <v>0</v>
      </c>
      <c r="Z34" s="29">
        <v>0</v>
      </c>
      <c r="AA34" s="19"/>
      <c r="AB34" s="29">
        <v>0</v>
      </c>
      <c r="AC34" s="29">
        <v>0</v>
      </c>
      <c r="AD34" s="29">
        <v>0</v>
      </c>
      <c r="AE34" s="8"/>
      <c r="AF34" s="29">
        <v>0</v>
      </c>
      <c r="AG34" s="29">
        <v>0</v>
      </c>
      <c r="AH34" s="29">
        <v>0</v>
      </c>
    </row>
    <row r="35" spans="1:34" ht="12.75">
      <c r="A35" s="6">
        <v>43659</v>
      </c>
      <c r="B35" s="29">
        <v>17</v>
      </c>
      <c r="C35" s="29" t="s">
        <v>43</v>
      </c>
      <c r="D35" s="29" t="s">
        <v>35</v>
      </c>
      <c r="E35" s="29" t="s">
        <v>36</v>
      </c>
      <c r="F35" s="29">
        <v>0</v>
      </c>
      <c r="G35" s="29">
        <v>0</v>
      </c>
      <c r="H35" s="29">
        <v>0</v>
      </c>
      <c r="J35" s="29">
        <v>0</v>
      </c>
      <c r="K35" s="29">
        <v>0</v>
      </c>
      <c r="L35" s="29">
        <v>0</v>
      </c>
      <c r="N35" s="29" t="s">
        <v>42</v>
      </c>
      <c r="O35" s="8"/>
      <c r="S35" s="17"/>
      <c r="W35" s="18"/>
      <c r="AA35" s="19"/>
      <c r="AE35" s="8"/>
    </row>
    <row r="36" spans="1:34" ht="12.75">
      <c r="A36" s="6">
        <v>43660</v>
      </c>
      <c r="B36" s="29">
        <v>17</v>
      </c>
      <c r="C36" s="29" t="s">
        <v>45</v>
      </c>
      <c r="D36" s="29" t="s">
        <v>46</v>
      </c>
      <c r="E36" s="29" t="s">
        <v>47</v>
      </c>
      <c r="F36" s="29">
        <v>0</v>
      </c>
      <c r="G36" s="29">
        <v>0</v>
      </c>
      <c r="H36" s="29">
        <v>0</v>
      </c>
      <c r="J36" s="29">
        <v>0</v>
      </c>
      <c r="K36" s="29">
        <v>0</v>
      </c>
      <c r="L36" s="29">
        <v>0</v>
      </c>
      <c r="O36" s="1">
        <v>57</v>
      </c>
      <c r="Q36" s="29">
        <v>0</v>
      </c>
      <c r="R36" s="29">
        <v>120</v>
      </c>
      <c r="S36" s="2">
        <v>58</v>
      </c>
      <c r="U36" s="29">
        <v>0</v>
      </c>
      <c r="V36" s="29">
        <v>110</v>
      </c>
      <c r="W36" s="3">
        <v>62</v>
      </c>
      <c r="Y36" s="29">
        <v>0</v>
      </c>
      <c r="Z36" s="29">
        <v>100</v>
      </c>
      <c r="AA36" s="5">
        <v>63</v>
      </c>
      <c r="AC36" s="29">
        <v>0</v>
      </c>
      <c r="AD36" s="29">
        <v>100</v>
      </c>
      <c r="AE36" s="1">
        <v>63</v>
      </c>
      <c r="AG36" s="29">
        <v>0</v>
      </c>
      <c r="AH36" s="29">
        <v>120</v>
      </c>
    </row>
    <row r="37" spans="1:34" ht="12.75">
      <c r="A37" s="6">
        <v>43664</v>
      </c>
      <c r="B37" s="29">
        <v>18</v>
      </c>
      <c r="C37" s="29" t="s">
        <v>48</v>
      </c>
      <c r="D37" s="29" t="s">
        <v>46</v>
      </c>
      <c r="E37" s="29" t="s">
        <v>47</v>
      </c>
      <c r="F37" s="29">
        <v>0</v>
      </c>
      <c r="G37" s="29">
        <v>0</v>
      </c>
      <c r="H37" s="29">
        <v>0</v>
      </c>
      <c r="J37" s="29">
        <v>0</v>
      </c>
      <c r="K37" s="29">
        <v>0</v>
      </c>
      <c r="L37" s="29" t="s">
        <v>49</v>
      </c>
      <c r="O37" s="1">
        <v>33</v>
      </c>
      <c r="Q37" s="29">
        <v>0</v>
      </c>
      <c r="R37" s="29">
        <v>57</v>
      </c>
      <c r="S37" s="2">
        <v>37</v>
      </c>
      <c r="U37" s="29">
        <v>0</v>
      </c>
      <c r="V37" s="29">
        <v>52</v>
      </c>
      <c r="W37" s="3">
        <v>34</v>
      </c>
      <c r="Y37" s="29">
        <v>0</v>
      </c>
      <c r="Z37" s="29">
        <v>52</v>
      </c>
      <c r="AA37" s="5">
        <v>44</v>
      </c>
      <c r="AC37" s="29">
        <v>0</v>
      </c>
      <c r="AD37" s="29">
        <v>40</v>
      </c>
      <c r="AE37" s="1">
        <v>42</v>
      </c>
      <c r="AG37" s="29">
        <v>0</v>
      </c>
      <c r="AH37" s="29">
        <v>61</v>
      </c>
    </row>
    <row r="38" spans="1:34" ht="12.75">
      <c r="A38" s="6">
        <v>43668</v>
      </c>
      <c r="B38" s="29">
        <v>19</v>
      </c>
      <c r="C38" s="29" t="s">
        <v>48</v>
      </c>
      <c r="D38" s="29" t="s">
        <v>46</v>
      </c>
      <c r="E38" s="29" t="s">
        <v>47</v>
      </c>
      <c r="F38" s="29">
        <v>0</v>
      </c>
      <c r="G38" s="29">
        <v>0</v>
      </c>
      <c r="H38" s="29">
        <v>0</v>
      </c>
      <c r="J38" s="29">
        <v>0</v>
      </c>
      <c r="K38" s="29">
        <v>0</v>
      </c>
      <c r="L38" s="29">
        <v>0</v>
      </c>
      <c r="N38" s="29" t="s">
        <v>50</v>
      </c>
      <c r="O38" s="8"/>
      <c r="S38" s="17"/>
      <c r="W38" s="18"/>
      <c r="AA38" s="19"/>
      <c r="AE38" s="8"/>
    </row>
    <row r="39" spans="1:34" ht="12.75">
      <c r="A39" s="6">
        <v>43672</v>
      </c>
      <c r="B39" s="29">
        <v>20</v>
      </c>
      <c r="C39" s="29" t="s">
        <v>45</v>
      </c>
      <c r="D39" s="29" t="s">
        <v>46</v>
      </c>
      <c r="E39" s="29" t="s">
        <v>47</v>
      </c>
      <c r="F39" s="29">
        <v>0</v>
      </c>
      <c r="G39" s="29">
        <v>0</v>
      </c>
      <c r="H39" s="29">
        <v>0</v>
      </c>
      <c r="J39" s="29" t="s">
        <v>51</v>
      </c>
      <c r="K39" s="29">
        <v>0</v>
      </c>
      <c r="L39" s="29" t="s">
        <v>52</v>
      </c>
      <c r="O39" s="8"/>
      <c r="S39" s="17"/>
      <c r="W39" s="18"/>
      <c r="AA39" s="19"/>
      <c r="AE39" s="8"/>
    </row>
    <row r="40" spans="1:34" ht="12.75">
      <c r="A40" s="6">
        <v>43676</v>
      </c>
      <c r="B40" s="29">
        <v>21</v>
      </c>
      <c r="C40" s="29" t="s">
        <v>45</v>
      </c>
      <c r="D40" s="29" t="s">
        <v>46</v>
      </c>
      <c r="E40" s="29" t="s">
        <v>47</v>
      </c>
      <c r="F40" s="29">
        <v>0</v>
      </c>
      <c r="G40" s="29">
        <v>0</v>
      </c>
      <c r="H40" s="29">
        <v>0</v>
      </c>
      <c r="J40" s="29">
        <v>0</v>
      </c>
      <c r="K40" s="29">
        <v>0</v>
      </c>
      <c r="L40" s="29">
        <v>0</v>
      </c>
      <c r="N40" s="29" t="s">
        <v>53</v>
      </c>
      <c r="O40" s="8"/>
      <c r="S40" s="17"/>
      <c r="W40" s="18"/>
      <c r="AA40" s="19"/>
      <c r="AE40" s="8"/>
    </row>
    <row r="41" spans="1:34" ht="12.75">
      <c r="A41" s="6">
        <v>43596</v>
      </c>
      <c r="B41" s="29">
        <v>1</v>
      </c>
      <c r="C41" s="29" t="s">
        <v>54</v>
      </c>
      <c r="D41" s="29" t="s">
        <v>46</v>
      </c>
      <c r="E41" s="29" t="s">
        <v>36</v>
      </c>
      <c r="F41" s="29">
        <v>0</v>
      </c>
      <c r="G41" s="29">
        <v>0</v>
      </c>
      <c r="H41" s="29">
        <v>0</v>
      </c>
      <c r="J41" s="29">
        <v>0</v>
      </c>
      <c r="K41" s="29">
        <v>1</v>
      </c>
      <c r="L41" s="29">
        <v>0</v>
      </c>
      <c r="O41" s="1"/>
      <c r="P41" s="29">
        <v>40</v>
      </c>
      <c r="Q41" s="29">
        <v>0</v>
      </c>
      <c r="R41" s="29">
        <v>0</v>
      </c>
      <c r="S41" s="17"/>
      <c r="T41" s="29">
        <v>30</v>
      </c>
      <c r="U41" s="29">
        <v>0</v>
      </c>
      <c r="V41" s="29">
        <v>0</v>
      </c>
      <c r="W41" s="18"/>
      <c r="X41" s="29">
        <v>50</v>
      </c>
      <c r="Y41" s="29">
        <v>0</v>
      </c>
      <c r="Z41" s="29">
        <v>0</v>
      </c>
      <c r="AA41" s="19"/>
      <c r="AB41" s="29">
        <v>20</v>
      </c>
      <c r="AC41" s="29">
        <v>0</v>
      </c>
      <c r="AD41" s="29">
        <v>0</v>
      </c>
      <c r="AE41" s="20"/>
      <c r="AF41" s="29">
        <v>40</v>
      </c>
      <c r="AG41" s="29">
        <v>0</v>
      </c>
      <c r="AH41" s="29">
        <v>0</v>
      </c>
    </row>
    <row r="42" spans="1:34" ht="12.75">
      <c r="A42" s="6">
        <v>43600</v>
      </c>
      <c r="B42" s="29">
        <v>2</v>
      </c>
      <c r="C42" s="29" t="s">
        <v>54</v>
      </c>
      <c r="D42" s="29" t="s">
        <v>46</v>
      </c>
      <c r="E42" s="29" t="s">
        <v>36</v>
      </c>
      <c r="F42" s="29">
        <v>0</v>
      </c>
      <c r="G42" s="29">
        <v>0</v>
      </c>
      <c r="H42" s="29">
        <v>0</v>
      </c>
      <c r="J42" s="29">
        <v>0</v>
      </c>
      <c r="K42" s="29">
        <v>0</v>
      </c>
      <c r="L42" s="29">
        <v>0</v>
      </c>
      <c r="O42" s="8"/>
      <c r="P42" s="29">
        <v>70</v>
      </c>
      <c r="Q42" s="29">
        <v>0</v>
      </c>
      <c r="R42" s="29">
        <v>0</v>
      </c>
      <c r="S42" s="17"/>
      <c r="T42" s="29">
        <v>60</v>
      </c>
      <c r="U42" s="29">
        <v>0</v>
      </c>
      <c r="V42" s="29">
        <v>0</v>
      </c>
      <c r="W42" s="18"/>
      <c r="X42" s="29">
        <v>50</v>
      </c>
      <c r="Y42" s="29">
        <v>0</v>
      </c>
      <c r="Z42" s="29">
        <v>0</v>
      </c>
      <c r="AA42" s="19"/>
      <c r="AB42" s="29">
        <v>50</v>
      </c>
      <c r="AC42" s="29">
        <v>0</v>
      </c>
      <c r="AD42" s="29">
        <v>0</v>
      </c>
      <c r="AE42" s="8"/>
      <c r="AF42" s="29">
        <v>60</v>
      </c>
      <c r="AG42" s="29">
        <v>0</v>
      </c>
      <c r="AH42" s="29">
        <v>0</v>
      </c>
    </row>
    <row r="43" spans="1:34" ht="12.75">
      <c r="A43" s="6">
        <v>43604</v>
      </c>
      <c r="B43" s="29">
        <v>3</v>
      </c>
      <c r="C43" s="29" t="s">
        <v>54</v>
      </c>
      <c r="D43" s="29" t="s">
        <v>46</v>
      </c>
      <c r="E43" s="29" t="s">
        <v>36</v>
      </c>
      <c r="F43" s="29">
        <v>0</v>
      </c>
      <c r="G43" s="29">
        <v>0</v>
      </c>
      <c r="H43" s="29">
        <v>0</v>
      </c>
      <c r="J43" s="29">
        <v>0</v>
      </c>
      <c r="K43" s="29">
        <v>0</v>
      </c>
      <c r="L43" s="29">
        <v>0</v>
      </c>
      <c r="O43" s="8"/>
      <c r="P43" s="29">
        <v>30</v>
      </c>
      <c r="Q43" s="29">
        <v>0</v>
      </c>
      <c r="R43" s="29">
        <v>0</v>
      </c>
      <c r="S43" s="17"/>
      <c r="T43" s="29">
        <v>40</v>
      </c>
      <c r="U43" s="29">
        <v>0</v>
      </c>
      <c r="V43" s="29">
        <v>0</v>
      </c>
      <c r="W43" s="18"/>
      <c r="X43" s="29">
        <v>90</v>
      </c>
      <c r="Y43" s="29">
        <v>0</v>
      </c>
      <c r="Z43" s="29">
        <v>0</v>
      </c>
      <c r="AA43" s="19"/>
      <c r="AB43" s="29">
        <v>90</v>
      </c>
      <c r="AC43" s="29">
        <v>0</v>
      </c>
      <c r="AD43" s="29">
        <v>0</v>
      </c>
      <c r="AE43" s="8"/>
      <c r="AF43" s="29">
        <v>60</v>
      </c>
      <c r="AG43" s="29">
        <v>0</v>
      </c>
      <c r="AH43" s="29">
        <v>0</v>
      </c>
    </row>
    <row r="44" spans="1:34" ht="12.75">
      <c r="A44" s="6">
        <v>43608</v>
      </c>
      <c r="B44" s="29">
        <v>4</v>
      </c>
      <c r="C44" s="29" t="s">
        <v>54</v>
      </c>
      <c r="D44" s="29" t="s">
        <v>46</v>
      </c>
      <c r="E44" s="29" t="s">
        <v>36</v>
      </c>
      <c r="F44" s="29">
        <v>0</v>
      </c>
      <c r="G44" s="29">
        <v>0</v>
      </c>
      <c r="H44" s="29">
        <v>0</v>
      </c>
      <c r="J44" s="29">
        <v>0</v>
      </c>
      <c r="K44" s="29">
        <v>0</v>
      </c>
      <c r="L44" s="29">
        <v>0</v>
      </c>
      <c r="O44" s="8"/>
      <c r="P44" s="29">
        <v>40</v>
      </c>
      <c r="Q44" s="29">
        <v>0</v>
      </c>
      <c r="R44" s="29">
        <v>0</v>
      </c>
      <c r="S44" s="17"/>
      <c r="T44" s="29">
        <v>70</v>
      </c>
      <c r="U44" s="29">
        <v>0</v>
      </c>
      <c r="V44" s="29">
        <v>0</v>
      </c>
      <c r="W44" s="18"/>
      <c r="X44" s="29">
        <v>90</v>
      </c>
      <c r="Y44" s="29">
        <v>0</v>
      </c>
      <c r="Z44" s="29">
        <v>0</v>
      </c>
      <c r="AA44" s="19"/>
      <c r="AB44" s="29">
        <v>90</v>
      </c>
      <c r="AC44" s="29">
        <v>0</v>
      </c>
      <c r="AD44" s="29">
        <v>0</v>
      </c>
      <c r="AE44" s="8"/>
      <c r="AF44" s="29">
        <v>60</v>
      </c>
      <c r="AG44" s="29">
        <v>0</v>
      </c>
      <c r="AH44" s="29">
        <v>0</v>
      </c>
    </row>
    <row r="45" spans="1:34" ht="12.75">
      <c r="A45" s="6">
        <v>43612</v>
      </c>
      <c r="B45" s="29">
        <v>5</v>
      </c>
      <c r="C45" s="29" t="s">
        <v>54</v>
      </c>
      <c r="D45" s="29" t="s">
        <v>46</v>
      </c>
      <c r="E45" s="29" t="s">
        <v>36</v>
      </c>
      <c r="F45" s="29">
        <v>0</v>
      </c>
      <c r="G45" s="29">
        <v>0</v>
      </c>
      <c r="H45" s="29">
        <v>0</v>
      </c>
      <c r="J45" s="29">
        <v>0</v>
      </c>
      <c r="K45" s="29">
        <v>0</v>
      </c>
      <c r="L45" s="29">
        <v>0</v>
      </c>
      <c r="O45" s="1"/>
      <c r="P45" s="29">
        <v>0</v>
      </c>
      <c r="Q45" s="29">
        <v>0</v>
      </c>
      <c r="R45" s="29">
        <v>0</v>
      </c>
      <c r="S45" s="2"/>
      <c r="T45" s="29">
        <v>0</v>
      </c>
      <c r="U45" s="29">
        <v>0</v>
      </c>
      <c r="V45" s="29">
        <v>0</v>
      </c>
      <c r="W45" s="34"/>
      <c r="X45" s="29">
        <v>0</v>
      </c>
      <c r="Y45" s="29">
        <v>0</v>
      </c>
      <c r="Z45" s="29">
        <v>0</v>
      </c>
      <c r="AA45" s="5"/>
      <c r="AB45" s="29">
        <v>0</v>
      </c>
      <c r="AC45" s="29">
        <v>0</v>
      </c>
      <c r="AD45" s="29">
        <v>0</v>
      </c>
      <c r="AE45" s="1">
        <v>0</v>
      </c>
      <c r="AG45" s="29">
        <v>0</v>
      </c>
      <c r="AH45" s="29">
        <v>0</v>
      </c>
    </row>
    <row r="46" spans="1:34" ht="12.75">
      <c r="A46" s="6">
        <v>43616</v>
      </c>
      <c r="B46" s="29">
        <v>6</v>
      </c>
      <c r="C46" s="29" t="s">
        <v>54</v>
      </c>
      <c r="D46" s="29" t="s">
        <v>46</v>
      </c>
      <c r="E46" s="29" t="s">
        <v>36</v>
      </c>
      <c r="F46" s="29">
        <v>0</v>
      </c>
      <c r="G46" s="29">
        <v>0</v>
      </c>
      <c r="H46" s="29">
        <v>0</v>
      </c>
      <c r="J46" s="29">
        <v>0</v>
      </c>
      <c r="K46" s="29">
        <v>0</v>
      </c>
      <c r="L46" s="29">
        <v>0</v>
      </c>
      <c r="O46" s="8"/>
      <c r="P46" s="29">
        <v>50</v>
      </c>
      <c r="Q46" s="29">
        <v>0</v>
      </c>
      <c r="R46" s="29">
        <v>0</v>
      </c>
      <c r="S46" s="17"/>
      <c r="T46" s="29">
        <v>70</v>
      </c>
      <c r="U46" s="29">
        <v>0</v>
      </c>
      <c r="V46" s="29">
        <v>0</v>
      </c>
      <c r="W46" s="18"/>
      <c r="X46" s="29">
        <v>90</v>
      </c>
      <c r="Y46" s="29">
        <v>0</v>
      </c>
      <c r="Z46" s="29">
        <v>0</v>
      </c>
      <c r="AA46" s="19"/>
      <c r="AB46" s="29">
        <v>100</v>
      </c>
      <c r="AC46" s="29">
        <v>0</v>
      </c>
      <c r="AD46" s="29">
        <v>0</v>
      </c>
      <c r="AE46" s="8"/>
      <c r="AF46" s="29">
        <v>80</v>
      </c>
      <c r="AG46" s="29">
        <v>0</v>
      </c>
      <c r="AH46" s="29">
        <v>0</v>
      </c>
    </row>
    <row r="47" spans="1:34" ht="12.75">
      <c r="A47" s="6">
        <v>43620</v>
      </c>
      <c r="B47" s="29">
        <v>7</v>
      </c>
      <c r="C47" s="29" t="s">
        <v>54</v>
      </c>
      <c r="D47" s="29" t="s">
        <v>46</v>
      </c>
      <c r="E47" s="29" t="s">
        <v>36</v>
      </c>
      <c r="F47" s="29">
        <v>0</v>
      </c>
      <c r="G47" s="29">
        <v>0</v>
      </c>
      <c r="H47" s="29">
        <v>0</v>
      </c>
      <c r="J47" s="29">
        <v>0</v>
      </c>
      <c r="K47" s="29">
        <v>0</v>
      </c>
      <c r="L47" s="29">
        <v>0</v>
      </c>
      <c r="O47" s="8"/>
      <c r="P47" s="29">
        <v>40</v>
      </c>
      <c r="Q47" s="29">
        <v>0</v>
      </c>
      <c r="R47" s="29">
        <v>0</v>
      </c>
      <c r="S47" s="17"/>
      <c r="T47" s="29">
        <v>90</v>
      </c>
      <c r="U47" s="29">
        <v>0</v>
      </c>
      <c r="V47" s="29">
        <v>0</v>
      </c>
      <c r="W47" s="18"/>
      <c r="X47" s="29">
        <v>90</v>
      </c>
      <c r="Y47" s="29">
        <v>0</v>
      </c>
      <c r="Z47" s="29">
        <v>0</v>
      </c>
      <c r="AA47" s="19"/>
      <c r="AB47" s="29">
        <v>100</v>
      </c>
      <c r="AC47" s="29">
        <v>0</v>
      </c>
      <c r="AD47" s="29">
        <v>0</v>
      </c>
      <c r="AE47" s="8"/>
      <c r="AF47" s="29">
        <v>70</v>
      </c>
      <c r="AG47" s="29">
        <v>0</v>
      </c>
      <c r="AH47" s="29">
        <v>0</v>
      </c>
    </row>
    <row r="48" spans="1:34" ht="12.75">
      <c r="A48" s="6">
        <v>43623</v>
      </c>
      <c r="B48" s="29">
        <v>8</v>
      </c>
      <c r="C48" s="29" t="s">
        <v>54</v>
      </c>
      <c r="D48" s="29" t="s">
        <v>46</v>
      </c>
      <c r="E48" s="29" t="s">
        <v>36</v>
      </c>
      <c r="F48" s="29">
        <v>0</v>
      </c>
      <c r="G48" s="29">
        <v>0</v>
      </c>
      <c r="H48" s="29">
        <v>0</v>
      </c>
      <c r="J48" s="29">
        <v>0</v>
      </c>
      <c r="K48" s="29">
        <v>0</v>
      </c>
      <c r="L48" s="29">
        <v>0</v>
      </c>
      <c r="O48" s="8"/>
      <c r="P48" s="29">
        <v>50</v>
      </c>
      <c r="Q48" s="29">
        <v>0</v>
      </c>
      <c r="R48" s="29">
        <v>0</v>
      </c>
      <c r="S48" s="17"/>
      <c r="T48" s="29">
        <v>60</v>
      </c>
      <c r="U48" s="29">
        <v>0</v>
      </c>
      <c r="V48" s="29">
        <v>0</v>
      </c>
      <c r="W48" s="18"/>
      <c r="X48" s="29">
        <v>90</v>
      </c>
      <c r="Y48" s="29">
        <v>0</v>
      </c>
      <c r="Z48" s="29">
        <v>0</v>
      </c>
      <c r="AA48" s="19"/>
      <c r="AB48" s="29">
        <v>100</v>
      </c>
      <c r="AC48" s="29">
        <v>0</v>
      </c>
      <c r="AD48" s="29">
        <v>0</v>
      </c>
      <c r="AE48" s="8"/>
      <c r="AF48" s="29">
        <v>80</v>
      </c>
      <c r="AG48" s="29">
        <v>0</v>
      </c>
      <c r="AH48" s="29">
        <v>0</v>
      </c>
    </row>
    <row r="49" spans="1:34" ht="12.75">
      <c r="A49" s="6">
        <v>43627</v>
      </c>
      <c r="B49" s="29">
        <v>9</v>
      </c>
      <c r="C49" s="29" t="s">
        <v>54</v>
      </c>
      <c r="D49" s="29" t="s">
        <v>46</v>
      </c>
      <c r="E49" s="29" t="s">
        <v>36</v>
      </c>
      <c r="F49" s="29">
        <v>0</v>
      </c>
      <c r="G49" s="29">
        <v>0</v>
      </c>
      <c r="H49" s="29">
        <v>0</v>
      </c>
      <c r="J49" s="29">
        <v>0</v>
      </c>
      <c r="K49" s="29">
        <v>2</v>
      </c>
      <c r="L49" s="29">
        <v>0</v>
      </c>
      <c r="O49" s="8"/>
      <c r="P49" s="29">
        <v>100</v>
      </c>
      <c r="Q49" s="29">
        <v>5</v>
      </c>
      <c r="R49" s="29">
        <v>0</v>
      </c>
      <c r="S49" s="17"/>
      <c r="T49" s="29">
        <v>90</v>
      </c>
      <c r="U49" s="29">
        <v>1</v>
      </c>
      <c r="V49" s="29">
        <v>0</v>
      </c>
      <c r="W49" s="18"/>
      <c r="X49" s="29">
        <v>100</v>
      </c>
      <c r="Y49" s="29">
        <v>14</v>
      </c>
      <c r="Z49" s="29">
        <v>0</v>
      </c>
      <c r="AA49" s="19"/>
      <c r="AB49" s="29">
        <v>100</v>
      </c>
      <c r="AC49" s="29">
        <v>8</v>
      </c>
      <c r="AD49" s="29">
        <v>0</v>
      </c>
      <c r="AE49" s="8"/>
      <c r="AF49" s="29">
        <v>100</v>
      </c>
      <c r="AG49" s="29">
        <v>11</v>
      </c>
    </row>
    <row r="50" spans="1:34" ht="12.75">
      <c r="A50" s="6">
        <v>43631</v>
      </c>
      <c r="B50" s="29">
        <v>10</v>
      </c>
      <c r="C50" s="29" t="s">
        <v>54</v>
      </c>
      <c r="D50" s="29" t="s">
        <v>46</v>
      </c>
      <c r="E50" s="29" t="s">
        <v>36</v>
      </c>
      <c r="F50" s="29">
        <v>0</v>
      </c>
      <c r="G50" s="29">
        <v>0</v>
      </c>
      <c r="H50" s="29">
        <v>0</v>
      </c>
      <c r="J50" s="29">
        <v>0</v>
      </c>
      <c r="K50" s="29">
        <v>0</v>
      </c>
      <c r="L50" s="29">
        <v>0</v>
      </c>
      <c r="O50" s="8"/>
      <c r="P50" s="29">
        <v>90</v>
      </c>
      <c r="Q50" s="29">
        <v>0</v>
      </c>
      <c r="R50" s="29">
        <v>5</v>
      </c>
      <c r="S50" s="17"/>
      <c r="T50" s="29">
        <v>100</v>
      </c>
      <c r="U50" s="29">
        <v>0</v>
      </c>
      <c r="V50" s="29">
        <v>4</v>
      </c>
      <c r="W50" s="18"/>
      <c r="X50" s="29">
        <v>100</v>
      </c>
      <c r="Y50" s="29">
        <v>21</v>
      </c>
      <c r="Z50" s="29">
        <v>0</v>
      </c>
      <c r="AA50" s="19"/>
      <c r="AB50" s="29">
        <v>100</v>
      </c>
      <c r="AC50" s="29">
        <v>20</v>
      </c>
      <c r="AD50" s="29">
        <v>4</v>
      </c>
      <c r="AE50" s="8"/>
      <c r="AF50" s="29">
        <v>80</v>
      </c>
      <c r="AG50" s="29">
        <v>7</v>
      </c>
      <c r="AH50" s="29">
        <v>2</v>
      </c>
    </row>
    <row r="51" spans="1:34" ht="12.75">
      <c r="A51" s="6">
        <v>43636</v>
      </c>
      <c r="B51" s="29">
        <v>11</v>
      </c>
      <c r="C51" s="29" t="s">
        <v>54</v>
      </c>
      <c r="D51" s="29" t="s">
        <v>46</v>
      </c>
      <c r="E51" s="29" t="s">
        <v>36</v>
      </c>
      <c r="F51" s="29">
        <v>0</v>
      </c>
      <c r="G51" s="29">
        <v>0</v>
      </c>
      <c r="H51" s="29">
        <v>0</v>
      </c>
      <c r="J51" s="29">
        <v>0</v>
      </c>
      <c r="K51" s="29">
        <v>0</v>
      </c>
      <c r="L51" s="29">
        <v>0</v>
      </c>
      <c r="O51" s="8"/>
      <c r="P51" s="29">
        <v>70</v>
      </c>
      <c r="Q51" s="29">
        <v>0</v>
      </c>
      <c r="R51" s="29">
        <v>12</v>
      </c>
      <c r="S51" s="17"/>
      <c r="T51" s="29">
        <v>100</v>
      </c>
      <c r="U51" s="29">
        <v>0</v>
      </c>
      <c r="V51" s="29">
        <v>0</v>
      </c>
      <c r="W51" s="18"/>
      <c r="X51" s="29">
        <v>100</v>
      </c>
      <c r="Y51" s="29">
        <v>49</v>
      </c>
      <c r="Z51" s="29">
        <v>0</v>
      </c>
      <c r="AA51" s="19"/>
      <c r="AB51" s="29">
        <v>100</v>
      </c>
      <c r="AC51" s="29">
        <v>75</v>
      </c>
      <c r="AD51" s="29">
        <v>0</v>
      </c>
      <c r="AE51" s="8"/>
      <c r="AF51" s="29">
        <v>90</v>
      </c>
      <c r="AG51" s="29">
        <v>18</v>
      </c>
      <c r="AH51" s="29">
        <v>0</v>
      </c>
    </row>
    <row r="52" spans="1:34" ht="12.75">
      <c r="A52" s="6">
        <v>43640</v>
      </c>
      <c r="B52" s="29">
        <v>12</v>
      </c>
      <c r="C52" s="29" t="s">
        <v>54</v>
      </c>
      <c r="D52" s="29" t="s">
        <v>46</v>
      </c>
      <c r="E52" s="29" t="s">
        <v>36</v>
      </c>
      <c r="F52" s="29">
        <v>0</v>
      </c>
      <c r="G52" s="29">
        <v>0</v>
      </c>
      <c r="H52" s="29">
        <v>0</v>
      </c>
      <c r="J52" s="29">
        <v>0</v>
      </c>
      <c r="K52" s="29">
        <v>0</v>
      </c>
      <c r="L52" s="29">
        <v>0</v>
      </c>
      <c r="O52" s="8"/>
      <c r="P52" s="29">
        <v>80</v>
      </c>
      <c r="Q52" s="29">
        <v>0</v>
      </c>
      <c r="R52" s="29">
        <v>0</v>
      </c>
      <c r="S52" s="17"/>
      <c r="T52" s="29">
        <v>100</v>
      </c>
      <c r="U52" s="29">
        <v>2</v>
      </c>
      <c r="V52" s="29">
        <v>0</v>
      </c>
      <c r="W52" s="18"/>
      <c r="X52" s="29">
        <v>100</v>
      </c>
      <c r="Y52" s="29">
        <v>66</v>
      </c>
      <c r="Z52" s="29">
        <v>0</v>
      </c>
      <c r="AA52" s="19"/>
      <c r="AB52" s="29">
        <v>100</v>
      </c>
      <c r="AC52" s="29">
        <v>78</v>
      </c>
      <c r="AD52" s="29">
        <v>0</v>
      </c>
      <c r="AE52" s="8"/>
      <c r="AF52" s="29">
        <v>100</v>
      </c>
      <c r="AG52" s="29">
        <v>26</v>
      </c>
      <c r="AH52" s="29">
        <v>0</v>
      </c>
    </row>
    <row r="53" spans="1:34" ht="12.75">
      <c r="A53" s="6">
        <v>43644</v>
      </c>
      <c r="B53" s="29">
        <v>13</v>
      </c>
      <c r="C53" s="29" t="s">
        <v>54</v>
      </c>
      <c r="D53" s="29" t="s">
        <v>46</v>
      </c>
      <c r="E53" s="29" t="s">
        <v>36</v>
      </c>
      <c r="F53" s="29">
        <v>0</v>
      </c>
      <c r="G53" s="29">
        <v>2</v>
      </c>
      <c r="H53" s="29">
        <v>0</v>
      </c>
      <c r="J53" s="29">
        <v>0</v>
      </c>
      <c r="K53" s="29">
        <v>0</v>
      </c>
      <c r="L53" s="29">
        <v>0</v>
      </c>
      <c r="O53" s="8"/>
      <c r="P53" s="29">
        <v>30</v>
      </c>
      <c r="Q53" s="29">
        <v>0</v>
      </c>
      <c r="R53" s="29">
        <v>0</v>
      </c>
      <c r="S53" s="17"/>
      <c r="T53" s="29">
        <v>50</v>
      </c>
      <c r="U53" s="29">
        <v>10</v>
      </c>
      <c r="V53" s="29">
        <v>0</v>
      </c>
      <c r="W53" s="18"/>
      <c r="X53" s="29">
        <v>100</v>
      </c>
      <c r="Y53" s="29">
        <v>200</v>
      </c>
      <c r="Z53" s="29">
        <v>25</v>
      </c>
      <c r="AA53" s="19"/>
      <c r="AB53" s="29">
        <v>100</v>
      </c>
      <c r="AC53" s="29">
        <v>90</v>
      </c>
      <c r="AD53" s="29">
        <v>40</v>
      </c>
      <c r="AE53" s="8"/>
      <c r="AF53" s="29">
        <v>100</v>
      </c>
      <c r="AG53" s="29">
        <v>49</v>
      </c>
      <c r="AH53" s="29">
        <v>35</v>
      </c>
    </row>
    <row r="54" spans="1:34" ht="12.75">
      <c r="A54" s="6">
        <v>43648</v>
      </c>
      <c r="B54" s="29">
        <v>14</v>
      </c>
      <c r="C54" s="29" t="s">
        <v>54</v>
      </c>
      <c r="D54" s="29" t="s">
        <v>46</v>
      </c>
      <c r="E54" s="29" t="s">
        <v>36</v>
      </c>
      <c r="F54" s="29">
        <v>0</v>
      </c>
      <c r="G54" s="29">
        <v>0</v>
      </c>
      <c r="H54" s="29">
        <v>0</v>
      </c>
      <c r="J54" s="29">
        <v>0</v>
      </c>
      <c r="K54" s="29">
        <v>0</v>
      </c>
      <c r="L54" s="29">
        <v>0</v>
      </c>
      <c r="O54" s="1"/>
      <c r="P54" s="29">
        <v>80</v>
      </c>
      <c r="Q54" s="29">
        <v>0</v>
      </c>
      <c r="R54" s="29">
        <v>0</v>
      </c>
      <c r="S54" s="17"/>
      <c r="T54" s="29">
        <v>90</v>
      </c>
      <c r="U54" s="29">
        <v>3</v>
      </c>
      <c r="V54" s="29">
        <v>0</v>
      </c>
      <c r="W54" s="18"/>
      <c r="X54" s="29">
        <v>100</v>
      </c>
      <c r="Y54" s="29">
        <v>120</v>
      </c>
      <c r="Z54" s="29">
        <v>150</v>
      </c>
      <c r="AA54" s="19"/>
      <c r="AB54" s="29">
        <v>100</v>
      </c>
      <c r="AC54" s="29">
        <v>140</v>
      </c>
      <c r="AD54" s="29">
        <v>190</v>
      </c>
      <c r="AE54" s="8"/>
      <c r="AF54" s="29">
        <v>100</v>
      </c>
      <c r="AG54" s="29">
        <v>56</v>
      </c>
      <c r="AH54" s="29">
        <v>40</v>
      </c>
    </row>
    <row r="55" spans="1:34" ht="12.75">
      <c r="A55" s="6">
        <v>43651</v>
      </c>
      <c r="B55" s="29">
        <v>15</v>
      </c>
      <c r="C55" s="29" t="s">
        <v>54</v>
      </c>
      <c r="D55" s="29" t="s">
        <v>55</v>
      </c>
      <c r="E55" s="29" t="s">
        <v>56</v>
      </c>
      <c r="F55" s="29">
        <v>0</v>
      </c>
      <c r="G55" s="29">
        <v>0</v>
      </c>
      <c r="H55" s="29">
        <v>0</v>
      </c>
      <c r="J55" s="29">
        <v>0</v>
      </c>
      <c r="K55" s="29">
        <v>0</v>
      </c>
      <c r="L55" s="29">
        <v>0</v>
      </c>
      <c r="O55" s="8"/>
      <c r="P55" s="29">
        <v>80</v>
      </c>
      <c r="Q55" s="29">
        <v>0</v>
      </c>
      <c r="R55" s="29">
        <v>20</v>
      </c>
      <c r="S55" s="17"/>
      <c r="T55" s="29">
        <v>90</v>
      </c>
      <c r="U55" s="29">
        <v>0</v>
      </c>
      <c r="V55" s="29">
        <v>15</v>
      </c>
      <c r="W55" s="18"/>
      <c r="X55" s="29">
        <v>100</v>
      </c>
      <c r="Y55" s="29">
        <v>100</v>
      </c>
      <c r="Z55" s="29">
        <v>140</v>
      </c>
      <c r="AA55" s="19"/>
      <c r="AB55" s="29">
        <v>100</v>
      </c>
      <c r="AC55" s="29">
        <v>90</v>
      </c>
      <c r="AD55" s="29">
        <v>190</v>
      </c>
      <c r="AE55" s="8"/>
      <c r="AF55" s="29">
        <v>100</v>
      </c>
      <c r="AG55" s="29">
        <v>40</v>
      </c>
      <c r="AH55" s="29">
        <v>45</v>
      </c>
    </row>
    <row r="56" spans="1:34" ht="12.75">
      <c r="A56" s="6">
        <v>43656</v>
      </c>
      <c r="B56" s="29">
        <v>16</v>
      </c>
      <c r="C56" s="29" t="s">
        <v>54</v>
      </c>
      <c r="D56" s="29" t="s">
        <v>46</v>
      </c>
      <c r="E56" s="29" t="s">
        <v>36</v>
      </c>
      <c r="F56" s="29">
        <v>0</v>
      </c>
      <c r="G56" s="29">
        <v>0</v>
      </c>
      <c r="H56" s="29">
        <v>0</v>
      </c>
      <c r="J56" s="29">
        <v>1</v>
      </c>
      <c r="K56" s="29">
        <v>0</v>
      </c>
      <c r="L56" s="29">
        <v>0</v>
      </c>
      <c r="O56" s="8"/>
      <c r="P56" s="29">
        <v>80</v>
      </c>
      <c r="Q56" s="29">
        <v>0</v>
      </c>
      <c r="R56" s="29">
        <v>0</v>
      </c>
      <c r="S56" s="17"/>
      <c r="T56" s="29">
        <v>100</v>
      </c>
      <c r="U56" s="29">
        <v>1</v>
      </c>
      <c r="V56" s="29">
        <v>10</v>
      </c>
      <c r="W56" s="18"/>
      <c r="X56" s="29">
        <v>100</v>
      </c>
      <c r="Y56" s="29">
        <v>40</v>
      </c>
      <c r="Z56" s="29">
        <v>80</v>
      </c>
      <c r="AA56" s="19"/>
      <c r="AB56" s="29">
        <v>100</v>
      </c>
      <c r="AC56" s="29">
        <v>46</v>
      </c>
      <c r="AD56" s="29">
        <v>180</v>
      </c>
      <c r="AE56" s="8"/>
      <c r="AF56" s="29">
        <v>100</v>
      </c>
      <c r="AG56" s="29">
        <v>38</v>
      </c>
      <c r="AH56" s="29">
        <v>60</v>
      </c>
    </row>
    <row r="57" spans="1:34" ht="12.75">
      <c r="A57" s="6">
        <v>43660</v>
      </c>
      <c r="B57" s="29">
        <v>17</v>
      </c>
      <c r="C57" s="29" t="s">
        <v>54</v>
      </c>
      <c r="D57" s="29" t="s">
        <v>46</v>
      </c>
      <c r="E57" s="29" t="s">
        <v>36</v>
      </c>
      <c r="F57" s="29">
        <v>0</v>
      </c>
      <c r="G57" s="29">
        <v>0</v>
      </c>
      <c r="H57" s="29">
        <v>0</v>
      </c>
      <c r="J57" s="29">
        <v>4</v>
      </c>
      <c r="K57" s="29">
        <v>0</v>
      </c>
      <c r="L57" s="29">
        <v>0</v>
      </c>
      <c r="N57" s="29" t="s">
        <v>57</v>
      </c>
      <c r="O57" s="8"/>
      <c r="P57" s="29">
        <v>100</v>
      </c>
      <c r="Q57" s="29">
        <v>0</v>
      </c>
      <c r="R57" s="29">
        <v>0</v>
      </c>
      <c r="S57" s="17"/>
      <c r="T57" s="29">
        <v>80</v>
      </c>
      <c r="U57" s="29">
        <v>3</v>
      </c>
      <c r="V57" s="29">
        <v>5</v>
      </c>
      <c r="W57" s="18"/>
      <c r="X57" s="29">
        <v>100</v>
      </c>
      <c r="Y57" s="29">
        <v>10</v>
      </c>
      <c r="Z57" s="29">
        <v>280</v>
      </c>
      <c r="AA57" s="19"/>
      <c r="AB57" s="29">
        <v>100</v>
      </c>
      <c r="AC57" s="29">
        <v>18</v>
      </c>
      <c r="AD57" s="29">
        <v>300</v>
      </c>
      <c r="AE57" s="8"/>
      <c r="AF57" s="29">
        <v>100</v>
      </c>
      <c r="AG57" s="29">
        <v>22</v>
      </c>
      <c r="AH57" s="29">
        <v>70</v>
      </c>
    </row>
    <row r="58" spans="1:34" ht="12.75">
      <c r="A58" s="6">
        <v>43664</v>
      </c>
      <c r="B58" s="29">
        <v>18</v>
      </c>
      <c r="C58" s="29" t="s">
        <v>54</v>
      </c>
      <c r="D58" s="29" t="s">
        <v>46</v>
      </c>
      <c r="E58" s="29" t="s">
        <v>36</v>
      </c>
      <c r="F58" s="29">
        <v>0</v>
      </c>
      <c r="G58" s="29">
        <v>0</v>
      </c>
      <c r="H58" s="29">
        <v>0</v>
      </c>
      <c r="J58" s="29">
        <v>9</v>
      </c>
      <c r="K58" s="29">
        <v>0</v>
      </c>
      <c r="L58" s="29">
        <v>0</v>
      </c>
      <c r="O58" s="1"/>
      <c r="P58" s="29">
        <v>100</v>
      </c>
      <c r="Q58" s="29">
        <v>0</v>
      </c>
      <c r="R58" s="29">
        <v>20</v>
      </c>
      <c r="S58" s="17"/>
      <c r="T58" s="29">
        <v>80</v>
      </c>
      <c r="U58" s="29">
        <v>3</v>
      </c>
      <c r="V58" s="29">
        <v>5</v>
      </c>
      <c r="W58" s="18"/>
      <c r="X58" s="29">
        <v>100</v>
      </c>
      <c r="Y58" s="29">
        <v>2</v>
      </c>
      <c r="Z58" s="29">
        <v>90</v>
      </c>
      <c r="AA58" s="19"/>
      <c r="AB58" s="29">
        <v>100</v>
      </c>
      <c r="AC58" s="29">
        <v>3</v>
      </c>
      <c r="AD58" s="29">
        <v>100</v>
      </c>
      <c r="AE58" s="8"/>
      <c r="AF58" s="29">
        <v>100</v>
      </c>
      <c r="AG58" s="29">
        <v>20</v>
      </c>
      <c r="AH58" s="29">
        <v>55</v>
      </c>
    </row>
    <row r="59" spans="1:34" ht="12.75">
      <c r="A59" s="6">
        <v>43668</v>
      </c>
      <c r="B59" s="29">
        <v>19</v>
      </c>
      <c r="C59" s="29" t="s">
        <v>54</v>
      </c>
      <c r="D59" s="29" t="s">
        <v>46</v>
      </c>
      <c r="E59" s="29" t="s">
        <v>36</v>
      </c>
      <c r="F59" s="29">
        <v>0</v>
      </c>
      <c r="G59" s="29">
        <v>0</v>
      </c>
      <c r="H59" s="29">
        <v>0</v>
      </c>
      <c r="J59" s="29">
        <v>12</v>
      </c>
      <c r="K59" s="29">
        <v>0</v>
      </c>
      <c r="L59" s="29">
        <v>0</v>
      </c>
      <c r="O59" s="8"/>
      <c r="P59" s="29">
        <v>30</v>
      </c>
      <c r="Q59" s="29">
        <v>0</v>
      </c>
      <c r="R59" s="29">
        <v>0</v>
      </c>
      <c r="S59" s="2"/>
      <c r="T59" s="29">
        <v>20</v>
      </c>
      <c r="U59" s="29">
        <v>4</v>
      </c>
      <c r="V59" s="29">
        <v>0</v>
      </c>
      <c r="W59" s="18"/>
      <c r="X59" s="29">
        <v>100</v>
      </c>
      <c r="Y59" s="29">
        <v>0</v>
      </c>
      <c r="Z59" s="29">
        <v>120</v>
      </c>
      <c r="AA59" s="5"/>
      <c r="AB59" s="29">
        <v>100</v>
      </c>
      <c r="AC59" s="29">
        <v>3</v>
      </c>
      <c r="AD59" s="29">
        <v>150</v>
      </c>
      <c r="AE59" s="1"/>
      <c r="AF59" s="29">
        <v>100</v>
      </c>
      <c r="AG59" s="29">
        <v>6</v>
      </c>
      <c r="AH59" s="29">
        <v>100</v>
      </c>
    </row>
    <row r="60" spans="1:34" ht="12.75">
      <c r="A60" s="6">
        <v>43672</v>
      </c>
      <c r="B60" s="29">
        <v>20</v>
      </c>
      <c r="C60" s="29" t="s">
        <v>58</v>
      </c>
      <c r="D60" s="29" t="s">
        <v>46</v>
      </c>
      <c r="E60" s="29" t="s">
        <v>36</v>
      </c>
      <c r="F60" s="29">
        <v>0</v>
      </c>
      <c r="G60" s="29">
        <v>0</v>
      </c>
      <c r="H60" s="29">
        <v>0</v>
      </c>
      <c r="J60" s="29">
        <v>0</v>
      </c>
      <c r="K60" s="29">
        <v>0</v>
      </c>
      <c r="L60" s="29">
        <v>0</v>
      </c>
      <c r="O60" s="8"/>
      <c r="P60" s="29">
        <v>40</v>
      </c>
      <c r="Q60" s="29">
        <v>0</v>
      </c>
      <c r="R60" s="29">
        <v>0</v>
      </c>
      <c r="S60" s="17"/>
      <c r="T60" s="29">
        <v>40</v>
      </c>
      <c r="U60" s="29">
        <v>0</v>
      </c>
      <c r="V60" s="29">
        <v>0</v>
      </c>
      <c r="W60" s="18"/>
      <c r="X60" s="29">
        <v>100</v>
      </c>
      <c r="Y60" s="29">
        <v>0</v>
      </c>
      <c r="Z60" s="29">
        <v>40</v>
      </c>
      <c r="AA60" s="19"/>
      <c r="AB60" s="29">
        <v>100</v>
      </c>
      <c r="AC60" s="29">
        <v>0</v>
      </c>
      <c r="AD60" s="29">
        <v>100</v>
      </c>
      <c r="AE60" s="8"/>
      <c r="AF60" s="29">
        <v>100</v>
      </c>
      <c r="AG60" s="29">
        <v>3</v>
      </c>
      <c r="AH60" s="29">
        <v>60</v>
      </c>
    </row>
    <row r="61" spans="1:34" ht="12.75">
      <c r="A61" s="6">
        <v>43676</v>
      </c>
      <c r="B61" s="29">
        <v>21</v>
      </c>
      <c r="C61" s="29" t="s">
        <v>59</v>
      </c>
      <c r="D61" s="29" t="s">
        <v>46</v>
      </c>
      <c r="E61" s="29" t="s">
        <v>36</v>
      </c>
      <c r="J61" s="29">
        <v>0</v>
      </c>
      <c r="K61" s="29">
        <v>0</v>
      </c>
      <c r="L61" s="29">
        <v>0</v>
      </c>
      <c r="O61" s="8"/>
      <c r="P61" s="29">
        <v>30</v>
      </c>
      <c r="Q61" s="29">
        <v>0</v>
      </c>
      <c r="R61" s="29">
        <v>0</v>
      </c>
      <c r="S61" s="17"/>
      <c r="T61" s="29">
        <v>40</v>
      </c>
      <c r="U61" s="29">
        <v>0</v>
      </c>
      <c r="V61" s="29">
        <v>0</v>
      </c>
      <c r="W61" s="18"/>
      <c r="X61" s="29">
        <v>100</v>
      </c>
      <c r="Y61" s="29">
        <v>0</v>
      </c>
      <c r="Z61" s="29">
        <v>40</v>
      </c>
      <c r="AA61" s="19"/>
      <c r="AB61" s="29">
        <v>100</v>
      </c>
      <c r="AC61" s="29">
        <v>0</v>
      </c>
      <c r="AD61" s="29">
        <v>80</v>
      </c>
      <c r="AE61" s="8"/>
      <c r="AF61" s="29">
        <v>100</v>
      </c>
      <c r="AG61" s="29">
        <v>0</v>
      </c>
      <c r="AH61" s="29">
        <v>55</v>
      </c>
    </row>
    <row r="62" spans="1:34" ht="12.75">
      <c r="A62" s="6">
        <v>43676</v>
      </c>
      <c r="B62" s="29">
        <v>21</v>
      </c>
      <c r="C62" s="29" t="s">
        <v>60</v>
      </c>
      <c r="D62" s="29" t="s">
        <v>46</v>
      </c>
      <c r="E62" s="29" t="s">
        <v>36</v>
      </c>
      <c r="J62" s="29">
        <v>4</v>
      </c>
      <c r="K62" s="29">
        <v>0</v>
      </c>
      <c r="L62" s="29">
        <v>0</v>
      </c>
      <c r="O62" s="8"/>
      <c r="P62" s="29">
        <v>80</v>
      </c>
      <c r="Q62" s="29">
        <v>0</v>
      </c>
      <c r="R62" s="29">
        <v>20</v>
      </c>
      <c r="S62" s="17"/>
      <c r="T62" s="29">
        <v>100</v>
      </c>
      <c r="U62" s="29">
        <v>0</v>
      </c>
      <c r="V62" s="29">
        <v>30</v>
      </c>
      <c r="W62" s="18"/>
      <c r="X62" s="29">
        <v>100</v>
      </c>
      <c r="Y62" s="29">
        <v>2</v>
      </c>
      <c r="Z62" s="29">
        <v>55</v>
      </c>
      <c r="AA62" s="19"/>
      <c r="AB62" s="29">
        <v>100</v>
      </c>
      <c r="AC62" s="29">
        <v>0</v>
      </c>
      <c r="AD62" s="29">
        <v>60</v>
      </c>
      <c r="AE62" s="8"/>
      <c r="AF62" s="29">
        <v>100</v>
      </c>
      <c r="AG62" s="29">
        <v>0</v>
      </c>
      <c r="AH62" s="29">
        <v>90</v>
      </c>
    </row>
    <row r="63" spans="1:34" ht="12.75">
      <c r="A63" s="6">
        <v>43596</v>
      </c>
      <c r="B63" s="29">
        <v>1</v>
      </c>
      <c r="C63" s="29" t="s">
        <v>61</v>
      </c>
      <c r="D63" s="29" t="s">
        <v>46</v>
      </c>
      <c r="E63" s="29" t="s">
        <v>47</v>
      </c>
      <c r="F63" s="29">
        <v>0</v>
      </c>
      <c r="G63" s="29">
        <v>0</v>
      </c>
      <c r="H63" s="29">
        <v>0</v>
      </c>
      <c r="J63" s="29">
        <v>0</v>
      </c>
      <c r="K63" s="29">
        <v>0</v>
      </c>
      <c r="L63" s="29">
        <v>0</v>
      </c>
      <c r="O63" s="1">
        <v>0</v>
      </c>
      <c r="Q63" s="29">
        <v>0</v>
      </c>
      <c r="R63" s="29">
        <v>0</v>
      </c>
      <c r="S63" s="2">
        <v>0</v>
      </c>
      <c r="U63" s="29">
        <v>0</v>
      </c>
      <c r="V63" s="29">
        <v>0</v>
      </c>
      <c r="W63" s="3">
        <v>0</v>
      </c>
      <c r="Y63" s="29">
        <v>0</v>
      </c>
      <c r="Z63" s="29">
        <v>0</v>
      </c>
      <c r="AA63" s="5">
        <v>0</v>
      </c>
      <c r="AC63" s="29">
        <v>0</v>
      </c>
      <c r="AD63" s="29">
        <v>0</v>
      </c>
      <c r="AE63" s="1">
        <v>0</v>
      </c>
      <c r="AG63" s="29">
        <v>0</v>
      </c>
      <c r="AH63" s="29">
        <v>0</v>
      </c>
    </row>
    <row r="64" spans="1:34" ht="12.75">
      <c r="A64" s="6">
        <v>43600</v>
      </c>
      <c r="B64" s="29">
        <v>2</v>
      </c>
      <c r="C64" s="29" t="s">
        <v>61</v>
      </c>
      <c r="D64" s="29" t="s">
        <v>46</v>
      </c>
      <c r="E64" s="29" t="s">
        <v>47</v>
      </c>
      <c r="F64" s="29">
        <v>0</v>
      </c>
      <c r="G64" s="29">
        <v>0</v>
      </c>
      <c r="H64" s="29">
        <v>0</v>
      </c>
      <c r="J64" s="29">
        <v>0</v>
      </c>
      <c r="K64" s="29">
        <v>0</v>
      </c>
      <c r="L64" s="29">
        <v>0</v>
      </c>
      <c r="O64" s="1">
        <v>17</v>
      </c>
      <c r="Q64" s="29">
        <v>0</v>
      </c>
      <c r="R64" s="29">
        <v>0</v>
      </c>
      <c r="S64" s="2">
        <v>16</v>
      </c>
      <c r="U64" s="29">
        <v>0</v>
      </c>
      <c r="V64" s="29">
        <v>0</v>
      </c>
      <c r="W64" s="3">
        <v>13</v>
      </c>
      <c r="Y64" s="29">
        <v>0</v>
      </c>
      <c r="Z64" s="29">
        <v>0</v>
      </c>
      <c r="AA64" s="29">
        <v>14</v>
      </c>
      <c r="AC64" s="29">
        <v>0</v>
      </c>
      <c r="AD64" s="29">
        <v>0</v>
      </c>
      <c r="AE64" s="1">
        <v>17</v>
      </c>
      <c r="AG64" s="29">
        <v>0</v>
      </c>
      <c r="AH64" s="29">
        <v>0</v>
      </c>
    </row>
    <row r="65" spans="1:34" ht="12.75">
      <c r="A65" s="6">
        <v>43604</v>
      </c>
      <c r="B65" s="29">
        <v>3</v>
      </c>
      <c r="C65" s="29" t="s">
        <v>61</v>
      </c>
      <c r="D65" s="29" t="s">
        <v>46</v>
      </c>
      <c r="E65" s="29" t="s">
        <v>47</v>
      </c>
      <c r="F65" s="29">
        <v>0</v>
      </c>
      <c r="G65" s="29">
        <v>0</v>
      </c>
      <c r="H65" s="29">
        <v>0</v>
      </c>
      <c r="J65" s="29">
        <v>0</v>
      </c>
      <c r="K65" s="29">
        <v>0</v>
      </c>
      <c r="L65" s="29">
        <v>0</v>
      </c>
      <c r="O65" s="1">
        <v>13</v>
      </c>
      <c r="Q65" s="29">
        <v>0</v>
      </c>
      <c r="R65" s="29">
        <v>0</v>
      </c>
      <c r="S65" s="2">
        <v>9</v>
      </c>
      <c r="U65" s="29">
        <v>0</v>
      </c>
      <c r="V65" s="29">
        <v>0</v>
      </c>
      <c r="W65" s="3">
        <v>15</v>
      </c>
      <c r="Y65" s="29">
        <v>0</v>
      </c>
      <c r="Z65" s="29">
        <v>0</v>
      </c>
      <c r="AA65" s="5">
        <v>16</v>
      </c>
      <c r="AC65" s="29">
        <v>0</v>
      </c>
      <c r="AD65" s="29">
        <v>0</v>
      </c>
      <c r="AE65" s="1">
        <v>16</v>
      </c>
      <c r="AG65" s="29">
        <v>0</v>
      </c>
      <c r="AH65" s="29">
        <v>0</v>
      </c>
    </row>
    <row r="66" spans="1:34" ht="12.75">
      <c r="A66" s="6">
        <v>43608</v>
      </c>
      <c r="B66" s="29">
        <v>4</v>
      </c>
      <c r="C66" s="29" t="s">
        <v>61</v>
      </c>
      <c r="D66" s="29" t="s">
        <v>46</v>
      </c>
      <c r="E66" s="29" t="s">
        <v>47</v>
      </c>
      <c r="F66" s="29">
        <v>0</v>
      </c>
      <c r="G66" s="29">
        <v>0</v>
      </c>
      <c r="H66" s="29">
        <v>0</v>
      </c>
      <c r="J66" s="29">
        <v>0</v>
      </c>
      <c r="K66" s="29">
        <v>0</v>
      </c>
      <c r="L66" s="29">
        <v>0</v>
      </c>
      <c r="O66" s="1">
        <v>19</v>
      </c>
      <c r="Q66" s="29">
        <v>0</v>
      </c>
      <c r="R66" s="29">
        <v>0</v>
      </c>
      <c r="S66" s="2">
        <v>23</v>
      </c>
      <c r="U66" s="29">
        <v>0</v>
      </c>
      <c r="V66" s="29">
        <v>0</v>
      </c>
      <c r="W66" s="3">
        <v>16</v>
      </c>
      <c r="Y66" s="29">
        <v>0</v>
      </c>
      <c r="Z66" s="29">
        <v>0</v>
      </c>
      <c r="AA66" s="5">
        <v>18</v>
      </c>
      <c r="AC66" s="29">
        <v>0</v>
      </c>
      <c r="AD66" s="29">
        <v>0</v>
      </c>
      <c r="AE66" s="1">
        <v>24</v>
      </c>
      <c r="AG66" s="29">
        <v>0</v>
      </c>
      <c r="AH66" s="29">
        <v>0</v>
      </c>
    </row>
    <row r="67" spans="1:34" ht="12.75">
      <c r="A67" s="6">
        <v>43612</v>
      </c>
      <c r="B67" s="29">
        <v>5</v>
      </c>
      <c r="C67" s="29" t="s">
        <v>61</v>
      </c>
      <c r="D67" s="29" t="s">
        <v>46</v>
      </c>
      <c r="E67" s="29" t="s">
        <v>47</v>
      </c>
      <c r="F67" s="29">
        <v>0</v>
      </c>
      <c r="G67" s="29">
        <v>0</v>
      </c>
      <c r="H67" s="29">
        <v>0</v>
      </c>
      <c r="J67" s="29">
        <v>0</v>
      </c>
      <c r="K67" s="29">
        <v>0</v>
      </c>
      <c r="L67" s="29">
        <v>0</v>
      </c>
      <c r="O67" s="1">
        <v>26</v>
      </c>
      <c r="Q67" s="29">
        <v>0</v>
      </c>
      <c r="R67" s="29">
        <v>0</v>
      </c>
      <c r="S67" s="2">
        <v>26</v>
      </c>
      <c r="U67" s="29">
        <v>0</v>
      </c>
      <c r="V67" s="29">
        <v>0</v>
      </c>
      <c r="W67" s="3">
        <v>23</v>
      </c>
      <c r="Y67" s="29">
        <v>0</v>
      </c>
      <c r="Z67" s="29">
        <v>0</v>
      </c>
      <c r="AA67" s="5">
        <v>23</v>
      </c>
      <c r="AC67" s="29">
        <v>0</v>
      </c>
      <c r="AD67" s="29">
        <v>0</v>
      </c>
      <c r="AE67" s="1">
        <v>23</v>
      </c>
      <c r="AG67" s="29">
        <v>0</v>
      </c>
      <c r="AH67" s="29">
        <v>0</v>
      </c>
    </row>
    <row r="68" spans="1:34" ht="12.75">
      <c r="A68" s="6">
        <v>43616</v>
      </c>
      <c r="B68" s="29">
        <v>6</v>
      </c>
      <c r="C68" s="29" t="s">
        <v>61</v>
      </c>
      <c r="D68" s="29" t="s">
        <v>46</v>
      </c>
      <c r="E68" s="29" t="s">
        <v>47</v>
      </c>
      <c r="F68" s="29">
        <v>0</v>
      </c>
      <c r="G68" s="29">
        <v>0</v>
      </c>
      <c r="H68" s="29">
        <v>0</v>
      </c>
      <c r="J68" s="29">
        <v>0</v>
      </c>
      <c r="K68" s="29">
        <v>0</v>
      </c>
      <c r="L68" s="29">
        <v>0</v>
      </c>
      <c r="O68" s="1">
        <v>30</v>
      </c>
      <c r="Q68" s="29">
        <v>0</v>
      </c>
      <c r="R68" s="29">
        <v>0</v>
      </c>
      <c r="S68" s="2">
        <v>30</v>
      </c>
      <c r="U68" s="29">
        <v>0</v>
      </c>
      <c r="V68" s="29">
        <v>0</v>
      </c>
      <c r="W68" s="3">
        <v>25</v>
      </c>
      <c r="Y68" s="29">
        <v>0</v>
      </c>
      <c r="Z68" s="29">
        <v>0</v>
      </c>
      <c r="AA68" s="5">
        <v>31</v>
      </c>
      <c r="AC68" s="29">
        <v>0</v>
      </c>
      <c r="AD68" s="29">
        <v>0</v>
      </c>
      <c r="AE68" s="1">
        <v>30</v>
      </c>
      <c r="AG68" s="29">
        <v>0</v>
      </c>
      <c r="AH68" s="29">
        <v>0</v>
      </c>
    </row>
    <row r="69" spans="1:34" ht="12.75">
      <c r="A69" s="6">
        <v>43620</v>
      </c>
      <c r="B69" s="29">
        <v>7</v>
      </c>
      <c r="C69" s="29" t="s">
        <v>61</v>
      </c>
      <c r="D69" s="29" t="s">
        <v>46</v>
      </c>
      <c r="E69" s="29" t="s">
        <v>47</v>
      </c>
      <c r="F69" s="29">
        <v>0</v>
      </c>
      <c r="G69" s="29">
        <v>0</v>
      </c>
      <c r="H69" s="29">
        <v>0</v>
      </c>
      <c r="J69" s="29">
        <v>0</v>
      </c>
      <c r="K69" s="29">
        <v>0</v>
      </c>
      <c r="L69" s="29">
        <v>0</v>
      </c>
      <c r="O69" s="1">
        <v>40</v>
      </c>
      <c r="Q69" s="29">
        <v>0</v>
      </c>
      <c r="R69" s="29">
        <v>0</v>
      </c>
      <c r="S69" s="2">
        <v>36</v>
      </c>
      <c r="U69" s="29">
        <v>0</v>
      </c>
      <c r="V69" s="29">
        <v>0</v>
      </c>
      <c r="W69" s="3">
        <v>30</v>
      </c>
      <c r="Y69" s="29">
        <v>0</v>
      </c>
      <c r="Z69" s="29">
        <v>0</v>
      </c>
      <c r="AA69" s="5">
        <v>41</v>
      </c>
      <c r="AC69" s="29">
        <v>0</v>
      </c>
      <c r="AD69" s="29">
        <v>0</v>
      </c>
      <c r="AE69" s="1" t="s">
        <v>62</v>
      </c>
      <c r="AG69" s="29">
        <v>0</v>
      </c>
      <c r="AH69" s="29">
        <v>0</v>
      </c>
    </row>
    <row r="70" spans="1:34" ht="12.75">
      <c r="A70" s="6">
        <v>43623</v>
      </c>
      <c r="B70" s="29">
        <v>8</v>
      </c>
      <c r="C70" s="29" t="s">
        <v>61</v>
      </c>
      <c r="D70" s="29" t="s">
        <v>46</v>
      </c>
      <c r="E70" s="29" t="s">
        <v>47</v>
      </c>
      <c r="F70" s="29">
        <v>0</v>
      </c>
      <c r="G70" s="29">
        <v>0</v>
      </c>
      <c r="H70" s="29">
        <v>0</v>
      </c>
      <c r="J70" s="29">
        <v>0</v>
      </c>
      <c r="K70" s="29">
        <v>0</v>
      </c>
      <c r="L70" s="29">
        <v>0</v>
      </c>
      <c r="O70" s="1">
        <v>42</v>
      </c>
      <c r="Q70" s="29">
        <v>0</v>
      </c>
      <c r="R70" s="29">
        <v>0</v>
      </c>
      <c r="S70" s="2">
        <v>25</v>
      </c>
      <c r="U70" s="29">
        <v>0</v>
      </c>
      <c r="V70" s="29">
        <v>0</v>
      </c>
      <c r="W70" s="3">
        <v>36</v>
      </c>
      <c r="Y70" s="29">
        <v>0</v>
      </c>
      <c r="Z70" s="29">
        <v>0</v>
      </c>
      <c r="AA70" s="5">
        <v>35</v>
      </c>
      <c r="AC70" s="29">
        <v>0</v>
      </c>
      <c r="AD70" s="29">
        <v>0</v>
      </c>
      <c r="AE70" s="1">
        <v>42</v>
      </c>
      <c r="AG70" s="29">
        <v>0</v>
      </c>
      <c r="AH70" s="29">
        <v>0</v>
      </c>
    </row>
    <row r="71" spans="1:34" ht="12.75">
      <c r="A71" s="6">
        <v>43628</v>
      </c>
      <c r="B71" s="29">
        <v>9</v>
      </c>
      <c r="C71" s="29" t="s">
        <v>61</v>
      </c>
      <c r="D71" s="29" t="s">
        <v>46</v>
      </c>
      <c r="E71" s="29" t="s">
        <v>47</v>
      </c>
      <c r="F71" s="29">
        <v>0</v>
      </c>
      <c r="G71" s="29">
        <v>0</v>
      </c>
      <c r="H71" s="29">
        <v>0</v>
      </c>
      <c r="J71" s="29">
        <v>0</v>
      </c>
      <c r="K71" s="29">
        <v>0</v>
      </c>
      <c r="L71" s="29">
        <v>0</v>
      </c>
      <c r="O71" s="1">
        <v>87</v>
      </c>
      <c r="Q71" s="29">
        <v>14</v>
      </c>
      <c r="S71" s="2">
        <v>80</v>
      </c>
      <c r="U71" s="29">
        <v>17</v>
      </c>
      <c r="W71" s="3">
        <v>90</v>
      </c>
      <c r="Y71" s="29">
        <v>21</v>
      </c>
      <c r="AA71" s="5">
        <v>87</v>
      </c>
      <c r="AC71" s="29">
        <v>17</v>
      </c>
      <c r="AE71" s="1">
        <v>75</v>
      </c>
      <c r="AG71" s="29">
        <v>25</v>
      </c>
    </row>
    <row r="72" spans="1:34" ht="12.75">
      <c r="A72" s="6">
        <v>43632</v>
      </c>
      <c r="B72" s="29">
        <v>10</v>
      </c>
      <c r="C72" s="29" t="s">
        <v>61</v>
      </c>
      <c r="D72" s="29" t="s">
        <v>46</v>
      </c>
      <c r="E72" s="29" t="s">
        <v>47</v>
      </c>
      <c r="F72" s="29">
        <v>0</v>
      </c>
      <c r="G72" s="29">
        <v>0</v>
      </c>
      <c r="H72" s="29">
        <v>0</v>
      </c>
      <c r="J72" s="29">
        <v>0</v>
      </c>
      <c r="K72" s="29">
        <v>0</v>
      </c>
      <c r="L72" s="29">
        <v>0</v>
      </c>
      <c r="O72" s="1" t="s">
        <v>62</v>
      </c>
      <c r="S72" s="2" t="s">
        <v>62</v>
      </c>
      <c r="W72" s="3" t="s">
        <v>62</v>
      </c>
      <c r="AA72" s="5" t="s">
        <v>62</v>
      </c>
      <c r="AE72" s="1" t="s">
        <v>62</v>
      </c>
    </row>
    <row r="73" spans="1:34" ht="12.75">
      <c r="A73" s="6">
        <v>43636</v>
      </c>
      <c r="B73" s="29">
        <v>11</v>
      </c>
      <c r="C73" s="29" t="s">
        <v>63</v>
      </c>
      <c r="D73" s="29" t="s">
        <v>46</v>
      </c>
      <c r="E73" s="29" t="s">
        <v>47</v>
      </c>
      <c r="F73" s="29">
        <v>0</v>
      </c>
      <c r="G73" s="29">
        <v>0</v>
      </c>
      <c r="H73" s="29" t="s">
        <v>40</v>
      </c>
      <c r="J73" s="29">
        <v>0</v>
      </c>
      <c r="K73" s="29">
        <v>0</v>
      </c>
      <c r="L73" s="29">
        <v>0</v>
      </c>
      <c r="O73" s="1">
        <v>73</v>
      </c>
      <c r="P73" s="29">
        <v>0</v>
      </c>
      <c r="Q73" s="29">
        <v>10</v>
      </c>
      <c r="R73" s="29">
        <v>0</v>
      </c>
      <c r="S73" s="2">
        <v>57</v>
      </c>
      <c r="T73" s="29">
        <v>0</v>
      </c>
      <c r="U73" s="29">
        <v>14</v>
      </c>
      <c r="V73" s="29">
        <v>0</v>
      </c>
      <c r="W73" s="3">
        <v>49</v>
      </c>
      <c r="X73" s="29">
        <v>0</v>
      </c>
      <c r="Y73" s="29">
        <v>10</v>
      </c>
      <c r="Z73" s="29">
        <v>0</v>
      </c>
      <c r="AA73" s="5">
        <v>50</v>
      </c>
      <c r="AB73" s="29">
        <v>0</v>
      </c>
      <c r="AC73" s="29">
        <v>11</v>
      </c>
      <c r="AD73" s="29">
        <v>0</v>
      </c>
      <c r="AE73" s="1">
        <v>57</v>
      </c>
      <c r="AF73" s="29">
        <v>0</v>
      </c>
      <c r="AG73" s="29">
        <v>15</v>
      </c>
      <c r="AH73" s="29">
        <v>0</v>
      </c>
    </row>
    <row r="74" spans="1:34" ht="12.75">
      <c r="A74" s="6">
        <v>43640</v>
      </c>
      <c r="B74" s="29">
        <v>12</v>
      </c>
      <c r="C74" s="29" t="s">
        <v>63</v>
      </c>
      <c r="D74" s="29" t="s">
        <v>46</v>
      </c>
      <c r="E74" s="29" t="s">
        <v>47</v>
      </c>
      <c r="F74" s="29">
        <v>0</v>
      </c>
      <c r="G74" s="29">
        <v>0</v>
      </c>
      <c r="H74" s="29">
        <v>0</v>
      </c>
      <c r="J74" s="29">
        <v>0</v>
      </c>
      <c r="K74" s="29">
        <v>0</v>
      </c>
      <c r="L74" s="29">
        <v>0</v>
      </c>
      <c r="O74" s="1">
        <v>72</v>
      </c>
      <c r="S74" s="2">
        <v>77</v>
      </c>
      <c r="W74" s="3">
        <v>66</v>
      </c>
      <c r="AA74" s="5">
        <v>68</v>
      </c>
      <c r="AE74" s="1">
        <v>70</v>
      </c>
    </row>
    <row r="75" spans="1:34" ht="12.75">
      <c r="A75" s="6">
        <v>43644</v>
      </c>
      <c r="B75" s="29">
        <v>13</v>
      </c>
      <c r="C75" s="29" t="s">
        <v>63</v>
      </c>
      <c r="D75" s="29" t="s">
        <v>46</v>
      </c>
      <c r="E75" s="29" t="s">
        <v>47</v>
      </c>
      <c r="F75" s="29">
        <v>0</v>
      </c>
      <c r="G75" s="29">
        <v>0</v>
      </c>
      <c r="H75" s="29">
        <v>0</v>
      </c>
      <c r="J75" s="29">
        <v>0</v>
      </c>
      <c r="K75" s="29">
        <v>0</v>
      </c>
      <c r="L75" s="29">
        <v>0</v>
      </c>
      <c r="O75" s="1">
        <v>75</v>
      </c>
      <c r="Q75" s="29">
        <v>10</v>
      </c>
      <c r="R75" s="29">
        <v>70</v>
      </c>
      <c r="S75" s="2">
        <v>90</v>
      </c>
      <c r="U75" s="29">
        <v>15</v>
      </c>
      <c r="V75" s="29">
        <v>50</v>
      </c>
      <c r="W75" s="3">
        <v>85</v>
      </c>
      <c r="Y75" s="29">
        <v>0</v>
      </c>
      <c r="Z75" s="29">
        <v>50</v>
      </c>
      <c r="AA75" s="5">
        <v>85</v>
      </c>
      <c r="AC75" s="29">
        <v>7</v>
      </c>
      <c r="AD75" s="29">
        <v>40</v>
      </c>
      <c r="AE75" s="1">
        <v>70</v>
      </c>
      <c r="AG75" s="29">
        <v>6</v>
      </c>
      <c r="AH75" s="29">
        <v>35</v>
      </c>
    </row>
    <row r="76" spans="1:34" ht="12.75">
      <c r="A76" s="6">
        <v>43648</v>
      </c>
      <c r="B76" s="29">
        <v>14</v>
      </c>
      <c r="C76" s="29" t="s">
        <v>63</v>
      </c>
      <c r="D76" s="29" t="s">
        <v>46</v>
      </c>
      <c r="E76" s="29" t="s">
        <v>47</v>
      </c>
      <c r="F76" s="29">
        <v>0</v>
      </c>
      <c r="G76" s="29">
        <v>1</v>
      </c>
      <c r="H76" s="29">
        <v>0</v>
      </c>
      <c r="J76" s="29">
        <v>0</v>
      </c>
      <c r="K76" s="29">
        <v>0</v>
      </c>
      <c r="L76" s="29">
        <v>0</v>
      </c>
      <c r="O76" s="1">
        <v>80</v>
      </c>
      <c r="Q76" s="29">
        <v>4</v>
      </c>
      <c r="R76" s="29">
        <v>54</v>
      </c>
      <c r="S76" s="2">
        <v>78</v>
      </c>
      <c r="U76" s="29">
        <v>0</v>
      </c>
      <c r="V76" s="29">
        <v>52</v>
      </c>
      <c r="W76" s="3">
        <v>91</v>
      </c>
      <c r="Y76" s="29">
        <v>0</v>
      </c>
      <c r="Z76" s="29">
        <v>50</v>
      </c>
      <c r="AA76" s="5">
        <v>87</v>
      </c>
      <c r="AC76" s="29">
        <v>0</v>
      </c>
      <c r="AD76" s="29">
        <v>50</v>
      </c>
      <c r="AE76" s="1">
        <v>84</v>
      </c>
      <c r="AG76" s="29">
        <v>0</v>
      </c>
      <c r="AH76" s="29">
        <v>42</v>
      </c>
    </row>
    <row r="77" spans="1:34" ht="12.75">
      <c r="A77" s="6">
        <v>43651</v>
      </c>
      <c r="B77" s="29">
        <v>15</v>
      </c>
      <c r="C77" s="29" t="s">
        <v>63</v>
      </c>
      <c r="D77" s="29" t="s">
        <v>55</v>
      </c>
      <c r="E77" s="29" t="s">
        <v>47</v>
      </c>
      <c r="F77" s="29">
        <v>0</v>
      </c>
      <c r="G77" s="29">
        <v>0</v>
      </c>
      <c r="H77" s="29">
        <v>0</v>
      </c>
      <c r="J77" s="29">
        <v>0</v>
      </c>
      <c r="K77" s="29">
        <v>0</v>
      </c>
      <c r="L77" s="29">
        <v>0</v>
      </c>
      <c r="O77" s="1">
        <v>80</v>
      </c>
      <c r="Q77" s="29">
        <v>1</v>
      </c>
      <c r="R77" s="29">
        <v>57</v>
      </c>
      <c r="S77" s="2">
        <v>87</v>
      </c>
      <c r="U77" s="29">
        <v>0</v>
      </c>
      <c r="V77" s="29">
        <v>52</v>
      </c>
      <c r="W77" s="3">
        <v>71</v>
      </c>
      <c r="Y77" s="29">
        <v>0</v>
      </c>
      <c r="Z77" s="29">
        <v>53</v>
      </c>
      <c r="AA77" s="5">
        <v>70</v>
      </c>
      <c r="AC77" s="29">
        <v>0</v>
      </c>
      <c r="AD77" s="29">
        <v>49</v>
      </c>
      <c r="AE77" s="1">
        <v>82</v>
      </c>
      <c r="AG77" s="29">
        <v>0</v>
      </c>
      <c r="AH77" s="29">
        <v>53</v>
      </c>
    </row>
    <row r="78" spans="1:34" ht="12.75">
      <c r="A78" s="6">
        <v>43656</v>
      </c>
      <c r="B78" s="29">
        <v>16</v>
      </c>
      <c r="C78" s="29" t="s">
        <v>63</v>
      </c>
      <c r="D78" s="29" t="s">
        <v>46</v>
      </c>
      <c r="E78" s="29" t="s">
        <v>47</v>
      </c>
      <c r="F78" s="29">
        <v>0</v>
      </c>
      <c r="G78" s="29">
        <v>0</v>
      </c>
      <c r="H78" s="29">
        <v>0</v>
      </c>
      <c r="J78" s="29">
        <v>0</v>
      </c>
      <c r="K78" s="29">
        <v>0</v>
      </c>
      <c r="L78" s="29">
        <v>0</v>
      </c>
      <c r="O78" s="1">
        <v>70</v>
      </c>
      <c r="Q78" s="29">
        <v>0</v>
      </c>
      <c r="R78" s="29">
        <v>35</v>
      </c>
      <c r="S78" s="2">
        <v>74</v>
      </c>
      <c r="U78" s="29">
        <v>0</v>
      </c>
      <c r="V78" s="29">
        <v>40</v>
      </c>
      <c r="W78" s="3">
        <v>71</v>
      </c>
      <c r="Y78" s="29">
        <v>0</v>
      </c>
      <c r="Z78" s="29">
        <v>40</v>
      </c>
      <c r="AA78" s="5">
        <v>68</v>
      </c>
      <c r="AC78" s="29">
        <v>0</v>
      </c>
      <c r="AD78" s="29">
        <v>35</v>
      </c>
      <c r="AE78" s="1">
        <v>68</v>
      </c>
      <c r="AG78" s="29">
        <v>0</v>
      </c>
      <c r="AH78" s="29">
        <v>35</v>
      </c>
    </row>
    <row r="79" spans="1:34" ht="12.75">
      <c r="A79" s="6">
        <v>43660</v>
      </c>
      <c r="B79" s="29">
        <v>17</v>
      </c>
      <c r="C79" s="29" t="s">
        <v>61</v>
      </c>
      <c r="D79" s="29" t="s">
        <v>46</v>
      </c>
      <c r="E79" s="29" t="s">
        <v>47</v>
      </c>
      <c r="F79" s="29">
        <v>0</v>
      </c>
      <c r="G79" s="29">
        <v>0</v>
      </c>
      <c r="H79" s="29">
        <v>0</v>
      </c>
      <c r="J79" s="29">
        <v>0</v>
      </c>
      <c r="K79" s="29">
        <v>0</v>
      </c>
      <c r="L79" s="29">
        <v>0</v>
      </c>
      <c r="O79" s="1">
        <v>67</v>
      </c>
      <c r="Q79" s="29">
        <v>0</v>
      </c>
      <c r="R79" s="29">
        <v>30</v>
      </c>
      <c r="S79" s="2">
        <v>70</v>
      </c>
      <c r="U79" s="29">
        <v>0</v>
      </c>
      <c r="V79" s="29">
        <v>35</v>
      </c>
      <c r="W79" s="3">
        <v>71</v>
      </c>
      <c r="Y79" s="29">
        <v>0</v>
      </c>
      <c r="Z79" s="29">
        <v>40</v>
      </c>
      <c r="AA79" s="5">
        <v>70</v>
      </c>
      <c r="AC79" s="29">
        <v>0</v>
      </c>
      <c r="AD79" s="29">
        <v>40</v>
      </c>
      <c r="AE79" s="1">
        <v>68</v>
      </c>
      <c r="AG79" s="29">
        <v>0</v>
      </c>
      <c r="AH79" s="29">
        <v>35</v>
      </c>
    </row>
    <row r="80" spans="1:34" ht="12.75">
      <c r="A80" s="6">
        <v>43664</v>
      </c>
      <c r="B80" s="29">
        <v>18</v>
      </c>
      <c r="C80" s="29" t="s">
        <v>61</v>
      </c>
      <c r="D80" s="29" t="s">
        <v>46</v>
      </c>
      <c r="E80" s="29" t="s">
        <v>47</v>
      </c>
      <c r="F80" s="29">
        <v>0</v>
      </c>
      <c r="G80" s="29">
        <v>0</v>
      </c>
      <c r="H80" s="29">
        <v>0</v>
      </c>
      <c r="J80" s="29">
        <v>0</v>
      </c>
      <c r="K80" s="29">
        <v>0</v>
      </c>
      <c r="L80" s="29">
        <v>0</v>
      </c>
      <c r="O80" s="8"/>
      <c r="S80" s="17"/>
      <c r="W80" s="18"/>
      <c r="AA80" s="19"/>
      <c r="AE80" s="8"/>
    </row>
    <row r="81" spans="1:34" ht="12.75">
      <c r="A81" s="6">
        <v>43668</v>
      </c>
      <c r="B81" s="29">
        <v>19</v>
      </c>
      <c r="C81" s="29" t="s">
        <v>61</v>
      </c>
      <c r="D81" s="29" t="s">
        <v>46</v>
      </c>
      <c r="E81" s="29" t="s">
        <v>47</v>
      </c>
      <c r="F81" s="29">
        <v>0</v>
      </c>
      <c r="G81" s="29">
        <v>0</v>
      </c>
      <c r="H81" s="29">
        <v>0</v>
      </c>
      <c r="J81" s="29">
        <v>0</v>
      </c>
      <c r="K81" s="29">
        <v>0</v>
      </c>
      <c r="L81" s="29">
        <v>0</v>
      </c>
      <c r="N81" s="29" t="s">
        <v>50</v>
      </c>
      <c r="O81" s="8"/>
      <c r="S81" s="17"/>
      <c r="W81" s="18"/>
      <c r="AA81" s="19"/>
      <c r="AE81" s="8"/>
    </row>
    <row r="82" spans="1:34" ht="12.75">
      <c r="A82" s="6">
        <v>43672</v>
      </c>
      <c r="B82" s="29">
        <v>20</v>
      </c>
      <c r="C82" s="29" t="s">
        <v>61</v>
      </c>
      <c r="D82" s="29" t="s">
        <v>46</v>
      </c>
      <c r="E82" s="29" t="s">
        <v>47</v>
      </c>
      <c r="F82" s="29">
        <v>0</v>
      </c>
      <c r="G82" s="29">
        <v>0</v>
      </c>
      <c r="H82" s="29">
        <v>0</v>
      </c>
      <c r="J82" s="29">
        <v>0</v>
      </c>
      <c r="K82" s="29">
        <v>0</v>
      </c>
      <c r="L82" s="29">
        <v>0</v>
      </c>
      <c r="O82" s="8"/>
      <c r="S82" s="17"/>
      <c r="W82" s="18"/>
      <c r="AA82" s="19"/>
      <c r="AE82" s="8"/>
    </row>
    <row r="83" spans="1:34" ht="12.75">
      <c r="A83" s="6">
        <v>43672</v>
      </c>
      <c r="B83" s="29">
        <v>20</v>
      </c>
      <c r="C83" s="29" t="s">
        <v>64</v>
      </c>
      <c r="D83" s="29" t="s">
        <v>46</v>
      </c>
      <c r="E83" s="29" t="s">
        <v>36</v>
      </c>
      <c r="J83" s="29">
        <v>0</v>
      </c>
      <c r="K83" s="29">
        <v>0</v>
      </c>
      <c r="L83" s="29">
        <v>0</v>
      </c>
      <c r="O83" s="8"/>
      <c r="P83" s="29">
        <v>100</v>
      </c>
      <c r="Q83" s="29">
        <v>10</v>
      </c>
      <c r="R83" s="29">
        <v>40</v>
      </c>
      <c r="S83" s="17"/>
      <c r="T83" s="29">
        <v>100</v>
      </c>
      <c r="U83" s="29">
        <v>10</v>
      </c>
      <c r="V83" s="29">
        <v>35</v>
      </c>
      <c r="W83" s="18"/>
      <c r="X83" s="29">
        <v>90</v>
      </c>
      <c r="Y83" s="29">
        <v>0</v>
      </c>
      <c r="Z83" s="29">
        <v>10</v>
      </c>
      <c r="AA83" s="19"/>
      <c r="AB83" s="29">
        <v>80</v>
      </c>
      <c r="AC83" s="29">
        <v>0</v>
      </c>
      <c r="AD83" s="29">
        <v>15</v>
      </c>
      <c r="AE83" s="8"/>
      <c r="AF83" s="29">
        <v>20</v>
      </c>
      <c r="AG83" s="29">
        <v>0</v>
      </c>
      <c r="AH83" s="29">
        <v>0</v>
      </c>
    </row>
    <row r="84" spans="1:34" ht="12.75">
      <c r="A84" s="6">
        <v>43660</v>
      </c>
      <c r="B84" s="29">
        <v>17</v>
      </c>
      <c r="C84" s="29" t="s">
        <v>65</v>
      </c>
      <c r="D84" s="29" t="s">
        <v>46</v>
      </c>
      <c r="E84" s="29" t="s">
        <v>36</v>
      </c>
      <c r="J84" s="29">
        <v>14</v>
      </c>
      <c r="K84" s="29">
        <v>0</v>
      </c>
      <c r="L84" s="29">
        <v>0</v>
      </c>
      <c r="O84" s="8"/>
      <c r="P84" s="29">
        <v>90</v>
      </c>
      <c r="Q84" s="29">
        <v>31</v>
      </c>
      <c r="R84" s="29">
        <v>15</v>
      </c>
      <c r="S84" s="17"/>
      <c r="T84" s="29">
        <v>100</v>
      </c>
      <c r="U84" s="29">
        <v>33</v>
      </c>
      <c r="V84" s="29">
        <v>30</v>
      </c>
      <c r="W84" s="18"/>
      <c r="X84" s="29">
        <v>100</v>
      </c>
      <c r="Y84" s="29">
        <v>38</v>
      </c>
      <c r="Z84" s="29">
        <v>60</v>
      </c>
      <c r="AA84" s="19"/>
      <c r="AB84" s="29">
        <v>100</v>
      </c>
      <c r="AC84" s="29">
        <v>130</v>
      </c>
      <c r="AD84" s="29">
        <v>220</v>
      </c>
      <c r="AE84" s="8"/>
      <c r="AF84" s="29">
        <v>100</v>
      </c>
      <c r="AG84" s="29">
        <v>100</v>
      </c>
      <c r="AH84" s="29">
        <v>160</v>
      </c>
    </row>
    <row r="85" spans="1:34" ht="12.75">
      <c r="A85" s="6">
        <v>43664</v>
      </c>
      <c r="B85" s="29">
        <v>18</v>
      </c>
      <c r="C85" s="29" t="s">
        <v>65</v>
      </c>
      <c r="D85" s="29" t="s">
        <v>46</v>
      </c>
      <c r="E85" s="29" t="s">
        <v>36</v>
      </c>
      <c r="J85" s="29" t="s">
        <v>51</v>
      </c>
      <c r="K85" s="29">
        <v>0</v>
      </c>
      <c r="L85" s="29">
        <v>0</v>
      </c>
      <c r="O85" s="8"/>
      <c r="P85" s="29">
        <v>90</v>
      </c>
      <c r="Q85" s="29">
        <v>26</v>
      </c>
      <c r="R85" s="29">
        <v>25</v>
      </c>
      <c r="S85" s="17"/>
      <c r="T85" s="29">
        <v>90</v>
      </c>
      <c r="U85" s="29">
        <v>8</v>
      </c>
      <c r="V85" s="29">
        <v>30</v>
      </c>
      <c r="W85" s="18"/>
      <c r="X85" s="29">
        <v>100</v>
      </c>
      <c r="Y85" s="29">
        <v>14</v>
      </c>
      <c r="Z85" s="29">
        <v>55</v>
      </c>
      <c r="AA85" s="19"/>
      <c r="AB85" s="29">
        <v>100</v>
      </c>
      <c r="AC85" s="29">
        <v>22</v>
      </c>
      <c r="AD85" s="29">
        <v>160</v>
      </c>
      <c r="AE85" s="8"/>
      <c r="AF85" s="29">
        <v>100</v>
      </c>
      <c r="AG85" s="29">
        <v>28</v>
      </c>
      <c r="AH85" s="29">
        <v>190</v>
      </c>
    </row>
    <row r="86" spans="1:34" ht="12.75">
      <c r="A86" s="6">
        <v>43668</v>
      </c>
      <c r="B86" s="29">
        <v>19</v>
      </c>
      <c r="C86" s="29" t="s">
        <v>65</v>
      </c>
      <c r="D86" s="29" t="s">
        <v>46</v>
      </c>
      <c r="E86" s="29" t="s">
        <v>36</v>
      </c>
      <c r="J86" s="29">
        <v>0</v>
      </c>
      <c r="K86" s="29">
        <v>0</v>
      </c>
      <c r="L86" s="29">
        <v>0</v>
      </c>
      <c r="O86" s="8"/>
      <c r="P86" s="29">
        <v>100</v>
      </c>
      <c r="Q86" s="29">
        <v>16</v>
      </c>
      <c r="R86" s="29">
        <v>30</v>
      </c>
      <c r="S86" s="17"/>
      <c r="T86" s="29">
        <v>100</v>
      </c>
      <c r="U86" s="29">
        <v>5</v>
      </c>
      <c r="V86" s="29">
        <v>50</v>
      </c>
      <c r="W86" s="18"/>
      <c r="X86" s="29">
        <v>100</v>
      </c>
      <c r="Y86" s="29">
        <v>3</v>
      </c>
      <c r="Z86" s="29">
        <v>80</v>
      </c>
      <c r="AA86" s="5"/>
      <c r="AB86" s="29">
        <v>100</v>
      </c>
      <c r="AC86" s="29">
        <v>11</v>
      </c>
      <c r="AD86" s="29">
        <v>100</v>
      </c>
      <c r="AE86" s="8"/>
      <c r="AF86" s="29">
        <v>100</v>
      </c>
      <c r="AG86" s="29">
        <v>9</v>
      </c>
      <c r="AH86" s="29">
        <v>160</v>
      </c>
    </row>
    <row r="87" spans="1:34" ht="12.75">
      <c r="A87" s="6">
        <v>43672</v>
      </c>
      <c r="B87" s="29">
        <v>20</v>
      </c>
      <c r="C87" s="29" t="s">
        <v>65</v>
      </c>
      <c r="D87" s="29" t="s">
        <v>46</v>
      </c>
      <c r="E87" s="29" t="s">
        <v>36</v>
      </c>
      <c r="J87" s="29">
        <v>0</v>
      </c>
      <c r="K87" s="29">
        <v>0</v>
      </c>
      <c r="L87" s="29">
        <v>0</v>
      </c>
      <c r="O87" s="8"/>
      <c r="P87" s="29">
        <v>100</v>
      </c>
      <c r="Q87" s="29">
        <v>0</v>
      </c>
      <c r="R87" s="29">
        <v>30</v>
      </c>
      <c r="S87" s="17"/>
      <c r="T87" s="29">
        <v>100</v>
      </c>
      <c r="U87" s="29">
        <v>0</v>
      </c>
      <c r="V87" s="29">
        <v>25</v>
      </c>
      <c r="W87" s="18"/>
      <c r="X87" s="29">
        <v>100</v>
      </c>
      <c r="Y87" s="29">
        <v>1</v>
      </c>
      <c r="Z87" s="29">
        <v>60</v>
      </c>
      <c r="AA87" s="19"/>
      <c r="AB87" s="29">
        <v>100</v>
      </c>
      <c r="AC87" s="29">
        <v>0</v>
      </c>
      <c r="AD87" s="29">
        <v>80</v>
      </c>
      <c r="AE87" s="8"/>
      <c r="AF87" s="29">
        <v>100</v>
      </c>
      <c r="AG87" s="29">
        <v>0</v>
      </c>
      <c r="AH87" s="29">
        <v>100</v>
      </c>
    </row>
    <row r="88" spans="1:34" ht="12.75">
      <c r="A88" s="6">
        <v>43595</v>
      </c>
      <c r="B88" s="29">
        <v>1</v>
      </c>
      <c r="C88" s="29" t="s">
        <v>66</v>
      </c>
      <c r="D88" s="29" t="s">
        <v>35</v>
      </c>
      <c r="E88" s="29" t="s">
        <v>36</v>
      </c>
      <c r="F88" s="29">
        <v>0</v>
      </c>
      <c r="G88" s="29">
        <v>0</v>
      </c>
      <c r="H88" s="29">
        <v>0</v>
      </c>
      <c r="J88" s="29">
        <v>0</v>
      </c>
      <c r="K88" s="29">
        <v>5</v>
      </c>
      <c r="L88" s="29">
        <v>0</v>
      </c>
      <c r="O88" s="8"/>
      <c r="P88" s="29">
        <v>100</v>
      </c>
      <c r="Q88" s="29">
        <v>0</v>
      </c>
      <c r="R88" s="29">
        <v>0</v>
      </c>
      <c r="S88" s="17"/>
      <c r="T88" s="29">
        <v>100</v>
      </c>
      <c r="U88" s="29">
        <v>0</v>
      </c>
      <c r="V88" s="29">
        <v>0</v>
      </c>
      <c r="W88" s="18"/>
      <c r="X88" s="29">
        <v>100</v>
      </c>
      <c r="Y88" s="29">
        <v>0</v>
      </c>
      <c r="Z88" s="29">
        <v>0</v>
      </c>
      <c r="AA88" s="19"/>
      <c r="AB88" s="29">
        <v>80</v>
      </c>
      <c r="AC88" s="29">
        <v>0</v>
      </c>
      <c r="AD88" s="29">
        <v>0</v>
      </c>
      <c r="AE88" s="8"/>
      <c r="AF88" s="29">
        <v>100</v>
      </c>
      <c r="AG88" s="29">
        <v>6</v>
      </c>
      <c r="AH88" s="29">
        <v>0</v>
      </c>
    </row>
    <row r="89" spans="1:34" ht="12.75">
      <c r="A89" s="6">
        <v>43599</v>
      </c>
      <c r="B89" s="29">
        <v>2</v>
      </c>
      <c r="C89" s="29" t="s">
        <v>66</v>
      </c>
      <c r="D89" s="29" t="s">
        <v>35</v>
      </c>
      <c r="E89" s="29" t="s">
        <v>36</v>
      </c>
      <c r="F89" s="29">
        <v>0</v>
      </c>
      <c r="G89" s="29">
        <v>0</v>
      </c>
      <c r="H89" s="29">
        <v>0</v>
      </c>
      <c r="J89" s="29">
        <v>2</v>
      </c>
      <c r="K89" s="29">
        <v>1</v>
      </c>
      <c r="L89" s="29">
        <v>3</v>
      </c>
      <c r="O89" s="8"/>
      <c r="P89" s="29">
        <v>100</v>
      </c>
      <c r="Q89" s="29">
        <v>1</v>
      </c>
      <c r="R89" s="29">
        <v>0</v>
      </c>
      <c r="S89" s="17"/>
      <c r="T89" s="29">
        <v>100</v>
      </c>
      <c r="U89" s="29">
        <v>4</v>
      </c>
      <c r="V89" s="29">
        <v>0</v>
      </c>
      <c r="W89" s="18"/>
      <c r="X89" s="29">
        <v>90</v>
      </c>
      <c r="Y89" s="29">
        <v>4</v>
      </c>
      <c r="Z89" s="29">
        <v>0</v>
      </c>
      <c r="AA89" s="19"/>
      <c r="AB89" s="29">
        <v>90</v>
      </c>
      <c r="AC89" s="29">
        <v>3</v>
      </c>
      <c r="AD89" s="29">
        <v>0</v>
      </c>
      <c r="AE89" s="8"/>
      <c r="AF89" s="29">
        <v>80</v>
      </c>
      <c r="AG89" s="29">
        <v>3</v>
      </c>
      <c r="AH89" s="29">
        <v>0</v>
      </c>
    </row>
    <row r="90" spans="1:34" ht="12.75">
      <c r="A90" s="6">
        <v>43603</v>
      </c>
      <c r="B90" s="29">
        <v>3</v>
      </c>
      <c r="C90" s="29" t="s">
        <v>66</v>
      </c>
      <c r="D90" s="29" t="s">
        <v>35</v>
      </c>
      <c r="E90" s="29" t="s">
        <v>36</v>
      </c>
      <c r="F90" s="29">
        <v>0</v>
      </c>
      <c r="G90" s="29">
        <v>0</v>
      </c>
      <c r="H90" s="29">
        <v>0</v>
      </c>
      <c r="J90" s="29">
        <v>0</v>
      </c>
      <c r="K90" s="29">
        <v>1</v>
      </c>
      <c r="L90" s="29">
        <v>0</v>
      </c>
      <c r="O90" s="8"/>
      <c r="P90" s="29">
        <v>100</v>
      </c>
      <c r="Q90" s="29">
        <v>3</v>
      </c>
      <c r="R90" s="29">
        <v>0</v>
      </c>
      <c r="S90" s="17"/>
      <c r="T90" s="29">
        <v>100</v>
      </c>
      <c r="U90" s="29">
        <v>22</v>
      </c>
      <c r="V90" s="29">
        <v>0</v>
      </c>
      <c r="W90" s="18"/>
      <c r="X90" s="29">
        <v>100</v>
      </c>
      <c r="Y90" s="29">
        <v>15</v>
      </c>
      <c r="Z90" s="29">
        <v>0</v>
      </c>
      <c r="AA90" s="19"/>
      <c r="AB90" s="29">
        <v>80</v>
      </c>
      <c r="AC90" s="29">
        <v>8</v>
      </c>
      <c r="AD90" s="29">
        <v>0</v>
      </c>
      <c r="AE90" s="8"/>
      <c r="AF90" s="29">
        <v>70</v>
      </c>
      <c r="AG90" s="29">
        <v>5</v>
      </c>
      <c r="AH90" s="29">
        <v>0</v>
      </c>
    </row>
    <row r="91" spans="1:34" ht="12.75">
      <c r="A91" s="6">
        <v>43607</v>
      </c>
      <c r="B91" s="29">
        <v>4</v>
      </c>
      <c r="C91" s="29" t="s">
        <v>66</v>
      </c>
      <c r="D91" s="29" t="s">
        <v>35</v>
      </c>
      <c r="E91" s="29" t="s">
        <v>36</v>
      </c>
      <c r="F91" s="29">
        <v>0</v>
      </c>
      <c r="G91" s="29">
        <v>0</v>
      </c>
      <c r="H91" s="29">
        <v>0</v>
      </c>
      <c r="J91" s="29">
        <v>0</v>
      </c>
      <c r="K91" s="29">
        <v>0</v>
      </c>
      <c r="L91" s="29">
        <v>0</v>
      </c>
      <c r="O91" s="8"/>
      <c r="P91" s="29">
        <v>100</v>
      </c>
      <c r="Q91" s="29">
        <v>6</v>
      </c>
      <c r="R91" s="29">
        <v>0</v>
      </c>
      <c r="S91" s="17"/>
      <c r="T91" s="29">
        <v>100</v>
      </c>
      <c r="U91" s="29">
        <v>43</v>
      </c>
      <c r="V91" s="29">
        <v>0</v>
      </c>
      <c r="W91" s="18"/>
      <c r="X91" s="29">
        <v>100</v>
      </c>
      <c r="Y91" s="29">
        <v>45</v>
      </c>
      <c r="Z91" s="29">
        <v>0</v>
      </c>
      <c r="AA91" s="19"/>
      <c r="AB91" s="29">
        <v>90</v>
      </c>
      <c r="AC91" s="29">
        <v>4</v>
      </c>
      <c r="AD91" s="29">
        <v>0</v>
      </c>
      <c r="AE91" s="8"/>
      <c r="AF91" s="29">
        <v>40</v>
      </c>
      <c r="AG91" s="29">
        <v>7</v>
      </c>
      <c r="AH91" s="29">
        <v>0</v>
      </c>
    </row>
    <row r="92" spans="1:34" ht="12.75">
      <c r="A92" s="6">
        <v>43611</v>
      </c>
      <c r="B92" s="29">
        <v>5</v>
      </c>
      <c r="C92" s="29" t="s">
        <v>66</v>
      </c>
      <c r="D92" s="29" t="s">
        <v>35</v>
      </c>
      <c r="E92" s="29" t="s">
        <v>36</v>
      </c>
      <c r="F92" s="29">
        <v>0</v>
      </c>
      <c r="G92" s="29">
        <v>0</v>
      </c>
      <c r="H92" s="29">
        <v>0</v>
      </c>
      <c r="J92" s="29">
        <v>0</v>
      </c>
      <c r="K92" s="29">
        <v>0</v>
      </c>
      <c r="L92" s="29">
        <v>0</v>
      </c>
      <c r="N92" s="29" t="s">
        <v>67</v>
      </c>
      <c r="O92" s="8"/>
      <c r="P92" s="29">
        <v>100</v>
      </c>
      <c r="Q92" s="29">
        <v>13</v>
      </c>
      <c r="R92" s="29">
        <v>0</v>
      </c>
      <c r="S92" s="17"/>
      <c r="T92" s="29">
        <v>100</v>
      </c>
      <c r="U92" s="29">
        <v>47</v>
      </c>
      <c r="V92" s="29">
        <v>0</v>
      </c>
      <c r="W92" s="18"/>
      <c r="X92" s="29">
        <v>100</v>
      </c>
      <c r="Y92" s="29">
        <v>56</v>
      </c>
      <c r="Z92" s="29">
        <v>0</v>
      </c>
      <c r="AA92" s="19"/>
      <c r="AB92" s="29">
        <v>80</v>
      </c>
      <c r="AC92" s="29">
        <v>3</v>
      </c>
      <c r="AD92" s="29">
        <v>0</v>
      </c>
      <c r="AE92" s="8"/>
      <c r="AF92" s="29">
        <v>70</v>
      </c>
      <c r="AG92" s="29">
        <v>14</v>
      </c>
      <c r="AH92" s="29">
        <v>0</v>
      </c>
    </row>
    <row r="93" spans="1:34" ht="12.75">
      <c r="A93" s="6">
        <v>43615</v>
      </c>
      <c r="B93" s="29">
        <v>6</v>
      </c>
      <c r="C93" s="29" t="s">
        <v>66</v>
      </c>
      <c r="D93" s="29" t="s">
        <v>37</v>
      </c>
      <c r="E93" s="29" t="s">
        <v>36</v>
      </c>
      <c r="F93" s="29">
        <v>0</v>
      </c>
      <c r="G93" s="29">
        <v>0</v>
      </c>
      <c r="H93" s="29">
        <v>0</v>
      </c>
      <c r="J93" s="29">
        <v>0</v>
      </c>
      <c r="K93" s="29" t="s">
        <v>68</v>
      </c>
      <c r="L93" s="29">
        <v>0</v>
      </c>
      <c r="O93" s="8"/>
      <c r="P93" s="29">
        <v>100</v>
      </c>
      <c r="Q93" s="29">
        <v>31</v>
      </c>
      <c r="R93" s="29">
        <v>0</v>
      </c>
      <c r="S93" s="17"/>
      <c r="T93" s="29">
        <v>100</v>
      </c>
      <c r="U93" s="29">
        <v>105</v>
      </c>
      <c r="V93" s="29">
        <v>0</v>
      </c>
      <c r="W93" s="18"/>
      <c r="X93" s="29">
        <v>100</v>
      </c>
      <c r="Y93" s="29">
        <v>86</v>
      </c>
      <c r="Z93" s="29">
        <v>0</v>
      </c>
      <c r="AA93" s="19"/>
      <c r="AB93" s="29">
        <v>90</v>
      </c>
      <c r="AC93" s="29">
        <v>10</v>
      </c>
      <c r="AD93" s="29">
        <v>0</v>
      </c>
      <c r="AE93" s="8"/>
      <c r="AF93" s="29">
        <v>60</v>
      </c>
      <c r="AG93" s="29">
        <v>28</v>
      </c>
      <c r="AH93" s="29">
        <v>0</v>
      </c>
    </row>
    <row r="94" spans="1:34" ht="12.75">
      <c r="A94" s="6">
        <v>43619</v>
      </c>
      <c r="B94" s="29">
        <v>7</v>
      </c>
      <c r="C94" s="29" t="s">
        <v>66</v>
      </c>
      <c r="D94" s="29" t="s">
        <v>35</v>
      </c>
      <c r="E94" s="29" t="s">
        <v>36</v>
      </c>
      <c r="F94" s="29">
        <v>0</v>
      </c>
      <c r="G94" s="29">
        <v>0</v>
      </c>
      <c r="H94" s="29">
        <v>0</v>
      </c>
      <c r="J94" s="29">
        <v>0</v>
      </c>
      <c r="K94" s="29">
        <v>0</v>
      </c>
      <c r="L94" s="29">
        <v>0</v>
      </c>
      <c r="O94" s="8"/>
      <c r="P94" s="29">
        <v>100</v>
      </c>
      <c r="Q94" s="29">
        <v>112</v>
      </c>
      <c r="R94" s="29">
        <v>9</v>
      </c>
      <c r="S94" s="17"/>
      <c r="T94" s="29">
        <v>100</v>
      </c>
      <c r="U94" s="29">
        <v>155</v>
      </c>
      <c r="V94" s="29">
        <v>27</v>
      </c>
      <c r="W94" s="18"/>
      <c r="X94" s="29">
        <v>100</v>
      </c>
      <c r="Y94" s="29">
        <v>92</v>
      </c>
      <c r="Z94" s="29">
        <v>29</v>
      </c>
      <c r="AA94" s="19"/>
      <c r="AB94" s="29">
        <v>100</v>
      </c>
      <c r="AC94" s="29">
        <v>24</v>
      </c>
      <c r="AD94" s="29">
        <v>1</v>
      </c>
      <c r="AE94" s="8"/>
      <c r="AF94" s="29">
        <v>80</v>
      </c>
      <c r="AG94" s="29">
        <v>11</v>
      </c>
      <c r="AH94" s="29">
        <v>0</v>
      </c>
    </row>
    <row r="95" spans="1:34" ht="12.75">
      <c r="A95" s="6">
        <v>43623</v>
      </c>
      <c r="B95" s="29">
        <v>8</v>
      </c>
      <c r="C95" s="29" t="s">
        <v>66</v>
      </c>
      <c r="D95" s="29" t="s">
        <v>35</v>
      </c>
      <c r="E95" s="29" t="s">
        <v>36</v>
      </c>
      <c r="F95" s="29">
        <v>0</v>
      </c>
      <c r="G95" s="29">
        <v>0</v>
      </c>
      <c r="H95" s="29" t="s">
        <v>69</v>
      </c>
      <c r="J95" s="29">
        <v>0</v>
      </c>
      <c r="K95" s="29">
        <v>0</v>
      </c>
      <c r="L95" s="29">
        <v>0</v>
      </c>
      <c r="O95" s="8"/>
      <c r="P95" s="29">
        <v>100</v>
      </c>
      <c r="Q95" s="29">
        <v>112</v>
      </c>
      <c r="R95" s="29">
        <v>40</v>
      </c>
      <c r="S95" s="17"/>
      <c r="T95" s="29">
        <v>100</v>
      </c>
      <c r="U95" s="29">
        <v>86</v>
      </c>
      <c r="V95" s="29">
        <v>47</v>
      </c>
      <c r="W95" s="18"/>
      <c r="X95" s="29">
        <v>100</v>
      </c>
      <c r="Y95" s="29">
        <v>30</v>
      </c>
      <c r="Z95" s="29">
        <v>60</v>
      </c>
      <c r="AA95" s="19"/>
      <c r="AB95" s="29">
        <v>70</v>
      </c>
      <c r="AC95" s="29">
        <v>15</v>
      </c>
      <c r="AD95" s="29">
        <v>12</v>
      </c>
      <c r="AE95" s="8"/>
      <c r="AF95" s="29">
        <v>40</v>
      </c>
      <c r="AG95" s="29">
        <v>2</v>
      </c>
      <c r="AH95" s="29">
        <v>1</v>
      </c>
    </row>
    <row r="96" spans="1:34" ht="12.75">
      <c r="A96" s="6">
        <v>43628</v>
      </c>
      <c r="B96" s="29">
        <v>9</v>
      </c>
      <c r="C96" s="29" t="s">
        <v>66</v>
      </c>
      <c r="D96" s="29" t="s">
        <v>35</v>
      </c>
      <c r="E96" s="29" t="s">
        <v>36</v>
      </c>
      <c r="F96" s="29">
        <v>0</v>
      </c>
      <c r="G96" s="29" t="s">
        <v>70</v>
      </c>
      <c r="H96" s="29">
        <v>0</v>
      </c>
      <c r="J96" s="29">
        <v>0</v>
      </c>
      <c r="K96" s="29">
        <v>0</v>
      </c>
      <c r="L96" s="29">
        <v>0</v>
      </c>
      <c r="O96" s="8"/>
      <c r="P96" s="29">
        <v>100</v>
      </c>
      <c r="Q96" s="29">
        <v>51</v>
      </c>
      <c r="R96" s="29">
        <v>12</v>
      </c>
      <c r="S96" s="17"/>
      <c r="T96" s="29">
        <v>100</v>
      </c>
      <c r="U96" s="29">
        <v>45</v>
      </c>
      <c r="V96" s="29">
        <v>50</v>
      </c>
      <c r="W96" s="18"/>
      <c r="X96" s="29">
        <v>100</v>
      </c>
      <c r="Y96" s="29">
        <v>10</v>
      </c>
      <c r="Z96" s="29">
        <v>73</v>
      </c>
      <c r="AA96" s="19"/>
      <c r="AB96" s="29">
        <v>40</v>
      </c>
      <c r="AC96" s="29">
        <v>11</v>
      </c>
      <c r="AD96" s="29">
        <v>31</v>
      </c>
      <c r="AE96" s="8"/>
      <c r="AF96" s="29">
        <v>60</v>
      </c>
      <c r="AG96" s="29">
        <v>0</v>
      </c>
      <c r="AH96" s="29">
        <v>14</v>
      </c>
    </row>
    <row r="97" spans="1:34" ht="12.75">
      <c r="A97" s="6">
        <v>43631</v>
      </c>
      <c r="B97" s="29">
        <v>10</v>
      </c>
      <c r="C97" s="29" t="s">
        <v>66</v>
      </c>
      <c r="D97" s="29" t="s">
        <v>35</v>
      </c>
      <c r="E97" s="29" t="s">
        <v>36</v>
      </c>
      <c r="F97" s="29">
        <v>0</v>
      </c>
      <c r="G97" s="29">
        <v>0</v>
      </c>
      <c r="H97" s="29">
        <v>0</v>
      </c>
      <c r="J97" s="29">
        <v>0</v>
      </c>
      <c r="K97" s="29">
        <v>0</v>
      </c>
      <c r="L97" s="29">
        <v>0</v>
      </c>
      <c r="O97" s="8"/>
      <c r="P97" s="29">
        <v>100</v>
      </c>
      <c r="Q97" s="29">
        <v>21</v>
      </c>
      <c r="R97" s="29">
        <v>82</v>
      </c>
      <c r="S97" s="17"/>
      <c r="T97" s="29">
        <v>100</v>
      </c>
      <c r="U97" s="29">
        <v>1</v>
      </c>
      <c r="V97" s="29">
        <v>95</v>
      </c>
      <c r="X97" s="3">
        <v>100</v>
      </c>
      <c r="Y97" s="29">
        <v>0</v>
      </c>
      <c r="Z97" s="29">
        <v>22</v>
      </c>
      <c r="AA97" s="19"/>
      <c r="AB97" s="29">
        <v>60</v>
      </c>
      <c r="AC97" s="29">
        <v>0</v>
      </c>
      <c r="AD97" s="29">
        <v>19</v>
      </c>
      <c r="AE97" s="8"/>
      <c r="AF97" s="29">
        <v>30</v>
      </c>
      <c r="AG97" s="29">
        <v>0</v>
      </c>
      <c r="AH97" s="29">
        <v>5</v>
      </c>
    </row>
    <row r="98" spans="1:34" ht="12.75">
      <c r="A98" s="6">
        <v>43635</v>
      </c>
      <c r="B98" s="29">
        <v>11</v>
      </c>
      <c r="C98" s="29" t="s">
        <v>66</v>
      </c>
      <c r="D98" s="29" t="s">
        <v>35</v>
      </c>
      <c r="E98" s="29" t="s">
        <v>36</v>
      </c>
      <c r="F98" s="29" t="s">
        <v>40</v>
      </c>
      <c r="G98" s="29" t="s">
        <v>40</v>
      </c>
      <c r="H98" s="29" t="s">
        <v>40</v>
      </c>
      <c r="J98" s="29">
        <v>0</v>
      </c>
      <c r="K98" s="29">
        <v>0</v>
      </c>
      <c r="L98" s="29">
        <v>0</v>
      </c>
      <c r="O98" s="8"/>
      <c r="P98" s="29">
        <v>100</v>
      </c>
      <c r="Q98" s="29">
        <v>0</v>
      </c>
      <c r="R98" s="29">
        <v>97</v>
      </c>
      <c r="S98" s="17"/>
      <c r="T98" s="29">
        <v>100</v>
      </c>
      <c r="U98" s="29">
        <v>0</v>
      </c>
      <c r="V98" s="29">
        <v>140</v>
      </c>
      <c r="W98" s="18"/>
      <c r="X98" s="29">
        <v>100</v>
      </c>
      <c r="Y98" s="29">
        <v>0</v>
      </c>
      <c r="Z98" s="29">
        <v>90</v>
      </c>
      <c r="AA98" s="19"/>
      <c r="AB98" s="29">
        <v>60</v>
      </c>
      <c r="AC98" s="29">
        <v>0</v>
      </c>
      <c r="AD98" s="29">
        <v>30</v>
      </c>
      <c r="AE98" s="8"/>
      <c r="AF98" s="29">
        <v>30</v>
      </c>
      <c r="AG98" s="29">
        <v>0</v>
      </c>
      <c r="AH98" s="29">
        <v>0</v>
      </c>
    </row>
    <row r="99" spans="1:34" ht="12.75">
      <c r="A99" s="6">
        <v>43639</v>
      </c>
      <c r="B99" s="29">
        <v>12</v>
      </c>
      <c r="C99" s="29" t="s">
        <v>66</v>
      </c>
      <c r="D99" s="29" t="s">
        <v>35</v>
      </c>
      <c r="E99" s="29" t="s">
        <v>36</v>
      </c>
      <c r="F99" s="29" t="s">
        <v>40</v>
      </c>
      <c r="G99" s="29" t="s">
        <v>40</v>
      </c>
      <c r="H99" s="29" t="s">
        <v>40</v>
      </c>
      <c r="J99" s="29">
        <v>0</v>
      </c>
      <c r="K99" s="29">
        <v>0</v>
      </c>
      <c r="L99" s="29">
        <v>0</v>
      </c>
      <c r="O99" s="8"/>
      <c r="P99" s="29">
        <v>100</v>
      </c>
      <c r="R99" s="29">
        <v>70</v>
      </c>
      <c r="S99" s="17"/>
      <c r="T99" s="29">
        <v>100</v>
      </c>
      <c r="V99" s="29">
        <v>120</v>
      </c>
      <c r="W99" s="18"/>
      <c r="X99" s="29">
        <v>100</v>
      </c>
      <c r="Z99" s="29">
        <v>60</v>
      </c>
      <c r="AA99" s="19"/>
      <c r="AB99" s="29">
        <v>40</v>
      </c>
      <c r="AD99" s="29">
        <v>20</v>
      </c>
      <c r="AE99" s="8"/>
      <c r="AF99" s="29">
        <v>30</v>
      </c>
      <c r="AH99" s="29">
        <v>3</v>
      </c>
    </row>
    <row r="100" spans="1:34" ht="12.75">
      <c r="A100" s="6">
        <v>43643</v>
      </c>
      <c r="B100" s="29">
        <v>13</v>
      </c>
      <c r="C100" s="29" t="s">
        <v>66</v>
      </c>
      <c r="D100" s="29" t="s">
        <v>35</v>
      </c>
      <c r="E100" s="29" t="s">
        <v>36</v>
      </c>
      <c r="F100" s="29">
        <v>0</v>
      </c>
      <c r="G100" s="29">
        <v>0</v>
      </c>
      <c r="H100" s="29">
        <v>0</v>
      </c>
      <c r="J100" s="29">
        <v>2</v>
      </c>
      <c r="K100" s="29">
        <v>0</v>
      </c>
      <c r="L100" s="29">
        <v>0</v>
      </c>
      <c r="M100" s="29" t="s">
        <v>71</v>
      </c>
      <c r="N100" s="29" t="s">
        <v>72</v>
      </c>
      <c r="O100" s="8"/>
      <c r="P100" s="29">
        <v>100</v>
      </c>
      <c r="Q100" s="29">
        <v>0</v>
      </c>
      <c r="R100" s="29">
        <v>20</v>
      </c>
      <c r="S100" s="17"/>
      <c r="T100" s="29">
        <v>100</v>
      </c>
      <c r="U100" s="29">
        <v>0</v>
      </c>
      <c r="V100" s="29">
        <v>60</v>
      </c>
      <c r="W100" s="18"/>
      <c r="X100" s="29">
        <v>100</v>
      </c>
      <c r="Y100" s="29">
        <v>0</v>
      </c>
      <c r="Z100" s="29">
        <v>200</v>
      </c>
      <c r="AA100" s="19"/>
      <c r="AB100" s="29">
        <v>40</v>
      </c>
      <c r="AC100" s="29">
        <v>0</v>
      </c>
      <c r="AD100" s="29">
        <v>20</v>
      </c>
      <c r="AE100" s="8"/>
      <c r="AF100" s="29">
        <v>20</v>
      </c>
      <c r="AG100" s="29">
        <v>0</v>
      </c>
      <c r="AH100" s="29">
        <v>10</v>
      </c>
    </row>
    <row r="101" spans="1:34" ht="12.75">
      <c r="A101" s="6">
        <v>43647</v>
      </c>
      <c r="B101" s="29">
        <v>14</v>
      </c>
      <c r="C101" s="29" t="s">
        <v>66</v>
      </c>
      <c r="D101" s="29" t="s">
        <v>35</v>
      </c>
      <c r="E101" s="29" t="s">
        <v>36</v>
      </c>
      <c r="F101" s="29">
        <v>0</v>
      </c>
      <c r="G101" s="29">
        <v>0</v>
      </c>
      <c r="H101" s="29">
        <v>0</v>
      </c>
      <c r="J101" s="29">
        <v>0</v>
      </c>
      <c r="K101" s="29">
        <v>0</v>
      </c>
      <c r="L101" s="29">
        <v>0</v>
      </c>
      <c r="P101" s="29">
        <v>100</v>
      </c>
      <c r="Q101" s="29">
        <v>0</v>
      </c>
      <c r="R101" s="29">
        <v>20</v>
      </c>
      <c r="T101" s="29">
        <v>100</v>
      </c>
      <c r="U101" s="29">
        <v>0</v>
      </c>
      <c r="V101" s="29">
        <v>50</v>
      </c>
      <c r="X101" s="29">
        <v>80</v>
      </c>
      <c r="Y101" s="29">
        <v>0</v>
      </c>
      <c r="Z101" s="29">
        <v>150</v>
      </c>
      <c r="AB101" s="29">
        <v>60</v>
      </c>
      <c r="AC101" s="29">
        <v>0</v>
      </c>
      <c r="AD101" s="29">
        <v>20</v>
      </c>
      <c r="AF101" s="29">
        <v>20</v>
      </c>
      <c r="AG101" s="29">
        <v>0</v>
      </c>
      <c r="AH101" s="29">
        <v>0</v>
      </c>
    </row>
    <row r="102" spans="1:34" ht="12.75">
      <c r="A102" s="6">
        <v>43651</v>
      </c>
      <c r="B102" s="29">
        <v>15</v>
      </c>
      <c r="C102" s="29" t="s">
        <v>66</v>
      </c>
      <c r="D102" s="29" t="s">
        <v>37</v>
      </c>
      <c r="E102" s="29" t="s">
        <v>36</v>
      </c>
      <c r="F102" s="29">
        <v>0</v>
      </c>
      <c r="G102" s="29">
        <v>0</v>
      </c>
      <c r="H102" s="29">
        <v>0</v>
      </c>
      <c r="J102" s="29">
        <v>0</v>
      </c>
      <c r="K102" s="29">
        <v>0</v>
      </c>
      <c r="L102" s="29">
        <v>0</v>
      </c>
      <c r="O102" s="8"/>
      <c r="P102" s="29">
        <v>100</v>
      </c>
      <c r="Q102" s="29">
        <v>0</v>
      </c>
      <c r="R102" s="29">
        <v>15</v>
      </c>
      <c r="S102" s="17"/>
      <c r="T102" s="29">
        <v>100</v>
      </c>
      <c r="U102" s="29">
        <v>0</v>
      </c>
      <c r="V102" s="29">
        <v>20</v>
      </c>
      <c r="W102" s="18"/>
      <c r="X102" s="29">
        <v>40</v>
      </c>
      <c r="Y102" s="29">
        <v>0</v>
      </c>
      <c r="Z102" s="29">
        <v>5</v>
      </c>
      <c r="AA102" s="19"/>
      <c r="AB102" s="29">
        <v>0</v>
      </c>
      <c r="AC102" s="29">
        <v>0</v>
      </c>
      <c r="AD102" s="29">
        <v>0</v>
      </c>
      <c r="AE102" s="8"/>
      <c r="AF102" s="29">
        <v>0</v>
      </c>
      <c r="AG102" s="29">
        <v>0</v>
      </c>
      <c r="AH102" s="29">
        <v>0</v>
      </c>
    </row>
    <row r="103" spans="1:34" ht="12.75">
      <c r="A103" s="6">
        <v>43655</v>
      </c>
      <c r="B103" s="29">
        <v>16</v>
      </c>
      <c r="C103" s="29" t="s">
        <v>66</v>
      </c>
      <c r="D103" s="29" t="s">
        <v>35</v>
      </c>
      <c r="E103" s="29" t="s">
        <v>36</v>
      </c>
      <c r="F103" s="29">
        <v>0</v>
      </c>
      <c r="G103" s="29">
        <v>0</v>
      </c>
      <c r="H103" s="29">
        <v>0</v>
      </c>
      <c r="J103" s="29">
        <v>0</v>
      </c>
      <c r="K103" s="29">
        <v>0</v>
      </c>
      <c r="L103" s="29">
        <v>0</v>
      </c>
      <c r="N103" s="29" t="s">
        <v>41</v>
      </c>
      <c r="O103" s="8"/>
      <c r="S103" s="17"/>
      <c r="W103" s="18"/>
      <c r="AA103" s="19"/>
      <c r="AE103" s="8"/>
    </row>
    <row r="104" spans="1:34" ht="12.75">
      <c r="A104" s="6">
        <v>43659</v>
      </c>
      <c r="B104" s="29">
        <v>17</v>
      </c>
      <c r="C104" s="29" t="s">
        <v>66</v>
      </c>
      <c r="D104" s="29" t="s">
        <v>35</v>
      </c>
      <c r="E104" s="29" t="s">
        <v>36</v>
      </c>
      <c r="F104" s="29">
        <v>0</v>
      </c>
      <c r="G104" s="29">
        <v>0</v>
      </c>
      <c r="H104" s="29">
        <v>0</v>
      </c>
      <c r="J104" s="29">
        <v>0</v>
      </c>
      <c r="K104" s="29">
        <v>0</v>
      </c>
      <c r="L104" s="29">
        <v>0</v>
      </c>
      <c r="N104" s="29" t="s">
        <v>42</v>
      </c>
      <c r="O104" s="8"/>
      <c r="S104" s="17"/>
      <c r="W104" s="18"/>
      <c r="AA104" s="19"/>
      <c r="AE104" s="8"/>
    </row>
    <row r="105" spans="1:34" ht="12.75">
      <c r="A105" s="6">
        <v>43596</v>
      </c>
      <c r="B105" s="29">
        <v>1</v>
      </c>
      <c r="C105" s="29" t="s">
        <v>73</v>
      </c>
      <c r="D105" s="29" t="s">
        <v>46</v>
      </c>
      <c r="E105" s="29" t="s">
        <v>47</v>
      </c>
      <c r="F105" s="29">
        <v>0</v>
      </c>
      <c r="G105" s="29">
        <v>0</v>
      </c>
      <c r="H105" s="29">
        <v>0</v>
      </c>
      <c r="J105" s="29">
        <v>0</v>
      </c>
      <c r="K105" s="29">
        <v>0</v>
      </c>
      <c r="L105" s="29">
        <v>0</v>
      </c>
      <c r="O105" s="1">
        <v>6</v>
      </c>
      <c r="Q105" s="29">
        <v>0</v>
      </c>
      <c r="R105" s="29">
        <v>0</v>
      </c>
      <c r="S105" s="2">
        <v>12</v>
      </c>
      <c r="U105" s="29">
        <v>0</v>
      </c>
      <c r="V105" s="29">
        <v>0</v>
      </c>
      <c r="W105" s="3">
        <v>10</v>
      </c>
      <c r="Y105" s="29">
        <v>0</v>
      </c>
      <c r="Z105" s="29">
        <v>0</v>
      </c>
      <c r="AA105" s="5">
        <v>11</v>
      </c>
      <c r="AC105" s="29">
        <v>0</v>
      </c>
      <c r="AD105" s="29">
        <v>0</v>
      </c>
      <c r="AE105" s="1">
        <v>11</v>
      </c>
      <c r="AG105" s="29">
        <v>0</v>
      </c>
      <c r="AH105" s="29">
        <v>0</v>
      </c>
    </row>
    <row r="106" spans="1:34" ht="12.75">
      <c r="A106" s="6">
        <v>43600</v>
      </c>
      <c r="B106" s="29">
        <v>2</v>
      </c>
      <c r="C106" s="29" t="s">
        <v>73</v>
      </c>
      <c r="D106" s="29" t="s">
        <v>55</v>
      </c>
      <c r="E106" s="29" t="s">
        <v>47</v>
      </c>
      <c r="F106" s="29">
        <v>0</v>
      </c>
      <c r="G106" s="29">
        <v>0</v>
      </c>
      <c r="H106" s="29">
        <v>0</v>
      </c>
      <c r="J106" s="29">
        <v>0</v>
      </c>
      <c r="K106" s="29">
        <v>0</v>
      </c>
      <c r="L106" s="29">
        <v>0</v>
      </c>
      <c r="O106" s="1">
        <v>5</v>
      </c>
      <c r="Q106" s="29">
        <v>0</v>
      </c>
      <c r="R106" s="29">
        <v>0</v>
      </c>
      <c r="S106" s="2">
        <v>4</v>
      </c>
      <c r="U106" s="29">
        <v>0</v>
      </c>
      <c r="V106" s="29">
        <v>0</v>
      </c>
      <c r="W106" s="3">
        <v>3</v>
      </c>
      <c r="Y106" s="29">
        <v>0</v>
      </c>
      <c r="Z106" s="29">
        <v>0</v>
      </c>
      <c r="AA106" s="5">
        <v>3</v>
      </c>
      <c r="AC106" s="29">
        <v>0</v>
      </c>
      <c r="AD106" s="29">
        <v>0</v>
      </c>
      <c r="AE106" s="1">
        <v>4</v>
      </c>
      <c r="AG106" s="29">
        <v>0</v>
      </c>
      <c r="AH106" s="29">
        <v>0</v>
      </c>
    </row>
    <row r="107" spans="1:34" ht="12.75">
      <c r="A107" s="6">
        <v>43604</v>
      </c>
      <c r="B107" s="29">
        <v>3</v>
      </c>
      <c r="C107" s="29" t="s">
        <v>73</v>
      </c>
      <c r="D107" s="29" t="s">
        <v>46</v>
      </c>
      <c r="E107" s="29" t="s">
        <v>47</v>
      </c>
      <c r="F107" s="29">
        <v>0</v>
      </c>
      <c r="G107" s="29">
        <v>0</v>
      </c>
      <c r="H107" s="29">
        <v>0</v>
      </c>
      <c r="J107" s="29">
        <v>0</v>
      </c>
      <c r="K107" s="29">
        <v>0</v>
      </c>
      <c r="L107" s="29">
        <v>0</v>
      </c>
      <c r="O107" s="1">
        <v>6</v>
      </c>
      <c r="Q107" s="29">
        <v>0</v>
      </c>
      <c r="R107" s="29">
        <v>0</v>
      </c>
      <c r="S107" s="2">
        <v>6</v>
      </c>
      <c r="U107" s="29">
        <v>0</v>
      </c>
      <c r="V107" s="29">
        <v>0</v>
      </c>
      <c r="W107" s="3">
        <v>4</v>
      </c>
      <c r="Y107" s="29">
        <v>0</v>
      </c>
      <c r="Z107" s="29">
        <v>0</v>
      </c>
      <c r="AA107" s="5">
        <v>4</v>
      </c>
      <c r="AC107" s="29">
        <v>0</v>
      </c>
      <c r="AD107" s="29">
        <v>0</v>
      </c>
      <c r="AE107" s="1">
        <v>6</v>
      </c>
      <c r="AG107" s="29">
        <v>0</v>
      </c>
      <c r="AH107" s="29">
        <v>0</v>
      </c>
    </row>
    <row r="108" spans="1:34" ht="12.75">
      <c r="A108" s="6">
        <v>43608</v>
      </c>
      <c r="B108" s="29">
        <v>4</v>
      </c>
      <c r="C108" s="29" t="s">
        <v>73</v>
      </c>
      <c r="D108" s="29" t="s">
        <v>46</v>
      </c>
      <c r="E108" s="29" t="s">
        <v>47</v>
      </c>
      <c r="F108" s="29">
        <v>0</v>
      </c>
      <c r="G108" s="29">
        <v>0</v>
      </c>
      <c r="H108" s="29">
        <v>0</v>
      </c>
      <c r="J108" s="29">
        <v>0</v>
      </c>
      <c r="K108" s="29">
        <v>0</v>
      </c>
      <c r="L108" s="29">
        <v>0</v>
      </c>
      <c r="O108" s="1">
        <v>7</v>
      </c>
      <c r="Q108" s="29">
        <v>0</v>
      </c>
      <c r="R108" s="29">
        <v>0</v>
      </c>
      <c r="S108" s="2">
        <v>9</v>
      </c>
      <c r="U108" s="29">
        <v>0</v>
      </c>
      <c r="V108" s="29">
        <v>0</v>
      </c>
      <c r="W108" s="3">
        <v>7</v>
      </c>
      <c r="Y108" s="29">
        <v>0</v>
      </c>
      <c r="Z108" s="29">
        <v>0</v>
      </c>
      <c r="AA108" s="5">
        <v>6</v>
      </c>
      <c r="AC108" s="29">
        <v>0</v>
      </c>
      <c r="AD108" s="29">
        <v>0</v>
      </c>
      <c r="AE108" s="1">
        <v>4</v>
      </c>
      <c r="AG108" s="29">
        <v>0</v>
      </c>
      <c r="AH108" s="29">
        <v>0</v>
      </c>
    </row>
    <row r="109" spans="1:34" ht="12.75">
      <c r="A109" s="6">
        <v>43612</v>
      </c>
      <c r="B109" s="29">
        <v>5</v>
      </c>
      <c r="C109" s="29" t="s">
        <v>73</v>
      </c>
      <c r="D109" s="29" t="s">
        <v>46</v>
      </c>
      <c r="E109" s="29" t="s">
        <v>47</v>
      </c>
      <c r="F109" s="29">
        <v>0</v>
      </c>
      <c r="G109" s="29">
        <v>0</v>
      </c>
      <c r="H109" s="29">
        <v>0</v>
      </c>
      <c r="J109" s="29">
        <v>0</v>
      </c>
      <c r="K109" s="29">
        <v>0</v>
      </c>
      <c r="L109" s="29">
        <v>0</v>
      </c>
      <c r="O109" s="1">
        <v>9</v>
      </c>
      <c r="Q109" s="29">
        <v>0</v>
      </c>
      <c r="R109" s="29">
        <v>0</v>
      </c>
      <c r="S109" s="2">
        <v>9</v>
      </c>
      <c r="U109" s="29">
        <v>0</v>
      </c>
      <c r="V109" s="29">
        <v>0</v>
      </c>
      <c r="W109" s="3">
        <v>11</v>
      </c>
      <c r="Y109" s="29">
        <v>0</v>
      </c>
      <c r="Z109" s="29">
        <v>0</v>
      </c>
      <c r="AA109" s="5">
        <v>9</v>
      </c>
      <c r="AC109" s="29">
        <v>0</v>
      </c>
      <c r="AD109" s="29">
        <v>0</v>
      </c>
      <c r="AE109" s="1">
        <v>9</v>
      </c>
      <c r="AG109" s="29">
        <v>0</v>
      </c>
      <c r="AH109" s="29">
        <v>0</v>
      </c>
    </row>
    <row r="110" spans="1:34" ht="12.75">
      <c r="A110" s="6">
        <v>43616</v>
      </c>
      <c r="B110" s="29">
        <v>6</v>
      </c>
      <c r="C110" s="29" t="s">
        <v>73</v>
      </c>
      <c r="D110" s="29" t="s">
        <v>46</v>
      </c>
      <c r="E110" s="29" t="s">
        <v>47</v>
      </c>
      <c r="F110" s="29">
        <v>0</v>
      </c>
      <c r="G110" s="29">
        <v>0</v>
      </c>
      <c r="H110" s="29">
        <v>0</v>
      </c>
      <c r="J110" s="29">
        <v>0</v>
      </c>
      <c r="K110" s="29">
        <v>0</v>
      </c>
      <c r="L110" s="29">
        <v>0</v>
      </c>
      <c r="O110" s="1">
        <v>18</v>
      </c>
      <c r="Q110" s="29">
        <v>0</v>
      </c>
      <c r="R110" s="29">
        <v>0</v>
      </c>
      <c r="S110" s="2">
        <v>15</v>
      </c>
      <c r="U110" s="29">
        <v>0</v>
      </c>
      <c r="V110" s="29">
        <v>0</v>
      </c>
      <c r="W110" s="3">
        <v>16</v>
      </c>
      <c r="Y110" s="29">
        <v>0</v>
      </c>
      <c r="Z110" s="29">
        <v>0</v>
      </c>
      <c r="AA110" s="5">
        <v>11</v>
      </c>
      <c r="AC110" s="29">
        <v>0</v>
      </c>
      <c r="AD110" s="29">
        <v>0</v>
      </c>
      <c r="AE110" s="1">
        <v>13</v>
      </c>
      <c r="AG110" s="29">
        <v>0</v>
      </c>
      <c r="AH110" s="29">
        <v>0</v>
      </c>
    </row>
    <row r="111" spans="1:34" ht="12.75">
      <c r="A111" s="6">
        <v>43620</v>
      </c>
      <c r="B111" s="29">
        <v>7</v>
      </c>
      <c r="C111" s="29" t="s">
        <v>73</v>
      </c>
      <c r="D111" s="29" t="s">
        <v>46</v>
      </c>
      <c r="E111" s="29" t="s">
        <v>47</v>
      </c>
      <c r="F111" s="29">
        <v>0</v>
      </c>
      <c r="G111" s="29">
        <v>0</v>
      </c>
      <c r="H111" s="29">
        <v>0</v>
      </c>
      <c r="J111" s="29">
        <v>0</v>
      </c>
      <c r="K111" s="29">
        <v>0</v>
      </c>
      <c r="L111" s="29">
        <v>0</v>
      </c>
      <c r="O111" s="1">
        <v>21</v>
      </c>
      <c r="Q111" s="29">
        <v>0</v>
      </c>
      <c r="R111" s="29">
        <v>0</v>
      </c>
      <c r="S111" s="2">
        <v>18</v>
      </c>
      <c r="U111" s="29">
        <v>0</v>
      </c>
      <c r="V111" s="29">
        <v>0</v>
      </c>
      <c r="W111" s="3">
        <v>20</v>
      </c>
      <c r="Y111" s="29">
        <v>0</v>
      </c>
      <c r="Z111" s="29">
        <v>0</v>
      </c>
      <c r="AA111" s="5">
        <v>19</v>
      </c>
      <c r="AC111" s="29">
        <v>0</v>
      </c>
      <c r="AD111" s="29">
        <v>0</v>
      </c>
      <c r="AE111" s="1">
        <v>15</v>
      </c>
      <c r="AG111" s="29">
        <v>0</v>
      </c>
      <c r="AH111" s="29">
        <v>0</v>
      </c>
    </row>
    <row r="112" spans="1:34" ht="12.75">
      <c r="A112" s="6">
        <v>43623</v>
      </c>
      <c r="B112" s="29">
        <v>8</v>
      </c>
      <c r="C112" s="29" t="s">
        <v>73</v>
      </c>
      <c r="D112" s="29" t="s">
        <v>46</v>
      </c>
      <c r="E112" s="29" t="s">
        <v>47</v>
      </c>
      <c r="F112" s="29">
        <v>0</v>
      </c>
      <c r="G112" s="29">
        <v>0</v>
      </c>
      <c r="H112" s="29">
        <v>0</v>
      </c>
      <c r="J112" s="29">
        <v>0</v>
      </c>
      <c r="K112" s="29">
        <v>0</v>
      </c>
      <c r="L112" s="29">
        <v>0</v>
      </c>
      <c r="O112" s="1">
        <v>20</v>
      </c>
      <c r="Q112" s="29">
        <v>0</v>
      </c>
      <c r="R112" s="29">
        <v>0</v>
      </c>
      <c r="S112" s="2">
        <v>24</v>
      </c>
      <c r="U112" s="29">
        <v>0</v>
      </c>
      <c r="V112" s="29">
        <v>0</v>
      </c>
      <c r="W112" s="3">
        <v>22</v>
      </c>
      <c r="Y112" s="29">
        <v>0</v>
      </c>
      <c r="Z112" s="29">
        <v>0</v>
      </c>
      <c r="AA112" s="5">
        <v>19</v>
      </c>
      <c r="AC112" s="29">
        <v>0</v>
      </c>
      <c r="AD112" s="29">
        <v>0</v>
      </c>
      <c r="AE112" s="1">
        <v>22</v>
      </c>
      <c r="AG112" s="29">
        <v>0</v>
      </c>
      <c r="AH112" s="29">
        <v>0</v>
      </c>
    </row>
    <row r="113" spans="1:34" ht="12.75">
      <c r="A113" s="6">
        <v>43632</v>
      </c>
      <c r="B113" s="29">
        <v>10</v>
      </c>
      <c r="C113" s="29" t="s">
        <v>74</v>
      </c>
      <c r="D113" s="29" t="s">
        <v>46</v>
      </c>
      <c r="E113" s="29" t="s">
        <v>47</v>
      </c>
      <c r="F113" s="29">
        <v>0</v>
      </c>
      <c r="G113" s="29">
        <v>0</v>
      </c>
      <c r="H113" s="29">
        <v>0</v>
      </c>
      <c r="J113" s="29">
        <v>0</v>
      </c>
      <c r="K113" s="29">
        <v>0</v>
      </c>
      <c r="L113" s="29">
        <v>0</v>
      </c>
      <c r="O113" s="1">
        <v>45</v>
      </c>
      <c r="S113" s="2">
        <v>29</v>
      </c>
      <c r="W113" s="3">
        <v>32</v>
      </c>
      <c r="AA113" s="5">
        <v>33</v>
      </c>
      <c r="AE113" s="1">
        <v>22</v>
      </c>
    </row>
    <row r="114" spans="1:34" ht="12.75">
      <c r="A114" s="6">
        <v>43636</v>
      </c>
      <c r="B114" s="29">
        <v>11</v>
      </c>
      <c r="C114" s="29" t="s">
        <v>74</v>
      </c>
      <c r="D114" s="29" t="s">
        <v>46</v>
      </c>
      <c r="E114" s="29" t="s">
        <v>47</v>
      </c>
      <c r="F114" s="29">
        <v>0</v>
      </c>
      <c r="G114" s="29" t="s">
        <v>40</v>
      </c>
      <c r="H114" s="29" t="s">
        <v>40</v>
      </c>
      <c r="J114" s="29">
        <v>0</v>
      </c>
      <c r="K114" s="29">
        <v>0</v>
      </c>
      <c r="L114" s="29">
        <v>0</v>
      </c>
      <c r="O114" s="1">
        <v>37</v>
      </c>
      <c r="P114" s="29">
        <v>0</v>
      </c>
      <c r="Q114" s="29">
        <v>0</v>
      </c>
      <c r="R114" s="29">
        <v>0</v>
      </c>
      <c r="S114" s="2">
        <v>38</v>
      </c>
      <c r="T114" s="29">
        <v>0</v>
      </c>
      <c r="U114" s="29">
        <v>0</v>
      </c>
      <c r="V114" s="29">
        <v>0</v>
      </c>
      <c r="W114" s="3">
        <v>32</v>
      </c>
      <c r="X114" s="29">
        <v>0</v>
      </c>
      <c r="Y114" s="29">
        <v>1</v>
      </c>
      <c r="Z114" s="29">
        <v>0</v>
      </c>
      <c r="AA114" s="5">
        <v>29</v>
      </c>
      <c r="AB114" s="29">
        <v>0</v>
      </c>
      <c r="AC114" s="29">
        <v>0</v>
      </c>
      <c r="AD114" s="29">
        <v>0</v>
      </c>
      <c r="AE114" s="1">
        <v>39</v>
      </c>
      <c r="AF114" s="29">
        <v>0</v>
      </c>
      <c r="AG114" s="29">
        <v>4</v>
      </c>
      <c r="AH114" s="29">
        <v>0</v>
      </c>
    </row>
    <row r="115" spans="1:34" ht="12.75">
      <c r="A115" s="6">
        <v>43640</v>
      </c>
      <c r="B115" s="29">
        <v>12</v>
      </c>
      <c r="C115" s="29" t="s">
        <v>74</v>
      </c>
      <c r="D115" s="29" t="s">
        <v>46</v>
      </c>
      <c r="E115" s="29" t="s">
        <v>47</v>
      </c>
      <c r="F115" s="29">
        <v>0</v>
      </c>
      <c r="G115" s="29">
        <v>0</v>
      </c>
      <c r="H115" s="29">
        <v>0</v>
      </c>
      <c r="J115" s="29">
        <v>0</v>
      </c>
      <c r="K115" s="29">
        <v>0</v>
      </c>
      <c r="L115" s="29">
        <v>0</v>
      </c>
      <c r="O115" s="1">
        <v>29</v>
      </c>
      <c r="Q115" s="29">
        <v>6</v>
      </c>
      <c r="S115" s="2">
        <v>38</v>
      </c>
      <c r="U115" s="29">
        <v>37</v>
      </c>
      <c r="W115" s="3">
        <v>28</v>
      </c>
      <c r="Y115" s="29">
        <v>8</v>
      </c>
      <c r="AA115" s="5">
        <v>36</v>
      </c>
      <c r="AC115" s="29">
        <v>10</v>
      </c>
      <c r="AE115" s="1">
        <v>34</v>
      </c>
      <c r="AG115" s="29">
        <v>30</v>
      </c>
    </row>
    <row r="116" spans="1:34" ht="12.75">
      <c r="A116" s="6">
        <v>43644</v>
      </c>
      <c r="B116" s="29">
        <v>13</v>
      </c>
      <c r="C116" s="29" t="s">
        <v>74</v>
      </c>
      <c r="D116" s="29" t="s">
        <v>46</v>
      </c>
      <c r="E116" s="29" t="s">
        <v>47</v>
      </c>
      <c r="F116" s="29">
        <v>0</v>
      </c>
      <c r="G116" s="29">
        <v>0</v>
      </c>
      <c r="H116" s="29">
        <v>0</v>
      </c>
      <c r="J116" s="29">
        <v>0</v>
      </c>
      <c r="K116" s="29">
        <v>0</v>
      </c>
      <c r="L116" s="29">
        <v>0</v>
      </c>
      <c r="O116" s="1">
        <v>55</v>
      </c>
      <c r="Q116" s="29">
        <v>50</v>
      </c>
      <c r="R116" s="29">
        <v>0</v>
      </c>
      <c r="S116" s="2">
        <v>40</v>
      </c>
      <c r="U116" s="29">
        <v>45</v>
      </c>
      <c r="V116" s="29">
        <v>2</v>
      </c>
      <c r="W116" s="3">
        <v>50</v>
      </c>
      <c r="Y116" s="29">
        <v>60</v>
      </c>
      <c r="Z116" s="29">
        <v>0</v>
      </c>
      <c r="AA116" s="5">
        <v>60</v>
      </c>
      <c r="AC116" s="29">
        <v>60</v>
      </c>
      <c r="AD116" s="29">
        <v>2</v>
      </c>
      <c r="AE116" s="1">
        <v>49</v>
      </c>
      <c r="AG116" s="29">
        <v>85</v>
      </c>
      <c r="AH116" s="29">
        <v>0</v>
      </c>
    </row>
    <row r="117" spans="1:34" ht="12.75">
      <c r="A117" s="6">
        <v>43648</v>
      </c>
      <c r="B117" s="29">
        <v>14</v>
      </c>
      <c r="C117" s="29" t="s">
        <v>74</v>
      </c>
      <c r="D117" s="29" t="s">
        <v>46</v>
      </c>
      <c r="E117" s="29" t="s">
        <v>47</v>
      </c>
      <c r="F117" s="29">
        <v>0</v>
      </c>
      <c r="G117" s="29">
        <v>0</v>
      </c>
      <c r="H117" s="29">
        <v>0</v>
      </c>
      <c r="J117" s="29">
        <v>0</v>
      </c>
      <c r="K117" s="29">
        <v>0</v>
      </c>
      <c r="L117" s="29">
        <v>0</v>
      </c>
      <c r="O117" s="1">
        <v>64</v>
      </c>
      <c r="Q117" s="29">
        <v>62</v>
      </c>
      <c r="R117" s="29">
        <v>40</v>
      </c>
      <c r="S117" s="2">
        <v>63</v>
      </c>
      <c r="U117" s="29">
        <v>54</v>
      </c>
      <c r="V117" s="29">
        <v>32</v>
      </c>
      <c r="W117" s="3">
        <v>64</v>
      </c>
      <c r="Y117" s="29">
        <v>57</v>
      </c>
      <c r="Z117" s="29">
        <v>30</v>
      </c>
      <c r="AA117" s="5">
        <v>70</v>
      </c>
      <c r="AC117" s="29">
        <v>57</v>
      </c>
      <c r="AD117" s="29">
        <v>47</v>
      </c>
      <c r="AE117" s="1">
        <v>62</v>
      </c>
      <c r="AG117" s="29">
        <v>67</v>
      </c>
      <c r="AH117" s="29">
        <v>45</v>
      </c>
    </row>
    <row r="118" spans="1:34" ht="12.75">
      <c r="A118" s="6">
        <v>43651</v>
      </c>
      <c r="B118" s="29">
        <v>15</v>
      </c>
      <c r="C118" s="29" t="s">
        <v>74</v>
      </c>
      <c r="D118" s="29" t="s">
        <v>55</v>
      </c>
      <c r="E118" s="29" t="s">
        <v>47</v>
      </c>
      <c r="F118" s="29">
        <v>0</v>
      </c>
      <c r="G118" s="29">
        <v>0</v>
      </c>
      <c r="H118" s="29">
        <v>0</v>
      </c>
      <c r="J118" s="29">
        <v>0</v>
      </c>
      <c r="K118" s="29">
        <v>0</v>
      </c>
      <c r="L118" s="29">
        <v>0</v>
      </c>
      <c r="O118" s="1">
        <v>60</v>
      </c>
      <c r="Q118" s="29">
        <v>51</v>
      </c>
      <c r="R118" s="29">
        <v>47</v>
      </c>
      <c r="S118" s="2">
        <v>67</v>
      </c>
      <c r="U118" s="29">
        <v>52</v>
      </c>
      <c r="V118" s="29">
        <v>41</v>
      </c>
      <c r="W118" s="3">
        <v>71</v>
      </c>
      <c r="Y118" s="29">
        <v>54</v>
      </c>
      <c r="Z118" s="29">
        <v>40</v>
      </c>
      <c r="AA118" s="5">
        <v>59</v>
      </c>
      <c r="AC118" s="29">
        <v>42</v>
      </c>
      <c r="AD118" s="29">
        <v>37</v>
      </c>
      <c r="AE118" s="1">
        <v>59</v>
      </c>
      <c r="AG118" s="29">
        <v>49</v>
      </c>
      <c r="AH118" s="29">
        <v>47</v>
      </c>
    </row>
    <row r="119" spans="1:34" ht="12.75">
      <c r="A119" s="6">
        <v>43656</v>
      </c>
      <c r="B119" s="29">
        <v>16</v>
      </c>
      <c r="C119" s="29" t="s">
        <v>74</v>
      </c>
      <c r="D119" s="29" t="s">
        <v>46</v>
      </c>
      <c r="E119" s="29" t="s">
        <v>47</v>
      </c>
      <c r="F119" s="29">
        <v>0</v>
      </c>
      <c r="G119" s="29">
        <v>0</v>
      </c>
      <c r="H119" s="29">
        <v>6</v>
      </c>
      <c r="J119" s="29">
        <v>0</v>
      </c>
      <c r="K119" s="29">
        <v>0</v>
      </c>
      <c r="L119" s="29">
        <v>0</v>
      </c>
      <c r="O119" s="1">
        <v>45</v>
      </c>
      <c r="Q119" s="29">
        <v>0</v>
      </c>
      <c r="R119" s="29">
        <v>80</v>
      </c>
      <c r="S119" s="2">
        <v>49</v>
      </c>
      <c r="U119" s="29">
        <v>0</v>
      </c>
      <c r="V119" s="29">
        <v>70</v>
      </c>
      <c r="W119" s="3">
        <v>53</v>
      </c>
      <c r="Y119" s="29">
        <v>0</v>
      </c>
      <c r="Z119" s="29">
        <v>80</v>
      </c>
      <c r="AA119" s="5">
        <v>48</v>
      </c>
      <c r="AC119" s="29">
        <v>0</v>
      </c>
      <c r="AD119" s="29">
        <v>80</v>
      </c>
      <c r="AE119" s="1">
        <v>49</v>
      </c>
      <c r="AG119" s="29">
        <v>0</v>
      </c>
      <c r="AH119" s="29">
        <v>90</v>
      </c>
    </row>
    <row r="120" spans="1:34" ht="12.75">
      <c r="A120" s="6">
        <v>43660</v>
      </c>
      <c r="B120" s="29">
        <v>17</v>
      </c>
      <c r="C120" s="29" t="s">
        <v>74</v>
      </c>
      <c r="D120" s="29" t="s">
        <v>46</v>
      </c>
      <c r="E120" s="29" t="s">
        <v>47</v>
      </c>
      <c r="F120" s="29">
        <v>0</v>
      </c>
      <c r="G120" s="29">
        <v>0</v>
      </c>
      <c r="H120" s="29">
        <v>0</v>
      </c>
      <c r="J120" s="29">
        <v>0</v>
      </c>
      <c r="K120" s="29">
        <v>0</v>
      </c>
      <c r="L120" s="29">
        <v>0</v>
      </c>
      <c r="O120" s="1">
        <v>49</v>
      </c>
      <c r="Q120" s="29">
        <v>0</v>
      </c>
      <c r="R120" s="29">
        <v>70</v>
      </c>
      <c r="S120" s="2">
        <v>50</v>
      </c>
      <c r="U120" s="29">
        <v>0</v>
      </c>
      <c r="V120" s="29">
        <v>80</v>
      </c>
      <c r="W120" s="3">
        <v>50</v>
      </c>
      <c r="Y120" s="29">
        <v>0</v>
      </c>
      <c r="Z120" s="29">
        <v>80</v>
      </c>
      <c r="AA120" s="5">
        <v>52</v>
      </c>
      <c r="AC120" s="29">
        <v>0</v>
      </c>
      <c r="AD120" s="29">
        <v>70</v>
      </c>
      <c r="AE120" s="1">
        <v>49</v>
      </c>
      <c r="AG120" s="29">
        <v>0</v>
      </c>
      <c r="AH120" s="29">
        <v>70</v>
      </c>
    </row>
    <row r="121" spans="1:34" ht="12.75">
      <c r="A121" s="6">
        <v>43664</v>
      </c>
      <c r="B121" s="29">
        <v>18</v>
      </c>
      <c r="C121" s="29" t="s">
        <v>74</v>
      </c>
      <c r="D121" s="29" t="s">
        <v>46</v>
      </c>
      <c r="E121" s="29" t="s">
        <v>47</v>
      </c>
      <c r="F121" s="29">
        <v>0</v>
      </c>
      <c r="G121" s="29">
        <v>0</v>
      </c>
      <c r="H121" s="29">
        <v>0</v>
      </c>
      <c r="J121" s="29">
        <v>0</v>
      </c>
      <c r="K121" s="29">
        <v>0</v>
      </c>
      <c r="L121" s="29">
        <v>0</v>
      </c>
      <c r="O121" s="1">
        <v>48</v>
      </c>
      <c r="Q121" s="29">
        <v>0</v>
      </c>
      <c r="R121" s="29">
        <v>64</v>
      </c>
      <c r="S121" s="2">
        <v>50</v>
      </c>
      <c r="U121" s="29">
        <v>0</v>
      </c>
      <c r="V121" s="29">
        <v>67</v>
      </c>
      <c r="W121" s="3">
        <v>52</v>
      </c>
      <c r="Y121" s="29">
        <v>0</v>
      </c>
      <c r="Z121" s="29">
        <v>72</v>
      </c>
      <c r="AA121" s="5">
        <v>52</v>
      </c>
      <c r="AC121" s="29">
        <v>0</v>
      </c>
      <c r="AD121" s="29">
        <v>70</v>
      </c>
      <c r="AE121" s="1">
        <v>52</v>
      </c>
      <c r="AG121" s="29">
        <v>0</v>
      </c>
      <c r="AH121" s="29">
        <v>71</v>
      </c>
    </row>
    <row r="122" spans="1:34" ht="12.75">
      <c r="A122" s="6">
        <v>43668</v>
      </c>
      <c r="B122" s="29">
        <v>19</v>
      </c>
      <c r="C122" s="29" t="s">
        <v>74</v>
      </c>
      <c r="D122" s="29" t="s">
        <v>46</v>
      </c>
      <c r="E122" s="29" t="s">
        <v>47</v>
      </c>
      <c r="F122" s="29">
        <v>0</v>
      </c>
      <c r="G122" s="29">
        <v>0</v>
      </c>
      <c r="H122" s="29">
        <v>0</v>
      </c>
      <c r="J122" s="29">
        <v>0</v>
      </c>
      <c r="K122" s="29">
        <v>0</v>
      </c>
      <c r="L122" s="29">
        <v>0</v>
      </c>
      <c r="N122" s="29" t="s">
        <v>50</v>
      </c>
      <c r="O122" s="8"/>
      <c r="S122" s="17"/>
      <c r="W122" s="18"/>
      <c r="AA122" s="19"/>
      <c r="AE122" s="8"/>
    </row>
    <row r="123" spans="1:34" ht="12.75">
      <c r="A123" s="6">
        <v>43672</v>
      </c>
      <c r="B123" s="29">
        <v>20</v>
      </c>
      <c r="C123" s="29" t="s">
        <v>73</v>
      </c>
      <c r="D123" s="29" t="s">
        <v>46</v>
      </c>
      <c r="E123" s="29" t="s">
        <v>47</v>
      </c>
      <c r="F123" s="29">
        <v>0</v>
      </c>
      <c r="G123" s="29">
        <v>0</v>
      </c>
      <c r="H123" s="29">
        <v>0</v>
      </c>
      <c r="J123" s="29">
        <v>0</v>
      </c>
      <c r="K123" s="29">
        <v>0</v>
      </c>
      <c r="L123" s="29">
        <v>0</v>
      </c>
      <c r="N123" s="29" t="s">
        <v>75</v>
      </c>
      <c r="O123" s="8"/>
      <c r="S123" s="17"/>
      <c r="W123" s="18"/>
      <c r="AA123" s="19"/>
      <c r="AE123" s="8"/>
    </row>
    <row r="124" spans="1:34" ht="12.75">
      <c r="A124" s="6">
        <v>43595</v>
      </c>
      <c r="B124" s="29">
        <v>1</v>
      </c>
      <c r="C124" s="29" t="s">
        <v>76</v>
      </c>
      <c r="D124" s="29" t="s">
        <v>35</v>
      </c>
      <c r="E124" s="29" t="s">
        <v>36</v>
      </c>
      <c r="F124" s="29">
        <v>0</v>
      </c>
      <c r="G124" s="29">
        <v>0</v>
      </c>
      <c r="H124" s="29">
        <v>0</v>
      </c>
      <c r="J124" s="29">
        <v>0</v>
      </c>
      <c r="K124" s="29">
        <v>2</v>
      </c>
      <c r="L124" s="29">
        <v>0</v>
      </c>
      <c r="O124" s="8"/>
      <c r="P124" s="29">
        <v>100</v>
      </c>
      <c r="Q124" s="29">
        <v>6</v>
      </c>
      <c r="R124" s="29">
        <v>0</v>
      </c>
      <c r="S124" s="17"/>
      <c r="T124" s="29">
        <v>50</v>
      </c>
      <c r="U124" s="29">
        <v>3</v>
      </c>
      <c r="V124" s="29">
        <v>0</v>
      </c>
      <c r="W124" s="18"/>
      <c r="X124" s="29">
        <v>0</v>
      </c>
      <c r="Y124" s="29">
        <v>0</v>
      </c>
      <c r="Z124" s="29">
        <v>0</v>
      </c>
      <c r="AA124" s="19"/>
      <c r="AB124" s="29">
        <v>40</v>
      </c>
      <c r="AC124" s="29">
        <v>0</v>
      </c>
      <c r="AD124" s="29">
        <v>0</v>
      </c>
      <c r="AE124" s="8"/>
      <c r="AF124" s="29">
        <v>30</v>
      </c>
      <c r="AG124" s="29">
        <v>0</v>
      </c>
      <c r="AH124" s="29">
        <v>0</v>
      </c>
    </row>
    <row r="125" spans="1:34" ht="12.75">
      <c r="A125" s="6">
        <v>43599</v>
      </c>
      <c r="B125" s="29">
        <v>2</v>
      </c>
      <c r="C125" s="29" t="s">
        <v>76</v>
      </c>
      <c r="D125" s="29" t="s">
        <v>37</v>
      </c>
      <c r="E125" s="29" t="s">
        <v>36</v>
      </c>
      <c r="F125" s="29">
        <v>0</v>
      </c>
      <c r="G125" s="29">
        <v>0</v>
      </c>
      <c r="H125" s="29">
        <v>0</v>
      </c>
      <c r="J125" s="29">
        <v>0</v>
      </c>
      <c r="K125" s="29">
        <v>0</v>
      </c>
      <c r="L125" s="29">
        <v>0</v>
      </c>
      <c r="O125" s="8"/>
      <c r="P125" s="29">
        <v>100</v>
      </c>
      <c r="Q125" s="29">
        <v>38</v>
      </c>
      <c r="R125" s="29">
        <v>0</v>
      </c>
      <c r="S125" s="17"/>
      <c r="T125" s="29">
        <v>50</v>
      </c>
      <c r="U125" s="29">
        <v>0</v>
      </c>
      <c r="V125" s="29">
        <v>0</v>
      </c>
      <c r="W125" s="18"/>
      <c r="X125" s="29">
        <v>10</v>
      </c>
      <c r="Y125" s="29">
        <v>0</v>
      </c>
      <c r="Z125" s="29">
        <v>0</v>
      </c>
      <c r="AA125" s="19"/>
      <c r="AB125" s="29">
        <v>50</v>
      </c>
      <c r="AC125" s="29">
        <v>0</v>
      </c>
      <c r="AD125" s="29">
        <v>0</v>
      </c>
      <c r="AE125" s="8"/>
      <c r="AF125" s="29">
        <v>70</v>
      </c>
      <c r="AG125" s="29">
        <v>0</v>
      </c>
      <c r="AH125" s="29">
        <v>0</v>
      </c>
    </row>
    <row r="126" spans="1:34" ht="12.75">
      <c r="A126" s="6">
        <v>43603</v>
      </c>
      <c r="B126" s="29">
        <v>3</v>
      </c>
      <c r="C126" s="29" t="s">
        <v>76</v>
      </c>
      <c r="D126" s="29" t="s">
        <v>35</v>
      </c>
      <c r="E126" s="29" t="s">
        <v>36</v>
      </c>
      <c r="F126" s="29">
        <v>0</v>
      </c>
      <c r="G126" s="29">
        <v>0</v>
      </c>
      <c r="H126" s="29">
        <v>0</v>
      </c>
      <c r="J126" s="29">
        <v>0</v>
      </c>
      <c r="K126" s="29">
        <v>0</v>
      </c>
      <c r="L126" s="29">
        <v>0</v>
      </c>
      <c r="O126" s="8"/>
      <c r="P126" s="29">
        <v>100</v>
      </c>
      <c r="Q126" s="29">
        <v>59</v>
      </c>
      <c r="R126" s="29">
        <v>0</v>
      </c>
      <c r="S126" s="17"/>
      <c r="T126" s="29">
        <v>40</v>
      </c>
      <c r="U126" s="29">
        <v>5</v>
      </c>
      <c r="V126" s="29">
        <v>0</v>
      </c>
      <c r="W126" s="18"/>
      <c r="X126" s="29">
        <v>0</v>
      </c>
      <c r="Y126" s="29">
        <v>0</v>
      </c>
      <c r="Z126" s="29">
        <v>0</v>
      </c>
      <c r="AA126" s="19"/>
      <c r="AB126" s="29">
        <v>80</v>
      </c>
      <c r="AC126" s="29">
        <v>5</v>
      </c>
      <c r="AD126" s="29">
        <v>0</v>
      </c>
      <c r="AE126" s="8"/>
      <c r="AF126" s="29">
        <v>50</v>
      </c>
      <c r="AG126" s="29">
        <v>3</v>
      </c>
      <c r="AH126" s="29">
        <v>0</v>
      </c>
    </row>
    <row r="127" spans="1:34" ht="12.75">
      <c r="A127" s="6">
        <v>43607</v>
      </c>
      <c r="B127" s="29">
        <v>4</v>
      </c>
      <c r="C127" s="29" t="s">
        <v>76</v>
      </c>
      <c r="D127" s="29" t="s">
        <v>35</v>
      </c>
      <c r="E127" s="29" t="s">
        <v>36</v>
      </c>
      <c r="F127" s="29">
        <v>0</v>
      </c>
      <c r="G127" s="29">
        <v>0</v>
      </c>
      <c r="H127" s="29">
        <v>0</v>
      </c>
      <c r="J127" s="29">
        <v>0</v>
      </c>
      <c r="K127" s="29">
        <v>0</v>
      </c>
      <c r="L127" s="29">
        <v>0</v>
      </c>
      <c r="O127" s="8"/>
      <c r="P127" s="29">
        <v>100</v>
      </c>
      <c r="Q127" s="29">
        <v>68</v>
      </c>
      <c r="R127" s="29">
        <v>0</v>
      </c>
      <c r="S127" s="17"/>
      <c r="T127" s="29">
        <v>60</v>
      </c>
      <c r="U127" s="29">
        <v>9</v>
      </c>
      <c r="V127" s="29">
        <v>0</v>
      </c>
      <c r="W127" s="18"/>
      <c r="X127" s="29">
        <v>0</v>
      </c>
      <c r="Y127" s="29">
        <v>0</v>
      </c>
      <c r="Z127" s="29">
        <v>0</v>
      </c>
      <c r="AA127" s="19"/>
      <c r="AB127" s="29">
        <v>60</v>
      </c>
      <c r="AC127" s="29">
        <v>12</v>
      </c>
      <c r="AD127" s="29">
        <v>0</v>
      </c>
      <c r="AE127" s="8"/>
      <c r="AF127" s="29">
        <v>70</v>
      </c>
      <c r="AG127" s="29">
        <v>15</v>
      </c>
      <c r="AH127" s="29">
        <v>0</v>
      </c>
    </row>
    <row r="128" spans="1:34" ht="12.75">
      <c r="A128" s="6">
        <v>43611</v>
      </c>
      <c r="B128" s="29">
        <v>5</v>
      </c>
      <c r="C128" s="29" t="s">
        <v>76</v>
      </c>
      <c r="D128" s="29" t="s">
        <v>35</v>
      </c>
      <c r="E128" s="29" t="s">
        <v>36</v>
      </c>
      <c r="F128" s="29">
        <v>0</v>
      </c>
      <c r="G128" s="29">
        <v>0</v>
      </c>
      <c r="H128" s="29">
        <v>0</v>
      </c>
      <c r="J128" s="29">
        <v>0</v>
      </c>
      <c r="K128" s="29">
        <v>0</v>
      </c>
      <c r="L128" s="29">
        <v>0</v>
      </c>
      <c r="O128" s="8"/>
      <c r="P128" s="29">
        <v>100</v>
      </c>
      <c r="Q128" s="29">
        <v>110</v>
      </c>
      <c r="R128" s="29">
        <v>0</v>
      </c>
      <c r="S128" s="17"/>
      <c r="T128" s="29">
        <v>50</v>
      </c>
      <c r="U128" s="29">
        <v>10</v>
      </c>
      <c r="V128" s="29">
        <v>0</v>
      </c>
      <c r="W128" s="18"/>
      <c r="X128" s="29">
        <v>0</v>
      </c>
      <c r="Y128" s="29">
        <v>0</v>
      </c>
      <c r="Z128" s="29">
        <v>0</v>
      </c>
      <c r="AA128" s="19"/>
      <c r="AB128" s="29">
        <v>60</v>
      </c>
      <c r="AC128" s="29">
        <v>28</v>
      </c>
      <c r="AD128" s="29">
        <v>0</v>
      </c>
      <c r="AE128" s="8"/>
      <c r="AF128" s="29">
        <v>60</v>
      </c>
      <c r="AG128" s="29">
        <v>42</v>
      </c>
      <c r="AH128" s="29">
        <v>0</v>
      </c>
    </row>
    <row r="129" spans="1:34" ht="12.75">
      <c r="A129" s="6">
        <v>43615</v>
      </c>
      <c r="B129" s="29">
        <v>6</v>
      </c>
      <c r="C129" s="29" t="s">
        <v>76</v>
      </c>
      <c r="D129" s="29" t="s">
        <v>37</v>
      </c>
      <c r="E129" s="29" t="s">
        <v>36</v>
      </c>
      <c r="F129" s="29">
        <v>0</v>
      </c>
      <c r="G129" s="29">
        <v>0</v>
      </c>
      <c r="H129" s="29">
        <v>0</v>
      </c>
      <c r="J129" s="29">
        <v>0</v>
      </c>
      <c r="K129" s="29">
        <v>0</v>
      </c>
      <c r="L129" s="29">
        <v>0</v>
      </c>
      <c r="O129" s="8"/>
      <c r="P129" s="29">
        <v>100</v>
      </c>
      <c r="Q129" s="29">
        <v>60</v>
      </c>
      <c r="R129" s="29">
        <v>46</v>
      </c>
      <c r="S129" s="17"/>
      <c r="T129" s="29">
        <v>70</v>
      </c>
      <c r="U129" s="29">
        <v>6</v>
      </c>
      <c r="V129" s="29">
        <v>9</v>
      </c>
      <c r="W129" s="18"/>
      <c r="X129" s="29">
        <v>0</v>
      </c>
      <c r="Y129" s="29">
        <v>0</v>
      </c>
      <c r="Z129" s="29">
        <v>0</v>
      </c>
      <c r="AA129" s="19"/>
      <c r="AB129" s="29">
        <v>90</v>
      </c>
      <c r="AC129" s="29">
        <v>46</v>
      </c>
      <c r="AD129" s="29">
        <v>14</v>
      </c>
      <c r="AE129" s="8"/>
      <c r="AF129" s="29">
        <v>40</v>
      </c>
      <c r="AG129" s="29">
        <v>65</v>
      </c>
      <c r="AH129" s="29">
        <v>2</v>
      </c>
    </row>
    <row r="130" spans="1:34" ht="12.75">
      <c r="A130" s="6">
        <v>43619</v>
      </c>
      <c r="B130" s="29">
        <v>7</v>
      </c>
      <c r="C130" s="29" t="s">
        <v>76</v>
      </c>
      <c r="D130" s="29" t="s">
        <v>35</v>
      </c>
      <c r="E130" s="29" t="s">
        <v>36</v>
      </c>
      <c r="F130" s="29">
        <v>0</v>
      </c>
      <c r="G130" s="29">
        <v>0</v>
      </c>
      <c r="H130" s="29">
        <v>0</v>
      </c>
      <c r="J130" s="29">
        <v>0</v>
      </c>
      <c r="K130" s="29">
        <v>0</v>
      </c>
      <c r="L130" s="29">
        <v>0</v>
      </c>
      <c r="O130" s="8"/>
      <c r="P130" s="29">
        <v>100</v>
      </c>
      <c r="Q130" s="29">
        <v>32</v>
      </c>
      <c r="R130" s="29">
        <v>94</v>
      </c>
      <c r="S130" s="17"/>
      <c r="T130" s="29">
        <v>40</v>
      </c>
      <c r="U130" s="29">
        <v>2</v>
      </c>
      <c r="V130" s="29">
        <v>6</v>
      </c>
      <c r="W130" s="18"/>
      <c r="X130" s="29">
        <v>0</v>
      </c>
      <c r="Y130" s="29">
        <v>0</v>
      </c>
      <c r="Z130" s="29">
        <v>0</v>
      </c>
      <c r="AA130" s="19"/>
      <c r="AB130" s="29">
        <v>80</v>
      </c>
      <c r="AC130" s="29">
        <v>35</v>
      </c>
      <c r="AD130" s="29">
        <v>28</v>
      </c>
      <c r="AE130" s="8"/>
      <c r="AF130" s="29">
        <v>80</v>
      </c>
      <c r="AG130" s="29">
        <v>39</v>
      </c>
      <c r="AH130" s="29">
        <v>27</v>
      </c>
    </row>
    <row r="131" spans="1:34" ht="12.75">
      <c r="A131" s="6">
        <v>43623</v>
      </c>
      <c r="B131" s="29">
        <v>8</v>
      </c>
      <c r="C131" s="29" t="s">
        <v>76</v>
      </c>
      <c r="D131" s="29" t="s">
        <v>35</v>
      </c>
      <c r="E131" s="29" t="s">
        <v>36</v>
      </c>
      <c r="F131" s="29">
        <v>0</v>
      </c>
      <c r="G131" s="29">
        <v>0</v>
      </c>
      <c r="H131" s="29">
        <v>0</v>
      </c>
      <c r="J131" s="29">
        <v>0</v>
      </c>
      <c r="K131" s="29">
        <v>0</v>
      </c>
      <c r="L131" s="29">
        <v>0</v>
      </c>
      <c r="O131" s="8"/>
      <c r="P131" s="29">
        <v>100</v>
      </c>
      <c r="Q131" s="29">
        <v>27</v>
      </c>
      <c r="R131" s="29">
        <v>96</v>
      </c>
      <c r="S131" s="17"/>
      <c r="T131" s="29">
        <v>30</v>
      </c>
      <c r="U131" s="29">
        <v>0</v>
      </c>
      <c r="V131" s="29">
        <v>15</v>
      </c>
      <c r="W131" s="18"/>
      <c r="X131" s="29">
        <v>10</v>
      </c>
      <c r="Y131" s="29">
        <v>0</v>
      </c>
      <c r="Z131" s="29">
        <v>0</v>
      </c>
      <c r="AA131" s="19"/>
      <c r="AB131" s="29">
        <v>80</v>
      </c>
      <c r="AC131" s="29">
        <v>22</v>
      </c>
      <c r="AD131" s="29">
        <v>57</v>
      </c>
      <c r="AE131" s="8"/>
      <c r="AF131" s="29">
        <v>70</v>
      </c>
      <c r="AG131" s="29">
        <v>34</v>
      </c>
      <c r="AH131" s="29">
        <v>32</v>
      </c>
    </row>
    <row r="132" spans="1:34" ht="12.75">
      <c r="A132" s="6">
        <v>43628</v>
      </c>
      <c r="B132" s="29">
        <v>9</v>
      </c>
      <c r="C132" s="29" t="s">
        <v>76</v>
      </c>
      <c r="D132" s="29" t="s">
        <v>35</v>
      </c>
      <c r="E132" s="29" t="s">
        <v>36</v>
      </c>
      <c r="F132" s="29" t="s">
        <v>44</v>
      </c>
      <c r="G132" s="29">
        <v>0</v>
      </c>
      <c r="H132" s="29">
        <v>0</v>
      </c>
      <c r="J132" s="29">
        <v>0</v>
      </c>
      <c r="K132" s="29">
        <v>0</v>
      </c>
      <c r="L132" s="29">
        <v>0</v>
      </c>
      <c r="O132" s="8"/>
      <c r="P132" s="29">
        <v>100</v>
      </c>
      <c r="Q132" s="29">
        <v>0</v>
      </c>
      <c r="R132" s="29">
        <v>60</v>
      </c>
      <c r="S132" s="2"/>
      <c r="T132" s="29">
        <v>40</v>
      </c>
      <c r="U132" s="29">
        <v>0</v>
      </c>
      <c r="V132" s="29">
        <v>6</v>
      </c>
      <c r="W132" s="3"/>
      <c r="X132" s="29">
        <v>0</v>
      </c>
      <c r="Y132" s="29">
        <v>0</v>
      </c>
      <c r="Z132" s="29">
        <v>0</v>
      </c>
      <c r="AA132" s="19"/>
      <c r="AB132" s="29">
        <v>50</v>
      </c>
      <c r="AC132" s="29">
        <v>0</v>
      </c>
      <c r="AD132" s="29">
        <v>70</v>
      </c>
      <c r="AE132" s="8"/>
      <c r="AF132" s="29">
        <v>30</v>
      </c>
      <c r="AG132" s="29">
        <v>0</v>
      </c>
      <c r="AH132" s="29">
        <v>50</v>
      </c>
    </row>
    <row r="133" spans="1:34" ht="12.75">
      <c r="A133" s="6">
        <v>43631</v>
      </c>
      <c r="B133" s="29">
        <v>10</v>
      </c>
      <c r="C133" s="29" t="s">
        <v>76</v>
      </c>
      <c r="D133" s="29" t="s">
        <v>35</v>
      </c>
      <c r="E133" s="29" t="s">
        <v>36</v>
      </c>
      <c r="F133" s="29">
        <v>0</v>
      </c>
      <c r="G133" s="29">
        <v>0</v>
      </c>
      <c r="H133" s="29">
        <v>0</v>
      </c>
      <c r="J133" s="29">
        <v>0</v>
      </c>
      <c r="K133" s="29">
        <v>0</v>
      </c>
      <c r="L133" s="29">
        <v>0</v>
      </c>
      <c r="O133" s="8"/>
      <c r="P133" s="29">
        <v>100</v>
      </c>
      <c r="Q133" s="29">
        <v>0</v>
      </c>
      <c r="R133" s="29">
        <v>81</v>
      </c>
      <c r="S133" s="17"/>
      <c r="T133" s="29">
        <v>40</v>
      </c>
      <c r="U133" s="29">
        <v>0</v>
      </c>
      <c r="V133" s="29">
        <v>17</v>
      </c>
      <c r="W133" s="18"/>
      <c r="X133" s="29">
        <v>0</v>
      </c>
      <c r="Y133" s="29">
        <v>0</v>
      </c>
      <c r="Z133" s="29">
        <v>0</v>
      </c>
      <c r="AA133" s="19"/>
      <c r="AB133" s="29">
        <v>40</v>
      </c>
      <c r="AC133" s="29">
        <v>0</v>
      </c>
      <c r="AD133" s="29">
        <v>62</v>
      </c>
      <c r="AF133" s="1">
        <v>40</v>
      </c>
      <c r="AG133" s="29">
        <v>0</v>
      </c>
      <c r="AH133" s="29">
        <v>65</v>
      </c>
    </row>
    <row r="134" spans="1:34" ht="12.75">
      <c r="A134" s="6">
        <v>43635</v>
      </c>
      <c r="B134" s="29">
        <v>11</v>
      </c>
      <c r="C134" s="29" t="s">
        <v>76</v>
      </c>
      <c r="D134" s="29" t="s">
        <v>35</v>
      </c>
      <c r="E134" s="29" t="s">
        <v>36</v>
      </c>
      <c r="F134" s="29" t="s">
        <v>40</v>
      </c>
      <c r="G134" s="29">
        <v>0</v>
      </c>
      <c r="H134" s="29" t="s">
        <v>40</v>
      </c>
      <c r="J134" s="29">
        <v>0</v>
      </c>
      <c r="K134" s="29">
        <v>0</v>
      </c>
      <c r="L134" s="29">
        <v>0</v>
      </c>
      <c r="O134" s="8"/>
      <c r="P134" s="29">
        <v>100</v>
      </c>
      <c r="Q134" s="29">
        <v>0</v>
      </c>
      <c r="R134" s="29">
        <v>60</v>
      </c>
      <c r="S134" s="17"/>
      <c r="T134" s="29">
        <v>50</v>
      </c>
      <c r="U134" s="29">
        <v>0</v>
      </c>
      <c r="V134" s="29">
        <v>30</v>
      </c>
      <c r="W134" s="18"/>
      <c r="X134" s="29">
        <v>0</v>
      </c>
      <c r="Y134" s="29">
        <v>0</v>
      </c>
      <c r="Z134" s="29">
        <v>0</v>
      </c>
      <c r="AA134" s="19"/>
      <c r="AB134" s="29">
        <v>80</v>
      </c>
      <c r="AC134" s="29">
        <v>0</v>
      </c>
      <c r="AD134" s="29">
        <v>50</v>
      </c>
      <c r="AE134" s="8"/>
      <c r="AF134" s="29">
        <v>60</v>
      </c>
      <c r="AG134" s="29">
        <v>0</v>
      </c>
      <c r="AH134" s="29">
        <v>30</v>
      </c>
    </row>
    <row r="135" spans="1:34" ht="12.75">
      <c r="A135" s="6">
        <v>43639</v>
      </c>
      <c r="B135" s="29">
        <v>12</v>
      </c>
      <c r="C135" s="29" t="s">
        <v>77</v>
      </c>
      <c r="D135" s="29" t="s">
        <v>35</v>
      </c>
      <c r="E135" s="29" t="s">
        <v>36</v>
      </c>
      <c r="F135" s="29">
        <v>0</v>
      </c>
      <c r="G135" s="29">
        <v>0</v>
      </c>
      <c r="H135" s="29">
        <v>0</v>
      </c>
      <c r="J135" s="29">
        <v>0</v>
      </c>
      <c r="K135" s="29">
        <v>0</v>
      </c>
      <c r="L135" s="29">
        <v>0</v>
      </c>
      <c r="O135" s="8"/>
      <c r="P135" s="29">
        <v>90</v>
      </c>
      <c r="R135" s="29">
        <v>60</v>
      </c>
      <c r="S135" s="17"/>
      <c r="T135" s="29">
        <v>50</v>
      </c>
      <c r="V135" s="29">
        <v>30</v>
      </c>
      <c r="W135" s="18"/>
      <c r="X135" s="29">
        <v>10</v>
      </c>
      <c r="Z135" s="29">
        <v>0</v>
      </c>
      <c r="AA135" s="19"/>
      <c r="AB135" s="29">
        <v>80</v>
      </c>
      <c r="AD135" s="29">
        <v>45</v>
      </c>
      <c r="AE135" s="8"/>
      <c r="AF135" s="29">
        <v>50</v>
      </c>
      <c r="AH135" s="29">
        <v>30</v>
      </c>
    </row>
    <row r="136" spans="1:34" ht="12.75">
      <c r="A136" s="6">
        <v>43643</v>
      </c>
      <c r="B136" s="29">
        <v>13</v>
      </c>
      <c r="C136" s="29" t="s">
        <v>77</v>
      </c>
      <c r="D136" s="29" t="s">
        <v>35</v>
      </c>
      <c r="E136" s="29" t="s">
        <v>36</v>
      </c>
      <c r="F136" s="29">
        <v>8</v>
      </c>
      <c r="G136" s="29">
        <v>0</v>
      </c>
      <c r="H136" s="29">
        <v>1</v>
      </c>
      <c r="J136" s="29">
        <v>0</v>
      </c>
      <c r="K136" s="29">
        <v>0</v>
      </c>
      <c r="L136" s="29">
        <v>0</v>
      </c>
      <c r="N136" s="29" t="s">
        <v>78</v>
      </c>
      <c r="O136" s="8"/>
      <c r="P136" s="29">
        <v>100</v>
      </c>
      <c r="Q136" s="29">
        <v>4</v>
      </c>
      <c r="R136" s="29">
        <v>150</v>
      </c>
      <c r="S136" s="17"/>
      <c r="T136" s="29">
        <v>40</v>
      </c>
      <c r="U136" s="29">
        <v>0</v>
      </c>
      <c r="V136" s="29">
        <v>30</v>
      </c>
      <c r="W136" s="18"/>
      <c r="X136" s="29">
        <v>0</v>
      </c>
      <c r="Y136" s="29">
        <v>0</v>
      </c>
      <c r="Z136" s="29">
        <v>0</v>
      </c>
      <c r="AA136" s="19"/>
      <c r="AB136" s="29">
        <v>80</v>
      </c>
      <c r="AC136" s="29">
        <v>0</v>
      </c>
      <c r="AD136" s="29">
        <v>100</v>
      </c>
      <c r="AE136" s="8"/>
      <c r="AF136" s="29">
        <v>100</v>
      </c>
      <c r="AG136" s="29">
        <v>0</v>
      </c>
      <c r="AH136" s="29">
        <v>65</v>
      </c>
    </row>
    <row r="137" spans="1:34" ht="12.75">
      <c r="A137" s="6">
        <v>43647</v>
      </c>
      <c r="B137" s="29">
        <v>14</v>
      </c>
      <c r="C137" s="29" t="s">
        <v>77</v>
      </c>
      <c r="D137" s="29" t="s">
        <v>35</v>
      </c>
      <c r="E137" s="29" t="s">
        <v>36</v>
      </c>
      <c r="F137" s="29">
        <v>0</v>
      </c>
      <c r="G137" s="29">
        <v>0</v>
      </c>
      <c r="H137" s="29">
        <v>0</v>
      </c>
      <c r="J137" s="29">
        <v>0</v>
      </c>
      <c r="K137" s="29">
        <v>0</v>
      </c>
      <c r="L137" s="29">
        <v>0</v>
      </c>
      <c r="N137" s="29" t="s">
        <v>79</v>
      </c>
      <c r="O137" s="8"/>
      <c r="S137" s="17"/>
      <c r="W137" s="18"/>
      <c r="AA137" s="19"/>
      <c r="AE137" s="8"/>
    </row>
    <row r="138" spans="1:34" ht="12.75">
      <c r="A138" s="6">
        <v>43651</v>
      </c>
      <c r="B138" s="29">
        <v>15</v>
      </c>
      <c r="C138" s="29" t="s">
        <v>77</v>
      </c>
      <c r="D138" s="29" t="s">
        <v>37</v>
      </c>
      <c r="E138" s="29" t="s">
        <v>36</v>
      </c>
      <c r="F138" s="29">
        <v>0</v>
      </c>
      <c r="G138" s="29">
        <v>0</v>
      </c>
      <c r="H138" s="29">
        <v>0</v>
      </c>
      <c r="J138" s="29">
        <v>0</v>
      </c>
      <c r="K138" s="29">
        <v>0</v>
      </c>
      <c r="L138" s="29">
        <v>0</v>
      </c>
      <c r="O138" s="8"/>
      <c r="S138" s="17"/>
      <c r="W138" s="18"/>
      <c r="AA138" s="19"/>
      <c r="AE138" s="8"/>
    </row>
    <row r="139" spans="1:34" ht="12.75">
      <c r="A139" s="6">
        <v>43655</v>
      </c>
      <c r="B139" s="29">
        <v>16</v>
      </c>
      <c r="C139" s="29" t="s">
        <v>77</v>
      </c>
      <c r="D139" s="29" t="s">
        <v>35</v>
      </c>
      <c r="E139" s="29" t="s">
        <v>36</v>
      </c>
      <c r="F139" s="29">
        <v>0</v>
      </c>
      <c r="G139" s="29">
        <v>0</v>
      </c>
      <c r="H139" s="29">
        <v>0</v>
      </c>
      <c r="J139" s="29">
        <v>0</v>
      </c>
      <c r="K139" s="29">
        <v>0</v>
      </c>
      <c r="L139" s="29">
        <v>0</v>
      </c>
      <c r="N139" s="29" t="s">
        <v>41</v>
      </c>
      <c r="O139" s="8"/>
      <c r="S139" s="17"/>
      <c r="W139" s="18"/>
      <c r="AA139" s="19"/>
      <c r="AE139" s="8"/>
    </row>
    <row r="140" spans="1:34" ht="12.75">
      <c r="A140" s="6">
        <v>43659</v>
      </c>
      <c r="B140" s="29">
        <v>17</v>
      </c>
      <c r="C140" s="29" t="s">
        <v>77</v>
      </c>
      <c r="D140" s="29" t="s">
        <v>35</v>
      </c>
      <c r="E140" s="29" t="s">
        <v>36</v>
      </c>
      <c r="F140" s="29">
        <v>0</v>
      </c>
      <c r="G140" s="29">
        <v>0</v>
      </c>
      <c r="H140" s="29">
        <v>0</v>
      </c>
      <c r="J140" s="29">
        <v>0</v>
      </c>
      <c r="K140" s="29">
        <v>0</v>
      </c>
      <c r="L140" s="29">
        <v>0</v>
      </c>
      <c r="N140" s="29" t="s">
        <v>42</v>
      </c>
      <c r="O140" s="8"/>
      <c r="S140" s="17"/>
      <c r="W140" s="18"/>
      <c r="AA140" s="19"/>
      <c r="AE140" s="8"/>
    </row>
    <row r="141" spans="1:34" ht="12.75">
      <c r="A141" s="6">
        <v>43660</v>
      </c>
      <c r="B141" s="29">
        <v>17</v>
      </c>
      <c r="C141" s="29" t="s">
        <v>80</v>
      </c>
      <c r="D141" s="29" t="s">
        <v>46</v>
      </c>
      <c r="E141" s="29" t="s">
        <v>36</v>
      </c>
      <c r="J141" s="29">
        <v>1</v>
      </c>
      <c r="K141" s="29">
        <v>0</v>
      </c>
      <c r="L141" s="29">
        <v>0</v>
      </c>
      <c r="O141" s="8"/>
      <c r="P141" s="29">
        <v>100</v>
      </c>
      <c r="Q141" s="29">
        <v>4</v>
      </c>
      <c r="R141" s="29">
        <v>20</v>
      </c>
      <c r="S141" s="17"/>
      <c r="T141" s="29">
        <v>80</v>
      </c>
      <c r="U141" s="29">
        <v>61</v>
      </c>
      <c r="V141" s="29">
        <v>90</v>
      </c>
      <c r="W141" s="18"/>
      <c r="X141" s="29">
        <v>100</v>
      </c>
      <c r="Y141" s="29">
        <v>10</v>
      </c>
      <c r="Z141" s="29">
        <v>30</v>
      </c>
      <c r="AA141" s="19"/>
      <c r="AB141" s="29">
        <v>70</v>
      </c>
      <c r="AC141" s="29">
        <v>7</v>
      </c>
      <c r="AD141" s="29">
        <v>30</v>
      </c>
      <c r="AE141" s="8"/>
      <c r="AF141" s="29">
        <v>100</v>
      </c>
      <c r="AG141" s="29">
        <v>31</v>
      </c>
      <c r="AH141" s="29">
        <v>45</v>
      </c>
    </row>
    <row r="142" spans="1:34" ht="12.75">
      <c r="A142" s="6">
        <v>43664</v>
      </c>
      <c r="B142" s="29">
        <v>18</v>
      </c>
      <c r="C142" s="29" t="s">
        <v>80</v>
      </c>
      <c r="D142" s="29" t="s">
        <v>46</v>
      </c>
      <c r="E142" s="29" t="s">
        <v>36</v>
      </c>
      <c r="F142" s="29">
        <v>0</v>
      </c>
      <c r="G142" s="29">
        <v>0</v>
      </c>
      <c r="H142" s="29">
        <v>0</v>
      </c>
      <c r="J142" s="29">
        <v>0</v>
      </c>
      <c r="K142" s="29">
        <v>0</v>
      </c>
      <c r="L142" s="29">
        <v>0</v>
      </c>
      <c r="O142" s="8"/>
      <c r="P142" s="29">
        <v>70</v>
      </c>
      <c r="Q142" s="29">
        <v>0</v>
      </c>
      <c r="R142" s="29">
        <v>5</v>
      </c>
      <c r="S142" s="17"/>
      <c r="T142" s="29">
        <v>100</v>
      </c>
      <c r="U142" s="29">
        <v>0</v>
      </c>
      <c r="V142" s="29">
        <v>90</v>
      </c>
      <c r="W142" s="18"/>
      <c r="X142" s="29">
        <v>100</v>
      </c>
      <c r="Y142" s="29">
        <v>0</v>
      </c>
      <c r="Z142" s="29">
        <v>60</v>
      </c>
      <c r="AA142" s="19"/>
      <c r="AB142" s="29">
        <v>90</v>
      </c>
      <c r="AC142" s="29">
        <v>0</v>
      </c>
      <c r="AD142" s="29">
        <v>40</v>
      </c>
      <c r="AE142" s="8"/>
      <c r="AF142" s="29">
        <v>70</v>
      </c>
      <c r="AG142" s="29">
        <v>0</v>
      </c>
      <c r="AH142" s="29">
        <v>45</v>
      </c>
    </row>
    <row r="143" spans="1:34" ht="12.75">
      <c r="A143" s="6">
        <v>43668</v>
      </c>
      <c r="B143" s="29">
        <v>19</v>
      </c>
      <c r="C143" s="29" t="s">
        <v>80</v>
      </c>
      <c r="D143" s="29" t="s">
        <v>46</v>
      </c>
      <c r="E143" s="29" t="s">
        <v>36</v>
      </c>
      <c r="J143" s="29">
        <v>0</v>
      </c>
      <c r="K143" s="29">
        <v>0</v>
      </c>
      <c r="L143" s="29">
        <v>0</v>
      </c>
      <c r="O143" s="8"/>
      <c r="P143" s="29">
        <v>80</v>
      </c>
      <c r="Q143" s="29">
        <v>0</v>
      </c>
      <c r="R143" s="29">
        <v>10</v>
      </c>
      <c r="S143" s="17"/>
      <c r="T143" s="29">
        <v>100</v>
      </c>
      <c r="U143" s="29">
        <v>2</v>
      </c>
      <c r="V143" s="29">
        <v>60</v>
      </c>
      <c r="W143" s="18"/>
      <c r="X143" s="29">
        <v>90</v>
      </c>
      <c r="Y143" s="29">
        <v>0</v>
      </c>
      <c r="Z143" s="29">
        <v>35</v>
      </c>
      <c r="AA143" s="19"/>
      <c r="AB143" s="29">
        <v>100</v>
      </c>
      <c r="AC143" s="29">
        <v>0</v>
      </c>
      <c r="AD143" s="29">
        <v>40</v>
      </c>
      <c r="AE143" s="8"/>
      <c r="AF143" s="29">
        <v>60</v>
      </c>
      <c r="AG143" s="29">
        <v>0</v>
      </c>
      <c r="AH143" s="29">
        <v>35</v>
      </c>
    </row>
    <row r="144" spans="1:34" ht="12.75">
      <c r="A144" s="6">
        <v>43672</v>
      </c>
      <c r="B144" s="29">
        <v>20</v>
      </c>
      <c r="C144" s="29" t="s">
        <v>80</v>
      </c>
      <c r="D144" s="29" t="s">
        <v>46</v>
      </c>
      <c r="E144" s="29" t="s">
        <v>36</v>
      </c>
      <c r="J144" s="29" t="s">
        <v>81</v>
      </c>
      <c r="K144" s="29">
        <v>0</v>
      </c>
      <c r="L144" s="29">
        <v>0</v>
      </c>
      <c r="O144" s="8"/>
      <c r="P144" s="29">
        <v>70</v>
      </c>
      <c r="Q144" s="29">
        <v>0</v>
      </c>
      <c r="R144" s="29">
        <v>0</v>
      </c>
      <c r="S144" s="2"/>
      <c r="T144" s="29">
        <v>20</v>
      </c>
      <c r="U144" s="29">
        <v>0</v>
      </c>
      <c r="V144" s="29">
        <v>15</v>
      </c>
      <c r="W144" s="18"/>
      <c r="X144" s="29">
        <v>20</v>
      </c>
      <c r="Y144" s="29">
        <v>0</v>
      </c>
      <c r="Z144" s="29">
        <v>0</v>
      </c>
      <c r="AA144" s="19"/>
      <c r="AB144" s="29">
        <v>10</v>
      </c>
      <c r="AC144" s="29">
        <v>0</v>
      </c>
      <c r="AD144" s="29">
        <v>0</v>
      </c>
      <c r="AE144" s="8"/>
      <c r="AF144" s="29">
        <v>0</v>
      </c>
      <c r="AG144" s="29">
        <v>0</v>
      </c>
      <c r="AH144" s="29">
        <v>0</v>
      </c>
    </row>
    <row r="145" spans="1:34" ht="12.75">
      <c r="A145" s="6">
        <v>43676</v>
      </c>
      <c r="B145" s="29">
        <v>21</v>
      </c>
      <c r="C145" s="29" t="s">
        <v>80</v>
      </c>
      <c r="D145" s="29" t="s">
        <v>46</v>
      </c>
      <c r="E145" s="29" t="s">
        <v>36</v>
      </c>
      <c r="J145" s="29">
        <v>0</v>
      </c>
      <c r="K145" s="29">
        <v>0</v>
      </c>
      <c r="L145" s="29">
        <v>0</v>
      </c>
      <c r="O145" s="8"/>
      <c r="P145" s="29">
        <v>70</v>
      </c>
      <c r="Q145" s="29">
        <v>0</v>
      </c>
      <c r="R145" s="29">
        <v>0</v>
      </c>
      <c r="S145" s="17"/>
      <c r="T145" s="29">
        <v>100</v>
      </c>
      <c r="U145" s="29">
        <v>2</v>
      </c>
      <c r="V145" s="29">
        <v>15</v>
      </c>
      <c r="W145" s="18"/>
      <c r="X145" s="29">
        <v>100</v>
      </c>
      <c r="Y145" s="29">
        <v>0</v>
      </c>
      <c r="Z145" s="29">
        <v>0</v>
      </c>
      <c r="AA145" s="19"/>
      <c r="AB145" s="29">
        <v>70</v>
      </c>
      <c r="AC145" s="29">
        <v>0</v>
      </c>
      <c r="AD145" s="29">
        <v>0</v>
      </c>
      <c r="AE145" s="8"/>
      <c r="AF145" s="29">
        <v>10</v>
      </c>
      <c r="AG145" s="29">
        <v>0</v>
      </c>
      <c r="AH145" s="29">
        <v>0</v>
      </c>
    </row>
    <row r="146" spans="1:34" ht="12.75">
      <c r="A146" s="6">
        <v>43660</v>
      </c>
      <c r="B146" s="29">
        <v>17</v>
      </c>
      <c r="C146" s="29" t="s">
        <v>82</v>
      </c>
      <c r="D146" s="29" t="s">
        <v>46</v>
      </c>
      <c r="E146" s="29" t="s">
        <v>36</v>
      </c>
      <c r="J146" s="29">
        <v>1</v>
      </c>
      <c r="K146" s="29">
        <v>0</v>
      </c>
      <c r="L146" s="29">
        <v>0</v>
      </c>
      <c r="O146" s="8"/>
      <c r="P146" s="29">
        <v>100</v>
      </c>
      <c r="Q146" s="29">
        <v>12</v>
      </c>
      <c r="R146" s="29">
        <v>20</v>
      </c>
      <c r="S146" s="17"/>
      <c r="T146" s="29">
        <v>100</v>
      </c>
      <c r="U146" s="29">
        <v>70</v>
      </c>
      <c r="V146" s="29">
        <v>35</v>
      </c>
      <c r="W146" s="18"/>
      <c r="X146" s="29">
        <v>100</v>
      </c>
      <c r="Y146" s="29">
        <v>4</v>
      </c>
      <c r="Z146" s="29">
        <v>2</v>
      </c>
      <c r="AA146" s="19"/>
      <c r="AB146" s="29">
        <v>100</v>
      </c>
      <c r="AC146" s="29">
        <v>30</v>
      </c>
      <c r="AD146" s="29">
        <v>45</v>
      </c>
      <c r="AE146" s="8"/>
      <c r="AF146" s="29">
        <v>100</v>
      </c>
      <c r="AG146" s="29">
        <v>48</v>
      </c>
      <c r="AH146" s="29">
        <v>70</v>
      </c>
    </row>
    <row r="147" spans="1:34" ht="12.75">
      <c r="A147" s="6">
        <v>43664</v>
      </c>
      <c r="B147" s="29">
        <v>18</v>
      </c>
      <c r="C147" s="29" t="s">
        <v>83</v>
      </c>
      <c r="D147" s="29" t="s">
        <v>46</v>
      </c>
      <c r="E147" s="29" t="s">
        <v>36</v>
      </c>
      <c r="J147" s="29">
        <v>0</v>
      </c>
      <c r="K147" s="29">
        <v>0</v>
      </c>
      <c r="L147" s="29">
        <v>0</v>
      </c>
      <c r="O147" s="8"/>
      <c r="P147" s="29">
        <v>100</v>
      </c>
      <c r="Q147" s="29">
        <v>11</v>
      </c>
      <c r="R147" s="29">
        <v>70</v>
      </c>
      <c r="S147" s="17"/>
      <c r="T147" s="29">
        <v>100</v>
      </c>
      <c r="U147" s="29">
        <v>14</v>
      </c>
      <c r="V147" s="29">
        <v>80</v>
      </c>
      <c r="W147" s="18"/>
      <c r="X147" s="29">
        <v>100</v>
      </c>
      <c r="Y147" s="29">
        <v>0</v>
      </c>
      <c r="Z147" s="29">
        <v>25</v>
      </c>
      <c r="AA147" s="19"/>
      <c r="AB147" s="29">
        <v>100</v>
      </c>
      <c r="AC147" s="29">
        <v>22</v>
      </c>
      <c r="AD147" s="29">
        <v>60</v>
      </c>
      <c r="AE147" s="8"/>
      <c r="AF147" s="29">
        <v>100</v>
      </c>
      <c r="AG147" s="29">
        <v>6</v>
      </c>
      <c r="AH147" s="29">
        <v>60</v>
      </c>
    </row>
    <row r="148" spans="1:34" ht="12.75">
      <c r="A148" s="6">
        <v>43668</v>
      </c>
      <c r="B148" s="29">
        <v>19</v>
      </c>
      <c r="C148" s="29" t="s">
        <v>83</v>
      </c>
      <c r="D148" s="29" t="s">
        <v>46</v>
      </c>
      <c r="E148" s="29" t="s">
        <v>36</v>
      </c>
      <c r="J148" s="29">
        <v>0</v>
      </c>
      <c r="K148" s="29">
        <v>0</v>
      </c>
      <c r="L148" s="29">
        <v>0</v>
      </c>
      <c r="O148" s="8"/>
      <c r="P148" s="29">
        <v>100</v>
      </c>
      <c r="Q148" s="29">
        <v>0</v>
      </c>
      <c r="R148" s="29">
        <v>40</v>
      </c>
      <c r="S148" s="17"/>
      <c r="T148" s="29">
        <v>100</v>
      </c>
      <c r="U148" s="29">
        <v>2</v>
      </c>
      <c r="V148" s="29">
        <v>180</v>
      </c>
      <c r="W148" s="18"/>
      <c r="X148" s="29">
        <v>100</v>
      </c>
      <c r="Y148" s="29">
        <v>0</v>
      </c>
      <c r="Z148" s="29">
        <v>40</v>
      </c>
      <c r="AA148" s="19"/>
      <c r="AB148" s="29">
        <v>100</v>
      </c>
      <c r="AC148" s="29">
        <v>7</v>
      </c>
      <c r="AD148" s="29">
        <v>70</v>
      </c>
      <c r="AE148" s="8"/>
      <c r="AF148" s="29">
        <v>100</v>
      </c>
      <c r="AG148" s="29">
        <v>0</v>
      </c>
      <c r="AH148" s="29">
        <v>75</v>
      </c>
    </row>
    <row r="149" spans="1:34" ht="12.75">
      <c r="A149" s="6">
        <v>43672</v>
      </c>
      <c r="B149" s="29">
        <v>20</v>
      </c>
      <c r="C149" s="29" t="s">
        <v>82</v>
      </c>
      <c r="D149" s="29" t="s">
        <v>46</v>
      </c>
      <c r="E149" s="29" t="s">
        <v>36</v>
      </c>
      <c r="J149" s="29">
        <v>0</v>
      </c>
      <c r="K149" s="29">
        <v>0</v>
      </c>
      <c r="L149" s="29">
        <v>0</v>
      </c>
      <c r="O149" s="8"/>
      <c r="P149" s="29">
        <v>100</v>
      </c>
      <c r="Q149" s="29">
        <v>0</v>
      </c>
      <c r="R149" s="29">
        <v>40</v>
      </c>
      <c r="S149" s="17"/>
      <c r="T149" s="29">
        <v>100</v>
      </c>
      <c r="U149" s="29">
        <v>0</v>
      </c>
      <c r="V149" s="29">
        <v>120</v>
      </c>
      <c r="W149" s="18"/>
      <c r="X149" s="29">
        <v>100</v>
      </c>
      <c r="Y149" s="29">
        <v>0</v>
      </c>
      <c r="Z149" s="29">
        <v>50</v>
      </c>
      <c r="AA149" s="19"/>
      <c r="AB149" s="29">
        <v>100</v>
      </c>
      <c r="AC149" s="29">
        <v>2</v>
      </c>
      <c r="AD149" s="29">
        <v>50</v>
      </c>
      <c r="AF149" s="1">
        <v>100</v>
      </c>
      <c r="AG149" s="29">
        <v>0</v>
      </c>
      <c r="AH149" s="29">
        <v>60</v>
      </c>
    </row>
    <row r="150" spans="1:34" ht="12.75">
      <c r="A150" s="6">
        <v>43676</v>
      </c>
      <c r="B150" s="29">
        <v>21</v>
      </c>
      <c r="C150" s="29" t="s">
        <v>82</v>
      </c>
      <c r="D150" s="29" t="s">
        <v>46</v>
      </c>
      <c r="E150" s="29" t="s">
        <v>36</v>
      </c>
      <c r="J150" s="29">
        <v>0</v>
      </c>
      <c r="K150" s="29">
        <v>0</v>
      </c>
      <c r="L150" s="29">
        <v>0</v>
      </c>
      <c r="O150" s="8"/>
      <c r="P150" s="29">
        <v>100</v>
      </c>
      <c r="Q150" s="29">
        <v>0</v>
      </c>
      <c r="R150" s="29">
        <v>40</v>
      </c>
      <c r="S150" s="17"/>
      <c r="T150" s="29">
        <v>100</v>
      </c>
      <c r="U150" s="29">
        <v>0</v>
      </c>
      <c r="V150" s="29">
        <v>50</v>
      </c>
      <c r="W150" s="3"/>
      <c r="X150" s="29">
        <v>100</v>
      </c>
      <c r="Y150" s="29">
        <v>0</v>
      </c>
      <c r="Z150" s="29">
        <v>15</v>
      </c>
      <c r="AA150" s="5"/>
      <c r="AB150" s="29">
        <v>100</v>
      </c>
      <c r="AC150" s="29">
        <v>0</v>
      </c>
      <c r="AD150" s="29">
        <v>60</v>
      </c>
      <c r="AE150" s="1"/>
      <c r="AF150" s="29">
        <v>60</v>
      </c>
      <c r="AG150" s="29">
        <v>0</v>
      </c>
      <c r="AH150" s="29">
        <v>10</v>
      </c>
    </row>
    <row r="151" spans="1:34" ht="12.75">
      <c r="A151" s="6">
        <v>43660</v>
      </c>
      <c r="B151" s="29">
        <v>17</v>
      </c>
      <c r="C151" s="29" t="s">
        <v>84</v>
      </c>
      <c r="D151" s="29" t="s">
        <v>46</v>
      </c>
      <c r="E151" s="29" t="s">
        <v>36</v>
      </c>
      <c r="J151" s="29">
        <v>9</v>
      </c>
      <c r="K151" s="29">
        <v>0</v>
      </c>
      <c r="L151" s="29">
        <v>0</v>
      </c>
      <c r="O151" s="8"/>
      <c r="P151" s="29">
        <v>100</v>
      </c>
      <c r="Q151" s="29">
        <v>36</v>
      </c>
      <c r="R151" s="29">
        <v>50</v>
      </c>
      <c r="S151" s="17"/>
      <c r="T151" s="29">
        <v>100</v>
      </c>
      <c r="U151" s="29">
        <v>22</v>
      </c>
      <c r="V151" s="29">
        <v>20</v>
      </c>
      <c r="W151" s="18"/>
      <c r="X151" s="29">
        <v>90</v>
      </c>
      <c r="Y151" s="29">
        <v>18</v>
      </c>
      <c r="Z151" s="29">
        <v>10</v>
      </c>
      <c r="AA151" s="19"/>
      <c r="AB151" s="29">
        <v>90</v>
      </c>
      <c r="AC151" s="29">
        <v>41</v>
      </c>
      <c r="AD151" s="29">
        <v>20</v>
      </c>
      <c r="AE151" s="8"/>
      <c r="AF151" s="29">
        <v>50</v>
      </c>
      <c r="AG151" s="29">
        <v>3</v>
      </c>
      <c r="AH151" s="29">
        <v>0</v>
      </c>
    </row>
    <row r="152" spans="1:34" ht="12.75">
      <c r="A152" s="6">
        <v>43664</v>
      </c>
      <c r="B152" s="29">
        <v>18</v>
      </c>
      <c r="C152" s="29" t="s">
        <v>84</v>
      </c>
      <c r="D152" s="29" t="s">
        <v>46</v>
      </c>
      <c r="E152" s="29" t="s">
        <v>36</v>
      </c>
      <c r="J152" s="29">
        <v>0</v>
      </c>
      <c r="K152" s="29">
        <v>0</v>
      </c>
      <c r="L152" s="29">
        <v>0</v>
      </c>
      <c r="O152" s="8"/>
      <c r="P152" s="29">
        <v>100</v>
      </c>
      <c r="Q152" s="29">
        <v>18</v>
      </c>
      <c r="R152" s="29">
        <v>50</v>
      </c>
      <c r="S152" s="17"/>
      <c r="T152" s="29">
        <v>80</v>
      </c>
      <c r="U152" s="29">
        <v>24</v>
      </c>
      <c r="V152" s="29">
        <v>20</v>
      </c>
      <c r="W152" s="18"/>
      <c r="X152" s="29">
        <v>80</v>
      </c>
      <c r="Y152" s="29">
        <v>16</v>
      </c>
      <c r="Z152" s="29">
        <v>15</v>
      </c>
      <c r="AA152" s="19"/>
      <c r="AB152" s="29">
        <v>90</v>
      </c>
      <c r="AC152" s="29">
        <v>40</v>
      </c>
      <c r="AD152" s="29">
        <v>20</v>
      </c>
      <c r="AE152" s="8"/>
      <c r="AF152" s="29">
        <v>30</v>
      </c>
      <c r="AG152" s="29">
        <v>3</v>
      </c>
      <c r="AH152" s="29">
        <v>0</v>
      </c>
    </row>
    <row r="153" spans="1:34" ht="12.75">
      <c r="A153" s="6">
        <v>43668</v>
      </c>
      <c r="B153" s="29">
        <v>19</v>
      </c>
      <c r="C153" s="29" t="s">
        <v>84</v>
      </c>
      <c r="D153" s="29" t="s">
        <v>46</v>
      </c>
      <c r="E153" s="29" t="s">
        <v>36</v>
      </c>
      <c r="J153" s="29">
        <v>0</v>
      </c>
      <c r="K153" s="29">
        <v>0</v>
      </c>
      <c r="L153" s="29">
        <v>0</v>
      </c>
      <c r="O153" s="8"/>
      <c r="P153" s="29">
        <v>100</v>
      </c>
      <c r="Q153" s="29">
        <v>6</v>
      </c>
      <c r="R153" s="29">
        <v>40</v>
      </c>
      <c r="S153" s="17"/>
      <c r="T153" s="29">
        <v>100</v>
      </c>
      <c r="U153" s="29">
        <v>18</v>
      </c>
      <c r="V153" s="29">
        <v>35</v>
      </c>
      <c r="W153" s="18"/>
      <c r="X153" s="29">
        <v>80</v>
      </c>
      <c r="Y153" s="29">
        <v>1</v>
      </c>
      <c r="Z153" s="29">
        <v>5</v>
      </c>
      <c r="AA153" s="19"/>
      <c r="AB153" s="29">
        <v>90</v>
      </c>
      <c r="AC153" s="29">
        <v>11</v>
      </c>
      <c r="AD153" s="29">
        <v>15</v>
      </c>
      <c r="AE153" s="8"/>
      <c r="AF153" s="29">
        <v>20</v>
      </c>
      <c r="AG153" s="29">
        <v>0</v>
      </c>
      <c r="AH153" s="29">
        <v>2</v>
      </c>
    </row>
    <row r="154" spans="1:34" ht="12.75">
      <c r="A154" s="6">
        <v>43596</v>
      </c>
      <c r="B154" s="29">
        <v>1</v>
      </c>
      <c r="C154" s="29" t="s">
        <v>85</v>
      </c>
      <c r="D154" s="29" t="s">
        <v>46</v>
      </c>
      <c r="E154" s="29" t="s">
        <v>47</v>
      </c>
      <c r="F154" s="29">
        <v>0</v>
      </c>
      <c r="G154" s="29">
        <v>0</v>
      </c>
      <c r="H154" s="29">
        <v>0</v>
      </c>
      <c r="J154" s="29">
        <v>0</v>
      </c>
      <c r="K154" s="29">
        <v>0</v>
      </c>
      <c r="L154" s="29">
        <v>0</v>
      </c>
      <c r="O154" s="1">
        <v>0</v>
      </c>
      <c r="Q154" s="29">
        <v>0</v>
      </c>
      <c r="R154" s="29">
        <v>0</v>
      </c>
      <c r="S154" s="2">
        <v>0</v>
      </c>
      <c r="U154" s="29">
        <v>0</v>
      </c>
      <c r="V154" s="29">
        <v>0</v>
      </c>
      <c r="W154" s="3">
        <v>0</v>
      </c>
      <c r="Y154" s="29">
        <v>0</v>
      </c>
      <c r="Z154" s="29">
        <v>0</v>
      </c>
      <c r="AA154" s="5">
        <v>0</v>
      </c>
      <c r="AC154" s="29">
        <v>0</v>
      </c>
      <c r="AD154" s="29">
        <v>0</v>
      </c>
      <c r="AE154" s="1">
        <v>0</v>
      </c>
      <c r="AG154" s="29">
        <v>0</v>
      </c>
      <c r="AH154" s="29">
        <v>0</v>
      </c>
    </row>
    <row r="155" spans="1:34" ht="12.75">
      <c r="A155" s="6">
        <v>43600</v>
      </c>
      <c r="B155" s="29">
        <v>2</v>
      </c>
      <c r="C155" s="29" t="s">
        <v>85</v>
      </c>
      <c r="D155" s="29" t="s">
        <v>46</v>
      </c>
      <c r="E155" s="29" t="s">
        <v>47</v>
      </c>
      <c r="F155" s="29">
        <v>0</v>
      </c>
      <c r="G155" s="29">
        <v>0</v>
      </c>
      <c r="H155" s="29">
        <v>0</v>
      </c>
      <c r="J155" s="29">
        <v>0</v>
      </c>
      <c r="K155" s="29">
        <v>0</v>
      </c>
      <c r="L155" s="29">
        <v>0</v>
      </c>
      <c r="O155" s="1">
        <v>0</v>
      </c>
      <c r="Q155" s="29">
        <v>0</v>
      </c>
      <c r="R155" s="29">
        <v>0</v>
      </c>
      <c r="S155" s="2">
        <v>0</v>
      </c>
      <c r="U155" s="29">
        <v>0</v>
      </c>
      <c r="V155" s="29">
        <v>0</v>
      </c>
      <c r="W155" s="3">
        <v>0</v>
      </c>
      <c r="Y155" s="29">
        <v>0</v>
      </c>
      <c r="Z155" s="29">
        <v>0</v>
      </c>
      <c r="AA155" s="5">
        <v>0</v>
      </c>
      <c r="AC155" s="29">
        <v>0</v>
      </c>
      <c r="AD155" s="29">
        <v>0</v>
      </c>
      <c r="AE155" s="1">
        <v>0</v>
      </c>
      <c r="AG155" s="29">
        <v>0</v>
      </c>
      <c r="AH155" s="29">
        <v>0</v>
      </c>
    </row>
    <row r="156" spans="1:34" ht="12.75">
      <c r="A156" s="6">
        <v>43604</v>
      </c>
      <c r="B156" s="29">
        <v>3</v>
      </c>
      <c r="C156" s="29" t="s">
        <v>85</v>
      </c>
      <c r="D156" s="29" t="s">
        <v>46</v>
      </c>
      <c r="E156" s="29" t="s">
        <v>47</v>
      </c>
      <c r="F156" s="29">
        <v>0</v>
      </c>
      <c r="G156" s="29">
        <v>0</v>
      </c>
      <c r="H156" s="29">
        <v>0</v>
      </c>
      <c r="J156" s="29">
        <v>0</v>
      </c>
      <c r="K156" s="29">
        <v>0</v>
      </c>
      <c r="L156" s="29">
        <v>0</v>
      </c>
      <c r="O156" s="1">
        <v>0</v>
      </c>
      <c r="Q156" s="29">
        <v>0</v>
      </c>
      <c r="R156" s="29">
        <v>0</v>
      </c>
      <c r="S156" s="2">
        <v>0</v>
      </c>
      <c r="U156" s="29">
        <v>0</v>
      </c>
      <c r="V156" s="29">
        <v>0</v>
      </c>
      <c r="W156" s="33">
        <v>0</v>
      </c>
      <c r="Y156" s="29">
        <v>0</v>
      </c>
      <c r="Z156" s="29">
        <v>0</v>
      </c>
      <c r="AA156" s="5">
        <v>0</v>
      </c>
      <c r="AC156" s="29">
        <v>0</v>
      </c>
      <c r="AD156" s="29">
        <v>0</v>
      </c>
      <c r="AE156" s="1">
        <v>0</v>
      </c>
      <c r="AG156" s="29">
        <v>0</v>
      </c>
      <c r="AH156" s="29">
        <v>0</v>
      </c>
    </row>
    <row r="157" spans="1:34" ht="12.75">
      <c r="A157" s="6">
        <v>43608</v>
      </c>
      <c r="B157" s="29">
        <v>4</v>
      </c>
      <c r="C157" s="29" t="s">
        <v>85</v>
      </c>
      <c r="D157" s="29" t="s">
        <v>46</v>
      </c>
      <c r="E157" s="29" t="s">
        <v>47</v>
      </c>
      <c r="F157" s="29">
        <v>0</v>
      </c>
      <c r="G157" s="29">
        <v>0</v>
      </c>
      <c r="H157" s="29">
        <v>0</v>
      </c>
      <c r="J157" s="29">
        <v>0</v>
      </c>
      <c r="K157" s="29">
        <v>0</v>
      </c>
      <c r="L157" s="29">
        <v>0</v>
      </c>
      <c r="O157" s="1">
        <v>0</v>
      </c>
      <c r="Q157" s="29">
        <v>0</v>
      </c>
      <c r="R157" s="29">
        <v>0</v>
      </c>
      <c r="S157" s="2">
        <v>0</v>
      </c>
      <c r="U157" s="29">
        <v>0</v>
      </c>
      <c r="V157" s="29">
        <v>0</v>
      </c>
      <c r="W157" s="3">
        <v>0</v>
      </c>
      <c r="Y157" s="29">
        <v>0</v>
      </c>
      <c r="Z157" s="29">
        <v>0</v>
      </c>
      <c r="AA157" s="5">
        <v>0</v>
      </c>
      <c r="AC157" s="29">
        <v>0</v>
      </c>
      <c r="AD157" s="29">
        <v>0</v>
      </c>
      <c r="AE157" s="1">
        <v>0</v>
      </c>
      <c r="AG157" s="29">
        <v>0</v>
      </c>
      <c r="AH157" s="29">
        <v>0</v>
      </c>
    </row>
    <row r="158" spans="1:34" ht="12.75">
      <c r="A158" s="6">
        <v>43612</v>
      </c>
      <c r="B158" s="29">
        <v>5</v>
      </c>
      <c r="C158" s="29" t="s">
        <v>85</v>
      </c>
      <c r="D158" s="29" t="s">
        <v>46</v>
      </c>
      <c r="E158" s="29" t="s">
        <v>47</v>
      </c>
      <c r="F158" s="29">
        <v>0</v>
      </c>
      <c r="G158" s="29">
        <v>0</v>
      </c>
      <c r="H158" s="29">
        <v>0</v>
      </c>
      <c r="J158" s="29">
        <v>0</v>
      </c>
      <c r="K158" s="29">
        <v>0</v>
      </c>
      <c r="L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B158" s="29">
        <v>0</v>
      </c>
      <c r="AC158" s="29">
        <v>0</v>
      </c>
      <c r="AD158" s="29">
        <v>0</v>
      </c>
      <c r="AF158" s="29">
        <v>0</v>
      </c>
      <c r="AG158" s="29">
        <v>0</v>
      </c>
      <c r="AH158" s="29">
        <v>0</v>
      </c>
    </row>
    <row r="159" spans="1:34" ht="12.75">
      <c r="A159" s="6">
        <v>43616</v>
      </c>
      <c r="B159" s="29">
        <v>6</v>
      </c>
      <c r="C159" s="29" t="s">
        <v>85</v>
      </c>
      <c r="D159" s="29" t="s">
        <v>46</v>
      </c>
      <c r="E159" s="29" t="s">
        <v>47</v>
      </c>
      <c r="F159" s="29">
        <v>0</v>
      </c>
      <c r="G159" s="29">
        <v>0</v>
      </c>
      <c r="H159" s="29">
        <v>0</v>
      </c>
      <c r="J159" s="29">
        <v>0</v>
      </c>
      <c r="K159" s="29">
        <v>0</v>
      </c>
      <c r="L159" s="29">
        <v>0</v>
      </c>
      <c r="O159" s="1">
        <v>4</v>
      </c>
      <c r="Q159" s="29">
        <v>0</v>
      </c>
      <c r="R159" s="29">
        <v>0</v>
      </c>
      <c r="S159" s="2">
        <v>4</v>
      </c>
      <c r="U159" s="29">
        <v>0</v>
      </c>
      <c r="V159" s="29">
        <v>0</v>
      </c>
      <c r="W159" s="3">
        <v>4</v>
      </c>
      <c r="Y159" s="29">
        <v>0</v>
      </c>
      <c r="Z159" s="29">
        <v>0</v>
      </c>
      <c r="AA159" s="5">
        <v>3</v>
      </c>
      <c r="AC159" s="29">
        <v>0</v>
      </c>
      <c r="AD159" s="29">
        <v>0</v>
      </c>
      <c r="AE159" s="1">
        <v>4</v>
      </c>
      <c r="AG159" s="29">
        <v>0</v>
      </c>
      <c r="AH159" s="29">
        <v>0</v>
      </c>
    </row>
    <row r="160" spans="1:34" ht="12.75">
      <c r="A160" s="6">
        <v>43620</v>
      </c>
      <c r="B160" s="29">
        <v>7</v>
      </c>
      <c r="C160" s="29" t="s">
        <v>85</v>
      </c>
      <c r="D160" s="29" t="s">
        <v>46</v>
      </c>
      <c r="E160" s="29" t="s">
        <v>47</v>
      </c>
      <c r="F160" s="29">
        <v>0</v>
      </c>
      <c r="G160" s="29">
        <v>0</v>
      </c>
      <c r="H160" s="29">
        <v>0</v>
      </c>
      <c r="J160" s="29">
        <v>0</v>
      </c>
      <c r="K160" s="29">
        <v>0</v>
      </c>
      <c r="L160" s="29">
        <v>0</v>
      </c>
      <c r="N160" s="29" t="s">
        <v>86</v>
      </c>
      <c r="O160" s="1">
        <v>6</v>
      </c>
      <c r="Q160" s="29">
        <v>0</v>
      </c>
      <c r="R160" s="29">
        <v>0</v>
      </c>
      <c r="S160" s="2">
        <v>5</v>
      </c>
      <c r="U160" s="29">
        <v>0</v>
      </c>
      <c r="V160" s="29">
        <v>0</v>
      </c>
      <c r="W160" s="3">
        <v>6</v>
      </c>
      <c r="Y160" s="29">
        <v>0</v>
      </c>
      <c r="Z160" s="29">
        <v>0</v>
      </c>
      <c r="AA160" s="5">
        <v>8</v>
      </c>
      <c r="AC160" s="29">
        <v>0</v>
      </c>
      <c r="AD160" s="29">
        <v>0</v>
      </c>
      <c r="AE160" s="1">
        <v>4</v>
      </c>
      <c r="AG160" s="29">
        <v>0</v>
      </c>
      <c r="AH160" s="29">
        <v>0</v>
      </c>
    </row>
    <row r="161" spans="1:34" ht="12.75">
      <c r="A161" s="6">
        <v>43623</v>
      </c>
      <c r="B161" s="29">
        <v>8</v>
      </c>
      <c r="C161" s="29" t="s">
        <v>85</v>
      </c>
      <c r="D161" s="29" t="s">
        <v>46</v>
      </c>
      <c r="E161" s="29" t="s">
        <v>47</v>
      </c>
      <c r="F161" s="29">
        <v>0</v>
      </c>
      <c r="G161" s="29">
        <v>0</v>
      </c>
      <c r="H161" s="29">
        <v>0</v>
      </c>
      <c r="J161" s="29">
        <v>0</v>
      </c>
      <c r="K161" s="29">
        <v>0</v>
      </c>
      <c r="L161" s="29">
        <v>0</v>
      </c>
      <c r="O161" s="1">
        <v>8</v>
      </c>
      <c r="Q161" s="29">
        <v>0</v>
      </c>
      <c r="R161" s="29">
        <v>0</v>
      </c>
      <c r="S161" s="2">
        <v>12</v>
      </c>
      <c r="U161" s="29">
        <v>0</v>
      </c>
      <c r="V161" s="29">
        <v>0</v>
      </c>
      <c r="W161" s="3">
        <v>8</v>
      </c>
      <c r="Z161" s="29">
        <v>0</v>
      </c>
      <c r="AA161" s="5">
        <v>12</v>
      </c>
      <c r="AC161" s="29">
        <v>0</v>
      </c>
      <c r="AD161" s="29">
        <v>0</v>
      </c>
      <c r="AE161" s="1">
        <v>9</v>
      </c>
      <c r="AG161" s="29">
        <v>0</v>
      </c>
      <c r="AH161" s="29">
        <v>0</v>
      </c>
    </row>
    <row r="162" spans="1:34" ht="12.75">
      <c r="A162" s="6">
        <v>43627</v>
      </c>
      <c r="B162" s="29">
        <v>9</v>
      </c>
      <c r="C162" s="29" t="s">
        <v>85</v>
      </c>
      <c r="D162" s="29" t="s">
        <v>46</v>
      </c>
      <c r="E162" s="29" t="s">
        <v>47</v>
      </c>
      <c r="F162" s="29">
        <v>0</v>
      </c>
      <c r="G162" s="29">
        <v>0</v>
      </c>
      <c r="H162" s="29">
        <v>0</v>
      </c>
      <c r="J162" s="29" t="s">
        <v>44</v>
      </c>
      <c r="K162" s="29">
        <v>0</v>
      </c>
      <c r="L162" s="29">
        <v>0</v>
      </c>
      <c r="O162" s="1">
        <v>15</v>
      </c>
      <c r="S162" s="29">
        <v>16</v>
      </c>
      <c r="W162" s="29">
        <v>15</v>
      </c>
      <c r="AA162" s="29">
        <v>17</v>
      </c>
      <c r="AE162" s="29">
        <v>12</v>
      </c>
    </row>
    <row r="163" spans="1:34" ht="12.75">
      <c r="A163" s="6">
        <v>43632</v>
      </c>
      <c r="B163" s="29">
        <v>10</v>
      </c>
      <c r="C163" s="29" t="s">
        <v>85</v>
      </c>
      <c r="D163" s="29" t="s">
        <v>46</v>
      </c>
      <c r="E163" s="29" t="s">
        <v>47</v>
      </c>
      <c r="F163" s="29" t="s">
        <v>40</v>
      </c>
      <c r="G163" s="29">
        <v>0</v>
      </c>
      <c r="H163" s="29">
        <v>0</v>
      </c>
      <c r="J163" s="29">
        <v>0</v>
      </c>
      <c r="K163" s="29">
        <v>0</v>
      </c>
      <c r="L163" s="29">
        <v>0</v>
      </c>
      <c r="O163" s="1">
        <v>20</v>
      </c>
      <c r="S163" s="2">
        <v>18</v>
      </c>
      <c r="W163" s="3">
        <v>18</v>
      </c>
      <c r="AA163" s="5">
        <v>17</v>
      </c>
      <c r="AE163" s="1">
        <v>22</v>
      </c>
    </row>
    <row r="164" spans="1:34" ht="12.75">
      <c r="A164" s="6">
        <v>43636</v>
      </c>
      <c r="B164" s="29">
        <v>11</v>
      </c>
      <c r="C164" s="29" t="s">
        <v>85</v>
      </c>
      <c r="D164" s="29" t="s">
        <v>46</v>
      </c>
      <c r="E164" s="29" t="s">
        <v>47</v>
      </c>
      <c r="F164" s="29">
        <v>0</v>
      </c>
      <c r="G164" s="29" t="s">
        <v>40</v>
      </c>
      <c r="H164" s="29" t="s">
        <v>40</v>
      </c>
      <c r="J164" s="29">
        <v>0</v>
      </c>
      <c r="K164" s="29">
        <v>0</v>
      </c>
      <c r="L164" s="29">
        <v>0</v>
      </c>
      <c r="N164" s="29" t="s">
        <v>87</v>
      </c>
      <c r="O164" s="1">
        <v>11</v>
      </c>
      <c r="P164" s="29">
        <v>0</v>
      </c>
      <c r="Q164" s="29">
        <v>0</v>
      </c>
      <c r="R164" s="29">
        <v>0</v>
      </c>
      <c r="S164" s="2">
        <v>11</v>
      </c>
      <c r="T164" s="29">
        <v>0</v>
      </c>
      <c r="U164" s="29">
        <v>0</v>
      </c>
      <c r="V164" s="29">
        <v>0</v>
      </c>
      <c r="W164" s="3">
        <v>13</v>
      </c>
      <c r="X164" s="29">
        <v>0</v>
      </c>
      <c r="Y164" s="29">
        <v>0</v>
      </c>
      <c r="Z164" s="29">
        <v>0</v>
      </c>
      <c r="AA164" s="5">
        <v>10</v>
      </c>
      <c r="AB164" s="29">
        <v>0</v>
      </c>
      <c r="AC164" s="29">
        <v>0</v>
      </c>
      <c r="AD164" s="29">
        <v>0</v>
      </c>
      <c r="AE164" s="1">
        <v>16</v>
      </c>
      <c r="AF164" s="29">
        <v>0</v>
      </c>
      <c r="AG164" s="29">
        <v>0</v>
      </c>
      <c r="AH164" s="29">
        <v>0</v>
      </c>
    </row>
    <row r="165" spans="1:34" ht="12.75">
      <c r="A165" s="6">
        <v>43640</v>
      </c>
      <c r="B165" s="29">
        <v>12</v>
      </c>
      <c r="C165" s="29" t="s">
        <v>85</v>
      </c>
      <c r="D165" s="29" t="s">
        <v>46</v>
      </c>
      <c r="E165" s="29" t="s">
        <v>47</v>
      </c>
      <c r="F165" s="29">
        <v>0</v>
      </c>
      <c r="G165" s="29">
        <v>0</v>
      </c>
      <c r="H165" s="29">
        <v>0</v>
      </c>
      <c r="J165" s="29">
        <v>0</v>
      </c>
      <c r="K165" s="29">
        <v>0</v>
      </c>
      <c r="L165" s="29">
        <v>0</v>
      </c>
      <c r="O165" s="2">
        <v>16</v>
      </c>
      <c r="S165" s="3">
        <v>12</v>
      </c>
      <c r="W165" s="5">
        <v>16</v>
      </c>
      <c r="AA165" s="1">
        <v>26</v>
      </c>
      <c r="AE165" s="29">
        <v>13</v>
      </c>
    </row>
    <row r="166" spans="1:34" ht="12.75">
      <c r="A166" s="6">
        <v>43644</v>
      </c>
      <c r="B166" s="29">
        <v>13</v>
      </c>
      <c r="C166" s="29" t="s">
        <v>85</v>
      </c>
      <c r="D166" s="29" t="s">
        <v>46</v>
      </c>
      <c r="E166" s="29" t="s">
        <v>47</v>
      </c>
      <c r="F166" s="29">
        <v>0</v>
      </c>
      <c r="G166" s="29">
        <v>0</v>
      </c>
      <c r="H166" s="29">
        <v>1</v>
      </c>
      <c r="J166" s="29">
        <v>1</v>
      </c>
      <c r="K166" s="29">
        <v>0</v>
      </c>
      <c r="L166" s="29">
        <v>0</v>
      </c>
      <c r="N166" s="29" t="s">
        <v>88</v>
      </c>
      <c r="O166" s="1" t="s">
        <v>89</v>
      </c>
      <c r="S166" s="17"/>
      <c r="W166" s="18"/>
      <c r="AA166" s="19"/>
      <c r="AE166" s="8"/>
    </row>
    <row r="167" spans="1:34" ht="12.75">
      <c r="A167" s="6">
        <v>43648</v>
      </c>
      <c r="B167" s="29">
        <v>14</v>
      </c>
      <c r="C167" s="29" t="s">
        <v>85</v>
      </c>
      <c r="D167" s="29" t="s">
        <v>46</v>
      </c>
      <c r="E167" s="29" t="s">
        <v>47</v>
      </c>
      <c r="F167" s="29">
        <v>0</v>
      </c>
      <c r="G167" s="29">
        <v>0</v>
      </c>
      <c r="H167" s="29">
        <v>0</v>
      </c>
      <c r="J167" s="29">
        <v>0</v>
      </c>
      <c r="K167" s="29">
        <v>0</v>
      </c>
      <c r="L167" s="29">
        <v>0</v>
      </c>
      <c r="O167" s="8"/>
      <c r="S167" s="17"/>
      <c r="W167" s="18"/>
      <c r="AA167" s="19"/>
      <c r="AE167" s="8"/>
    </row>
    <row r="168" spans="1:34" ht="12.75">
      <c r="A168" s="6">
        <v>43651</v>
      </c>
      <c r="B168" s="29">
        <v>15</v>
      </c>
      <c r="C168" s="29" t="s">
        <v>85</v>
      </c>
      <c r="D168" s="29" t="s">
        <v>55</v>
      </c>
      <c r="E168" s="29" t="s">
        <v>47</v>
      </c>
      <c r="F168" s="29">
        <v>0</v>
      </c>
      <c r="G168" s="29">
        <v>0</v>
      </c>
      <c r="H168" s="29">
        <v>0</v>
      </c>
      <c r="J168" s="29">
        <v>0</v>
      </c>
      <c r="K168" s="29">
        <v>0</v>
      </c>
      <c r="L168" s="29">
        <v>0</v>
      </c>
      <c r="N168" s="29" t="s">
        <v>90</v>
      </c>
      <c r="O168" s="8"/>
      <c r="S168" s="17"/>
      <c r="W168" s="18"/>
      <c r="AA168" s="19"/>
      <c r="AE168" s="8"/>
    </row>
    <row r="169" spans="1:34" ht="12.75">
      <c r="A169" s="6">
        <v>43656</v>
      </c>
      <c r="B169" s="29">
        <v>16</v>
      </c>
      <c r="C169" s="29" t="s">
        <v>85</v>
      </c>
      <c r="D169" s="29" t="s">
        <v>46</v>
      </c>
      <c r="E169" s="29" t="s">
        <v>47</v>
      </c>
      <c r="F169" s="29">
        <v>0</v>
      </c>
      <c r="G169" s="29">
        <v>1</v>
      </c>
      <c r="H169" s="29">
        <v>1</v>
      </c>
      <c r="J169" s="29">
        <v>0</v>
      </c>
      <c r="K169" s="29">
        <v>0</v>
      </c>
      <c r="L169" s="29">
        <v>0</v>
      </c>
      <c r="O169" s="8"/>
      <c r="S169" s="17"/>
      <c r="W169" s="18"/>
      <c r="AA169" s="19"/>
      <c r="AE169" s="8"/>
    </row>
    <row r="170" spans="1:34" ht="12.75">
      <c r="A170" s="6">
        <v>43660</v>
      </c>
      <c r="B170" s="29">
        <v>17</v>
      </c>
      <c r="C170" s="29" t="s">
        <v>85</v>
      </c>
      <c r="D170" s="29" t="s">
        <v>46</v>
      </c>
      <c r="E170" s="29" t="s">
        <v>47</v>
      </c>
      <c r="F170" s="29">
        <v>0</v>
      </c>
      <c r="G170" s="29">
        <v>0</v>
      </c>
      <c r="H170" s="29">
        <v>0</v>
      </c>
      <c r="J170" s="29">
        <v>0</v>
      </c>
      <c r="K170" s="29">
        <v>0</v>
      </c>
      <c r="L170" s="29">
        <v>0</v>
      </c>
      <c r="O170" s="8"/>
      <c r="S170" s="17"/>
      <c r="W170" s="18"/>
      <c r="AA170" s="19"/>
      <c r="AE170" s="8"/>
    </row>
    <row r="171" spans="1:34" ht="12.75">
      <c r="A171" s="6">
        <v>43664</v>
      </c>
      <c r="B171" s="29">
        <v>18</v>
      </c>
      <c r="C171" s="29" t="s">
        <v>85</v>
      </c>
      <c r="D171" s="29" t="s">
        <v>46</v>
      </c>
      <c r="E171" s="29" t="s">
        <v>47</v>
      </c>
      <c r="F171" s="29">
        <v>0</v>
      </c>
      <c r="G171" s="29">
        <v>0</v>
      </c>
      <c r="H171" s="29">
        <v>0</v>
      </c>
      <c r="J171" s="29" t="s">
        <v>51</v>
      </c>
      <c r="K171" s="29">
        <v>0</v>
      </c>
      <c r="L171" s="29">
        <v>0</v>
      </c>
      <c r="O171" s="8"/>
      <c r="S171" s="17"/>
      <c r="W171" s="18"/>
      <c r="AA171" s="19"/>
      <c r="AE171" s="8"/>
    </row>
    <row r="172" spans="1:34" ht="12.75">
      <c r="A172" s="6">
        <v>43668</v>
      </c>
      <c r="B172" s="29">
        <v>19</v>
      </c>
      <c r="C172" s="29" t="s">
        <v>85</v>
      </c>
      <c r="D172" s="29" t="s">
        <v>46</v>
      </c>
      <c r="E172" s="29" t="s">
        <v>47</v>
      </c>
      <c r="F172" s="29">
        <v>0</v>
      </c>
      <c r="G172" s="29">
        <v>0</v>
      </c>
      <c r="H172" s="29">
        <v>0</v>
      </c>
      <c r="J172" s="29" t="s">
        <v>51</v>
      </c>
      <c r="K172" s="29">
        <v>0</v>
      </c>
      <c r="L172" s="29">
        <v>0</v>
      </c>
      <c r="O172" s="8"/>
      <c r="S172" s="17"/>
      <c r="W172" s="18"/>
      <c r="AA172" s="19"/>
      <c r="AE172" s="8"/>
    </row>
    <row r="173" spans="1:34" ht="12.75">
      <c r="A173" s="6">
        <v>43672</v>
      </c>
      <c r="B173" s="29">
        <v>20</v>
      </c>
      <c r="C173" s="29" t="s">
        <v>85</v>
      </c>
      <c r="D173" s="29" t="s">
        <v>46</v>
      </c>
      <c r="E173" s="29" t="s">
        <v>47</v>
      </c>
      <c r="F173" s="29">
        <v>0</v>
      </c>
      <c r="G173" s="29">
        <v>0</v>
      </c>
      <c r="H173" s="29">
        <v>0</v>
      </c>
      <c r="J173" s="29">
        <v>0</v>
      </c>
      <c r="K173" s="29">
        <v>0</v>
      </c>
      <c r="L173" s="29">
        <v>0</v>
      </c>
      <c r="O173" s="8"/>
    </row>
    <row r="174" spans="1:34" ht="12.75">
      <c r="A174" s="6">
        <v>43676</v>
      </c>
      <c r="B174" s="29">
        <v>21</v>
      </c>
      <c r="C174" s="29" t="s">
        <v>85</v>
      </c>
      <c r="D174" s="29" t="s">
        <v>46</v>
      </c>
      <c r="E174" s="29" t="s">
        <v>47</v>
      </c>
      <c r="J174" s="29">
        <v>17</v>
      </c>
      <c r="K174" s="29">
        <v>0</v>
      </c>
      <c r="L174" s="29">
        <v>0</v>
      </c>
      <c r="N174" s="29" t="s">
        <v>91</v>
      </c>
      <c r="O174" s="8"/>
      <c r="S174" s="17"/>
      <c r="W174" s="18"/>
      <c r="AA174" s="19"/>
      <c r="AE174" s="8"/>
    </row>
    <row r="175" spans="1:34" ht="12.75">
      <c r="A175" s="6">
        <v>43676</v>
      </c>
      <c r="B175" s="29">
        <v>21</v>
      </c>
      <c r="C175" s="29" t="s">
        <v>92</v>
      </c>
      <c r="D175" s="29" t="s">
        <v>46</v>
      </c>
      <c r="E175" s="29" t="s">
        <v>36</v>
      </c>
      <c r="J175" s="29">
        <v>0</v>
      </c>
      <c r="K175" s="29">
        <v>0</v>
      </c>
      <c r="L175" s="29">
        <v>0</v>
      </c>
      <c r="O175" s="8"/>
      <c r="P175" s="29">
        <v>100</v>
      </c>
      <c r="Q175" s="29">
        <v>0</v>
      </c>
      <c r="R175" s="29">
        <v>15</v>
      </c>
      <c r="S175" s="17"/>
      <c r="T175" s="29">
        <v>90</v>
      </c>
      <c r="U175" s="29">
        <v>0</v>
      </c>
      <c r="V175" s="29">
        <v>20</v>
      </c>
      <c r="W175" s="18"/>
      <c r="X175" s="29">
        <v>40</v>
      </c>
      <c r="Y175" s="29">
        <v>0</v>
      </c>
      <c r="Z175" s="29">
        <v>5</v>
      </c>
      <c r="AA175" s="19"/>
      <c r="AB175" s="29">
        <v>40</v>
      </c>
      <c r="AC175" s="29">
        <v>3</v>
      </c>
      <c r="AD175" s="29">
        <v>5</v>
      </c>
      <c r="AE175" s="8"/>
      <c r="AF175" s="29">
        <v>0</v>
      </c>
      <c r="AG175" s="29">
        <v>0</v>
      </c>
      <c r="AH175" s="29">
        <v>0</v>
      </c>
    </row>
    <row r="176" spans="1:34" ht="12.75">
      <c r="A176" s="6">
        <v>43596</v>
      </c>
      <c r="B176" s="29">
        <v>1</v>
      </c>
      <c r="C176" s="29" t="s">
        <v>93</v>
      </c>
      <c r="D176" s="29" t="s">
        <v>46</v>
      </c>
      <c r="E176" s="29" t="s">
        <v>36</v>
      </c>
      <c r="F176" s="29">
        <v>0</v>
      </c>
      <c r="G176" s="29">
        <v>0</v>
      </c>
      <c r="H176" s="29">
        <v>0</v>
      </c>
      <c r="J176" s="29">
        <v>0</v>
      </c>
      <c r="K176" s="29">
        <v>0</v>
      </c>
      <c r="L176" s="29">
        <v>0</v>
      </c>
      <c r="O176" s="8"/>
      <c r="P176" s="29">
        <v>30</v>
      </c>
      <c r="Q176" s="29">
        <v>0</v>
      </c>
      <c r="R176" s="29">
        <v>0</v>
      </c>
      <c r="S176" s="17"/>
      <c r="T176" s="29">
        <v>20</v>
      </c>
      <c r="U176" s="29">
        <v>0</v>
      </c>
      <c r="V176" s="29">
        <v>0</v>
      </c>
      <c r="W176" s="18"/>
      <c r="X176" s="29">
        <v>30</v>
      </c>
      <c r="Y176" s="29">
        <v>0</v>
      </c>
      <c r="Z176" s="29">
        <v>0</v>
      </c>
      <c r="AA176" s="19"/>
      <c r="AB176" s="29">
        <v>20</v>
      </c>
      <c r="AC176" s="29">
        <v>0</v>
      </c>
      <c r="AD176" s="29">
        <v>0</v>
      </c>
      <c r="AE176" s="8"/>
      <c r="AF176" s="29">
        <v>20</v>
      </c>
      <c r="AG176" s="29">
        <v>0</v>
      </c>
      <c r="AH176" s="29">
        <v>0</v>
      </c>
    </row>
    <row r="177" spans="1:34" ht="12.75">
      <c r="A177" s="6">
        <v>43600</v>
      </c>
      <c r="B177" s="29">
        <v>2</v>
      </c>
      <c r="C177" s="29" t="s">
        <v>93</v>
      </c>
      <c r="D177" s="29" t="s">
        <v>46</v>
      </c>
      <c r="E177" s="29" t="s">
        <v>36</v>
      </c>
      <c r="F177" s="29">
        <v>0</v>
      </c>
      <c r="G177" s="29">
        <v>0</v>
      </c>
      <c r="H177" s="29">
        <v>0</v>
      </c>
      <c r="J177" s="29">
        <v>0</v>
      </c>
      <c r="K177" s="29">
        <v>0</v>
      </c>
      <c r="L177" s="29">
        <v>0</v>
      </c>
      <c r="O177" s="8"/>
      <c r="P177" s="29">
        <v>80</v>
      </c>
      <c r="Q177" s="29">
        <v>0</v>
      </c>
      <c r="R177" s="29">
        <v>0</v>
      </c>
      <c r="S177" s="17"/>
      <c r="T177" s="29">
        <v>80</v>
      </c>
      <c r="U177" s="29">
        <v>0</v>
      </c>
      <c r="V177" s="29">
        <v>0</v>
      </c>
      <c r="W177" s="18"/>
      <c r="X177" s="29">
        <v>50</v>
      </c>
      <c r="Y177" s="29">
        <v>0</v>
      </c>
      <c r="Z177" s="29">
        <v>0</v>
      </c>
      <c r="AA177" s="19"/>
      <c r="AB177" s="29">
        <v>40</v>
      </c>
      <c r="AC177" s="29">
        <v>0</v>
      </c>
      <c r="AD177" s="29">
        <v>0</v>
      </c>
      <c r="AE177" s="8"/>
      <c r="AF177" s="29">
        <v>30</v>
      </c>
      <c r="AG177" s="29">
        <v>0</v>
      </c>
      <c r="AH177" s="29">
        <v>0</v>
      </c>
    </row>
    <row r="178" spans="1:34" ht="12.75">
      <c r="A178" s="6">
        <v>43604</v>
      </c>
      <c r="B178" s="29">
        <v>3</v>
      </c>
      <c r="C178" s="29" t="s">
        <v>93</v>
      </c>
      <c r="D178" s="29" t="s">
        <v>46</v>
      </c>
      <c r="E178" s="29" t="s">
        <v>36</v>
      </c>
      <c r="F178" s="29">
        <v>0</v>
      </c>
      <c r="G178" s="29">
        <v>0</v>
      </c>
      <c r="H178" s="29">
        <v>0</v>
      </c>
      <c r="J178" s="29">
        <v>0</v>
      </c>
      <c r="K178" s="29">
        <v>0</v>
      </c>
      <c r="L178" s="29">
        <v>0</v>
      </c>
      <c r="O178" s="8"/>
      <c r="P178" s="29">
        <v>20</v>
      </c>
      <c r="Q178" s="29">
        <v>0</v>
      </c>
      <c r="R178" s="29">
        <v>0</v>
      </c>
      <c r="S178" s="17"/>
      <c r="T178" s="29">
        <v>30</v>
      </c>
      <c r="U178" s="29">
        <v>0</v>
      </c>
      <c r="V178" s="29">
        <v>0</v>
      </c>
      <c r="W178" s="18"/>
      <c r="X178" s="29">
        <v>10</v>
      </c>
      <c r="Y178" s="29">
        <v>0</v>
      </c>
      <c r="Z178" s="29">
        <v>0</v>
      </c>
      <c r="AA178" s="19"/>
      <c r="AB178" s="29">
        <v>40</v>
      </c>
      <c r="AC178" s="29">
        <v>0</v>
      </c>
      <c r="AD178" s="29">
        <v>0</v>
      </c>
      <c r="AE178" s="8"/>
      <c r="AF178" s="29">
        <v>80</v>
      </c>
      <c r="AG178" s="29">
        <v>0</v>
      </c>
      <c r="AH178" s="29">
        <v>0</v>
      </c>
    </row>
    <row r="179" spans="1:34" ht="12.75">
      <c r="A179" s="6">
        <v>43608</v>
      </c>
      <c r="B179" s="29">
        <v>4</v>
      </c>
      <c r="C179" s="29" t="s">
        <v>93</v>
      </c>
      <c r="D179" s="29" t="s">
        <v>46</v>
      </c>
      <c r="E179" s="29" t="s">
        <v>36</v>
      </c>
      <c r="F179" s="29">
        <v>0</v>
      </c>
      <c r="G179" s="29">
        <v>0</v>
      </c>
      <c r="H179" s="29">
        <v>0</v>
      </c>
      <c r="J179" s="29">
        <v>0</v>
      </c>
      <c r="K179" s="29">
        <v>0</v>
      </c>
      <c r="L179" s="29">
        <v>0</v>
      </c>
      <c r="O179" s="8"/>
      <c r="P179" s="29">
        <v>30</v>
      </c>
      <c r="Q179" s="29">
        <v>0</v>
      </c>
      <c r="R179" s="29">
        <v>0</v>
      </c>
      <c r="S179" s="17"/>
      <c r="T179" s="29">
        <v>30</v>
      </c>
      <c r="U179" s="29">
        <v>0</v>
      </c>
      <c r="V179" s="29">
        <v>0</v>
      </c>
      <c r="W179" s="18"/>
      <c r="X179" s="29">
        <v>50</v>
      </c>
      <c r="Y179" s="29">
        <v>0</v>
      </c>
      <c r="Z179" s="29">
        <v>0</v>
      </c>
      <c r="AA179" s="19"/>
      <c r="AB179" s="29">
        <v>40</v>
      </c>
      <c r="AC179" s="29">
        <v>0</v>
      </c>
      <c r="AD179" s="29">
        <v>0</v>
      </c>
      <c r="AE179" s="8"/>
      <c r="AF179" s="29">
        <v>90</v>
      </c>
      <c r="AG179" s="29">
        <v>0</v>
      </c>
      <c r="AH179" s="29">
        <v>0</v>
      </c>
    </row>
    <row r="180" spans="1:34" ht="12.75">
      <c r="A180" s="6">
        <v>43612</v>
      </c>
      <c r="B180" s="29">
        <v>5</v>
      </c>
      <c r="C180" s="29" t="s">
        <v>93</v>
      </c>
      <c r="D180" s="29" t="s">
        <v>46</v>
      </c>
      <c r="E180" s="29" t="s">
        <v>36</v>
      </c>
      <c r="F180" s="29">
        <v>0</v>
      </c>
      <c r="G180" s="29">
        <v>0</v>
      </c>
      <c r="H180" s="29">
        <v>0</v>
      </c>
      <c r="J180" s="29">
        <v>0</v>
      </c>
      <c r="K180" s="29">
        <v>0</v>
      </c>
      <c r="L180" s="29">
        <v>0</v>
      </c>
      <c r="O180" s="8"/>
      <c r="P180" s="29">
        <v>30</v>
      </c>
      <c r="Q180" s="29">
        <v>0</v>
      </c>
      <c r="R180" s="29">
        <v>0</v>
      </c>
      <c r="S180" s="17"/>
      <c r="T180" s="29">
        <v>30</v>
      </c>
      <c r="U180" s="29">
        <v>0</v>
      </c>
      <c r="V180" s="29">
        <v>0</v>
      </c>
      <c r="W180" s="3"/>
      <c r="X180" s="29">
        <v>40</v>
      </c>
      <c r="Y180" s="29">
        <v>0</v>
      </c>
      <c r="Z180" s="29">
        <v>0</v>
      </c>
      <c r="AA180" s="19"/>
      <c r="AB180" s="29">
        <v>50</v>
      </c>
      <c r="AC180" s="29">
        <v>0</v>
      </c>
      <c r="AD180" s="29">
        <v>0</v>
      </c>
      <c r="AE180" s="8"/>
      <c r="AF180" s="29">
        <v>90</v>
      </c>
      <c r="AG180" s="29">
        <v>0</v>
      </c>
      <c r="AH180" s="29">
        <v>0</v>
      </c>
    </row>
    <row r="181" spans="1:34" ht="12.75">
      <c r="A181" s="6">
        <v>43616</v>
      </c>
      <c r="B181" s="29">
        <v>6</v>
      </c>
      <c r="C181" s="29" t="s">
        <v>93</v>
      </c>
      <c r="D181" s="29" t="s">
        <v>46</v>
      </c>
      <c r="E181" s="29" t="s">
        <v>36</v>
      </c>
      <c r="F181" s="29">
        <v>0</v>
      </c>
      <c r="G181" s="29">
        <v>0</v>
      </c>
      <c r="H181" s="29">
        <v>0</v>
      </c>
      <c r="J181" s="29">
        <v>0</v>
      </c>
      <c r="K181" s="29">
        <v>0</v>
      </c>
      <c r="L181" s="29">
        <v>0</v>
      </c>
      <c r="O181" s="8"/>
      <c r="P181" s="29">
        <v>60</v>
      </c>
      <c r="Q181" s="29">
        <v>0</v>
      </c>
      <c r="R181" s="29">
        <v>0</v>
      </c>
      <c r="S181" s="17"/>
      <c r="T181" s="29">
        <v>30</v>
      </c>
      <c r="U181" s="29">
        <v>0</v>
      </c>
      <c r="V181" s="29">
        <v>0</v>
      </c>
      <c r="W181" s="18"/>
      <c r="X181" s="29">
        <v>40</v>
      </c>
      <c r="Y181" s="29">
        <v>0</v>
      </c>
      <c r="Z181" s="29">
        <v>0</v>
      </c>
      <c r="AA181" s="19"/>
      <c r="AB181" s="29">
        <v>40</v>
      </c>
      <c r="AC181" s="29">
        <v>0</v>
      </c>
      <c r="AD181" s="29">
        <v>0</v>
      </c>
      <c r="AE181" s="8"/>
      <c r="AF181" s="29">
        <v>100</v>
      </c>
      <c r="AG181" s="29">
        <v>0</v>
      </c>
      <c r="AH181" s="29">
        <v>0</v>
      </c>
    </row>
    <row r="182" spans="1:34" ht="12.75">
      <c r="A182" s="6">
        <v>43620</v>
      </c>
      <c r="B182" s="29">
        <v>7</v>
      </c>
      <c r="C182" s="29" t="s">
        <v>93</v>
      </c>
      <c r="D182" s="29" t="s">
        <v>46</v>
      </c>
      <c r="E182" s="29" t="s">
        <v>36</v>
      </c>
      <c r="F182" s="29">
        <v>0</v>
      </c>
      <c r="G182" s="29">
        <v>0</v>
      </c>
      <c r="H182" s="29">
        <v>0</v>
      </c>
      <c r="J182" s="29">
        <v>0</v>
      </c>
      <c r="K182" s="29">
        <v>0</v>
      </c>
      <c r="L182" s="29">
        <v>0</v>
      </c>
      <c r="N182" s="29" t="s">
        <v>38</v>
      </c>
      <c r="O182" s="8"/>
      <c r="P182" s="29">
        <v>40</v>
      </c>
      <c r="Q182" s="29">
        <v>0</v>
      </c>
      <c r="R182" s="29">
        <v>0</v>
      </c>
      <c r="S182" s="17"/>
      <c r="T182" s="29">
        <v>20</v>
      </c>
      <c r="U182" s="29">
        <v>0</v>
      </c>
      <c r="V182" s="29">
        <v>0</v>
      </c>
      <c r="W182" s="18"/>
      <c r="X182" s="29">
        <v>50</v>
      </c>
      <c r="Y182" s="29">
        <v>0</v>
      </c>
      <c r="Z182" s="29">
        <v>0</v>
      </c>
      <c r="AA182" s="19"/>
      <c r="AB182" s="29">
        <v>40</v>
      </c>
      <c r="AC182" s="29">
        <v>0</v>
      </c>
      <c r="AD182" s="29">
        <v>0</v>
      </c>
      <c r="AE182" s="8"/>
      <c r="AF182" s="29">
        <v>80</v>
      </c>
      <c r="AG182" s="29">
        <v>0</v>
      </c>
      <c r="AH182" s="29">
        <v>0</v>
      </c>
    </row>
    <row r="183" spans="1:34" ht="12.75">
      <c r="A183" s="6">
        <v>43623</v>
      </c>
      <c r="B183" s="29">
        <v>8</v>
      </c>
      <c r="C183" s="29" t="s">
        <v>93</v>
      </c>
      <c r="D183" s="29" t="s">
        <v>46</v>
      </c>
      <c r="E183" s="29" t="s">
        <v>36</v>
      </c>
      <c r="F183" s="29">
        <v>0</v>
      </c>
      <c r="G183" s="29">
        <v>0</v>
      </c>
      <c r="H183" s="29">
        <v>0</v>
      </c>
      <c r="J183" s="29">
        <v>0</v>
      </c>
      <c r="K183" s="29">
        <v>0</v>
      </c>
      <c r="L183" s="29">
        <v>0</v>
      </c>
      <c r="O183" s="8"/>
      <c r="P183" s="29">
        <v>40</v>
      </c>
      <c r="Q183" s="29">
        <v>0</v>
      </c>
      <c r="R183" s="29">
        <v>0</v>
      </c>
      <c r="S183" s="17"/>
      <c r="T183" s="29">
        <v>40</v>
      </c>
      <c r="U183" s="29">
        <v>0</v>
      </c>
      <c r="V183" s="29">
        <v>0</v>
      </c>
      <c r="W183" s="18"/>
      <c r="X183" s="29">
        <v>30</v>
      </c>
      <c r="Y183" s="29">
        <v>0</v>
      </c>
      <c r="Z183" s="29">
        <v>0</v>
      </c>
      <c r="AA183" s="19"/>
      <c r="AB183" s="29">
        <v>40</v>
      </c>
      <c r="AC183" s="29">
        <v>0</v>
      </c>
      <c r="AD183" s="29">
        <v>0</v>
      </c>
      <c r="AE183" s="8"/>
      <c r="AF183" s="29">
        <v>70</v>
      </c>
      <c r="AG183" s="29">
        <v>0</v>
      </c>
      <c r="AH183" s="29">
        <v>0</v>
      </c>
    </row>
    <row r="184" spans="1:34" ht="12.75">
      <c r="A184" s="6">
        <v>43627</v>
      </c>
      <c r="B184" s="29">
        <v>9</v>
      </c>
      <c r="C184" s="29" t="s">
        <v>93</v>
      </c>
      <c r="D184" s="29" t="s">
        <v>46</v>
      </c>
      <c r="E184" s="29" t="s">
        <v>36</v>
      </c>
      <c r="F184" s="29">
        <v>0</v>
      </c>
      <c r="G184" s="29">
        <v>0</v>
      </c>
      <c r="H184" s="29">
        <v>0</v>
      </c>
      <c r="J184" s="29">
        <v>0</v>
      </c>
      <c r="K184" s="29">
        <v>0</v>
      </c>
      <c r="L184" s="29">
        <v>0</v>
      </c>
      <c r="O184" s="8"/>
      <c r="P184" s="29">
        <v>30</v>
      </c>
      <c r="Q184" s="29">
        <v>1</v>
      </c>
      <c r="R184" s="29">
        <v>0</v>
      </c>
      <c r="S184" s="17"/>
      <c r="T184" s="29">
        <v>20</v>
      </c>
      <c r="U184" s="29">
        <v>0</v>
      </c>
      <c r="V184" s="29">
        <v>0</v>
      </c>
      <c r="W184" s="18"/>
      <c r="X184" s="29">
        <v>40</v>
      </c>
      <c r="Y184" s="29">
        <v>0</v>
      </c>
      <c r="Z184" s="29">
        <v>0</v>
      </c>
      <c r="AA184" s="19"/>
      <c r="AB184" s="29">
        <v>40</v>
      </c>
      <c r="AC184" s="29">
        <v>0</v>
      </c>
      <c r="AD184" s="29">
        <v>0</v>
      </c>
      <c r="AE184" s="8"/>
      <c r="AF184" s="29">
        <v>70</v>
      </c>
      <c r="AG184" s="29">
        <v>1</v>
      </c>
      <c r="AH184" s="29">
        <v>0</v>
      </c>
    </row>
    <row r="185" spans="1:34" ht="12.75">
      <c r="A185" s="6">
        <v>43631</v>
      </c>
      <c r="B185" s="29">
        <v>10</v>
      </c>
      <c r="C185" s="29" t="s">
        <v>93</v>
      </c>
      <c r="D185" s="29" t="s">
        <v>46</v>
      </c>
      <c r="E185" s="29" t="s">
        <v>36</v>
      </c>
      <c r="F185" s="29">
        <v>0</v>
      </c>
      <c r="G185" s="29">
        <v>0</v>
      </c>
      <c r="H185" s="29">
        <v>0</v>
      </c>
      <c r="J185" s="29">
        <v>0</v>
      </c>
      <c r="K185" s="29">
        <v>0</v>
      </c>
      <c r="L185" s="29">
        <v>0</v>
      </c>
      <c r="O185" s="8"/>
      <c r="P185" s="29">
        <v>60</v>
      </c>
      <c r="Q185" s="29">
        <v>6</v>
      </c>
      <c r="R185" s="29">
        <v>0</v>
      </c>
      <c r="S185" s="17"/>
      <c r="T185" s="29">
        <v>50</v>
      </c>
      <c r="U185" s="29">
        <v>0</v>
      </c>
      <c r="V185" s="29">
        <v>6</v>
      </c>
      <c r="W185" s="18"/>
      <c r="X185" s="29">
        <v>80</v>
      </c>
      <c r="Y185" s="29">
        <v>1</v>
      </c>
      <c r="Z185" s="29">
        <v>0</v>
      </c>
      <c r="AA185" s="19"/>
      <c r="AB185" s="29">
        <v>60</v>
      </c>
      <c r="AC185" s="29">
        <v>0</v>
      </c>
      <c r="AD185" s="29">
        <v>0</v>
      </c>
      <c r="AE185" s="8"/>
      <c r="AF185" s="29">
        <v>90</v>
      </c>
      <c r="AG185" s="29">
        <v>4</v>
      </c>
      <c r="AH185" s="29">
        <v>0</v>
      </c>
    </row>
    <row r="186" spans="1:34" ht="12.75">
      <c r="A186" s="6">
        <v>43636</v>
      </c>
      <c r="B186" s="29">
        <v>11</v>
      </c>
      <c r="C186" s="29" t="s">
        <v>93</v>
      </c>
      <c r="D186" s="29" t="s">
        <v>46</v>
      </c>
      <c r="E186" s="29" t="s">
        <v>36</v>
      </c>
      <c r="F186" s="29">
        <v>0</v>
      </c>
      <c r="G186" s="29" t="s">
        <v>40</v>
      </c>
      <c r="H186" s="29" t="s">
        <v>40</v>
      </c>
      <c r="J186" s="29">
        <v>0</v>
      </c>
      <c r="K186" s="29">
        <v>0</v>
      </c>
      <c r="L186" s="29">
        <v>0</v>
      </c>
      <c r="O186" s="8"/>
      <c r="P186" s="29">
        <v>40</v>
      </c>
      <c r="Q186" s="29">
        <v>6</v>
      </c>
      <c r="R186" s="29">
        <v>0</v>
      </c>
      <c r="S186" s="17"/>
      <c r="T186" s="29">
        <v>70</v>
      </c>
      <c r="U186" s="29">
        <v>3</v>
      </c>
      <c r="V186" s="29">
        <v>0</v>
      </c>
      <c r="W186" s="18"/>
      <c r="X186" s="29">
        <v>50</v>
      </c>
      <c r="Y186" s="29">
        <v>0</v>
      </c>
      <c r="Z186" s="29">
        <v>0</v>
      </c>
      <c r="AA186" s="19"/>
      <c r="AB186" s="29">
        <v>50</v>
      </c>
      <c r="AC186" s="29">
        <v>0</v>
      </c>
      <c r="AD186" s="29">
        <v>0</v>
      </c>
      <c r="AE186" s="8"/>
      <c r="AF186" s="29">
        <v>80</v>
      </c>
      <c r="AG186" s="29">
        <v>40</v>
      </c>
      <c r="AH186" s="29">
        <v>0</v>
      </c>
    </row>
    <row r="187" spans="1:34" ht="12.75">
      <c r="A187" s="6">
        <v>43640</v>
      </c>
      <c r="B187" s="29">
        <v>12</v>
      </c>
      <c r="C187" s="29" t="s">
        <v>93</v>
      </c>
      <c r="D187" s="29" t="s">
        <v>46</v>
      </c>
      <c r="E187" s="29" t="s">
        <v>36</v>
      </c>
      <c r="F187" s="29">
        <v>0</v>
      </c>
      <c r="G187" s="29">
        <v>0</v>
      </c>
      <c r="H187" s="29">
        <v>0</v>
      </c>
      <c r="J187" s="29">
        <v>0</v>
      </c>
      <c r="K187" s="29">
        <v>0</v>
      </c>
      <c r="L187" s="29">
        <v>0</v>
      </c>
      <c r="O187" s="8"/>
      <c r="P187" s="29">
        <v>20</v>
      </c>
      <c r="Q187" s="29">
        <v>2</v>
      </c>
      <c r="R187" s="29">
        <v>0</v>
      </c>
      <c r="S187" s="17"/>
      <c r="T187" s="29">
        <v>40</v>
      </c>
      <c r="U187" s="29">
        <v>4</v>
      </c>
      <c r="V187" s="29">
        <v>0</v>
      </c>
      <c r="W187" s="18"/>
      <c r="X187" s="29">
        <v>80</v>
      </c>
      <c r="Y187" s="29">
        <v>12</v>
      </c>
      <c r="Z187" s="29">
        <v>0</v>
      </c>
      <c r="AA187" s="19"/>
      <c r="AB187" s="29">
        <v>50</v>
      </c>
      <c r="AC187" s="29">
        <v>5</v>
      </c>
      <c r="AD187" s="29">
        <v>0</v>
      </c>
      <c r="AE187" s="8"/>
      <c r="AF187" s="29">
        <v>70</v>
      </c>
      <c r="AG187" s="29">
        <v>40</v>
      </c>
      <c r="AH187" s="29">
        <v>0</v>
      </c>
    </row>
    <row r="188" spans="1:34" ht="12.75">
      <c r="A188" s="6">
        <v>43644</v>
      </c>
      <c r="B188" s="29">
        <v>13</v>
      </c>
      <c r="C188" s="29" t="s">
        <v>93</v>
      </c>
      <c r="D188" s="29" t="s">
        <v>46</v>
      </c>
      <c r="E188" s="29" t="s">
        <v>36</v>
      </c>
      <c r="F188" s="29">
        <v>0</v>
      </c>
      <c r="G188" s="29">
        <v>0</v>
      </c>
      <c r="H188" s="29">
        <v>0</v>
      </c>
      <c r="J188" s="29">
        <v>0</v>
      </c>
      <c r="K188" s="29">
        <v>0</v>
      </c>
      <c r="L188" s="29">
        <v>0</v>
      </c>
      <c r="N188" s="29" t="s">
        <v>94</v>
      </c>
      <c r="O188" s="8"/>
      <c r="P188" s="29">
        <v>20</v>
      </c>
      <c r="Q188" s="29">
        <v>5</v>
      </c>
      <c r="R188" s="29">
        <v>0</v>
      </c>
      <c r="S188" s="17"/>
      <c r="T188" s="29">
        <v>70</v>
      </c>
      <c r="U188" s="29">
        <v>35</v>
      </c>
      <c r="V188" s="29">
        <v>0</v>
      </c>
      <c r="W188" s="18"/>
      <c r="X188" s="29">
        <v>60</v>
      </c>
      <c r="Y188" s="29">
        <v>20</v>
      </c>
      <c r="Z188" s="29">
        <v>0</v>
      </c>
      <c r="AA188" s="19"/>
      <c r="AB188" s="29">
        <v>70</v>
      </c>
      <c r="AC188" s="29">
        <v>18</v>
      </c>
      <c r="AD188" s="29">
        <v>0</v>
      </c>
      <c r="AE188" s="8"/>
      <c r="AF188" s="29">
        <v>90</v>
      </c>
      <c r="AG188" s="29">
        <v>75</v>
      </c>
      <c r="AH188" s="29">
        <v>5</v>
      </c>
    </row>
    <row r="189" spans="1:34" ht="12.75">
      <c r="A189" s="6">
        <v>43648</v>
      </c>
      <c r="B189" s="29">
        <v>14</v>
      </c>
      <c r="C189" s="29" t="s">
        <v>93</v>
      </c>
      <c r="D189" s="29" t="s">
        <v>46</v>
      </c>
      <c r="E189" s="29" t="s">
        <v>36</v>
      </c>
      <c r="F189" s="29">
        <v>0</v>
      </c>
      <c r="G189" s="29">
        <v>0</v>
      </c>
      <c r="H189" s="29">
        <v>0</v>
      </c>
      <c r="J189" s="29">
        <v>0</v>
      </c>
      <c r="K189" s="29">
        <v>0</v>
      </c>
      <c r="L189" s="29">
        <v>0</v>
      </c>
      <c r="O189" s="8"/>
      <c r="P189" s="29">
        <v>10</v>
      </c>
      <c r="Q189" s="29">
        <v>6</v>
      </c>
      <c r="R189" s="29">
        <v>0</v>
      </c>
      <c r="S189" s="17"/>
      <c r="T189" s="29">
        <v>60</v>
      </c>
      <c r="U189" s="29">
        <v>19</v>
      </c>
      <c r="V189" s="29">
        <v>15</v>
      </c>
      <c r="W189" s="18"/>
      <c r="X189" s="29">
        <v>50</v>
      </c>
      <c r="Y189" s="29">
        <v>5</v>
      </c>
      <c r="Z189" s="29">
        <v>5</v>
      </c>
      <c r="AA189" s="19"/>
      <c r="AB189" s="29">
        <v>60</v>
      </c>
      <c r="AC189" s="29">
        <v>11</v>
      </c>
      <c r="AD189" s="29">
        <v>10</v>
      </c>
      <c r="AE189" s="8"/>
      <c r="AF189" s="29">
        <v>90</v>
      </c>
      <c r="AG189" s="29">
        <v>44</v>
      </c>
      <c r="AH189" s="29">
        <v>60</v>
      </c>
    </row>
    <row r="190" spans="1:34" ht="12.75">
      <c r="A190" s="6">
        <v>43651</v>
      </c>
      <c r="B190" s="29">
        <v>15</v>
      </c>
      <c r="C190" s="29" t="s">
        <v>93</v>
      </c>
      <c r="D190" s="29" t="s">
        <v>55</v>
      </c>
      <c r="E190" s="29" t="s">
        <v>56</v>
      </c>
      <c r="F190" s="29">
        <v>0</v>
      </c>
      <c r="G190" s="29">
        <v>0</v>
      </c>
      <c r="H190" s="29">
        <v>0</v>
      </c>
      <c r="J190" s="29">
        <v>0</v>
      </c>
      <c r="K190" s="29">
        <v>0</v>
      </c>
      <c r="L190" s="29">
        <v>0</v>
      </c>
      <c r="O190" s="1"/>
      <c r="P190" s="29">
        <v>0</v>
      </c>
      <c r="Q190" s="29">
        <v>0</v>
      </c>
      <c r="R190" s="29">
        <v>0</v>
      </c>
      <c r="S190" s="2"/>
      <c r="T190" s="29">
        <v>50</v>
      </c>
      <c r="U190" s="29">
        <v>12</v>
      </c>
      <c r="V190" s="29">
        <v>15</v>
      </c>
      <c r="W190" s="18"/>
      <c r="X190" s="29">
        <v>50</v>
      </c>
      <c r="Y190" s="29">
        <v>4</v>
      </c>
      <c r="Z190" s="29">
        <v>5</v>
      </c>
      <c r="AA190" s="19"/>
      <c r="AB190" s="29">
        <v>50</v>
      </c>
      <c r="AC190" s="29">
        <v>5</v>
      </c>
      <c r="AD190" s="29">
        <v>10</v>
      </c>
      <c r="AE190" s="8"/>
      <c r="AF190" s="29">
        <v>90</v>
      </c>
      <c r="AG190" s="29">
        <v>32</v>
      </c>
      <c r="AH190" s="29">
        <v>55</v>
      </c>
    </row>
    <row r="191" spans="1:34" ht="12.75">
      <c r="A191" s="6">
        <v>43656</v>
      </c>
      <c r="B191" s="29">
        <v>16</v>
      </c>
      <c r="C191" s="29" t="s">
        <v>93</v>
      </c>
      <c r="D191" s="29" t="s">
        <v>46</v>
      </c>
      <c r="E191" s="29" t="s">
        <v>36</v>
      </c>
      <c r="F191" s="29">
        <v>0</v>
      </c>
      <c r="G191" s="29">
        <v>0</v>
      </c>
      <c r="H191" s="29">
        <v>0</v>
      </c>
      <c r="J191" s="29">
        <v>0</v>
      </c>
      <c r="K191" s="29">
        <v>0</v>
      </c>
      <c r="L191" s="29">
        <v>0</v>
      </c>
      <c r="O191" s="8"/>
      <c r="P191" s="29">
        <v>40</v>
      </c>
      <c r="Q191" s="29">
        <v>0</v>
      </c>
      <c r="R191" s="29">
        <v>0</v>
      </c>
      <c r="S191" s="17"/>
      <c r="T191" s="29">
        <v>40</v>
      </c>
      <c r="U191" s="29">
        <v>0</v>
      </c>
      <c r="V191" s="29">
        <v>0</v>
      </c>
      <c r="W191" s="18"/>
      <c r="X191" s="29">
        <v>40</v>
      </c>
      <c r="Y191" s="29">
        <v>0</v>
      </c>
      <c r="Z191" s="29">
        <v>0</v>
      </c>
      <c r="AA191" s="5"/>
      <c r="AB191" s="29">
        <v>50</v>
      </c>
      <c r="AC191" s="29">
        <v>0</v>
      </c>
      <c r="AD191" s="29">
        <v>0</v>
      </c>
      <c r="AE191" s="8"/>
      <c r="AF191" s="29">
        <v>90</v>
      </c>
      <c r="AG191" s="29">
        <v>2</v>
      </c>
      <c r="AH191" s="29">
        <v>0</v>
      </c>
    </row>
    <row r="192" spans="1:34" ht="12.75">
      <c r="A192" s="6">
        <v>43660</v>
      </c>
      <c r="B192" s="29">
        <v>17</v>
      </c>
      <c r="C192" s="29" t="s">
        <v>93</v>
      </c>
      <c r="D192" s="29" t="s">
        <v>46</v>
      </c>
      <c r="E192" s="29" t="s">
        <v>36</v>
      </c>
      <c r="F192" s="29">
        <v>0</v>
      </c>
      <c r="G192" s="29">
        <v>0</v>
      </c>
      <c r="H192" s="29">
        <v>0</v>
      </c>
      <c r="J192" s="29">
        <v>0</v>
      </c>
      <c r="K192" s="29">
        <v>0</v>
      </c>
      <c r="L192" s="29">
        <v>0</v>
      </c>
      <c r="N192" s="29" t="s">
        <v>95</v>
      </c>
      <c r="O192" s="8"/>
      <c r="P192" s="29">
        <v>20</v>
      </c>
      <c r="Q192" s="29">
        <v>0</v>
      </c>
      <c r="R192" s="29">
        <v>0</v>
      </c>
      <c r="S192" s="17"/>
      <c r="T192" s="29">
        <v>50</v>
      </c>
      <c r="U192" s="29">
        <v>0</v>
      </c>
      <c r="V192" s="29">
        <v>10</v>
      </c>
      <c r="X192" s="3">
        <v>30</v>
      </c>
      <c r="Y192" s="29">
        <v>0</v>
      </c>
      <c r="Z192" s="29">
        <v>5</v>
      </c>
      <c r="AA192" s="19"/>
      <c r="AB192" s="29">
        <v>50</v>
      </c>
      <c r="AC192" s="29">
        <v>0</v>
      </c>
      <c r="AD192" s="29">
        <v>5</v>
      </c>
      <c r="AE192" s="8"/>
      <c r="AF192" s="29">
        <v>80</v>
      </c>
      <c r="AG192" s="29">
        <v>0</v>
      </c>
      <c r="AH192" s="29">
        <v>40</v>
      </c>
    </row>
    <row r="193" spans="1:34" ht="12.75">
      <c r="A193" s="6">
        <v>43664</v>
      </c>
      <c r="B193" s="29">
        <v>18</v>
      </c>
      <c r="C193" s="29" t="s">
        <v>93</v>
      </c>
      <c r="D193" s="29" t="s">
        <v>46</v>
      </c>
      <c r="E193" s="29" t="s">
        <v>36</v>
      </c>
      <c r="F193" s="29">
        <v>0</v>
      </c>
      <c r="G193" s="29">
        <v>0</v>
      </c>
      <c r="H193" s="29">
        <v>0</v>
      </c>
      <c r="J193" s="29">
        <v>0</v>
      </c>
      <c r="K193" s="29">
        <v>0</v>
      </c>
      <c r="L193" s="29">
        <v>0</v>
      </c>
      <c r="O193" s="8"/>
      <c r="P193" s="29">
        <v>10</v>
      </c>
      <c r="Q193" s="29">
        <v>0</v>
      </c>
      <c r="R193" s="29">
        <v>0</v>
      </c>
      <c r="S193" s="17"/>
      <c r="T193" s="29">
        <v>30</v>
      </c>
      <c r="U193" s="29">
        <v>0</v>
      </c>
      <c r="V193" s="29">
        <v>0</v>
      </c>
      <c r="W193" s="18"/>
      <c r="X193" s="29">
        <v>10</v>
      </c>
      <c r="Y193" s="29">
        <v>0</v>
      </c>
      <c r="Z193" s="29">
        <v>0</v>
      </c>
      <c r="AA193" s="19"/>
      <c r="AB193" s="29">
        <v>80</v>
      </c>
      <c r="AC193" s="29">
        <v>0</v>
      </c>
      <c r="AD193" s="29">
        <v>10</v>
      </c>
      <c r="AE193" s="8"/>
      <c r="AF193" s="29">
        <v>60</v>
      </c>
      <c r="AG193" s="29">
        <v>0</v>
      </c>
      <c r="AH193" s="29">
        <v>25</v>
      </c>
    </row>
    <row r="194" spans="1:34" ht="12.75">
      <c r="A194" s="6">
        <v>43668</v>
      </c>
      <c r="B194" s="29">
        <v>19</v>
      </c>
      <c r="C194" s="29" t="s">
        <v>93</v>
      </c>
      <c r="D194" s="29" t="s">
        <v>46</v>
      </c>
      <c r="E194" s="29" t="s">
        <v>36</v>
      </c>
      <c r="F194" s="29">
        <v>0</v>
      </c>
      <c r="G194" s="29">
        <v>0</v>
      </c>
      <c r="H194" s="29">
        <v>0</v>
      </c>
      <c r="J194" s="29">
        <v>0</v>
      </c>
      <c r="K194" s="29">
        <v>0</v>
      </c>
      <c r="L194" s="29">
        <v>0</v>
      </c>
      <c r="O194" s="8"/>
      <c r="P194" s="29">
        <v>20</v>
      </c>
      <c r="Q194" s="29">
        <v>0</v>
      </c>
      <c r="R194" s="29">
        <v>0</v>
      </c>
      <c r="S194" s="17"/>
      <c r="T194" s="29">
        <v>30</v>
      </c>
      <c r="U194" s="29">
        <v>0</v>
      </c>
      <c r="V194" s="29">
        <v>0</v>
      </c>
      <c r="W194" s="18"/>
      <c r="X194" s="29">
        <v>20</v>
      </c>
      <c r="Y194" s="29">
        <v>0</v>
      </c>
      <c r="Z194" s="29">
        <v>0</v>
      </c>
      <c r="AA194" s="19"/>
      <c r="AB194" s="29">
        <v>20</v>
      </c>
      <c r="AC194" s="29">
        <v>0</v>
      </c>
      <c r="AD194" s="29">
        <v>0</v>
      </c>
      <c r="AE194" s="8"/>
      <c r="AF194" s="29">
        <v>30</v>
      </c>
      <c r="AG194" s="29">
        <v>0</v>
      </c>
      <c r="AH194" s="29">
        <v>0</v>
      </c>
    </row>
    <row r="195" spans="1:34" ht="12.75">
      <c r="A195" s="6">
        <v>43672</v>
      </c>
      <c r="B195" s="29">
        <v>20</v>
      </c>
      <c r="C195" s="29" t="s">
        <v>93</v>
      </c>
      <c r="D195" s="29" t="s">
        <v>46</v>
      </c>
      <c r="E195" s="29" t="s">
        <v>36</v>
      </c>
      <c r="F195" s="29">
        <v>0</v>
      </c>
      <c r="G195" s="29">
        <v>0</v>
      </c>
      <c r="H195" s="29">
        <v>0</v>
      </c>
      <c r="J195" s="29">
        <v>0</v>
      </c>
      <c r="K195" s="29">
        <v>0</v>
      </c>
      <c r="L195" s="29">
        <v>0</v>
      </c>
      <c r="O195" s="8"/>
      <c r="P195" s="29">
        <v>0</v>
      </c>
      <c r="Q195" s="29">
        <v>0</v>
      </c>
      <c r="R195" s="29">
        <v>0</v>
      </c>
      <c r="S195" s="17"/>
      <c r="T195" s="29">
        <v>0</v>
      </c>
      <c r="U195" s="29">
        <v>0</v>
      </c>
      <c r="V195" s="29">
        <v>0</v>
      </c>
      <c r="W195" s="18"/>
      <c r="X195" s="29">
        <v>10</v>
      </c>
      <c r="Y195" s="29">
        <v>0</v>
      </c>
      <c r="Z195" s="29">
        <v>0</v>
      </c>
      <c r="AA195" s="19"/>
      <c r="AB195" s="29">
        <v>0</v>
      </c>
      <c r="AC195" s="29">
        <v>0</v>
      </c>
      <c r="AD195" s="29">
        <v>0</v>
      </c>
      <c r="AE195" s="8"/>
      <c r="AF195" s="29">
        <v>30</v>
      </c>
      <c r="AG195" s="29">
        <v>0</v>
      </c>
      <c r="AH195" s="29">
        <v>0</v>
      </c>
    </row>
    <row r="196" spans="1:34" ht="12.75">
      <c r="A196" s="6">
        <v>43596</v>
      </c>
      <c r="B196" s="29">
        <v>1</v>
      </c>
      <c r="C196" s="29" t="s">
        <v>96</v>
      </c>
      <c r="D196" s="29" t="s">
        <v>46</v>
      </c>
      <c r="E196" s="29" t="s">
        <v>47</v>
      </c>
      <c r="F196" s="29">
        <v>0</v>
      </c>
      <c r="G196" s="29">
        <v>0</v>
      </c>
      <c r="H196" s="29">
        <v>0</v>
      </c>
      <c r="J196" s="29">
        <v>0</v>
      </c>
      <c r="K196" s="29">
        <v>0</v>
      </c>
      <c r="L196" s="29">
        <v>0</v>
      </c>
      <c r="O196" s="1">
        <v>2</v>
      </c>
      <c r="Q196" s="29">
        <v>0</v>
      </c>
      <c r="R196" s="29">
        <v>0</v>
      </c>
      <c r="S196" s="2">
        <v>1</v>
      </c>
      <c r="U196" s="29">
        <v>0</v>
      </c>
      <c r="V196" s="29">
        <v>0</v>
      </c>
      <c r="W196" s="3">
        <v>2</v>
      </c>
      <c r="Y196" s="29">
        <v>0</v>
      </c>
      <c r="Z196" s="29">
        <v>0</v>
      </c>
      <c r="AA196" s="5">
        <v>2</v>
      </c>
      <c r="AC196" s="29">
        <v>0</v>
      </c>
      <c r="AD196" s="29">
        <v>0</v>
      </c>
      <c r="AE196" s="1">
        <v>1</v>
      </c>
      <c r="AG196" s="29">
        <v>0</v>
      </c>
      <c r="AH196" s="29">
        <v>0</v>
      </c>
    </row>
    <row r="197" spans="1:34" ht="12.75">
      <c r="A197" s="6">
        <v>43600</v>
      </c>
      <c r="B197" s="29">
        <v>2</v>
      </c>
      <c r="C197" s="29" t="s">
        <v>96</v>
      </c>
      <c r="D197" s="29" t="s">
        <v>46</v>
      </c>
      <c r="E197" s="29" t="s">
        <v>47</v>
      </c>
      <c r="F197" s="29">
        <v>0</v>
      </c>
      <c r="G197" s="29">
        <v>0</v>
      </c>
      <c r="H197" s="29">
        <v>0</v>
      </c>
      <c r="J197" s="29">
        <v>0</v>
      </c>
      <c r="K197" s="29">
        <v>0</v>
      </c>
      <c r="L197" s="29">
        <v>0</v>
      </c>
      <c r="O197" s="1">
        <v>4</v>
      </c>
      <c r="Q197" s="29">
        <v>0</v>
      </c>
      <c r="R197" s="29">
        <v>0</v>
      </c>
      <c r="S197" s="2">
        <v>4</v>
      </c>
      <c r="U197" s="29">
        <v>0</v>
      </c>
      <c r="V197" s="29">
        <v>0</v>
      </c>
      <c r="W197" s="3">
        <v>3</v>
      </c>
      <c r="Y197" s="29">
        <v>0</v>
      </c>
      <c r="Z197" s="29">
        <v>0</v>
      </c>
      <c r="AA197" s="5">
        <v>4</v>
      </c>
      <c r="AC197" s="29">
        <v>0</v>
      </c>
      <c r="AD197" s="29">
        <v>0</v>
      </c>
      <c r="AE197" s="1">
        <v>4</v>
      </c>
      <c r="AG197" s="29">
        <v>0</v>
      </c>
      <c r="AH197" s="29">
        <v>0</v>
      </c>
    </row>
    <row r="198" spans="1:34" ht="12.75">
      <c r="A198" s="6">
        <v>43604</v>
      </c>
      <c r="B198" s="29">
        <v>3</v>
      </c>
      <c r="C198" s="29" t="s">
        <v>96</v>
      </c>
      <c r="D198" s="29" t="s">
        <v>46</v>
      </c>
      <c r="E198" s="29" t="s">
        <v>47</v>
      </c>
      <c r="F198" s="29">
        <v>0</v>
      </c>
      <c r="G198" s="29">
        <v>0</v>
      </c>
      <c r="H198" s="29">
        <v>0</v>
      </c>
      <c r="J198" s="29">
        <v>0</v>
      </c>
      <c r="K198" s="29">
        <v>0</v>
      </c>
      <c r="L198" s="29">
        <v>0</v>
      </c>
      <c r="O198" s="1">
        <v>7</v>
      </c>
      <c r="Q198" s="29">
        <v>0</v>
      </c>
      <c r="R198" s="29">
        <v>0</v>
      </c>
      <c r="S198" s="2">
        <v>4</v>
      </c>
      <c r="U198" s="29">
        <v>0</v>
      </c>
      <c r="V198" s="29">
        <v>0</v>
      </c>
      <c r="W198" s="3">
        <v>5</v>
      </c>
      <c r="Y198" s="29">
        <v>0</v>
      </c>
      <c r="Z198" s="29">
        <v>0</v>
      </c>
      <c r="AA198" s="5">
        <v>4</v>
      </c>
      <c r="AC198" s="29">
        <v>0</v>
      </c>
      <c r="AD198" s="29">
        <v>0</v>
      </c>
      <c r="AE198" s="1">
        <v>4</v>
      </c>
      <c r="AG198" s="29">
        <v>0</v>
      </c>
      <c r="AH198" s="29">
        <v>0</v>
      </c>
    </row>
    <row r="199" spans="1:34" ht="12.75">
      <c r="A199" s="6">
        <v>43608</v>
      </c>
      <c r="B199" s="29">
        <v>4</v>
      </c>
      <c r="C199" s="29" t="s">
        <v>96</v>
      </c>
      <c r="D199" s="29" t="s">
        <v>46</v>
      </c>
      <c r="E199" s="29" t="s">
        <v>47</v>
      </c>
      <c r="F199" s="29">
        <v>0</v>
      </c>
      <c r="G199" s="29">
        <v>0</v>
      </c>
      <c r="H199" s="29">
        <v>0</v>
      </c>
      <c r="J199" s="29">
        <v>0</v>
      </c>
      <c r="K199" s="29">
        <v>0</v>
      </c>
      <c r="L199" s="29">
        <v>0</v>
      </c>
      <c r="O199" s="1">
        <v>9</v>
      </c>
      <c r="Q199" s="29">
        <v>0</v>
      </c>
      <c r="R199" s="29">
        <v>0</v>
      </c>
      <c r="S199" s="2">
        <v>7</v>
      </c>
      <c r="U199" s="29">
        <v>0</v>
      </c>
      <c r="V199" s="29">
        <v>0</v>
      </c>
      <c r="W199" s="3">
        <v>8</v>
      </c>
      <c r="Y199" s="29">
        <v>0</v>
      </c>
      <c r="Z199" s="29">
        <v>0</v>
      </c>
      <c r="AA199" s="5">
        <v>6</v>
      </c>
      <c r="AC199" s="29">
        <v>0</v>
      </c>
      <c r="AD199" s="29">
        <v>0</v>
      </c>
      <c r="AE199" s="1">
        <v>4</v>
      </c>
      <c r="AG199" s="29">
        <v>0</v>
      </c>
      <c r="AH199" s="29">
        <v>0</v>
      </c>
    </row>
    <row r="200" spans="1:34" ht="12.75">
      <c r="A200" s="6">
        <v>43612</v>
      </c>
      <c r="B200" s="29">
        <v>5</v>
      </c>
      <c r="C200" s="29" t="s">
        <v>96</v>
      </c>
      <c r="D200" s="29" t="s">
        <v>46</v>
      </c>
      <c r="E200" s="29" t="s">
        <v>47</v>
      </c>
      <c r="F200" s="29">
        <v>0</v>
      </c>
      <c r="G200" s="29">
        <v>0</v>
      </c>
      <c r="H200" s="29">
        <v>0</v>
      </c>
      <c r="J200" s="29">
        <v>0</v>
      </c>
      <c r="K200" s="29">
        <v>0</v>
      </c>
      <c r="L200" s="29">
        <v>0</v>
      </c>
      <c r="O200" s="1">
        <v>7</v>
      </c>
      <c r="Q200" s="29">
        <v>0</v>
      </c>
      <c r="R200" s="29">
        <v>0</v>
      </c>
      <c r="S200" s="2">
        <v>8</v>
      </c>
      <c r="U200" s="29">
        <v>0</v>
      </c>
      <c r="V200" s="29">
        <v>0</v>
      </c>
      <c r="W200" s="3">
        <v>8</v>
      </c>
      <c r="Y200" s="29">
        <v>0</v>
      </c>
      <c r="Z200" s="29">
        <v>0</v>
      </c>
      <c r="AA200" s="5">
        <v>10</v>
      </c>
      <c r="AC200" s="29">
        <v>0</v>
      </c>
      <c r="AD200" s="29">
        <v>0</v>
      </c>
      <c r="AE200" s="1">
        <v>8</v>
      </c>
      <c r="AG200" s="29">
        <v>0</v>
      </c>
      <c r="AH200" s="29">
        <v>0</v>
      </c>
    </row>
    <row r="201" spans="1:34" ht="12.75">
      <c r="A201" s="6">
        <v>43616</v>
      </c>
      <c r="B201" s="29">
        <v>6</v>
      </c>
      <c r="C201" s="29" t="s">
        <v>96</v>
      </c>
      <c r="D201" s="29" t="s">
        <v>46</v>
      </c>
      <c r="E201" s="29" t="s">
        <v>47</v>
      </c>
      <c r="F201" s="29">
        <v>0</v>
      </c>
      <c r="G201" s="29">
        <v>0</v>
      </c>
      <c r="H201" s="29">
        <v>0</v>
      </c>
      <c r="J201" s="29">
        <v>0</v>
      </c>
      <c r="K201" s="29">
        <v>0</v>
      </c>
      <c r="L201" s="29">
        <v>0</v>
      </c>
      <c r="O201" s="1">
        <v>14</v>
      </c>
      <c r="Q201" s="29">
        <v>0</v>
      </c>
      <c r="R201" s="29">
        <v>0</v>
      </c>
      <c r="S201" s="2">
        <v>9</v>
      </c>
      <c r="U201" s="29">
        <v>0</v>
      </c>
      <c r="V201" s="29">
        <v>0</v>
      </c>
      <c r="W201" s="3">
        <v>12</v>
      </c>
      <c r="Y201" s="29">
        <v>0</v>
      </c>
      <c r="Z201" s="29">
        <v>0</v>
      </c>
      <c r="AA201" s="5">
        <v>13</v>
      </c>
      <c r="AC201" s="29">
        <v>0</v>
      </c>
      <c r="AD201" s="29">
        <v>0</v>
      </c>
      <c r="AE201" s="1">
        <v>13</v>
      </c>
      <c r="AG201" s="29">
        <v>0</v>
      </c>
      <c r="AH201" s="29">
        <v>0</v>
      </c>
    </row>
    <row r="202" spans="1:34" ht="12.75">
      <c r="A202" s="6">
        <v>43620</v>
      </c>
      <c r="B202" s="29">
        <v>7</v>
      </c>
      <c r="C202" s="29" t="s">
        <v>96</v>
      </c>
      <c r="D202" s="29" t="s">
        <v>46</v>
      </c>
      <c r="E202" s="29" t="s">
        <v>47</v>
      </c>
      <c r="F202" s="29">
        <v>0</v>
      </c>
      <c r="G202" s="29">
        <v>0</v>
      </c>
      <c r="H202" s="29">
        <v>0</v>
      </c>
      <c r="J202" s="29">
        <v>0</v>
      </c>
      <c r="K202" s="29">
        <v>0</v>
      </c>
      <c r="L202" s="29">
        <v>0</v>
      </c>
      <c r="O202" s="1">
        <v>17</v>
      </c>
      <c r="Q202" s="29">
        <v>0</v>
      </c>
      <c r="R202" s="29">
        <v>0</v>
      </c>
      <c r="S202" s="2">
        <v>18</v>
      </c>
      <c r="U202" s="29">
        <v>0</v>
      </c>
      <c r="V202" s="29">
        <v>0</v>
      </c>
      <c r="W202" s="3">
        <v>21</v>
      </c>
      <c r="Y202" s="29">
        <v>0</v>
      </c>
      <c r="Z202" s="29">
        <v>0</v>
      </c>
      <c r="AA202" s="5">
        <v>21</v>
      </c>
      <c r="AC202" s="29">
        <v>0</v>
      </c>
      <c r="AD202" s="29">
        <v>0</v>
      </c>
      <c r="AE202" s="1">
        <v>22</v>
      </c>
      <c r="AG202" s="29">
        <v>0</v>
      </c>
      <c r="AH202" s="29">
        <v>0</v>
      </c>
    </row>
    <row r="203" spans="1:34" ht="12.75">
      <c r="A203" s="6">
        <v>43623</v>
      </c>
      <c r="B203" s="29">
        <v>8</v>
      </c>
      <c r="C203" s="29" t="s">
        <v>97</v>
      </c>
      <c r="D203" s="29" t="s">
        <v>46</v>
      </c>
      <c r="E203" s="29" t="s">
        <v>47</v>
      </c>
      <c r="F203" s="29">
        <v>0</v>
      </c>
      <c r="G203" s="29">
        <v>0</v>
      </c>
      <c r="H203" s="29">
        <v>0</v>
      </c>
      <c r="J203" s="29">
        <v>0</v>
      </c>
      <c r="K203" s="29">
        <v>0</v>
      </c>
      <c r="L203" s="29">
        <v>0</v>
      </c>
      <c r="O203" s="1">
        <v>14</v>
      </c>
      <c r="Q203" s="29">
        <v>0</v>
      </c>
      <c r="R203" s="29">
        <v>0</v>
      </c>
      <c r="S203" s="2">
        <v>18</v>
      </c>
      <c r="U203" s="29">
        <v>0</v>
      </c>
      <c r="V203" s="29">
        <v>0</v>
      </c>
      <c r="W203" s="3">
        <v>18</v>
      </c>
      <c r="Y203" s="29">
        <v>0</v>
      </c>
      <c r="Z203" s="29">
        <v>0</v>
      </c>
      <c r="AA203" s="5">
        <v>16</v>
      </c>
      <c r="AC203" s="29">
        <v>0</v>
      </c>
      <c r="AD203" s="29">
        <v>0</v>
      </c>
      <c r="AE203" s="1">
        <v>16</v>
      </c>
      <c r="AG203" s="29">
        <v>0</v>
      </c>
      <c r="AH203" s="29">
        <v>0</v>
      </c>
    </row>
    <row r="204" spans="1:34" ht="12.75">
      <c r="A204" s="6">
        <v>43632</v>
      </c>
      <c r="B204" s="29">
        <v>10</v>
      </c>
      <c r="C204" s="29" t="s">
        <v>97</v>
      </c>
      <c r="D204" s="29" t="s">
        <v>46</v>
      </c>
      <c r="E204" s="29" t="s">
        <v>47</v>
      </c>
      <c r="F204" s="29" t="s">
        <v>40</v>
      </c>
      <c r="G204" s="29" t="s">
        <v>40</v>
      </c>
      <c r="H204" s="29" t="s">
        <v>40</v>
      </c>
      <c r="J204" s="29">
        <v>0</v>
      </c>
      <c r="K204" s="29">
        <v>0</v>
      </c>
      <c r="L204" s="29">
        <v>0</v>
      </c>
      <c r="O204" s="1">
        <v>30</v>
      </c>
      <c r="S204" s="2">
        <v>27</v>
      </c>
      <c r="W204" s="3">
        <v>33</v>
      </c>
      <c r="AA204" s="5">
        <v>32</v>
      </c>
      <c r="AE204" s="1">
        <v>30</v>
      </c>
    </row>
    <row r="205" spans="1:34" ht="12.75">
      <c r="A205" s="6">
        <v>43636</v>
      </c>
      <c r="B205" s="29">
        <v>11</v>
      </c>
      <c r="C205" s="29" t="s">
        <v>97</v>
      </c>
      <c r="D205" s="29" t="s">
        <v>46</v>
      </c>
      <c r="E205" s="29" t="s">
        <v>47</v>
      </c>
      <c r="F205" s="29">
        <v>0</v>
      </c>
      <c r="G205" s="29">
        <v>0</v>
      </c>
      <c r="H205" s="29">
        <v>0</v>
      </c>
      <c r="J205" s="29">
        <v>0</v>
      </c>
      <c r="K205" s="29">
        <v>0</v>
      </c>
      <c r="L205" s="29">
        <v>0</v>
      </c>
      <c r="O205" s="1">
        <v>41</v>
      </c>
      <c r="P205" s="29">
        <v>0</v>
      </c>
      <c r="Q205" s="29">
        <v>27</v>
      </c>
      <c r="R205" s="29">
        <v>0</v>
      </c>
      <c r="S205" s="2">
        <v>27</v>
      </c>
      <c r="T205" s="29">
        <v>0</v>
      </c>
      <c r="U205" s="29">
        <v>38</v>
      </c>
      <c r="V205" s="29">
        <v>0</v>
      </c>
      <c r="W205" s="3">
        <v>24</v>
      </c>
      <c r="X205" s="29">
        <v>0</v>
      </c>
      <c r="Y205" s="29">
        <v>31</v>
      </c>
      <c r="Z205" s="29">
        <v>0</v>
      </c>
      <c r="AA205" s="5">
        <v>33</v>
      </c>
      <c r="AB205" s="29">
        <v>0</v>
      </c>
      <c r="AC205" s="29">
        <v>19</v>
      </c>
      <c r="AD205" s="29">
        <v>0</v>
      </c>
      <c r="AE205" s="1">
        <v>28</v>
      </c>
      <c r="AF205" s="29">
        <v>0</v>
      </c>
      <c r="AG205" s="29">
        <v>2</v>
      </c>
      <c r="AH205" s="29">
        <v>0</v>
      </c>
    </row>
    <row r="206" spans="1:34" ht="12.75">
      <c r="A206" s="6">
        <v>43640</v>
      </c>
      <c r="B206" s="29">
        <v>12</v>
      </c>
      <c r="C206" s="29" t="s">
        <v>97</v>
      </c>
      <c r="D206" s="29" t="s">
        <v>46</v>
      </c>
      <c r="E206" s="29" t="s">
        <v>47</v>
      </c>
      <c r="F206" s="29">
        <v>0</v>
      </c>
      <c r="G206" s="29">
        <v>0</v>
      </c>
      <c r="H206" s="29">
        <v>0</v>
      </c>
      <c r="J206" s="29">
        <v>0</v>
      </c>
      <c r="K206" s="29">
        <v>0</v>
      </c>
      <c r="L206" s="29">
        <v>0</v>
      </c>
      <c r="O206" s="1">
        <v>39</v>
      </c>
      <c r="Q206" s="29">
        <v>22</v>
      </c>
      <c r="S206" s="2">
        <v>68</v>
      </c>
      <c r="U206" s="29">
        <v>19</v>
      </c>
      <c r="W206" s="3">
        <v>47</v>
      </c>
      <c r="Y206" s="29">
        <v>4</v>
      </c>
      <c r="AA206" s="5">
        <v>39</v>
      </c>
      <c r="AC206" s="29">
        <v>25</v>
      </c>
      <c r="AE206" s="1">
        <v>42</v>
      </c>
      <c r="AG206" s="29">
        <v>18</v>
      </c>
    </row>
    <row r="207" spans="1:34" ht="12.75">
      <c r="A207" s="6">
        <v>43644</v>
      </c>
      <c r="B207" s="29">
        <v>13</v>
      </c>
      <c r="C207" s="29" t="s">
        <v>97</v>
      </c>
      <c r="D207" s="29" t="s">
        <v>46</v>
      </c>
      <c r="E207" s="29" t="s">
        <v>47</v>
      </c>
      <c r="F207" s="29">
        <v>0</v>
      </c>
      <c r="G207" s="29">
        <v>0</v>
      </c>
      <c r="H207" s="29">
        <v>0</v>
      </c>
      <c r="J207" s="29">
        <v>0</v>
      </c>
      <c r="K207" s="29">
        <v>0</v>
      </c>
      <c r="L207" s="29">
        <v>0</v>
      </c>
      <c r="O207" s="1">
        <v>93</v>
      </c>
      <c r="Q207" s="29">
        <v>4</v>
      </c>
      <c r="R207" s="29">
        <v>9</v>
      </c>
      <c r="S207" s="2">
        <v>40</v>
      </c>
      <c r="U207" s="29">
        <v>3</v>
      </c>
      <c r="V207" s="29">
        <v>5</v>
      </c>
      <c r="W207" s="3">
        <v>19</v>
      </c>
      <c r="Y207" s="29">
        <v>5</v>
      </c>
      <c r="Z207" s="29">
        <v>3</v>
      </c>
      <c r="AA207" s="5">
        <v>37</v>
      </c>
      <c r="AC207" s="29">
        <v>11</v>
      </c>
      <c r="AD207" s="29">
        <v>8</v>
      </c>
      <c r="AE207" s="1">
        <v>32</v>
      </c>
      <c r="AG207" s="29">
        <v>8</v>
      </c>
      <c r="AH207" s="29">
        <v>0</v>
      </c>
    </row>
    <row r="208" spans="1:34" ht="12.75">
      <c r="A208" s="6">
        <v>43648</v>
      </c>
      <c r="B208" s="29">
        <v>14</v>
      </c>
      <c r="C208" s="29" t="s">
        <v>97</v>
      </c>
      <c r="D208" s="29" t="s">
        <v>46</v>
      </c>
      <c r="E208" s="29" t="s">
        <v>47</v>
      </c>
      <c r="F208" s="29" t="s">
        <v>98</v>
      </c>
      <c r="J208" s="29">
        <v>0</v>
      </c>
      <c r="K208" s="29">
        <v>0</v>
      </c>
      <c r="L208" s="29">
        <v>0</v>
      </c>
      <c r="O208" s="1">
        <v>43</v>
      </c>
      <c r="Q208" s="29">
        <v>60</v>
      </c>
      <c r="R208" s="29">
        <v>15</v>
      </c>
      <c r="S208" s="2">
        <v>40</v>
      </c>
      <c r="U208" s="29">
        <v>28</v>
      </c>
      <c r="V208" s="29">
        <v>22</v>
      </c>
      <c r="W208" s="3">
        <v>42</v>
      </c>
      <c r="Y208" s="29">
        <v>15</v>
      </c>
      <c r="Z208" s="29">
        <v>20</v>
      </c>
      <c r="AA208" s="5">
        <v>44</v>
      </c>
      <c r="AC208" s="29">
        <v>32</v>
      </c>
      <c r="AD208" s="29">
        <v>21</v>
      </c>
      <c r="AE208" s="1">
        <v>33</v>
      </c>
      <c r="AG208" s="29">
        <v>30</v>
      </c>
      <c r="AH208" s="29">
        <v>22</v>
      </c>
    </row>
    <row r="209" spans="1:34" ht="12.75">
      <c r="A209" s="6">
        <v>43651</v>
      </c>
      <c r="B209" s="29">
        <v>15</v>
      </c>
      <c r="C209" s="29" t="s">
        <v>97</v>
      </c>
      <c r="D209" s="29" t="s">
        <v>55</v>
      </c>
      <c r="E209" s="29" t="s">
        <v>47</v>
      </c>
      <c r="F209" s="29">
        <v>0</v>
      </c>
      <c r="G209" s="29">
        <v>0</v>
      </c>
      <c r="H209" s="29">
        <v>0</v>
      </c>
      <c r="J209" s="29">
        <v>0</v>
      </c>
      <c r="K209" s="29">
        <v>0</v>
      </c>
      <c r="L209" s="29">
        <v>0</v>
      </c>
      <c r="O209" s="1">
        <v>45</v>
      </c>
      <c r="Q209" s="29">
        <v>37</v>
      </c>
      <c r="R209" s="29">
        <v>17</v>
      </c>
      <c r="S209" s="2">
        <v>42</v>
      </c>
      <c r="U209" s="29">
        <v>34</v>
      </c>
      <c r="V209" s="29">
        <v>16</v>
      </c>
      <c r="W209" s="3">
        <v>42</v>
      </c>
      <c r="Y209" s="29">
        <v>33</v>
      </c>
      <c r="Z209" s="29">
        <v>16</v>
      </c>
      <c r="AA209" s="5">
        <v>45</v>
      </c>
      <c r="AC209" s="29">
        <v>34</v>
      </c>
      <c r="AD209" s="29">
        <v>17</v>
      </c>
      <c r="AE209" s="1">
        <v>46</v>
      </c>
      <c r="AG209" s="29">
        <v>37</v>
      </c>
      <c r="AH209" s="29">
        <v>12</v>
      </c>
    </row>
    <row r="210" spans="1:34" ht="12.75">
      <c r="A210" s="6">
        <v>43656</v>
      </c>
      <c r="B210" s="29">
        <v>16</v>
      </c>
      <c r="C210" s="29" t="s">
        <v>97</v>
      </c>
      <c r="D210" s="29" t="s">
        <v>46</v>
      </c>
      <c r="E210" s="29" t="s">
        <v>47</v>
      </c>
      <c r="F210" s="29">
        <v>0</v>
      </c>
      <c r="G210" s="29">
        <v>0</v>
      </c>
      <c r="H210" s="29">
        <v>0</v>
      </c>
      <c r="J210" s="29">
        <v>0</v>
      </c>
      <c r="K210" s="29">
        <v>0</v>
      </c>
      <c r="L210" s="29">
        <v>0</v>
      </c>
      <c r="O210" s="1">
        <v>35</v>
      </c>
      <c r="Q210" s="29">
        <v>0</v>
      </c>
      <c r="R210" s="29">
        <v>50</v>
      </c>
      <c r="S210" s="2">
        <v>42</v>
      </c>
      <c r="U210" s="29">
        <v>0</v>
      </c>
      <c r="V210" s="29">
        <v>44</v>
      </c>
      <c r="W210" s="3">
        <v>51</v>
      </c>
      <c r="Y210" s="29">
        <v>0</v>
      </c>
      <c r="Z210" s="29">
        <v>57</v>
      </c>
      <c r="AA210" s="5">
        <v>50</v>
      </c>
      <c r="AC210" s="29">
        <v>0</v>
      </c>
      <c r="AD210" s="29">
        <v>38</v>
      </c>
      <c r="AE210" s="1">
        <v>44</v>
      </c>
      <c r="AG210" s="29">
        <v>0</v>
      </c>
      <c r="AH210" s="29">
        <v>47</v>
      </c>
    </row>
    <row r="211" spans="1:34" ht="12.75">
      <c r="A211" s="6">
        <v>43660</v>
      </c>
      <c r="B211" s="29">
        <v>17</v>
      </c>
      <c r="C211" s="29" t="s">
        <v>96</v>
      </c>
      <c r="D211" s="29" t="s">
        <v>46</v>
      </c>
      <c r="E211" s="29" t="s">
        <v>47</v>
      </c>
      <c r="F211" s="29">
        <v>0</v>
      </c>
      <c r="G211" s="29">
        <v>0</v>
      </c>
      <c r="H211" s="29">
        <v>0</v>
      </c>
      <c r="J211" s="29">
        <v>0</v>
      </c>
      <c r="K211" s="29">
        <v>0</v>
      </c>
      <c r="L211" s="29">
        <v>0</v>
      </c>
      <c r="O211" s="1">
        <v>54</v>
      </c>
      <c r="Q211" s="29">
        <v>0</v>
      </c>
      <c r="R211" s="29">
        <v>45</v>
      </c>
      <c r="S211" s="2">
        <v>51</v>
      </c>
      <c r="U211" s="29">
        <v>0</v>
      </c>
      <c r="V211" s="29">
        <v>50</v>
      </c>
      <c r="W211" s="3">
        <v>52</v>
      </c>
      <c r="Y211" s="29">
        <v>0</v>
      </c>
      <c r="Z211" s="29">
        <v>50</v>
      </c>
      <c r="AA211" s="5">
        <v>47</v>
      </c>
      <c r="AC211" s="29">
        <v>0</v>
      </c>
      <c r="AD211" s="29">
        <v>40</v>
      </c>
      <c r="AE211" s="1">
        <v>49</v>
      </c>
      <c r="AG211" s="29">
        <v>0</v>
      </c>
      <c r="AH211" s="29">
        <v>45</v>
      </c>
    </row>
    <row r="212" spans="1:34" ht="12.75">
      <c r="A212" s="6">
        <v>43664</v>
      </c>
      <c r="B212" s="29">
        <v>18</v>
      </c>
      <c r="C212" s="29" t="s">
        <v>96</v>
      </c>
      <c r="D212" s="29" t="s">
        <v>46</v>
      </c>
      <c r="E212" s="29" t="s">
        <v>47</v>
      </c>
      <c r="F212" s="29">
        <v>0</v>
      </c>
      <c r="G212" s="29">
        <v>0</v>
      </c>
      <c r="H212" s="29">
        <v>0</v>
      </c>
      <c r="J212" s="29">
        <v>0</v>
      </c>
      <c r="K212" s="29">
        <v>0</v>
      </c>
      <c r="L212" s="29">
        <v>0</v>
      </c>
      <c r="O212" s="1">
        <v>37</v>
      </c>
      <c r="Q212" s="29">
        <v>0</v>
      </c>
      <c r="R212" s="29">
        <v>48</v>
      </c>
      <c r="S212" s="2">
        <v>34</v>
      </c>
      <c r="U212" s="29">
        <v>0</v>
      </c>
      <c r="V212" s="29">
        <v>47</v>
      </c>
      <c r="W212" s="3">
        <v>43</v>
      </c>
      <c r="Y212" s="29">
        <v>0</v>
      </c>
      <c r="Z212" s="29">
        <v>52</v>
      </c>
      <c r="AA212" s="5">
        <v>47</v>
      </c>
      <c r="AC212" s="29">
        <v>0</v>
      </c>
      <c r="AD212" s="29">
        <v>54</v>
      </c>
      <c r="AE212" s="1">
        <v>48</v>
      </c>
      <c r="AG212" s="29">
        <v>0</v>
      </c>
      <c r="AH212" s="29">
        <v>54</v>
      </c>
    </row>
    <row r="213" spans="1:34" ht="12.75">
      <c r="A213" s="6">
        <v>43596</v>
      </c>
      <c r="B213" s="29">
        <v>1</v>
      </c>
      <c r="C213" s="29" t="s">
        <v>99</v>
      </c>
      <c r="D213" s="29" t="s">
        <v>46</v>
      </c>
      <c r="E213" s="29" t="s">
        <v>47</v>
      </c>
      <c r="F213" s="29">
        <v>0</v>
      </c>
      <c r="G213" s="29">
        <v>0</v>
      </c>
      <c r="H213" s="29">
        <v>0</v>
      </c>
      <c r="J213" s="29">
        <v>0</v>
      </c>
      <c r="K213" s="29">
        <v>0</v>
      </c>
      <c r="L213" s="29">
        <v>0</v>
      </c>
      <c r="O213" s="1">
        <v>3</v>
      </c>
      <c r="Q213" s="29">
        <v>0</v>
      </c>
      <c r="R213" s="29">
        <v>0</v>
      </c>
      <c r="S213" s="2">
        <v>3</v>
      </c>
      <c r="U213" s="29">
        <v>0</v>
      </c>
      <c r="V213" s="29">
        <v>0</v>
      </c>
      <c r="W213" s="3">
        <v>2</v>
      </c>
      <c r="Y213" s="29">
        <v>0</v>
      </c>
      <c r="Z213" s="29">
        <v>0</v>
      </c>
      <c r="AA213" s="5">
        <v>3</v>
      </c>
      <c r="AC213" s="29">
        <v>0</v>
      </c>
      <c r="AD213" s="29">
        <v>0</v>
      </c>
      <c r="AE213" s="1">
        <v>3</v>
      </c>
      <c r="AG213" s="29">
        <v>0</v>
      </c>
      <c r="AH213" s="29">
        <v>0</v>
      </c>
    </row>
    <row r="214" spans="1:34" ht="12.75">
      <c r="A214" s="6">
        <v>43600</v>
      </c>
      <c r="B214" s="29">
        <v>2</v>
      </c>
      <c r="C214" s="29" t="s">
        <v>99</v>
      </c>
      <c r="D214" s="29" t="s">
        <v>46</v>
      </c>
      <c r="E214" s="29" t="s">
        <v>47</v>
      </c>
      <c r="F214" s="29">
        <v>0</v>
      </c>
      <c r="G214" s="29">
        <v>0</v>
      </c>
      <c r="H214" s="29">
        <v>0</v>
      </c>
      <c r="J214" s="29">
        <v>0</v>
      </c>
      <c r="K214" s="29">
        <v>0</v>
      </c>
      <c r="L214" s="29">
        <v>0</v>
      </c>
      <c r="O214" s="29">
        <v>0</v>
      </c>
      <c r="Q214" s="29">
        <v>0</v>
      </c>
      <c r="R214" s="29">
        <v>0</v>
      </c>
      <c r="S214" s="2">
        <v>0</v>
      </c>
      <c r="U214" s="29">
        <v>0</v>
      </c>
      <c r="V214" s="29">
        <v>0</v>
      </c>
      <c r="W214" s="3">
        <v>0</v>
      </c>
      <c r="Y214" s="29">
        <v>0</v>
      </c>
      <c r="Z214" s="29">
        <v>0</v>
      </c>
      <c r="AA214" s="5">
        <v>0</v>
      </c>
      <c r="AC214" s="29">
        <v>0</v>
      </c>
      <c r="AD214" s="29">
        <v>0</v>
      </c>
      <c r="AE214" s="1">
        <v>0</v>
      </c>
      <c r="AG214" s="29">
        <v>0</v>
      </c>
      <c r="AH214" s="29">
        <v>0</v>
      </c>
    </row>
    <row r="215" spans="1:34" ht="12.75">
      <c r="A215" s="6">
        <v>43604</v>
      </c>
      <c r="B215" s="29">
        <v>3</v>
      </c>
      <c r="C215" s="29" t="s">
        <v>99</v>
      </c>
      <c r="D215" s="29" t="s">
        <v>46</v>
      </c>
      <c r="E215" s="29" t="s">
        <v>47</v>
      </c>
      <c r="F215" s="29">
        <v>0</v>
      </c>
      <c r="G215" s="29">
        <v>0</v>
      </c>
      <c r="H215" s="29">
        <v>0</v>
      </c>
      <c r="J215" s="29">
        <v>0</v>
      </c>
      <c r="K215" s="29">
        <v>0</v>
      </c>
      <c r="L215" s="29">
        <v>0</v>
      </c>
      <c r="O215" s="1">
        <v>2</v>
      </c>
      <c r="Q215" s="29">
        <v>0</v>
      </c>
      <c r="R215" s="29">
        <v>0</v>
      </c>
      <c r="S215" s="2">
        <v>3</v>
      </c>
      <c r="U215" s="29">
        <v>0</v>
      </c>
      <c r="V215" s="29">
        <v>0</v>
      </c>
      <c r="W215" s="3">
        <v>3</v>
      </c>
      <c r="Y215" s="29">
        <v>0</v>
      </c>
      <c r="Z215" s="29">
        <v>0</v>
      </c>
      <c r="AA215" s="5">
        <v>2</v>
      </c>
      <c r="AC215" s="29">
        <v>0</v>
      </c>
      <c r="AD215" s="29">
        <v>0</v>
      </c>
      <c r="AE215" s="1">
        <v>3</v>
      </c>
      <c r="AG215" s="29">
        <v>0</v>
      </c>
      <c r="AH215" s="29">
        <v>0</v>
      </c>
    </row>
    <row r="216" spans="1:34" ht="12.75">
      <c r="A216" s="6">
        <v>43608</v>
      </c>
      <c r="B216" s="29">
        <v>4</v>
      </c>
      <c r="C216" s="29" t="s">
        <v>99</v>
      </c>
      <c r="D216" s="29" t="s">
        <v>46</v>
      </c>
      <c r="E216" s="29" t="s">
        <v>47</v>
      </c>
      <c r="F216" s="29">
        <v>0</v>
      </c>
      <c r="G216" s="29">
        <v>0</v>
      </c>
      <c r="H216" s="29">
        <v>0</v>
      </c>
      <c r="J216" s="29">
        <v>0</v>
      </c>
      <c r="K216" s="29">
        <v>0</v>
      </c>
      <c r="L216" s="29">
        <v>0</v>
      </c>
      <c r="O216" s="1">
        <v>4</v>
      </c>
      <c r="Q216" s="29">
        <v>0</v>
      </c>
      <c r="R216" s="29">
        <v>0</v>
      </c>
      <c r="S216" s="2">
        <v>3</v>
      </c>
      <c r="U216" s="29">
        <v>0</v>
      </c>
      <c r="V216" s="29">
        <v>0</v>
      </c>
      <c r="W216" s="3">
        <v>5</v>
      </c>
      <c r="Y216" s="29">
        <v>0</v>
      </c>
      <c r="Z216" s="29">
        <v>0</v>
      </c>
      <c r="AA216" s="5">
        <v>5</v>
      </c>
      <c r="AC216" s="29">
        <v>0</v>
      </c>
      <c r="AD216" s="29">
        <v>0</v>
      </c>
      <c r="AE216" s="1">
        <v>5</v>
      </c>
      <c r="AG216" s="29">
        <v>0</v>
      </c>
      <c r="AH216" s="29">
        <v>0</v>
      </c>
    </row>
    <row r="217" spans="1:34" ht="12.75">
      <c r="A217" s="6">
        <v>43612</v>
      </c>
      <c r="B217" s="29">
        <v>5</v>
      </c>
      <c r="C217" s="29" t="s">
        <v>99</v>
      </c>
      <c r="D217" s="29" t="s">
        <v>46</v>
      </c>
      <c r="E217" s="29" t="s">
        <v>47</v>
      </c>
      <c r="F217" s="29">
        <v>0</v>
      </c>
      <c r="G217" s="29">
        <v>0</v>
      </c>
      <c r="H217" s="29">
        <v>0</v>
      </c>
      <c r="J217" s="29">
        <v>0</v>
      </c>
      <c r="K217" s="29">
        <v>0</v>
      </c>
      <c r="L217" s="29">
        <v>0</v>
      </c>
      <c r="O217" s="1">
        <v>10</v>
      </c>
      <c r="Q217" s="29">
        <v>0</v>
      </c>
      <c r="R217" s="29">
        <v>0</v>
      </c>
      <c r="S217" s="2">
        <v>7</v>
      </c>
      <c r="U217" s="29">
        <v>0</v>
      </c>
      <c r="V217" s="29">
        <v>0</v>
      </c>
      <c r="W217" s="3">
        <v>6</v>
      </c>
      <c r="Y217" s="29">
        <v>0</v>
      </c>
      <c r="Z217" s="29">
        <v>0</v>
      </c>
      <c r="AA217" s="5">
        <v>9</v>
      </c>
      <c r="AC217" s="29">
        <v>0</v>
      </c>
      <c r="AD217" s="29">
        <v>0</v>
      </c>
      <c r="AE217" s="1">
        <v>8</v>
      </c>
      <c r="AG217" s="29">
        <v>0</v>
      </c>
      <c r="AH217" s="29">
        <v>0</v>
      </c>
    </row>
    <row r="218" spans="1:34" ht="12.75">
      <c r="A218" s="6">
        <v>43616</v>
      </c>
      <c r="B218" s="29">
        <v>6</v>
      </c>
      <c r="C218" s="29" t="s">
        <v>99</v>
      </c>
      <c r="D218" s="29" t="s">
        <v>46</v>
      </c>
      <c r="E218" s="29" t="s">
        <v>47</v>
      </c>
      <c r="F218" s="29">
        <v>0</v>
      </c>
      <c r="G218" s="29">
        <v>0</v>
      </c>
      <c r="H218" s="29">
        <v>0</v>
      </c>
      <c r="J218" s="29">
        <v>0</v>
      </c>
      <c r="K218" s="29">
        <v>0</v>
      </c>
      <c r="L218" s="29">
        <v>0</v>
      </c>
      <c r="O218" s="1">
        <v>20</v>
      </c>
      <c r="Q218" s="29">
        <v>0</v>
      </c>
      <c r="R218" s="29">
        <v>0</v>
      </c>
      <c r="S218" s="2">
        <v>16</v>
      </c>
      <c r="U218" s="29">
        <v>0</v>
      </c>
      <c r="V218" s="29">
        <v>0</v>
      </c>
      <c r="W218" s="3">
        <v>21</v>
      </c>
      <c r="Y218" s="29">
        <v>0</v>
      </c>
      <c r="Z218" s="29">
        <v>0</v>
      </c>
      <c r="AA218" s="5">
        <v>18</v>
      </c>
      <c r="AC218" s="29">
        <v>0</v>
      </c>
      <c r="AD218" s="29">
        <v>0</v>
      </c>
      <c r="AE218" s="1">
        <v>13</v>
      </c>
      <c r="AG218" s="29">
        <v>0</v>
      </c>
      <c r="AH218" s="29">
        <v>0</v>
      </c>
    </row>
    <row r="219" spans="1:34" ht="12.75">
      <c r="A219" s="6">
        <v>43620</v>
      </c>
      <c r="B219" s="29">
        <v>7</v>
      </c>
      <c r="C219" s="29" t="s">
        <v>100</v>
      </c>
      <c r="D219" s="29" t="s">
        <v>46</v>
      </c>
      <c r="E219" s="29" t="s">
        <v>47</v>
      </c>
      <c r="F219" s="29">
        <v>0</v>
      </c>
      <c r="G219" s="29">
        <v>0</v>
      </c>
      <c r="H219" s="29">
        <v>0</v>
      </c>
      <c r="J219" s="29">
        <v>0</v>
      </c>
      <c r="K219" s="29">
        <v>0</v>
      </c>
      <c r="L219" s="29">
        <v>0</v>
      </c>
      <c r="N219" s="29" t="s">
        <v>86</v>
      </c>
      <c r="O219" s="1">
        <v>23</v>
      </c>
      <c r="Q219" s="29">
        <v>0</v>
      </c>
      <c r="R219" s="29">
        <v>0</v>
      </c>
      <c r="S219" s="2">
        <v>26</v>
      </c>
      <c r="U219" s="29">
        <v>0</v>
      </c>
      <c r="V219" s="29">
        <v>0</v>
      </c>
      <c r="W219" s="3">
        <v>25</v>
      </c>
      <c r="Y219" s="29">
        <v>0</v>
      </c>
      <c r="Z219" s="29">
        <v>0</v>
      </c>
      <c r="AA219" s="5">
        <v>23</v>
      </c>
      <c r="AC219" s="29">
        <v>0</v>
      </c>
      <c r="AD219" s="29">
        <v>0</v>
      </c>
      <c r="AE219" s="1">
        <v>18</v>
      </c>
      <c r="AG219" s="29">
        <v>0</v>
      </c>
      <c r="AH219" s="29">
        <v>0</v>
      </c>
    </row>
    <row r="220" spans="1:34" ht="12.75">
      <c r="A220" s="6">
        <v>43623</v>
      </c>
      <c r="B220" s="29">
        <v>8</v>
      </c>
      <c r="C220" s="29" t="s">
        <v>100</v>
      </c>
      <c r="D220" s="29" t="s">
        <v>46</v>
      </c>
      <c r="E220" s="29" t="s">
        <v>47</v>
      </c>
      <c r="F220" s="29">
        <v>0</v>
      </c>
      <c r="G220" s="29">
        <v>0</v>
      </c>
      <c r="H220" s="29">
        <v>0</v>
      </c>
      <c r="J220" s="29">
        <v>0</v>
      </c>
      <c r="K220" s="29">
        <v>0</v>
      </c>
      <c r="L220" s="29">
        <v>0</v>
      </c>
      <c r="O220" s="1">
        <v>21</v>
      </c>
      <c r="Q220" s="29">
        <v>0</v>
      </c>
      <c r="R220" s="29">
        <v>0</v>
      </c>
      <c r="S220" s="2">
        <v>23</v>
      </c>
      <c r="U220" s="29">
        <v>0</v>
      </c>
      <c r="V220" s="29">
        <v>0</v>
      </c>
      <c r="W220" s="3">
        <v>25</v>
      </c>
      <c r="Y220" s="29">
        <v>0</v>
      </c>
      <c r="Z220" s="29">
        <v>0</v>
      </c>
      <c r="AA220" s="5">
        <v>25</v>
      </c>
      <c r="AC220" s="29">
        <v>0</v>
      </c>
      <c r="AD220" s="29">
        <v>0</v>
      </c>
      <c r="AE220" s="1">
        <v>19</v>
      </c>
      <c r="AG220" s="29">
        <v>0</v>
      </c>
      <c r="AH220" s="29">
        <v>0</v>
      </c>
    </row>
    <row r="221" spans="1:34" ht="12.75">
      <c r="A221" s="6">
        <v>43632</v>
      </c>
      <c r="B221" s="29">
        <v>10</v>
      </c>
      <c r="C221" s="29" t="s">
        <v>100</v>
      </c>
      <c r="D221" s="29" t="s">
        <v>46</v>
      </c>
      <c r="E221" s="29" t="s">
        <v>47</v>
      </c>
      <c r="F221" s="29" t="s">
        <v>40</v>
      </c>
      <c r="G221" s="29">
        <v>0</v>
      </c>
      <c r="H221" s="29">
        <v>0</v>
      </c>
      <c r="J221" s="29">
        <v>0</v>
      </c>
      <c r="K221" s="29">
        <v>0</v>
      </c>
      <c r="L221" s="29">
        <v>0</v>
      </c>
      <c r="O221" s="1">
        <v>38</v>
      </c>
      <c r="S221" s="2">
        <v>42</v>
      </c>
      <c r="W221" s="3">
        <v>41</v>
      </c>
      <c r="AA221" s="5">
        <v>39</v>
      </c>
      <c r="AE221" s="1">
        <v>32</v>
      </c>
    </row>
    <row r="222" spans="1:34" ht="12.75">
      <c r="A222" s="6">
        <v>43636</v>
      </c>
      <c r="B222" s="29">
        <v>11</v>
      </c>
      <c r="C222" s="29" t="s">
        <v>100</v>
      </c>
      <c r="D222" s="29" t="s">
        <v>46</v>
      </c>
      <c r="E222" s="29" t="s">
        <v>47</v>
      </c>
      <c r="F222" s="29" t="s">
        <v>40</v>
      </c>
      <c r="G222" s="29" t="s">
        <v>40</v>
      </c>
      <c r="H222" s="29" t="s">
        <v>40</v>
      </c>
      <c r="J222" s="29">
        <v>0</v>
      </c>
      <c r="K222" s="29">
        <v>0</v>
      </c>
      <c r="L222" s="29">
        <v>0</v>
      </c>
      <c r="N222" s="29" t="s">
        <v>87</v>
      </c>
      <c r="O222" s="1">
        <v>36</v>
      </c>
      <c r="P222" s="29">
        <v>0</v>
      </c>
      <c r="Q222" s="29">
        <v>6</v>
      </c>
      <c r="R222" s="29">
        <v>0</v>
      </c>
      <c r="S222" s="2">
        <v>51</v>
      </c>
      <c r="T222" s="29">
        <v>0</v>
      </c>
      <c r="U222" s="29">
        <v>3</v>
      </c>
      <c r="V222" s="29">
        <v>0</v>
      </c>
      <c r="W222" s="3">
        <v>51</v>
      </c>
      <c r="X222" s="29">
        <v>0</v>
      </c>
      <c r="Y222" s="29">
        <v>3</v>
      </c>
      <c r="Z222" s="29">
        <v>0</v>
      </c>
      <c r="AA222" s="5">
        <v>55</v>
      </c>
      <c r="AB222" s="29">
        <v>0</v>
      </c>
      <c r="AC222" s="29">
        <v>13</v>
      </c>
      <c r="AD222" s="29">
        <v>0</v>
      </c>
      <c r="AE222" s="1">
        <v>35</v>
      </c>
      <c r="AF222" s="29">
        <v>0</v>
      </c>
      <c r="AG222" s="29">
        <v>5</v>
      </c>
      <c r="AH222" s="29">
        <v>0</v>
      </c>
    </row>
    <row r="223" spans="1:34" ht="12.75">
      <c r="A223" s="6">
        <v>43640</v>
      </c>
      <c r="B223" s="29">
        <v>12</v>
      </c>
      <c r="C223" s="29" t="s">
        <v>100</v>
      </c>
      <c r="D223" s="29" t="s">
        <v>46</v>
      </c>
      <c r="E223" s="29" t="s">
        <v>47</v>
      </c>
      <c r="F223" s="29">
        <v>0</v>
      </c>
      <c r="G223" s="29">
        <v>0</v>
      </c>
      <c r="H223" s="29">
        <v>0</v>
      </c>
      <c r="J223" s="29">
        <v>0</v>
      </c>
      <c r="K223" s="29">
        <v>0</v>
      </c>
      <c r="L223" s="29">
        <v>0</v>
      </c>
      <c r="O223" s="1">
        <v>61</v>
      </c>
      <c r="S223" s="2">
        <v>62</v>
      </c>
      <c r="W223" s="3">
        <v>65</v>
      </c>
      <c r="AA223" s="5">
        <v>58</v>
      </c>
      <c r="AE223" s="1">
        <v>25</v>
      </c>
    </row>
    <row r="224" spans="1:34" ht="12.75">
      <c r="A224" s="6">
        <v>43644</v>
      </c>
      <c r="B224" s="29">
        <v>13</v>
      </c>
      <c r="C224" s="29" t="s">
        <v>100</v>
      </c>
      <c r="D224" s="29" t="s">
        <v>46</v>
      </c>
      <c r="E224" s="29" t="s">
        <v>47</v>
      </c>
      <c r="F224" s="29">
        <v>1</v>
      </c>
      <c r="G224" s="29">
        <v>0</v>
      </c>
      <c r="H224" s="29">
        <v>0</v>
      </c>
      <c r="J224" s="29">
        <v>0</v>
      </c>
      <c r="K224" s="29">
        <v>0</v>
      </c>
      <c r="L224" s="29">
        <v>0</v>
      </c>
      <c r="O224" s="1">
        <v>58</v>
      </c>
      <c r="Q224" s="29">
        <v>25</v>
      </c>
      <c r="R224" s="29">
        <v>6</v>
      </c>
      <c r="S224" s="2">
        <v>75</v>
      </c>
      <c r="U224" s="29">
        <v>10</v>
      </c>
      <c r="V224" s="29">
        <v>2</v>
      </c>
      <c r="W224" s="3">
        <v>44</v>
      </c>
      <c r="Y224" s="29">
        <v>12</v>
      </c>
      <c r="Z224" s="29">
        <v>0</v>
      </c>
      <c r="AA224" s="5">
        <v>49</v>
      </c>
      <c r="AC224" s="29">
        <v>11</v>
      </c>
      <c r="AD224" s="29">
        <v>0</v>
      </c>
      <c r="AE224" s="1">
        <v>42</v>
      </c>
      <c r="AG224" s="29">
        <v>7</v>
      </c>
      <c r="AH224" s="29">
        <v>4</v>
      </c>
    </row>
    <row r="225" spans="1:34" ht="12.75">
      <c r="A225" s="6">
        <v>43648</v>
      </c>
      <c r="B225" s="29">
        <v>14</v>
      </c>
      <c r="C225" s="29" t="s">
        <v>100</v>
      </c>
      <c r="D225" s="29" t="s">
        <v>46</v>
      </c>
      <c r="E225" s="29" t="s">
        <v>47</v>
      </c>
      <c r="F225" s="29">
        <v>10</v>
      </c>
      <c r="G225" s="29">
        <v>2</v>
      </c>
      <c r="H225" s="29">
        <v>0</v>
      </c>
      <c r="J225" s="29">
        <v>0</v>
      </c>
      <c r="K225" s="29">
        <v>0</v>
      </c>
      <c r="L225" s="29">
        <v>0</v>
      </c>
      <c r="O225" s="29">
        <v>64</v>
      </c>
      <c r="Q225" s="29">
        <v>14</v>
      </c>
      <c r="R225" s="29">
        <v>10</v>
      </c>
      <c r="S225" s="29">
        <v>73</v>
      </c>
      <c r="U225" s="29">
        <v>22</v>
      </c>
      <c r="V225" s="29">
        <v>10</v>
      </c>
      <c r="W225" s="29">
        <v>61</v>
      </c>
      <c r="Y225" s="29">
        <v>6</v>
      </c>
      <c r="Z225" s="29">
        <v>5</v>
      </c>
      <c r="AA225" s="29">
        <v>59</v>
      </c>
      <c r="AC225" s="29">
        <v>9</v>
      </c>
      <c r="AD225" s="29">
        <v>10</v>
      </c>
      <c r="AE225" s="29">
        <v>65</v>
      </c>
      <c r="AG225" s="29">
        <v>4</v>
      </c>
      <c r="AH225" s="29">
        <v>15</v>
      </c>
    </row>
    <row r="226" spans="1:34" ht="12.75">
      <c r="A226" s="6">
        <v>43651</v>
      </c>
      <c r="B226" s="29">
        <v>15</v>
      </c>
      <c r="C226" s="29" t="s">
        <v>100</v>
      </c>
      <c r="D226" s="29" t="s">
        <v>55</v>
      </c>
      <c r="E226" s="29" t="s">
        <v>47</v>
      </c>
      <c r="F226" s="29">
        <v>0</v>
      </c>
      <c r="G226" s="29">
        <v>0</v>
      </c>
      <c r="H226" s="29">
        <v>0</v>
      </c>
      <c r="J226" s="29">
        <v>0</v>
      </c>
      <c r="K226" s="29">
        <v>0</v>
      </c>
      <c r="L226" s="29">
        <v>0</v>
      </c>
      <c r="O226" s="1">
        <v>48</v>
      </c>
      <c r="Q226" s="29">
        <v>4</v>
      </c>
      <c r="R226" s="29">
        <v>22</v>
      </c>
      <c r="S226" s="2">
        <v>47</v>
      </c>
      <c r="U226" s="29">
        <v>8</v>
      </c>
      <c r="V226" s="29">
        <v>24</v>
      </c>
      <c r="W226" s="3">
        <v>39</v>
      </c>
      <c r="Y226" s="29">
        <v>7</v>
      </c>
      <c r="Z226" s="29">
        <v>20</v>
      </c>
      <c r="AA226" s="5">
        <v>46</v>
      </c>
      <c r="AC226" s="29">
        <v>4</v>
      </c>
      <c r="AD226" s="29">
        <v>27</v>
      </c>
      <c r="AE226" s="1">
        <v>51</v>
      </c>
      <c r="AG226" s="29">
        <v>6</v>
      </c>
      <c r="AH226" s="29">
        <v>24</v>
      </c>
    </row>
    <row r="227" spans="1:34" ht="12.75">
      <c r="A227" s="6">
        <v>43656</v>
      </c>
      <c r="B227" s="29">
        <v>16</v>
      </c>
      <c r="C227" s="29" t="s">
        <v>100</v>
      </c>
      <c r="D227" s="29" t="s">
        <v>46</v>
      </c>
      <c r="E227" s="29" t="s">
        <v>47</v>
      </c>
      <c r="F227" s="29">
        <v>3</v>
      </c>
      <c r="G227" s="29">
        <v>0</v>
      </c>
      <c r="H227" s="29">
        <v>0</v>
      </c>
      <c r="J227" s="29">
        <v>0</v>
      </c>
      <c r="K227" s="29">
        <v>0</v>
      </c>
      <c r="L227" s="29">
        <v>0</v>
      </c>
      <c r="O227" s="1">
        <v>62</v>
      </c>
      <c r="Q227" s="29">
        <v>0</v>
      </c>
      <c r="R227" s="29">
        <v>120</v>
      </c>
      <c r="S227" s="2">
        <v>54</v>
      </c>
      <c r="U227" s="29">
        <v>0</v>
      </c>
      <c r="V227" s="29">
        <v>120</v>
      </c>
      <c r="W227" s="3">
        <v>57</v>
      </c>
      <c r="Y227" s="29">
        <v>0</v>
      </c>
      <c r="Z227" s="29">
        <v>110</v>
      </c>
      <c r="AA227" s="5">
        <v>50</v>
      </c>
      <c r="AC227" s="29">
        <v>0</v>
      </c>
      <c r="AD227" s="29">
        <v>100</v>
      </c>
      <c r="AE227" s="1">
        <v>59</v>
      </c>
      <c r="AG227" s="29">
        <v>0</v>
      </c>
      <c r="AH227" s="29">
        <v>120</v>
      </c>
    </row>
    <row r="228" spans="1:34" ht="12.75">
      <c r="A228" s="6">
        <v>43595</v>
      </c>
      <c r="B228" s="29">
        <v>1</v>
      </c>
      <c r="C228" s="29" t="s">
        <v>101</v>
      </c>
      <c r="D228" s="29" t="s">
        <v>35</v>
      </c>
      <c r="E228" s="29" t="s">
        <v>36</v>
      </c>
      <c r="F228" s="29">
        <v>0</v>
      </c>
      <c r="G228" s="29">
        <v>0</v>
      </c>
      <c r="H228" s="29">
        <v>0</v>
      </c>
      <c r="J228" s="29">
        <v>0</v>
      </c>
      <c r="K228" s="29">
        <v>0</v>
      </c>
      <c r="L228" s="29">
        <v>0</v>
      </c>
      <c r="O228" s="8"/>
      <c r="P228" s="29">
        <v>60</v>
      </c>
      <c r="Q228" s="29">
        <v>0</v>
      </c>
      <c r="R228" s="29">
        <v>0</v>
      </c>
      <c r="S228" s="17"/>
      <c r="T228" s="29">
        <v>40</v>
      </c>
      <c r="U228" s="29">
        <v>0</v>
      </c>
      <c r="V228" s="29">
        <v>0</v>
      </c>
      <c r="W228" s="18"/>
      <c r="X228" s="29">
        <v>40</v>
      </c>
      <c r="Y228" s="29">
        <v>0</v>
      </c>
      <c r="Z228" s="29">
        <v>0</v>
      </c>
      <c r="AA228" s="19"/>
      <c r="AB228" s="29">
        <v>40</v>
      </c>
      <c r="AC228" s="29">
        <v>0</v>
      </c>
      <c r="AD228" s="29">
        <v>0</v>
      </c>
      <c r="AE228" s="8"/>
      <c r="AF228" s="29">
        <v>40</v>
      </c>
      <c r="AG228" s="29">
        <v>0</v>
      </c>
      <c r="AH228" s="29">
        <v>0</v>
      </c>
    </row>
    <row r="229" spans="1:34" ht="12.75">
      <c r="A229" s="6">
        <v>43599</v>
      </c>
      <c r="B229" s="29">
        <v>2</v>
      </c>
      <c r="C229" s="29" t="s">
        <v>101</v>
      </c>
      <c r="D229" s="29" t="s">
        <v>37</v>
      </c>
      <c r="E229" s="29" t="s">
        <v>36</v>
      </c>
      <c r="F229" s="29">
        <v>0</v>
      </c>
      <c r="G229" s="29">
        <v>0</v>
      </c>
      <c r="H229" s="29">
        <v>0</v>
      </c>
      <c r="J229" s="29">
        <v>0</v>
      </c>
      <c r="K229" s="29">
        <v>1</v>
      </c>
      <c r="L229" s="29">
        <v>1</v>
      </c>
      <c r="O229" s="8"/>
      <c r="P229" s="29">
        <v>100</v>
      </c>
      <c r="Q229" s="29">
        <v>0</v>
      </c>
      <c r="R229" s="29">
        <v>0</v>
      </c>
      <c r="S229" s="17"/>
      <c r="T229" s="29">
        <v>70</v>
      </c>
      <c r="U229" s="29">
        <v>0</v>
      </c>
      <c r="V229" s="29">
        <v>0</v>
      </c>
      <c r="W229" s="18"/>
      <c r="X229" s="29">
        <v>60</v>
      </c>
      <c r="Y229" s="29">
        <v>0</v>
      </c>
      <c r="Z229" s="29">
        <v>0</v>
      </c>
      <c r="AA229" s="19"/>
      <c r="AB229" s="29">
        <v>90</v>
      </c>
      <c r="AC229" s="29">
        <v>0</v>
      </c>
      <c r="AD229" s="29">
        <v>0</v>
      </c>
      <c r="AE229" s="8"/>
      <c r="AF229" s="29">
        <v>40</v>
      </c>
      <c r="AG229" s="29">
        <v>0</v>
      </c>
      <c r="AH229" s="29">
        <v>0</v>
      </c>
    </row>
    <row r="230" spans="1:34" ht="12.75">
      <c r="A230" s="6">
        <v>43603</v>
      </c>
      <c r="B230" s="29">
        <v>3</v>
      </c>
      <c r="C230" s="29" t="s">
        <v>101</v>
      </c>
      <c r="D230" s="29" t="s">
        <v>35</v>
      </c>
      <c r="E230" s="29" t="s">
        <v>36</v>
      </c>
      <c r="F230" s="29">
        <v>0</v>
      </c>
      <c r="G230" s="29">
        <v>0</v>
      </c>
      <c r="H230" s="29">
        <v>0</v>
      </c>
      <c r="J230" s="29">
        <v>0</v>
      </c>
      <c r="K230" s="29">
        <v>0</v>
      </c>
      <c r="L230" s="29">
        <v>0</v>
      </c>
      <c r="O230" s="8"/>
      <c r="P230" s="29">
        <v>100</v>
      </c>
      <c r="Q230" s="29">
        <v>2</v>
      </c>
      <c r="R230" s="29">
        <v>0</v>
      </c>
      <c r="S230" s="17"/>
      <c r="T230" s="29">
        <v>70</v>
      </c>
      <c r="U230" s="29">
        <v>0</v>
      </c>
      <c r="V230" s="29">
        <v>0</v>
      </c>
      <c r="W230" s="18"/>
      <c r="X230" s="29">
        <v>60</v>
      </c>
      <c r="Y230" s="29">
        <v>0</v>
      </c>
      <c r="Z230" s="29">
        <v>0</v>
      </c>
      <c r="AA230" s="19"/>
      <c r="AB230" s="29">
        <v>90</v>
      </c>
      <c r="AC230" s="29">
        <v>4</v>
      </c>
      <c r="AD230" s="29">
        <v>0</v>
      </c>
      <c r="AE230" s="8"/>
      <c r="AF230" s="29">
        <v>70</v>
      </c>
      <c r="AG230" s="29">
        <v>1</v>
      </c>
      <c r="AH230" s="29">
        <v>0</v>
      </c>
    </row>
    <row r="231" spans="1:34" ht="12.75">
      <c r="A231" s="6">
        <v>43607</v>
      </c>
      <c r="B231" s="29">
        <v>4</v>
      </c>
      <c r="C231" s="29" t="s">
        <v>101</v>
      </c>
      <c r="D231" s="29" t="s">
        <v>35</v>
      </c>
      <c r="E231" s="29" t="s">
        <v>36</v>
      </c>
      <c r="F231" s="29">
        <v>0</v>
      </c>
      <c r="G231" s="29">
        <v>0</v>
      </c>
      <c r="H231" s="29">
        <v>0</v>
      </c>
      <c r="J231" s="29">
        <v>0</v>
      </c>
      <c r="K231" s="29">
        <v>0</v>
      </c>
      <c r="L231" s="29">
        <v>0</v>
      </c>
      <c r="O231" s="8"/>
      <c r="P231" s="29">
        <v>90</v>
      </c>
      <c r="Q231" s="29">
        <v>13</v>
      </c>
      <c r="R231" s="29">
        <v>0</v>
      </c>
      <c r="S231" s="17"/>
      <c r="T231" s="29">
        <v>60</v>
      </c>
      <c r="U231" s="29">
        <v>0</v>
      </c>
      <c r="V231" s="29">
        <v>0</v>
      </c>
      <c r="W231" s="18"/>
      <c r="X231" s="29">
        <v>30</v>
      </c>
      <c r="Y231" s="29">
        <v>0</v>
      </c>
      <c r="Z231" s="29">
        <v>0</v>
      </c>
      <c r="AA231" s="19"/>
      <c r="AB231" s="29">
        <v>50</v>
      </c>
      <c r="AC231" s="29">
        <v>0</v>
      </c>
      <c r="AD231" s="29">
        <v>0</v>
      </c>
      <c r="AE231" s="8"/>
      <c r="AF231" s="29">
        <v>50</v>
      </c>
      <c r="AG231" s="29">
        <v>0</v>
      </c>
      <c r="AH231" s="29">
        <v>0</v>
      </c>
    </row>
    <row r="232" spans="1:34" ht="12.75">
      <c r="A232" s="6">
        <v>43611</v>
      </c>
      <c r="B232" s="29">
        <v>5</v>
      </c>
      <c r="C232" s="29" t="s">
        <v>101</v>
      </c>
      <c r="D232" s="29" t="s">
        <v>35</v>
      </c>
      <c r="E232" s="29" t="s">
        <v>36</v>
      </c>
      <c r="F232" s="29">
        <v>0</v>
      </c>
      <c r="G232" s="29">
        <v>0</v>
      </c>
      <c r="H232" s="29">
        <v>0</v>
      </c>
      <c r="J232" s="29">
        <v>0</v>
      </c>
      <c r="K232" s="29">
        <v>0</v>
      </c>
      <c r="L232" s="29">
        <v>0</v>
      </c>
      <c r="O232" s="8"/>
      <c r="P232" s="29">
        <v>100</v>
      </c>
      <c r="Q232" s="29">
        <v>19</v>
      </c>
      <c r="R232" s="29">
        <v>0</v>
      </c>
      <c r="S232" s="17"/>
      <c r="T232" s="29">
        <v>80</v>
      </c>
      <c r="U232" s="29">
        <v>2</v>
      </c>
      <c r="V232" s="29">
        <v>0</v>
      </c>
      <c r="W232" s="18"/>
      <c r="X232" s="29">
        <v>30</v>
      </c>
      <c r="Y232" s="29">
        <v>0</v>
      </c>
      <c r="Z232" s="29">
        <v>0</v>
      </c>
      <c r="AA232" s="19"/>
      <c r="AB232" s="29">
        <v>70</v>
      </c>
      <c r="AC232" s="29">
        <v>1</v>
      </c>
      <c r="AD232" s="29">
        <v>0</v>
      </c>
      <c r="AE232" s="8"/>
      <c r="AF232" s="29">
        <v>60</v>
      </c>
      <c r="AG232" s="29">
        <v>3</v>
      </c>
      <c r="AH232" s="29">
        <v>0</v>
      </c>
    </row>
    <row r="233" spans="1:34" ht="12.75">
      <c r="A233" s="6">
        <v>43615</v>
      </c>
      <c r="B233" s="29">
        <v>6</v>
      </c>
      <c r="C233" s="29" t="s">
        <v>101</v>
      </c>
      <c r="D233" s="29" t="s">
        <v>37</v>
      </c>
      <c r="E233" s="29" t="s">
        <v>36</v>
      </c>
      <c r="F233" s="29">
        <v>0</v>
      </c>
      <c r="G233" s="29">
        <v>0</v>
      </c>
      <c r="H233" s="29">
        <v>0</v>
      </c>
      <c r="J233" s="29">
        <v>0</v>
      </c>
      <c r="K233" s="29">
        <v>0</v>
      </c>
      <c r="L233" s="29">
        <v>0</v>
      </c>
      <c r="O233" s="8"/>
      <c r="P233" s="29">
        <v>60</v>
      </c>
      <c r="Q233" s="29">
        <v>7</v>
      </c>
      <c r="R233" s="29">
        <v>0</v>
      </c>
      <c r="S233" s="17"/>
      <c r="T233" s="29">
        <v>90</v>
      </c>
      <c r="U233" s="29">
        <v>5</v>
      </c>
      <c r="V233" s="29">
        <v>0</v>
      </c>
      <c r="W233" s="18"/>
      <c r="X233" s="29">
        <v>60</v>
      </c>
      <c r="Y233" s="29">
        <v>8</v>
      </c>
      <c r="Z233" s="29">
        <v>0</v>
      </c>
      <c r="AA233" s="19"/>
      <c r="AB233" s="29">
        <v>80</v>
      </c>
      <c r="AC233" s="29">
        <v>2</v>
      </c>
      <c r="AD233" s="29">
        <v>0</v>
      </c>
      <c r="AE233" s="8"/>
      <c r="AF233" s="29">
        <v>100</v>
      </c>
      <c r="AG233" s="29">
        <v>34</v>
      </c>
      <c r="AH233" s="29">
        <v>0</v>
      </c>
    </row>
    <row r="234" spans="1:34" ht="12.75">
      <c r="A234" s="6">
        <v>43619</v>
      </c>
      <c r="B234" s="29">
        <v>7</v>
      </c>
      <c r="C234" s="29" t="s">
        <v>101</v>
      </c>
      <c r="D234" s="29" t="s">
        <v>35</v>
      </c>
      <c r="E234" s="29" t="s">
        <v>36</v>
      </c>
      <c r="F234" s="29">
        <v>0</v>
      </c>
      <c r="G234" s="29">
        <v>0</v>
      </c>
      <c r="H234" s="29">
        <v>0</v>
      </c>
      <c r="J234" s="29">
        <v>0</v>
      </c>
      <c r="K234" s="29">
        <v>0</v>
      </c>
      <c r="L234" s="29">
        <v>0</v>
      </c>
      <c r="N234" s="29" t="s">
        <v>86</v>
      </c>
      <c r="O234" s="8"/>
      <c r="P234" s="29">
        <v>100</v>
      </c>
      <c r="Q234" s="29">
        <v>37</v>
      </c>
      <c r="R234" s="29">
        <v>27</v>
      </c>
      <c r="S234" s="17"/>
      <c r="T234" s="29">
        <v>90</v>
      </c>
      <c r="U234" s="29">
        <v>11</v>
      </c>
      <c r="V234" s="29">
        <v>0</v>
      </c>
      <c r="W234" s="18"/>
      <c r="X234" s="29">
        <v>70</v>
      </c>
      <c r="Y234" s="29">
        <v>6</v>
      </c>
      <c r="Z234" s="29">
        <v>0</v>
      </c>
      <c r="AA234" s="19"/>
      <c r="AB234" s="29">
        <v>50</v>
      </c>
      <c r="AC234" s="29">
        <v>20</v>
      </c>
      <c r="AD234" s="29">
        <v>1</v>
      </c>
      <c r="AE234" s="8"/>
      <c r="AF234" s="29">
        <v>30</v>
      </c>
      <c r="AG234" s="29">
        <v>12</v>
      </c>
      <c r="AH234" s="29">
        <v>3</v>
      </c>
    </row>
    <row r="235" spans="1:34" ht="12.75">
      <c r="A235" s="6">
        <v>43623</v>
      </c>
      <c r="B235" s="29">
        <v>8</v>
      </c>
      <c r="C235" s="29" t="s">
        <v>101</v>
      </c>
      <c r="D235" s="29" t="s">
        <v>35</v>
      </c>
      <c r="E235" s="29" t="s">
        <v>36</v>
      </c>
      <c r="F235" s="29">
        <v>0</v>
      </c>
      <c r="G235" s="29">
        <v>0</v>
      </c>
      <c r="H235" s="29">
        <v>0</v>
      </c>
      <c r="J235" s="29">
        <v>0</v>
      </c>
      <c r="K235" s="29">
        <v>0</v>
      </c>
      <c r="L235" s="29">
        <v>0</v>
      </c>
      <c r="O235" s="8"/>
      <c r="P235" s="29">
        <v>100</v>
      </c>
      <c r="Q235" s="29">
        <v>13</v>
      </c>
      <c r="R235" s="29">
        <v>22</v>
      </c>
      <c r="S235" s="17"/>
      <c r="T235" s="29">
        <v>80</v>
      </c>
      <c r="U235" s="29">
        <v>20</v>
      </c>
      <c r="V235" s="29">
        <v>0</v>
      </c>
      <c r="W235" s="18"/>
      <c r="X235" s="29">
        <v>60</v>
      </c>
      <c r="Y235" s="29">
        <v>9</v>
      </c>
      <c r="Z235" s="29">
        <v>2</v>
      </c>
      <c r="AA235" s="19"/>
      <c r="AB235" s="29">
        <v>70</v>
      </c>
      <c r="AC235" s="29">
        <v>14</v>
      </c>
      <c r="AD235" s="29">
        <v>8</v>
      </c>
      <c r="AE235" s="8"/>
      <c r="AF235" s="29">
        <v>20</v>
      </c>
      <c r="AG235" s="29">
        <v>1</v>
      </c>
      <c r="AH235" s="29">
        <v>7</v>
      </c>
    </row>
    <row r="236" spans="1:34" ht="12.75">
      <c r="A236" s="6">
        <v>43628</v>
      </c>
      <c r="B236" s="29">
        <v>9</v>
      </c>
      <c r="C236" s="29" t="s">
        <v>101</v>
      </c>
      <c r="D236" s="29" t="s">
        <v>35</v>
      </c>
      <c r="E236" s="29" t="s">
        <v>36</v>
      </c>
      <c r="F236" s="29">
        <v>0</v>
      </c>
      <c r="G236" s="29">
        <v>0</v>
      </c>
      <c r="H236" s="29">
        <v>0</v>
      </c>
      <c r="J236" s="29">
        <v>0</v>
      </c>
      <c r="K236" s="29">
        <v>0</v>
      </c>
      <c r="L236" s="29">
        <v>0</v>
      </c>
      <c r="O236" s="8"/>
      <c r="P236" s="29">
        <v>60</v>
      </c>
      <c r="Q236" s="29">
        <v>10</v>
      </c>
      <c r="R236" s="29">
        <v>12</v>
      </c>
      <c r="S236" s="17"/>
      <c r="T236" s="29">
        <v>50</v>
      </c>
      <c r="U236" s="29">
        <v>8</v>
      </c>
      <c r="V236" s="29">
        <v>6</v>
      </c>
      <c r="W236" s="18"/>
      <c r="X236" s="29">
        <v>40</v>
      </c>
      <c r="Y236" s="29">
        <v>17</v>
      </c>
      <c r="Z236" s="29">
        <v>21</v>
      </c>
      <c r="AB236" s="5">
        <v>60</v>
      </c>
      <c r="AC236" s="29">
        <v>16</v>
      </c>
      <c r="AD236" s="29">
        <v>13</v>
      </c>
      <c r="AE236" s="8"/>
      <c r="AF236" s="29">
        <v>60</v>
      </c>
      <c r="AG236" s="29">
        <v>9</v>
      </c>
      <c r="AH236" s="29">
        <v>8</v>
      </c>
    </row>
    <row r="237" spans="1:34" ht="12.75">
      <c r="A237" s="6">
        <v>43631</v>
      </c>
      <c r="B237" s="29">
        <v>10</v>
      </c>
      <c r="C237" s="29" t="s">
        <v>101</v>
      </c>
      <c r="D237" s="29" t="s">
        <v>35</v>
      </c>
      <c r="E237" s="29" t="s">
        <v>36</v>
      </c>
      <c r="F237" s="29">
        <v>0</v>
      </c>
      <c r="G237" s="29">
        <v>0</v>
      </c>
      <c r="H237" s="29">
        <v>0</v>
      </c>
      <c r="J237" s="29">
        <v>0</v>
      </c>
      <c r="K237" s="29">
        <v>0</v>
      </c>
      <c r="L237" s="29">
        <v>0</v>
      </c>
      <c r="O237" s="8"/>
      <c r="P237" s="29">
        <v>80</v>
      </c>
      <c r="Q237" s="29">
        <v>3</v>
      </c>
      <c r="R237" s="29">
        <v>21</v>
      </c>
      <c r="S237" s="17"/>
      <c r="T237" s="29">
        <v>50</v>
      </c>
      <c r="U237" s="29">
        <v>2</v>
      </c>
      <c r="V237" s="29">
        <v>19</v>
      </c>
      <c r="W237" s="18"/>
      <c r="X237" s="29">
        <v>50</v>
      </c>
      <c r="Y237" s="29">
        <v>13</v>
      </c>
      <c r="Z237" s="29">
        <v>32</v>
      </c>
      <c r="AA237" s="19"/>
      <c r="AB237" s="29">
        <v>40</v>
      </c>
      <c r="AC237" s="29">
        <v>10</v>
      </c>
      <c r="AD237" s="29">
        <v>24</v>
      </c>
      <c r="AE237" s="8"/>
      <c r="AF237" s="29">
        <v>50</v>
      </c>
      <c r="AG237" s="29">
        <v>0</v>
      </c>
      <c r="AH237" s="29">
        <v>10</v>
      </c>
    </row>
    <row r="238" spans="1:34" ht="12.75">
      <c r="A238" s="6">
        <v>43635</v>
      </c>
      <c r="B238" s="29">
        <v>11</v>
      </c>
      <c r="C238" s="29" t="s">
        <v>101</v>
      </c>
      <c r="D238" s="29" t="s">
        <v>35</v>
      </c>
      <c r="E238" s="29" t="s">
        <v>36</v>
      </c>
      <c r="F238" s="29">
        <v>0</v>
      </c>
      <c r="G238" s="29" t="s">
        <v>102</v>
      </c>
      <c r="H238" s="29">
        <v>0</v>
      </c>
      <c r="J238" s="29">
        <v>0</v>
      </c>
      <c r="K238" s="29">
        <v>0</v>
      </c>
      <c r="L238" s="29">
        <v>0</v>
      </c>
      <c r="N238" s="29" t="s">
        <v>87</v>
      </c>
      <c r="O238" s="8"/>
      <c r="P238" s="29">
        <v>90</v>
      </c>
      <c r="Q238" s="29">
        <v>5</v>
      </c>
      <c r="R238" s="29">
        <v>30</v>
      </c>
      <c r="S238" s="17"/>
      <c r="T238" s="29">
        <v>60</v>
      </c>
      <c r="U238" s="29">
        <v>0</v>
      </c>
      <c r="V238" s="29">
        <v>10</v>
      </c>
      <c r="W238" s="18"/>
      <c r="X238" s="29">
        <v>40</v>
      </c>
      <c r="Y238" s="29">
        <v>0</v>
      </c>
      <c r="Z238" s="29">
        <v>7</v>
      </c>
      <c r="AA238" s="19"/>
      <c r="AB238" s="29">
        <v>70</v>
      </c>
      <c r="AC238" s="29">
        <v>0</v>
      </c>
      <c r="AD238" s="29">
        <v>20</v>
      </c>
      <c r="AE238" s="8"/>
      <c r="AF238" s="29">
        <v>20</v>
      </c>
      <c r="AG238" s="29">
        <v>0</v>
      </c>
      <c r="AH238" s="29">
        <v>0</v>
      </c>
    </row>
    <row r="239" spans="1:34" ht="12.75">
      <c r="A239" s="6">
        <v>43639</v>
      </c>
      <c r="B239" s="29">
        <v>12</v>
      </c>
      <c r="C239" s="29" t="s">
        <v>101</v>
      </c>
      <c r="D239" s="29" t="s">
        <v>35</v>
      </c>
      <c r="E239" s="29" t="s">
        <v>36</v>
      </c>
      <c r="F239" s="29" t="s">
        <v>40</v>
      </c>
      <c r="G239" s="29" t="s">
        <v>40</v>
      </c>
      <c r="H239" s="29">
        <v>0</v>
      </c>
      <c r="J239" s="29">
        <v>0</v>
      </c>
      <c r="K239" s="29">
        <v>0</v>
      </c>
      <c r="L239" s="29">
        <v>0</v>
      </c>
      <c r="O239" s="8"/>
      <c r="P239" s="29">
        <v>40</v>
      </c>
      <c r="R239" s="29">
        <v>10</v>
      </c>
      <c r="S239" s="17"/>
      <c r="T239" s="29">
        <v>20</v>
      </c>
      <c r="V239" s="29">
        <v>0</v>
      </c>
      <c r="W239" s="18"/>
      <c r="X239" s="29">
        <v>0</v>
      </c>
      <c r="Z239" s="29">
        <v>0</v>
      </c>
      <c r="AA239" s="19"/>
      <c r="AB239" s="29">
        <v>30</v>
      </c>
      <c r="AD239" s="29">
        <v>10</v>
      </c>
      <c r="AE239" s="8"/>
      <c r="AF239" s="29">
        <v>40</v>
      </c>
      <c r="AH239" s="29">
        <v>0</v>
      </c>
    </row>
    <row r="240" spans="1:34" ht="12.75">
      <c r="A240" s="6">
        <v>43643</v>
      </c>
      <c r="B240" s="29">
        <v>13</v>
      </c>
      <c r="C240" s="29" t="s">
        <v>101</v>
      </c>
      <c r="D240" s="29" t="s">
        <v>35</v>
      </c>
      <c r="E240" s="29" t="s">
        <v>36</v>
      </c>
      <c r="F240" s="29">
        <v>1</v>
      </c>
      <c r="G240" s="29">
        <v>0</v>
      </c>
      <c r="H240" s="29">
        <v>0</v>
      </c>
      <c r="J240" s="29">
        <v>0</v>
      </c>
      <c r="K240" s="29">
        <v>0</v>
      </c>
      <c r="L240" s="29">
        <v>0</v>
      </c>
      <c r="O240" s="8"/>
      <c r="P240" s="29">
        <v>40</v>
      </c>
      <c r="Q240" s="29">
        <v>0</v>
      </c>
      <c r="R240" s="29">
        <v>5</v>
      </c>
      <c r="S240" s="17"/>
      <c r="T240" s="29">
        <v>60</v>
      </c>
      <c r="U240" s="29">
        <v>0</v>
      </c>
      <c r="V240" s="29">
        <v>10</v>
      </c>
      <c r="W240" s="18"/>
      <c r="X240" s="29">
        <v>40</v>
      </c>
      <c r="Y240" s="29">
        <v>0</v>
      </c>
      <c r="Z240" s="29">
        <v>10</v>
      </c>
      <c r="AA240" s="19"/>
      <c r="AB240" s="29">
        <v>50</v>
      </c>
      <c r="AC240" s="29">
        <v>2</v>
      </c>
      <c r="AD240" s="29">
        <v>15</v>
      </c>
      <c r="AE240" s="8"/>
      <c r="AF240" s="29">
        <v>30</v>
      </c>
      <c r="AG240" s="29">
        <v>0</v>
      </c>
      <c r="AH240" s="29">
        <v>5</v>
      </c>
    </row>
    <row r="241" spans="1:34" ht="12.75">
      <c r="A241" s="6">
        <v>43647</v>
      </c>
      <c r="B241" s="29">
        <v>14</v>
      </c>
      <c r="C241" s="29" t="s">
        <v>101</v>
      </c>
      <c r="D241" s="29" t="s">
        <v>35</v>
      </c>
      <c r="E241" s="29" t="s">
        <v>36</v>
      </c>
      <c r="F241" s="29">
        <v>0</v>
      </c>
      <c r="G241" s="29">
        <v>0</v>
      </c>
      <c r="H241" s="29">
        <v>0</v>
      </c>
      <c r="J241" s="29">
        <v>0</v>
      </c>
      <c r="K241" s="29">
        <v>0</v>
      </c>
      <c r="L241" s="29">
        <v>0</v>
      </c>
      <c r="O241" s="8"/>
      <c r="P241" s="29">
        <v>40</v>
      </c>
      <c r="Q241" s="29">
        <v>0</v>
      </c>
      <c r="R241" s="29">
        <v>5</v>
      </c>
      <c r="S241" s="17"/>
      <c r="T241" s="29">
        <v>50</v>
      </c>
      <c r="U241" s="29">
        <v>0</v>
      </c>
      <c r="V241" s="29">
        <v>10</v>
      </c>
      <c r="W241" s="18"/>
      <c r="X241" s="29">
        <v>40</v>
      </c>
      <c r="Y241" s="29">
        <v>0</v>
      </c>
      <c r="Z241" s="29">
        <v>10</v>
      </c>
      <c r="AA241" s="19"/>
      <c r="AB241" s="29">
        <v>40</v>
      </c>
      <c r="AC241" s="29">
        <v>0</v>
      </c>
      <c r="AD241" s="29">
        <v>10</v>
      </c>
      <c r="AE241" s="8"/>
      <c r="AF241" s="29">
        <v>50</v>
      </c>
      <c r="AG241" s="29">
        <v>0</v>
      </c>
      <c r="AH241" s="29">
        <v>20</v>
      </c>
    </row>
    <row r="242" spans="1:34" ht="12.75">
      <c r="A242" s="6">
        <v>43651</v>
      </c>
      <c r="B242" s="29">
        <v>15</v>
      </c>
      <c r="C242" s="29" t="s">
        <v>101</v>
      </c>
      <c r="D242" s="29" t="s">
        <v>37</v>
      </c>
      <c r="E242" s="29" t="s">
        <v>36</v>
      </c>
      <c r="F242" s="29">
        <v>0</v>
      </c>
      <c r="G242" s="29">
        <v>0</v>
      </c>
      <c r="H242" s="29">
        <v>0</v>
      </c>
      <c r="J242" s="29">
        <v>0</v>
      </c>
      <c r="K242" s="29">
        <v>0</v>
      </c>
      <c r="L242" s="29">
        <v>0</v>
      </c>
      <c r="O242" s="8"/>
      <c r="P242" s="29">
        <v>20</v>
      </c>
      <c r="Q242" s="29">
        <v>1</v>
      </c>
      <c r="R242" s="29">
        <v>0</v>
      </c>
      <c r="S242" s="17"/>
      <c r="T242" s="29">
        <v>10</v>
      </c>
      <c r="U242" s="29">
        <v>0</v>
      </c>
      <c r="V242" s="29">
        <v>0</v>
      </c>
      <c r="W242" s="18"/>
      <c r="X242" s="29">
        <v>10</v>
      </c>
      <c r="Y242" s="29">
        <v>0</v>
      </c>
      <c r="Z242" s="29">
        <v>0</v>
      </c>
      <c r="AA242" s="19"/>
      <c r="AB242" s="29">
        <v>20</v>
      </c>
      <c r="AC242" s="29">
        <v>0</v>
      </c>
      <c r="AD242" s="29">
        <v>3</v>
      </c>
      <c r="AE242" s="1"/>
      <c r="AF242" s="29">
        <v>40</v>
      </c>
      <c r="AG242" s="29">
        <v>3</v>
      </c>
      <c r="AH242" s="29">
        <v>10</v>
      </c>
    </row>
    <row r="243" spans="1:34" ht="12.75">
      <c r="A243" s="6">
        <v>43655</v>
      </c>
      <c r="B243" s="29">
        <v>16</v>
      </c>
      <c r="C243" s="29" t="s">
        <v>101</v>
      </c>
      <c r="D243" s="29" t="s">
        <v>35</v>
      </c>
      <c r="E243" s="29" t="s">
        <v>36</v>
      </c>
      <c r="F243" s="29">
        <v>0</v>
      </c>
      <c r="G243" s="29">
        <v>0</v>
      </c>
      <c r="H243" s="29">
        <v>0</v>
      </c>
      <c r="J243" s="29">
        <v>0</v>
      </c>
      <c r="K243" s="29">
        <v>0</v>
      </c>
      <c r="L243" s="29">
        <v>0</v>
      </c>
      <c r="N243" s="29" t="s">
        <v>41</v>
      </c>
      <c r="O243" s="8"/>
      <c r="S243" s="17"/>
      <c r="W243" s="18"/>
      <c r="AA243" s="19"/>
      <c r="AE243" s="8"/>
    </row>
    <row r="244" spans="1:34" ht="12.75">
      <c r="A244" s="6">
        <v>43659</v>
      </c>
      <c r="B244" s="29">
        <v>17</v>
      </c>
      <c r="C244" s="29" t="s">
        <v>101</v>
      </c>
      <c r="D244" s="29" t="s">
        <v>35</v>
      </c>
      <c r="E244" s="29" t="s">
        <v>36</v>
      </c>
      <c r="F244" s="29">
        <v>0</v>
      </c>
      <c r="G244" s="29">
        <v>0</v>
      </c>
      <c r="H244" s="29">
        <v>0</v>
      </c>
      <c r="J244" s="29">
        <v>0</v>
      </c>
      <c r="K244" s="29">
        <v>0</v>
      </c>
      <c r="L244" s="29">
        <v>0</v>
      </c>
      <c r="N244" s="29" t="s">
        <v>42</v>
      </c>
      <c r="O244" s="8"/>
      <c r="S244" s="17"/>
      <c r="W244" s="18"/>
      <c r="AA244" s="19"/>
      <c r="AE244" s="8"/>
    </row>
    <row r="245" spans="1:34" ht="12.75">
      <c r="A245" s="6">
        <v>43596</v>
      </c>
      <c r="B245" s="29">
        <v>1</v>
      </c>
      <c r="C245" s="29" t="s">
        <v>103</v>
      </c>
      <c r="D245" s="29" t="s">
        <v>46</v>
      </c>
      <c r="E245" s="29" t="s">
        <v>47</v>
      </c>
      <c r="F245" s="29">
        <v>0</v>
      </c>
      <c r="G245" s="29">
        <v>0</v>
      </c>
      <c r="H245" s="29">
        <v>0</v>
      </c>
      <c r="J245" s="29">
        <v>0</v>
      </c>
      <c r="K245" s="29">
        <v>0</v>
      </c>
      <c r="L245" s="29">
        <v>0</v>
      </c>
      <c r="O245" s="1">
        <v>11</v>
      </c>
      <c r="Q245" s="29">
        <v>0</v>
      </c>
      <c r="R245" s="29">
        <v>0</v>
      </c>
      <c r="S245" s="2">
        <v>9</v>
      </c>
      <c r="U245" s="29">
        <v>0</v>
      </c>
      <c r="V245" s="29">
        <v>0</v>
      </c>
      <c r="W245" s="3">
        <v>6</v>
      </c>
      <c r="Y245" s="29">
        <v>0</v>
      </c>
      <c r="Z245" s="29">
        <v>0</v>
      </c>
      <c r="AA245" s="5">
        <v>11</v>
      </c>
      <c r="AC245" s="29">
        <v>0</v>
      </c>
      <c r="AD245" s="29">
        <v>0</v>
      </c>
      <c r="AE245" s="1">
        <v>10</v>
      </c>
      <c r="AG245" s="29">
        <v>0</v>
      </c>
      <c r="AH245" s="29">
        <v>0</v>
      </c>
    </row>
    <row r="246" spans="1:34" ht="12.75">
      <c r="A246" s="6">
        <v>43600</v>
      </c>
      <c r="B246" s="29">
        <v>2</v>
      </c>
      <c r="C246" s="29" t="s">
        <v>103</v>
      </c>
      <c r="D246" s="29" t="s">
        <v>46</v>
      </c>
      <c r="E246" s="29" t="s">
        <v>47</v>
      </c>
      <c r="F246" s="29">
        <v>0</v>
      </c>
      <c r="G246" s="29">
        <v>0</v>
      </c>
      <c r="H246" s="29">
        <v>0</v>
      </c>
      <c r="J246" s="29">
        <v>0</v>
      </c>
      <c r="K246" s="29">
        <v>0</v>
      </c>
      <c r="L246" s="29">
        <v>0</v>
      </c>
      <c r="O246" s="1">
        <v>11</v>
      </c>
      <c r="Q246" s="29">
        <v>0</v>
      </c>
      <c r="R246" s="29">
        <v>0</v>
      </c>
      <c r="S246" s="2">
        <v>14</v>
      </c>
      <c r="U246" s="29">
        <v>0</v>
      </c>
      <c r="V246" s="29">
        <v>0</v>
      </c>
      <c r="W246" s="3">
        <v>6</v>
      </c>
      <c r="Y246" s="29">
        <v>0</v>
      </c>
      <c r="Z246" s="29">
        <v>0</v>
      </c>
      <c r="AA246" s="5">
        <v>13</v>
      </c>
      <c r="AC246" s="29">
        <v>0</v>
      </c>
      <c r="AD246" s="29">
        <v>0</v>
      </c>
      <c r="AE246" s="1">
        <v>9</v>
      </c>
      <c r="AG246" s="29">
        <v>0</v>
      </c>
      <c r="AH246" s="29">
        <v>0</v>
      </c>
    </row>
    <row r="247" spans="1:34" ht="12.75">
      <c r="A247" s="6">
        <v>43604</v>
      </c>
      <c r="B247" s="29">
        <v>3</v>
      </c>
      <c r="C247" s="29" t="s">
        <v>103</v>
      </c>
      <c r="D247" s="29" t="s">
        <v>46</v>
      </c>
      <c r="E247" s="29" t="s">
        <v>47</v>
      </c>
      <c r="F247" s="29">
        <v>0</v>
      </c>
      <c r="G247" s="29">
        <v>0</v>
      </c>
      <c r="H247" s="29">
        <v>0</v>
      </c>
      <c r="J247" s="29">
        <v>0</v>
      </c>
      <c r="K247" s="29">
        <v>0</v>
      </c>
      <c r="L247" s="29">
        <v>0</v>
      </c>
      <c r="O247" s="1">
        <v>13</v>
      </c>
      <c r="Q247" s="29">
        <v>0</v>
      </c>
      <c r="R247" s="29">
        <v>0</v>
      </c>
      <c r="S247" s="2">
        <v>17</v>
      </c>
      <c r="U247" s="29">
        <v>0</v>
      </c>
      <c r="V247" s="29">
        <v>0</v>
      </c>
      <c r="W247" s="3">
        <v>14</v>
      </c>
      <c r="Y247" s="29">
        <v>0</v>
      </c>
      <c r="Z247" s="29">
        <v>0</v>
      </c>
      <c r="AA247" s="5">
        <v>15</v>
      </c>
      <c r="AC247" s="29">
        <v>0</v>
      </c>
      <c r="AD247" s="29">
        <v>0</v>
      </c>
      <c r="AE247" s="1">
        <v>15</v>
      </c>
      <c r="AG247" s="29">
        <v>0</v>
      </c>
      <c r="AH247" s="29">
        <v>0</v>
      </c>
    </row>
    <row r="248" spans="1:34" ht="12.75">
      <c r="A248" s="6">
        <v>43608</v>
      </c>
      <c r="B248" s="29">
        <v>4</v>
      </c>
      <c r="C248" s="29" t="s">
        <v>103</v>
      </c>
      <c r="D248" s="29" t="s">
        <v>46</v>
      </c>
      <c r="E248" s="29" t="s">
        <v>47</v>
      </c>
      <c r="F248" s="29">
        <v>0</v>
      </c>
      <c r="G248" s="29">
        <v>0</v>
      </c>
      <c r="H248" s="29">
        <v>0</v>
      </c>
      <c r="J248" s="29">
        <v>0</v>
      </c>
      <c r="K248" s="29">
        <v>0</v>
      </c>
      <c r="L248" s="29">
        <v>0</v>
      </c>
      <c r="O248" s="1">
        <v>16</v>
      </c>
      <c r="Q248" s="29">
        <v>0</v>
      </c>
      <c r="R248" s="29">
        <v>0</v>
      </c>
      <c r="S248" s="2">
        <v>16</v>
      </c>
      <c r="U248" s="29">
        <v>0</v>
      </c>
      <c r="V248" s="29">
        <v>0</v>
      </c>
      <c r="W248" s="3">
        <v>18</v>
      </c>
      <c r="Y248" s="29">
        <v>0</v>
      </c>
      <c r="Z248" s="29">
        <v>0</v>
      </c>
      <c r="AA248" s="5">
        <v>16</v>
      </c>
      <c r="AC248" s="29">
        <v>0</v>
      </c>
      <c r="AD248" s="29">
        <v>0</v>
      </c>
      <c r="AE248" s="1">
        <v>17</v>
      </c>
      <c r="AG248" s="29">
        <v>0</v>
      </c>
      <c r="AH248" s="29">
        <v>0</v>
      </c>
    </row>
    <row r="249" spans="1:34" ht="12.75">
      <c r="A249" s="6">
        <v>43612</v>
      </c>
      <c r="B249" s="29">
        <v>5</v>
      </c>
      <c r="C249" s="29" t="s">
        <v>103</v>
      </c>
      <c r="D249" s="29" t="s">
        <v>46</v>
      </c>
      <c r="E249" s="29" t="s">
        <v>47</v>
      </c>
      <c r="F249" s="29">
        <v>0</v>
      </c>
      <c r="G249" s="29">
        <v>0</v>
      </c>
      <c r="H249" s="29">
        <v>0</v>
      </c>
      <c r="J249" s="29">
        <v>0</v>
      </c>
      <c r="K249" s="29" t="s">
        <v>104</v>
      </c>
      <c r="L249" s="29">
        <v>0</v>
      </c>
      <c r="O249" s="1">
        <v>18</v>
      </c>
      <c r="Q249" s="29">
        <v>0</v>
      </c>
      <c r="R249" s="29">
        <v>0</v>
      </c>
      <c r="S249" s="2">
        <v>17</v>
      </c>
      <c r="U249" s="29">
        <v>0</v>
      </c>
      <c r="V249" s="29">
        <v>0</v>
      </c>
      <c r="W249" s="3">
        <v>18</v>
      </c>
      <c r="Y249" s="29">
        <v>0</v>
      </c>
      <c r="Z249" s="29">
        <v>0</v>
      </c>
      <c r="AA249" s="5">
        <v>26</v>
      </c>
      <c r="AC249" s="29">
        <v>0</v>
      </c>
      <c r="AD249" s="29">
        <v>0</v>
      </c>
      <c r="AE249" s="1">
        <v>17</v>
      </c>
      <c r="AG249" s="29">
        <v>0</v>
      </c>
      <c r="AH249" s="29">
        <v>0</v>
      </c>
    </row>
    <row r="250" spans="1:34" ht="12.75">
      <c r="A250" s="6">
        <v>43616</v>
      </c>
      <c r="B250" s="29">
        <v>6</v>
      </c>
      <c r="C250" s="29" t="s">
        <v>103</v>
      </c>
      <c r="D250" s="29" t="s">
        <v>46</v>
      </c>
      <c r="E250" s="29" t="s">
        <v>47</v>
      </c>
      <c r="F250" s="29">
        <v>0</v>
      </c>
      <c r="G250" s="29">
        <v>0</v>
      </c>
      <c r="H250" s="29">
        <v>0</v>
      </c>
      <c r="J250" s="29">
        <v>0</v>
      </c>
      <c r="K250" s="29">
        <v>0</v>
      </c>
      <c r="L250" s="29">
        <v>0</v>
      </c>
      <c r="O250" s="1">
        <v>19</v>
      </c>
      <c r="Q250" s="29">
        <v>0</v>
      </c>
      <c r="R250" s="29">
        <v>0</v>
      </c>
      <c r="S250" s="2">
        <v>21</v>
      </c>
      <c r="U250" s="29">
        <v>0</v>
      </c>
      <c r="V250" s="29">
        <v>0</v>
      </c>
      <c r="W250" s="3">
        <v>21</v>
      </c>
      <c r="Y250" s="29">
        <v>0</v>
      </c>
      <c r="Z250" s="29">
        <v>0</v>
      </c>
      <c r="AA250" s="5">
        <v>19</v>
      </c>
      <c r="AC250" s="29">
        <v>0</v>
      </c>
      <c r="AD250" s="29">
        <v>0</v>
      </c>
      <c r="AE250" s="1">
        <v>25</v>
      </c>
      <c r="AG250" s="29">
        <v>0</v>
      </c>
      <c r="AH250" s="29">
        <v>0</v>
      </c>
    </row>
    <row r="251" spans="1:34" ht="12.75">
      <c r="A251" s="6">
        <v>43620</v>
      </c>
      <c r="B251" s="29">
        <v>7</v>
      </c>
      <c r="C251" s="29" t="s">
        <v>103</v>
      </c>
      <c r="D251" s="29" t="s">
        <v>46</v>
      </c>
      <c r="E251" s="29" t="s">
        <v>47</v>
      </c>
      <c r="F251" s="29">
        <v>0</v>
      </c>
      <c r="G251" s="29">
        <v>0</v>
      </c>
      <c r="H251" s="29">
        <v>0</v>
      </c>
      <c r="J251" s="29">
        <v>0</v>
      </c>
      <c r="K251" s="29">
        <v>0</v>
      </c>
      <c r="L251" s="29">
        <v>0</v>
      </c>
      <c r="O251" s="1">
        <v>25</v>
      </c>
      <c r="Q251" s="29">
        <v>0</v>
      </c>
      <c r="R251" s="29">
        <v>0</v>
      </c>
      <c r="S251" s="2">
        <v>34</v>
      </c>
      <c r="U251" s="29">
        <v>0</v>
      </c>
      <c r="V251" s="29">
        <v>0</v>
      </c>
      <c r="W251" s="3">
        <v>31</v>
      </c>
      <c r="Y251" s="29">
        <v>0</v>
      </c>
      <c r="Z251" s="29">
        <v>0</v>
      </c>
      <c r="AA251" s="5">
        <v>27</v>
      </c>
      <c r="AC251" s="29">
        <v>0</v>
      </c>
      <c r="AD251" s="29">
        <v>0</v>
      </c>
      <c r="AE251" s="1">
        <v>24</v>
      </c>
      <c r="AG251" s="29">
        <v>0</v>
      </c>
      <c r="AH251" s="29">
        <v>0</v>
      </c>
    </row>
    <row r="252" spans="1:34" ht="12.75">
      <c r="A252" s="6">
        <v>43623</v>
      </c>
      <c r="B252" s="29">
        <v>8</v>
      </c>
      <c r="C252" s="29" t="s">
        <v>103</v>
      </c>
      <c r="D252" s="29" t="s">
        <v>46</v>
      </c>
      <c r="E252" s="29" t="s">
        <v>47</v>
      </c>
      <c r="F252" s="29">
        <v>0</v>
      </c>
      <c r="G252" s="29">
        <v>0</v>
      </c>
      <c r="H252" s="29">
        <v>0</v>
      </c>
      <c r="J252" s="29">
        <v>0</v>
      </c>
      <c r="K252" s="29">
        <v>0</v>
      </c>
      <c r="L252" s="29">
        <v>0</v>
      </c>
      <c r="O252" s="1">
        <v>33</v>
      </c>
      <c r="Q252" s="29">
        <v>0</v>
      </c>
      <c r="R252" s="29">
        <v>0</v>
      </c>
      <c r="S252" s="2">
        <v>26</v>
      </c>
      <c r="U252" s="29">
        <v>0</v>
      </c>
      <c r="V252" s="29">
        <v>0</v>
      </c>
      <c r="W252" s="3">
        <v>33</v>
      </c>
      <c r="Y252" s="29">
        <v>0</v>
      </c>
      <c r="Z252" s="29">
        <v>0</v>
      </c>
      <c r="AA252" s="5">
        <v>29</v>
      </c>
      <c r="AC252" s="29">
        <v>0</v>
      </c>
      <c r="AD252" s="29">
        <v>0</v>
      </c>
      <c r="AE252" s="1">
        <v>28</v>
      </c>
      <c r="AG252" s="29">
        <v>0</v>
      </c>
      <c r="AH252" s="29">
        <v>0</v>
      </c>
    </row>
    <row r="253" spans="1:34" ht="12.75">
      <c r="A253" s="6">
        <v>43632</v>
      </c>
      <c r="B253" s="29">
        <v>10</v>
      </c>
      <c r="C253" s="29" t="s">
        <v>103</v>
      </c>
      <c r="D253" s="29" t="s">
        <v>46</v>
      </c>
      <c r="E253" s="29" t="s">
        <v>47</v>
      </c>
      <c r="F253" s="29">
        <v>0</v>
      </c>
      <c r="G253" s="29">
        <v>0</v>
      </c>
      <c r="H253" s="29">
        <v>0</v>
      </c>
      <c r="J253" s="29">
        <v>0</v>
      </c>
      <c r="K253" s="29">
        <v>0</v>
      </c>
      <c r="L253" s="29">
        <v>0</v>
      </c>
      <c r="O253" s="1" t="s">
        <v>62</v>
      </c>
      <c r="S253" s="2" t="s">
        <v>62</v>
      </c>
      <c r="W253" s="3" t="s">
        <v>62</v>
      </c>
      <c r="AA253" s="5" t="s">
        <v>62</v>
      </c>
      <c r="AE253" s="1" t="s">
        <v>62</v>
      </c>
    </row>
    <row r="254" spans="1:34" ht="12.75">
      <c r="A254" s="6">
        <v>43636</v>
      </c>
      <c r="B254" s="29">
        <v>11</v>
      </c>
      <c r="C254" s="29" t="s">
        <v>103</v>
      </c>
      <c r="D254" s="29" t="s">
        <v>46</v>
      </c>
      <c r="E254" s="29" t="s">
        <v>47</v>
      </c>
      <c r="F254" s="29" t="s">
        <v>40</v>
      </c>
      <c r="G254" s="29" t="s">
        <v>40</v>
      </c>
      <c r="H254" s="29" t="s">
        <v>40</v>
      </c>
      <c r="J254" s="29">
        <v>0</v>
      </c>
      <c r="K254" s="29">
        <v>0</v>
      </c>
      <c r="L254" s="29">
        <v>0</v>
      </c>
      <c r="O254" s="1">
        <v>46</v>
      </c>
      <c r="P254" s="29">
        <v>0</v>
      </c>
      <c r="Q254" s="29">
        <v>0</v>
      </c>
      <c r="R254" s="29">
        <v>0</v>
      </c>
      <c r="S254" s="2">
        <v>48</v>
      </c>
      <c r="T254" s="29">
        <v>0</v>
      </c>
      <c r="U254" s="29">
        <v>0</v>
      </c>
      <c r="V254" s="29">
        <v>0</v>
      </c>
      <c r="W254" s="3">
        <v>33</v>
      </c>
      <c r="X254" s="29">
        <v>0</v>
      </c>
      <c r="Y254" s="29">
        <v>0</v>
      </c>
      <c r="Z254" s="29">
        <v>0</v>
      </c>
      <c r="AA254" s="5">
        <v>47</v>
      </c>
      <c r="AB254" s="29">
        <v>0</v>
      </c>
      <c r="AC254" s="29">
        <v>0</v>
      </c>
      <c r="AD254" s="29">
        <v>0</v>
      </c>
      <c r="AE254" s="1">
        <v>46</v>
      </c>
      <c r="AF254" s="29">
        <v>0</v>
      </c>
      <c r="AG254" s="29">
        <v>0</v>
      </c>
      <c r="AH254" s="29">
        <v>0</v>
      </c>
    </row>
    <row r="255" spans="1:34" ht="12.75">
      <c r="A255" s="6">
        <v>43640</v>
      </c>
      <c r="B255" s="29">
        <v>12</v>
      </c>
      <c r="C255" s="29" t="s">
        <v>103</v>
      </c>
      <c r="D255" s="29" t="s">
        <v>46</v>
      </c>
      <c r="E255" s="29" t="s">
        <v>47</v>
      </c>
      <c r="F255" s="29">
        <v>0</v>
      </c>
      <c r="G255" s="29">
        <v>0</v>
      </c>
      <c r="H255" s="29">
        <v>0</v>
      </c>
      <c r="J255" s="29">
        <v>0</v>
      </c>
      <c r="K255" s="29">
        <v>0</v>
      </c>
      <c r="L255" s="29">
        <v>0</v>
      </c>
      <c r="O255" s="1">
        <v>45</v>
      </c>
      <c r="S255" s="2">
        <v>43</v>
      </c>
      <c r="W255" s="3">
        <v>55</v>
      </c>
      <c r="AA255" s="5">
        <v>52</v>
      </c>
      <c r="AE255" s="1">
        <v>47</v>
      </c>
    </row>
    <row r="256" spans="1:34" ht="12.75">
      <c r="A256" s="6">
        <v>43644</v>
      </c>
      <c r="B256" s="29">
        <v>13</v>
      </c>
      <c r="C256" s="29" t="s">
        <v>103</v>
      </c>
      <c r="D256" s="29" t="s">
        <v>46</v>
      </c>
      <c r="E256" s="29" t="s">
        <v>47</v>
      </c>
      <c r="F256" s="29">
        <v>0</v>
      </c>
      <c r="G256" s="29">
        <v>0</v>
      </c>
      <c r="H256" s="29">
        <v>0</v>
      </c>
      <c r="J256" s="29">
        <v>0</v>
      </c>
      <c r="K256" s="29">
        <v>0</v>
      </c>
      <c r="L256" s="29">
        <v>0</v>
      </c>
      <c r="O256" s="1">
        <v>40</v>
      </c>
      <c r="Q256" s="29">
        <v>0</v>
      </c>
      <c r="R256" s="29">
        <v>60</v>
      </c>
      <c r="S256" s="2">
        <v>40</v>
      </c>
      <c r="U256" s="29">
        <v>0</v>
      </c>
      <c r="V256" s="29">
        <v>50</v>
      </c>
      <c r="W256" s="3">
        <v>40</v>
      </c>
      <c r="Y256" s="29">
        <v>0</v>
      </c>
      <c r="Z256" s="29">
        <v>50</v>
      </c>
      <c r="AA256" s="5">
        <v>0</v>
      </c>
      <c r="AB256" s="29">
        <v>0</v>
      </c>
      <c r="AC256" s="29">
        <v>0</v>
      </c>
      <c r="AD256" s="29">
        <v>0</v>
      </c>
      <c r="AE256" s="1">
        <v>44</v>
      </c>
      <c r="AF256" s="29">
        <v>20</v>
      </c>
      <c r="AG256" s="29">
        <v>0</v>
      </c>
    </row>
    <row r="257" spans="1:34" ht="12.75">
      <c r="A257" s="6">
        <v>43648</v>
      </c>
      <c r="B257" s="29">
        <v>14</v>
      </c>
      <c r="C257" s="29" t="s">
        <v>103</v>
      </c>
      <c r="D257" s="29" t="s">
        <v>46</v>
      </c>
      <c r="E257" s="29" t="s">
        <v>47</v>
      </c>
      <c r="F257" s="29">
        <v>0</v>
      </c>
      <c r="G257" s="29">
        <v>0</v>
      </c>
      <c r="H257" s="29">
        <v>0</v>
      </c>
      <c r="J257" s="29">
        <v>0</v>
      </c>
      <c r="K257" s="29">
        <v>0</v>
      </c>
      <c r="L257" s="29">
        <v>0</v>
      </c>
      <c r="O257" s="1">
        <v>41</v>
      </c>
      <c r="Q257" s="29">
        <v>0</v>
      </c>
      <c r="R257" s="29">
        <v>55</v>
      </c>
      <c r="S257" s="2">
        <v>43</v>
      </c>
      <c r="U257" s="29">
        <v>0</v>
      </c>
      <c r="V257" s="29">
        <v>53</v>
      </c>
      <c r="W257" s="3">
        <v>39</v>
      </c>
      <c r="Y257" s="29">
        <v>0</v>
      </c>
      <c r="Z257" s="29">
        <v>62</v>
      </c>
      <c r="AA257" s="5">
        <v>0</v>
      </c>
      <c r="AB257" s="29">
        <v>0</v>
      </c>
      <c r="AC257" s="29">
        <v>0</v>
      </c>
      <c r="AD257" s="29">
        <v>0</v>
      </c>
      <c r="AE257" s="1">
        <v>40</v>
      </c>
      <c r="AG257" s="29">
        <v>14</v>
      </c>
      <c r="AH257" s="29">
        <v>65</v>
      </c>
    </row>
    <row r="258" spans="1:34" ht="12.75">
      <c r="A258" s="6">
        <v>43651</v>
      </c>
      <c r="B258" s="29">
        <v>15</v>
      </c>
      <c r="C258" s="29" t="s">
        <v>105</v>
      </c>
      <c r="D258" s="29" t="s">
        <v>55</v>
      </c>
      <c r="E258" s="29" t="s">
        <v>47</v>
      </c>
      <c r="F258" s="29">
        <v>0</v>
      </c>
      <c r="G258" s="29">
        <v>0</v>
      </c>
      <c r="H258" s="29">
        <v>0</v>
      </c>
      <c r="J258" s="29">
        <v>0</v>
      </c>
      <c r="K258" s="29">
        <v>0</v>
      </c>
      <c r="L258" s="29">
        <v>0</v>
      </c>
      <c r="O258" s="1">
        <v>40</v>
      </c>
      <c r="Q258" s="29">
        <v>0</v>
      </c>
      <c r="R258" s="29">
        <v>54</v>
      </c>
      <c r="S258" s="2">
        <v>47</v>
      </c>
      <c r="U258" s="29">
        <v>0</v>
      </c>
      <c r="V258" s="29">
        <v>50</v>
      </c>
      <c r="W258" s="3">
        <v>42</v>
      </c>
      <c r="Y258" s="29">
        <v>0</v>
      </c>
      <c r="Z258" s="29">
        <v>57</v>
      </c>
      <c r="AA258" s="5">
        <v>0</v>
      </c>
      <c r="AC258" s="29">
        <v>0</v>
      </c>
      <c r="AD258" s="29">
        <v>0</v>
      </c>
      <c r="AE258" s="1">
        <v>47</v>
      </c>
      <c r="AG258" s="29">
        <v>4</v>
      </c>
      <c r="AH258" s="29">
        <v>54</v>
      </c>
    </row>
    <row r="259" spans="1:34" ht="12.75">
      <c r="A259" s="6">
        <v>43656</v>
      </c>
      <c r="B259" s="29">
        <v>16</v>
      </c>
      <c r="C259" s="29" t="s">
        <v>103</v>
      </c>
      <c r="D259" s="29" t="s">
        <v>46</v>
      </c>
      <c r="E259" s="29" t="s">
        <v>47</v>
      </c>
      <c r="F259" s="29">
        <v>0</v>
      </c>
      <c r="G259" s="29">
        <v>1</v>
      </c>
      <c r="H259" s="29">
        <v>0</v>
      </c>
      <c r="J259" s="29">
        <v>0</v>
      </c>
      <c r="K259" s="29">
        <v>0</v>
      </c>
      <c r="L259" s="29">
        <v>0</v>
      </c>
      <c r="O259" s="1">
        <v>48</v>
      </c>
      <c r="Q259" s="29">
        <v>0</v>
      </c>
      <c r="R259" s="29">
        <v>62</v>
      </c>
      <c r="S259" s="2">
        <v>33</v>
      </c>
      <c r="U259" s="29">
        <v>0</v>
      </c>
      <c r="V259" s="29">
        <v>60</v>
      </c>
      <c r="W259" s="3">
        <v>30</v>
      </c>
      <c r="Y259" s="29">
        <v>0</v>
      </c>
      <c r="Z259" s="29">
        <v>65</v>
      </c>
      <c r="AA259" s="5">
        <v>0</v>
      </c>
      <c r="AB259" s="29">
        <v>0</v>
      </c>
      <c r="AC259" s="29">
        <v>0</v>
      </c>
      <c r="AD259" s="29">
        <v>0</v>
      </c>
      <c r="AE259" s="1">
        <v>42</v>
      </c>
      <c r="AG259" s="29">
        <v>3</v>
      </c>
      <c r="AH259" s="29">
        <v>15</v>
      </c>
    </row>
    <row r="260" spans="1:34" ht="12.75">
      <c r="A260" s="6">
        <v>43660</v>
      </c>
      <c r="B260" s="29">
        <v>17</v>
      </c>
      <c r="C260" s="29" t="s">
        <v>106</v>
      </c>
      <c r="D260" s="29" t="s">
        <v>46</v>
      </c>
      <c r="E260" s="29" t="s">
        <v>36</v>
      </c>
      <c r="J260" s="29">
        <v>8</v>
      </c>
      <c r="K260" s="29">
        <v>0</v>
      </c>
      <c r="L260" s="29">
        <v>0</v>
      </c>
      <c r="O260" s="8"/>
      <c r="P260" s="29">
        <v>100</v>
      </c>
      <c r="Q260" s="29">
        <v>6</v>
      </c>
      <c r="R260" s="29">
        <v>30</v>
      </c>
      <c r="S260" s="17"/>
      <c r="T260" s="29">
        <v>100</v>
      </c>
      <c r="U260" s="29">
        <v>18</v>
      </c>
      <c r="V260" s="29">
        <v>190</v>
      </c>
      <c r="W260" s="18"/>
      <c r="X260" s="29">
        <v>100</v>
      </c>
      <c r="Y260" s="29">
        <v>42</v>
      </c>
      <c r="Z260" s="29">
        <v>140</v>
      </c>
      <c r="AA260" s="19"/>
      <c r="AB260" s="29">
        <v>80</v>
      </c>
      <c r="AC260" s="29">
        <v>26</v>
      </c>
      <c r="AD260" s="29">
        <v>50</v>
      </c>
      <c r="AE260" s="8"/>
      <c r="AF260" s="29">
        <v>90</v>
      </c>
      <c r="AG260" s="29">
        <v>14</v>
      </c>
      <c r="AH260" s="29">
        <v>30</v>
      </c>
    </row>
    <row r="261" spans="1:34" ht="12.75">
      <c r="A261" s="6">
        <v>43664</v>
      </c>
      <c r="B261" s="29">
        <v>18</v>
      </c>
      <c r="C261" s="29" t="s">
        <v>106</v>
      </c>
      <c r="D261" s="29" t="s">
        <v>46</v>
      </c>
      <c r="E261" s="29" t="s">
        <v>36</v>
      </c>
      <c r="J261" s="29">
        <v>0</v>
      </c>
      <c r="K261" s="29">
        <v>0</v>
      </c>
      <c r="L261" s="29">
        <v>0</v>
      </c>
      <c r="O261" s="1"/>
      <c r="P261" s="29">
        <v>100</v>
      </c>
      <c r="Q261" s="29">
        <v>5</v>
      </c>
      <c r="R261" s="29">
        <v>30</v>
      </c>
      <c r="S261" s="2"/>
      <c r="T261" s="29">
        <v>100</v>
      </c>
      <c r="U261" s="29">
        <v>18</v>
      </c>
      <c r="V261" s="29">
        <v>180</v>
      </c>
      <c r="W261" s="3"/>
      <c r="X261" s="29">
        <v>90</v>
      </c>
      <c r="Y261" s="29">
        <v>36</v>
      </c>
      <c r="Z261" s="29">
        <v>140</v>
      </c>
      <c r="AA261" s="5"/>
      <c r="AB261" s="29">
        <v>80</v>
      </c>
      <c r="AC261" s="29">
        <v>26</v>
      </c>
      <c r="AD261" s="29">
        <v>50</v>
      </c>
      <c r="AE261" s="1"/>
      <c r="AF261" s="29">
        <v>90</v>
      </c>
      <c r="AG261" s="29">
        <v>10</v>
      </c>
      <c r="AH261" s="29">
        <v>35</v>
      </c>
    </row>
    <row r="262" spans="1:34" ht="12.75">
      <c r="A262" s="6">
        <v>43668</v>
      </c>
      <c r="B262" s="29">
        <v>19</v>
      </c>
      <c r="C262" s="29" t="s">
        <v>106</v>
      </c>
      <c r="D262" s="29" t="s">
        <v>46</v>
      </c>
      <c r="E262" s="29" t="s">
        <v>36</v>
      </c>
      <c r="F262" s="29">
        <v>0</v>
      </c>
      <c r="G262" s="29">
        <v>0</v>
      </c>
      <c r="H262" s="29">
        <v>0</v>
      </c>
      <c r="J262" s="29">
        <v>0</v>
      </c>
      <c r="K262" s="29">
        <v>0</v>
      </c>
      <c r="L262" s="29">
        <v>0</v>
      </c>
      <c r="O262" s="8"/>
      <c r="P262" s="29">
        <v>100</v>
      </c>
      <c r="Q262" s="29">
        <v>4</v>
      </c>
      <c r="R262" s="29">
        <v>30</v>
      </c>
      <c r="S262" s="17"/>
      <c r="T262" s="29">
        <v>100</v>
      </c>
      <c r="U262" s="29">
        <v>20</v>
      </c>
      <c r="V262" s="29">
        <v>170</v>
      </c>
      <c r="W262" s="18"/>
      <c r="X262" s="29">
        <v>100</v>
      </c>
      <c r="Y262" s="29">
        <v>35</v>
      </c>
      <c r="Z262" s="29">
        <v>150</v>
      </c>
      <c r="AA262" s="19"/>
      <c r="AB262" s="29">
        <v>80</v>
      </c>
      <c r="AC262" s="29">
        <v>20</v>
      </c>
      <c r="AD262" s="29">
        <v>50</v>
      </c>
      <c r="AE262" s="8"/>
      <c r="AF262" s="29">
        <v>90</v>
      </c>
      <c r="AG262" s="29">
        <v>8</v>
      </c>
      <c r="AH262" s="29">
        <v>35</v>
      </c>
    </row>
    <row r="263" spans="1:34" ht="12.75">
      <c r="A263" s="6">
        <v>43672</v>
      </c>
      <c r="B263" s="29">
        <v>20</v>
      </c>
      <c r="C263" s="29" t="s">
        <v>106</v>
      </c>
      <c r="D263" s="29" t="s">
        <v>46</v>
      </c>
      <c r="E263" s="29" t="s">
        <v>36</v>
      </c>
      <c r="J263" s="29">
        <v>0</v>
      </c>
      <c r="K263" s="29">
        <v>0</v>
      </c>
      <c r="L263" s="29">
        <v>0</v>
      </c>
      <c r="O263" s="8"/>
      <c r="P263" s="29">
        <v>100</v>
      </c>
      <c r="Q263" s="29">
        <v>0</v>
      </c>
      <c r="R263" s="29">
        <v>30</v>
      </c>
      <c r="S263" s="17"/>
      <c r="T263" s="29">
        <v>100</v>
      </c>
      <c r="U263" s="29">
        <v>0</v>
      </c>
      <c r="V263" s="29">
        <v>100</v>
      </c>
      <c r="W263" s="18"/>
      <c r="X263" s="29">
        <v>100</v>
      </c>
      <c r="Y263" s="29">
        <v>0</v>
      </c>
      <c r="Z263" s="29">
        <v>70</v>
      </c>
      <c r="AA263" s="19"/>
      <c r="AB263" s="29">
        <v>100</v>
      </c>
      <c r="AC263" s="29">
        <v>4</v>
      </c>
      <c r="AD263" s="29">
        <v>30</v>
      </c>
      <c r="AE263" s="8"/>
      <c r="AF263" s="29">
        <v>100</v>
      </c>
      <c r="AG263" s="29">
        <v>0</v>
      </c>
      <c r="AH263" s="29">
        <v>15</v>
      </c>
    </row>
    <row r="264" spans="1:34" ht="12.75">
      <c r="A264" s="6">
        <v>43676</v>
      </c>
      <c r="B264" s="29">
        <v>21</v>
      </c>
      <c r="C264" s="29" t="s">
        <v>106</v>
      </c>
      <c r="D264" s="29" t="s">
        <v>46</v>
      </c>
      <c r="E264" s="29" t="s">
        <v>36</v>
      </c>
      <c r="J264" s="29">
        <v>0</v>
      </c>
      <c r="K264" s="29">
        <v>0</v>
      </c>
      <c r="L264" s="29">
        <v>0</v>
      </c>
      <c r="O264" s="8"/>
      <c r="P264" s="29">
        <v>100</v>
      </c>
      <c r="Q264" s="29">
        <v>0</v>
      </c>
      <c r="R264" s="29">
        <v>30</v>
      </c>
      <c r="S264" s="17"/>
      <c r="T264" s="29">
        <v>100</v>
      </c>
      <c r="U264" s="29">
        <v>0</v>
      </c>
      <c r="V264" s="29">
        <v>110</v>
      </c>
      <c r="W264" s="18"/>
      <c r="X264" s="29">
        <v>100</v>
      </c>
      <c r="Y264" s="29">
        <v>0</v>
      </c>
      <c r="Z264" s="29">
        <v>75</v>
      </c>
      <c r="AA264" s="19"/>
      <c r="AB264" s="29">
        <v>100</v>
      </c>
      <c r="AC264" s="29">
        <v>0</v>
      </c>
      <c r="AD264" s="29">
        <v>30</v>
      </c>
      <c r="AE264" s="8"/>
      <c r="AF264" s="29">
        <v>100</v>
      </c>
      <c r="AG264" s="29">
        <v>0</v>
      </c>
      <c r="AH264" s="29">
        <v>20</v>
      </c>
    </row>
    <row r="265" spans="1:34" ht="12.75">
      <c r="A265" s="6">
        <v>43660</v>
      </c>
      <c r="B265" s="29">
        <v>17</v>
      </c>
      <c r="C265" s="29" t="s">
        <v>107</v>
      </c>
      <c r="D265" s="29" t="s">
        <v>46</v>
      </c>
      <c r="E265" s="29" t="s">
        <v>36</v>
      </c>
      <c r="J265" s="29">
        <v>3</v>
      </c>
      <c r="K265" s="29">
        <v>0</v>
      </c>
      <c r="L265" s="29">
        <v>0</v>
      </c>
      <c r="O265" s="8"/>
      <c r="P265" s="29">
        <v>100</v>
      </c>
      <c r="Q265" s="29">
        <v>36</v>
      </c>
      <c r="R265" s="29">
        <v>20</v>
      </c>
      <c r="S265" s="17"/>
      <c r="T265" s="29">
        <v>100</v>
      </c>
      <c r="U265" s="29">
        <v>28</v>
      </c>
      <c r="V265" s="29">
        <v>25</v>
      </c>
      <c r="W265" s="18"/>
      <c r="X265" s="29">
        <v>100</v>
      </c>
      <c r="Y265" s="29">
        <v>52</v>
      </c>
      <c r="Z265" s="29">
        <v>40</v>
      </c>
      <c r="AA265" s="19"/>
      <c r="AB265" s="29">
        <v>100</v>
      </c>
      <c r="AC265" s="29">
        <v>40</v>
      </c>
      <c r="AD265" s="29">
        <v>30</v>
      </c>
      <c r="AE265" s="8"/>
      <c r="AF265" s="29">
        <v>80</v>
      </c>
      <c r="AG265" s="29">
        <v>9</v>
      </c>
      <c r="AH265" s="29">
        <v>15</v>
      </c>
    </row>
    <row r="266" spans="1:34" ht="12.75">
      <c r="A266" s="6">
        <v>43664</v>
      </c>
      <c r="B266" s="29">
        <v>18</v>
      </c>
      <c r="C266" s="29" t="s">
        <v>107</v>
      </c>
      <c r="D266" s="29" t="s">
        <v>46</v>
      </c>
      <c r="E266" s="29" t="s">
        <v>36</v>
      </c>
      <c r="J266" s="29">
        <v>0</v>
      </c>
      <c r="K266" s="29">
        <v>0</v>
      </c>
      <c r="L266" s="29">
        <v>0</v>
      </c>
      <c r="O266" s="8"/>
      <c r="P266" s="29">
        <v>100</v>
      </c>
      <c r="Q266" s="29">
        <v>34</v>
      </c>
      <c r="R266" s="29">
        <v>20</v>
      </c>
      <c r="S266" s="17"/>
      <c r="T266" s="29">
        <v>100</v>
      </c>
      <c r="U266" s="29">
        <v>28</v>
      </c>
      <c r="V266" s="29">
        <v>20</v>
      </c>
      <c r="W266" s="18"/>
      <c r="X266" s="29">
        <v>100</v>
      </c>
      <c r="Y266" s="29">
        <v>50</v>
      </c>
      <c r="Z266" s="29">
        <v>40</v>
      </c>
      <c r="AA266" s="19"/>
      <c r="AB266" s="29">
        <v>100</v>
      </c>
      <c r="AC266" s="29">
        <v>32</v>
      </c>
      <c r="AD266" s="29">
        <v>30</v>
      </c>
      <c r="AE266" s="8"/>
      <c r="AF266" s="29">
        <v>80</v>
      </c>
      <c r="AG266" s="29">
        <v>5</v>
      </c>
      <c r="AH266" s="29">
        <v>20</v>
      </c>
    </row>
    <row r="267" spans="1:34" ht="12.75">
      <c r="A267" s="6">
        <v>43668</v>
      </c>
      <c r="B267" s="29">
        <v>19</v>
      </c>
      <c r="C267" s="29" t="s">
        <v>107</v>
      </c>
      <c r="D267" s="29" t="s">
        <v>46</v>
      </c>
      <c r="E267" s="29" t="s">
        <v>36</v>
      </c>
      <c r="J267" s="29">
        <v>0</v>
      </c>
      <c r="K267" s="29">
        <v>0</v>
      </c>
      <c r="L267" s="29">
        <v>0</v>
      </c>
      <c r="O267" s="8"/>
      <c r="P267" s="29">
        <v>100</v>
      </c>
      <c r="Q267" s="29">
        <v>30</v>
      </c>
      <c r="R267" s="29">
        <v>20</v>
      </c>
      <c r="S267" s="17"/>
      <c r="T267" s="29">
        <v>100</v>
      </c>
      <c r="U267" s="29">
        <v>22</v>
      </c>
      <c r="V267" s="29">
        <v>30</v>
      </c>
      <c r="W267" s="18"/>
      <c r="X267" s="29">
        <v>100</v>
      </c>
      <c r="Y267" s="29">
        <v>40</v>
      </c>
      <c r="Z267" s="29">
        <v>40</v>
      </c>
      <c r="AA267" s="5"/>
      <c r="AB267" s="29">
        <v>100</v>
      </c>
      <c r="AC267" s="29">
        <v>32</v>
      </c>
      <c r="AD267" s="29">
        <v>35</v>
      </c>
      <c r="AE267" s="1"/>
      <c r="AF267" s="29">
        <v>70</v>
      </c>
      <c r="AG267" s="29">
        <v>10</v>
      </c>
      <c r="AH267" s="29">
        <v>20</v>
      </c>
    </row>
    <row r="268" spans="1:34" ht="12.75">
      <c r="A268" s="6">
        <v>43672</v>
      </c>
      <c r="B268" s="29">
        <v>20</v>
      </c>
      <c r="C268" s="29" t="s">
        <v>107</v>
      </c>
      <c r="D268" s="29" t="s">
        <v>46</v>
      </c>
      <c r="E268" s="29" t="s">
        <v>36</v>
      </c>
      <c r="J268" s="29">
        <v>0</v>
      </c>
      <c r="K268" s="29">
        <v>0</v>
      </c>
      <c r="L268" s="29">
        <v>0</v>
      </c>
      <c r="O268" s="8"/>
      <c r="P268" s="29">
        <v>100</v>
      </c>
      <c r="Q268" s="29">
        <v>16</v>
      </c>
      <c r="R268" s="29">
        <v>30</v>
      </c>
      <c r="S268" s="17"/>
      <c r="T268" s="29">
        <v>100</v>
      </c>
      <c r="U268" s="29">
        <v>16</v>
      </c>
      <c r="V268" s="29">
        <v>25</v>
      </c>
      <c r="W268" s="18"/>
      <c r="X268" s="29">
        <v>100</v>
      </c>
      <c r="Y268" s="29">
        <v>8</v>
      </c>
      <c r="Z268" s="29">
        <v>30</v>
      </c>
      <c r="AA268" s="19"/>
      <c r="AB268" s="29">
        <v>100</v>
      </c>
      <c r="AC268" s="29">
        <v>5</v>
      </c>
      <c r="AD268" s="29">
        <v>15</v>
      </c>
      <c r="AE268" s="8"/>
      <c r="AF268" s="29">
        <v>80</v>
      </c>
      <c r="AG268" s="29">
        <v>0</v>
      </c>
      <c r="AH268" s="29">
        <v>10</v>
      </c>
    </row>
    <row r="269" spans="1:34" ht="12.75">
      <c r="A269" s="6">
        <v>43676</v>
      </c>
      <c r="B269" s="29">
        <v>21</v>
      </c>
      <c r="C269" s="29" t="s">
        <v>107</v>
      </c>
      <c r="D269" s="29" t="s">
        <v>46</v>
      </c>
      <c r="E269" s="29" t="s">
        <v>36</v>
      </c>
      <c r="J269" s="29">
        <v>0</v>
      </c>
      <c r="K269" s="29">
        <v>0</v>
      </c>
      <c r="L269" s="29">
        <v>0</v>
      </c>
      <c r="O269" s="8"/>
      <c r="P269" s="29">
        <v>100</v>
      </c>
      <c r="Q269" s="29">
        <v>8</v>
      </c>
      <c r="R269" s="29">
        <v>30</v>
      </c>
      <c r="S269" s="17"/>
      <c r="T269" s="29">
        <v>100</v>
      </c>
      <c r="U269" s="29">
        <v>10</v>
      </c>
      <c r="V269" s="29">
        <v>30</v>
      </c>
      <c r="W269" s="18"/>
      <c r="X269" s="29">
        <v>100</v>
      </c>
      <c r="Y269" s="29">
        <v>12</v>
      </c>
      <c r="Z269" s="29">
        <v>30</v>
      </c>
      <c r="AA269" s="5"/>
      <c r="AB269" s="29">
        <v>100</v>
      </c>
      <c r="AC269" s="29">
        <v>2</v>
      </c>
      <c r="AD269" s="29">
        <v>10</v>
      </c>
      <c r="AE269" s="8"/>
      <c r="AF269" s="29">
        <v>90</v>
      </c>
      <c r="AG269" s="29">
        <v>0</v>
      </c>
      <c r="AH269" s="29">
        <v>15</v>
      </c>
    </row>
    <row r="270" spans="1:34" ht="12.75">
      <c r="A270" s="6">
        <v>43607</v>
      </c>
      <c r="B270" s="29">
        <v>4</v>
      </c>
      <c r="C270" s="29" t="s">
        <v>108</v>
      </c>
      <c r="D270" s="29" t="s">
        <v>35</v>
      </c>
      <c r="E270" s="29" t="s">
        <v>36</v>
      </c>
      <c r="F270" s="29">
        <v>0</v>
      </c>
      <c r="G270" s="29">
        <v>0</v>
      </c>
      <c r="H270" s="29">
        <v>0</v>
      </c>
      <c r="J270" s="29">
        <v>0</v>
      </c>
      <c r="K270" s="29">
        <v>0</v>
      </c>
      <c r="L270" s="29">
        <v>0</v>
      </c>
      <c r="O270" s="8"/>
      <c r="P270" s="29">
        <v>10</v>
      </c>
      <c r="Q270" s="29">
        <v>0</v>
      </c>
      <c r="R270" s="29">
        <v>0</v>
      </c>
      <c r="S270" s="17"/>
      <c r="T270" s="29">
        <v>30</v>
      </c>
      <c r="U270" s="29">
        <v>0</v>
      </c>
      <c r="V270" s="29">
        <v>0</v>
      </c>
      <c r="W270" s="18"/>
      <c r="X270" s="29">
        <v>30</v>
      </c>
      <c r="Y270" s="29">
        <v>0</v>
      </c>
      <c r="Z270" s="29">
        <v>0</v>
      </c>
      <c r="AA270" s="19"/>
      <c r="AB270" s="29">
        <v>60</v>
      </c>
      <c r="AC270" s="29">
        <v>0</v>
      </c>
      <c r="AD270" s="29">
        <v>0</v>
      </c>
      <c r="AE270" s="8"/>
      <c r="AF270" s="29">
        <v>20</v>
      </c>
      <c r="AG270" s="29">
        <v>0</v>
      </c>
      <c r="AH270" s="29">
        <v>0</v>
      </c>
    </row>
    <row r="271" spans="1:34" ht="12.75">
      <c r="A271" s="6">
        <v>43611</v>
      </c>
      <c r="B271" s="29">
        <v>5</v>
      </c>
      <c r="C271" s="29" t="s">
        <v>109</v>
      </c>
      <c r="D271" s="29" t="s">
        <v>35</v>
      </c>
      <c r="E271" s="29" t="s">
        <v>36</v>
      </c>
      <c r="F271" s="29">
        <v>0</v>
      </c>
      <c r="G271" s="29">
        <v>0</v>
      </c>
      <c r="H271" s="29">
        <v>0</v>
      </c>
      <c r="J271" s="29">
        <v>0</v>
      </c>
      <c r="K271" s="29">
        <v>0</v>
      </c>
      <c r="L271" s="29">
        <v>0</v>
      </c>
      <c r="O271" s="8"/>
      <c r="P271" s="29">
        <v>50</v>
      </c>
      <c r="Q271" s="29">
        <v>0</v>
      </c>
      <c r="R271" s="29">
        <v>0</v>
      </c>
      <c r="S271" s="17"/>
      <c r="T271" s="29">
        <v>60</v>
      </c>
      <c r="U271" s="29">
        <v>0</v>
      </c>
      <c r="V271" s="29">
        <v>0</v>
      </c>
      <c r="W271" s="18"/>
      <c r="X271" s="29">
        <v>100</v>
      </c>
      <c r="Y271" s="29">
        <v>0</v>
      </c>
      <c r="Z271" s="29">
        <v>0</v>
      </c>
      <c r="AA271" s="19"/>
      <c r="AB271" s="29">
        <v>90</v>
      </c>
      <c r="AC271" s="29">
        <v>0</v>
      </c>
      <c r="AD271" s="29">
        <v>0</v>
      </c>
      <c r="AE271" s="8"/>
      <c r="AF271" s="29">
        <v>70</v>
      </c>
      <c r="AG271" s="29">
        <v>0</v>
      </c>
      <c r="AH271" s="29">
        <v>0</v>
      </c>
    </row>
    <row r="272" spans="1:34" ht="12.75">
      <c r="A272" s="6">
        <v>43615</v>
      </c>
      <c r="B272" s="29">
        <v>6</v>
      </c>
      <c r="C272" s="29" t="s">
        <v>109</v>
      </c>
      <c r="D272" s="29" t="s">
        <v>37</v>
      </c>
      <c r="E272" s="29" t="s">
        <v>36</v>
      </c>
      <c r="F272" s="29">
        <v>0</v>
      </c>
      <c r="G272" s="29">
        <v>0</v>
      </c>
      <c r="H272" s="29">
        <v>0</v>
      </c>
      <c r="J272" s="29">
        <v>0</v>
      </c>
      <c r="K272" s="29">
        <v>0</v>
      </c>
      <c r="L272" s="29">
        <v>0</v>
      </c>
      <c r="O272" s="8"/>
      <c r="P272" s="29">
        <v>30</v>
      </c>
      <c r="Q272" s="29">
        <v>6</v>
      </c>
      <c r="R272" s="29">
        <v>0</v>
      </c>
      <c r="S272" s="17"/>
      <c r="T272" s="29">
        <v>40</v>
      </c>
      <c r="U272" s="29">
        <v>2</v>
      </c>
      <c r="V272" s="29">
        <v>0</v>
      </c>
      <c r="W272" s="18"/>
      <c r="X272" s="29">
        <v>30</v>
      </c>
      <c r="Y272" s="29">
        <v>1</v>
      </c>
      <c r="Z272" s="29">
        <v>0</v>
      </c>
      <c r="AA272" s="19"/>
      <c r="AB272" s="29">
        <v>70</v>
      </c>
      <c r="AC272" s="29">
        <v>0</v>
      </c>
      <c r="AD272" s="29">
        <v>0</v>
      </c>
      <c r="AE272" s="8"/>
      <c r="AF272" s="29">
        <v>30</v>
      </c>
      <c r="AG272" s="29">
        <v>0</v>
      </c>
      <c r="AH272" s="29">
        <v>0</v>
      </c>
    </row>
    <row r="273" spans="1:34" ht="12.75">
      <c r="A273" s="6">
        <v>43619</v>
      </c>
      <c r="B273" s="29">
        <v>7</v>
      </c>
      <c r="C273" s="29" t="s">
        <v>109</v>
      </c>
      <c r="D273" s="29" t="s">
        <v>35</v>
      </c>
      <c r="E273" s="29" t="s">
        <v>36</v>
      </c>
      <c r="F273" s="29">
        <v>0</v>
      </c>
      <c r="G273" s="29">
        <v>0</v>
      </c>
      <c r="H273" s="29">
        <v>0</v>
      </c>
      <c r="J273" s="29">
        <v>0</v>
      </c>
      <c r="K273" s="29">
        <v>0</v>
      </c>
      <c r="L273" s="29">
        <v>0</v>
      </c>
      <c r="O273" s="8"/>
      <c r="P273" s="29">
        <v>20</v>
      </c>
      <c r="Q273" s="29">
        <v>3</v>
      </c>
      <c r="R273" s="29">
        <v>0</v>
      </c>
      <c r="S273" s="17"/>
      <c r="T273" s="29">
        <v>10</v>
      </c>
      <c r="U273" s="29">
        <v>0</v>
      </c>
      <c r="V273" s="29">
        <v>0</v>
      </c>
      <c r="W273" s="18"/>
      <c r="X273" s="29">
        <v>20</v>
      </c>
      <c r="Y273" s="29">
        <v>3</v>
      </c>
      <c r="Z273" s="29">
        <v>0</v>
      </c>
      <c r="AA273" s="19"/>
      <c r="AB273" s="29">
        <v>60</v>
      </c>
      <c r="AC273" s="29">
        <v>2</v>
      </c>
      <c r="AD273" s="29">
        <v>0</v>
      </c>
      <c r="AE273" s="8"/>
      <c r="AF273" s="29">
        <v>30</v>
      </c>
      <c r="AG273" s="29">
        <v>0</v>
      </c>
      <c r="AH273" s="29">
        <v>0</v>
      </c>
    </row>
    <row r="274" spans="1:34" ht="12.75">
      <c r="A274" s="6">
        <v>43623</v>
      </c>
      <c r="B274" s="29">
        <v>8</v>
      </c>
      <c r="C274" s="29" t="s">
        <v>109</v>
      </c>
      <c r="D274" s="29" t="s">
        <v>35</v>
      </c>
      <c r="E274" s="29" t="s">
        <v>36</v>
      </c>
      <c r="F274" s="29">
        <v>0</v>
      </c>
      <c r="G274" s="29">
        <v>0</v>
      </c>
      <c r="H274" s="29">
        <v>0</v>
      </c>
      <c r="J274" s="29">
        <v>0</v>
      </c>
      <c r="K274" s="29">
        <v>0</v>
      </c>
      <c r="L274" s="29">
        <v>0</v>
      </c>
      <c r="O274" s="8"/>
      <c r="P274" s="29">
        <v>40</v>
      </c>
      <c r="Q274" s="29">
        <v>4</v>
      </c>
      <c r="R274" s="29">
        <v>4</v>
      </c>
      <c r="S274" s="2"/>
      <c r="T274" s="29">
        <v>30</v>
      </c>
      <c r="U274" s="29">
        <v>4</v>
      </c>
      <c r="V274" s="29">
        <v>0</v>
      </c>
      <c r="W274" s="3"/>
      <c r="X274" s="29">
        <v>10</v>
      </c>
      <c r="Y274" s="29">
        <v>0</v>
      </c>
      <c r="Z274" s="29">
        <v>0</v>
      </c>
      <c r="AA274" s="19"/>
      <c r="AB274" s="29">
        <v>60</v>
      </c>
      <c r="AC274" s="29">
        <v>16</v>
      </c>
      <c r="AD274" s="29">
        <v>0</v>
      </c>
      <c r="AE274" s="8"/>
      <c r="AF274" s="29">
        <v>10</v>
      </c>
      <c r="AG274" s="29">
        <v>0</v>
      </c>
      <c r="AH274" s="29">
        <v>0</v>
      </c>
    </row>
    <row r="275" spans="1:34" ht="12.75">
      <c r="A275" s="6">
        <v>43628</v>
      </c>
      <c r="B275" s="29">
        <v>9</v>
      </c>
      <c r="C275" s="29" t="s">
        <v>109</v>
      </c>
      <c r="D275" s="29" t="s">
        <v>35</v>
      </c>
      <c r="E275" s="29" t="s">
        <v>36</v>
      </c>
      <c r="F275" s="29">
        <v>0</v>
      </c>
      <c r="G275" s="29">
        <v>0</v>
      </c>
      <c r="H275" s="29">
        <v>0</v>
      </c>
      <c r="J275" s="29">
        <v>0</v>
      </c>
      <c r="K275" s="29">
        <v>0</v>
      </c>
      <c r="L275" s="29">
        <v>0</v>
      </c>
      <c r="O275" s="8"/>
      <c r="P275" s="29">
        <v>40</v>
      </c>
      <c r="Q275" s="29">
        <v>15</v>
      </c>
      <c r="R275" s="29">
        <v>10</v>
      </c>
      <c r="S275" s="17"/>
      <c r="T275" s="29">
        <v>30</v>
      </c>
      <c r="U275" s="29">
        <v>9</v>
      </c>
      <c r="V275" s="29">
        <v>0</v>
      </c>
      <c r="W275" s="18"/>
      <c r="X275" s="29">
        <v>40</v>
      </c>
      <c r="Y275" s="29">
        <v>15</v>
      </c>
      <c r="Z275" s="29">
        <v>3</v>
      </c>
      <c r="AA275" s="19"/>
      <c r="AB275" s="29">
        <v>100</v>
      </c>
      <c r="AC275" s="29">
        <v>45</v>
      </c>
      <c r="AD275" s="29">
        <v>10</v>
      </c>
      <c r="AE275" s="8"/>
      <c r="AF275" s="29">
        <v>10</v>
      </c>
      <c r="AG275" s="29">
        <v>3</v>
      </c>
      <c r="AH275" s="29">
        <v>0</v>
      </c>
    </row>
    <row r="276" spans="1:34" ht="12.75">
      <c r="A276" s="6">
        <v>43631</v>
      </c>
      <c r="B276" s="29">
        <v>10</v>
      </c>
      <c r="C276" s="29" t="s">
        <v>109</v>
      </c>
      <c r="D276" s="29" t="s">
        <v>35</v>
      </c>
      <c r="E276" s="29" t="s">
        <v>36</v>
      </c>
      <c r="F276" s="29">
        <v>0</v>
      </c>
      <c r="G276" s="29">
        <v>0</v>
      </c>
      <c r="H276" s="29">
        <v>0</v>
      </c>
      <c r="J276" s="29">
        <v>0</v>
      </c>
      <c r="K276" s="29">
        <v>0</v>
      </c>
      <c r="L276" s="29">
        <v>0</v>
      </c>
      <c r="O276" s="8"/>
      <c r="P276" s="29">
        <v>40</v>
      </c>
      <c r="Q276" s="29">
        <v>13</v>
      </c>
      <c r="R276" s="29">
        <v>10</v>
      </c>
      <c r="S276" s="17"/>
      <c r="T276" s="29">
        <v>30</v>
      </c>
      <c r="U276" s="29">
        <v>8</v>
      </c>
      <c r="V276" s="29">
        <v>4</v>
      </c>
      <c r="W276" s="18"/>
      <c r="X276" s="29">
        <v>40</v>
      </c>
      <c r="Y276" s="29">
        <v>12</v>
      </c>
      <c r="Z276" s="29">
        <v>7</v>
      </c>
      <c r="AA276" s="19"/>
      <c r="AB276" s="29">
        <v>90</v>
      </c>
      <c r="AC276" s="29">
        <v>12</v>
      </c>
      <c r="AD276" s="29">
        <v>15</v>
      </c>
      <c r="AE276" s="8"/>
      <c r="AF276" s="29">
        <v>10</v>
      </c>
      <c r="AG276" s="29">
        <v>0</v>
      </c>
      <c r="AH276" s="29">
        <v>0</v>
      </c>
    </row>
    <row r="277" spans="1:34" ht="12.75">
      <c r="A277" s="6">
        <v>43635</v>
      </c>
      <c r="B277" s="29">
        <v>11</v>
      </c>
      <c r="C277" s="29" t="s">
        <v>109</v>
      </c>
      <c r="D277" s="29" t="s">
        <v>35</v>
      </c>
      <c r="E277" s="29" t="s">
        <v>36</v>
      </c>
      <c r="F277" s="29">
        <v>0</v>
      </c>
      <c r="G277" s="29" t="s">
        <v>40</v>
      </c>
      <c r="H277" s="29" t="s">
        <v>40</v>
      </c>
      <c r="J277" s="29">
        <v>0</v>
      </c>
      <c r="K277" s="29">
        <v>0</v>
      </c>
      <c r="L277" s="29">
        <v>0</v>
      </c>
      <c r="O277" s="8"/>
      <c r="P277" s="29">
        <v>0</v>
      </c>
      <c r="Q277" s="29">
        <v>0</v>
      </c>
      <c r="R277" s="29">
        <v>0</v>
      </c>
      <c r="S277" s="17"/>
      <c r="T277" s="29">
        <v>10</v>
      </c>
      <c r="U277" s="29">
        <v>1</v>
      </c>
      <c r="V277" s="29">
        <v>0</v>
      </c>
      <c r="W277" s="18"/>
      <c r="X277" s="29">
        <v>0</v>
      </c>
      <c r="Y277" s="29">
        <v>0</v>
      </c>
      <c r="Z277" s="29">
        <v>0</v>
      </c>
      <c r="AA277" s="19"/>
      <c r="AB277" s="29">
        <v>60</v>
      </c>
      <c r="AC277" s="29">
        <v>3</v>
      </c>
      <c r="AD277" s="29">
        <v>10</v>
      </c>
      <c r="AE277" s="8"/>
      <c r="AF277" s="29">
        <v>10</v>
      </c>
      <c r="AG277" s="29">
        <v>1</v>
      </c>
      <c r="AH277" s="29">
        <v>0</v>
      </c>
    </row>
    <row r="278" spans="1:34" ht="12.75">
      <c r="A278" s="6">
        <v>43639</v>
      </c>
      <c r="B278" s="29">
        <v>12</v>
      </c>
      <c r="C278" s="29" t="s">
        <v>109</v>
      </c>
      <c r="D278" s="29" t="s">
        <v>35</v>
      </c>
      <c r="E278" s="29" t="s">
        <v>36</v>
      </c>
      <c r="F278" s="29">
        <v>0</v>
      </c>
      <c r="G278" s="29">
        <v>0</v>
      </c>
      <c r="H278" s="29">
        <v>0</v>
      </c>
      <c r="J278" s="29">
        <v>0</v>
      </c>
      <c r="K278" s="29">
        <v>0</v>
      </c>
      <c r="L278" s="29">
        <v>0</v>
      </c>
      <c r="O278" s="8"/>
      <c r="P278" s="29">
        <v>0</v>
      </c>
      <c r="R278" s="29">
        <v>0</v>
      </c>
      <c r="S278" s="17"/>
      <c r="T278" s="29">
        <v>10</v>
      </c>
      <c r="V278" s="29">
        <v>0</v>
      </c>
      <c r="W278" s="18"/>
      <c r="X278" s="29">
        <v>0</v>
      </c>
      <c r="Z278" s="29">
        <v>0</v>
      </c>
      <c r="AA278" s="19"/>
      <c r="AB278" s="29">
        <v>60</v>
      </c>
      <c r="AD278" s="29">
        <v>15</v>
      </c>
      <c r="AE278" s="8"/>
      <c r="AF278" s="29">
        <v>10</v>
      </c>
      <c r="AH278" s="29">
        <v>4</v>
      </c>
    </row>
    <row r="279" spans="1:34" ht="12.75">
      <c r="A279" s="6">
        <v>43643</v>
      </c>
      <c r="B279" s="29">
        <v>13</v>
      </c>
      <c r="C279" s="29" t="s">
        <v>109</v>
      </c>
      <c r="D279" s="29" t="s">
        <v>35</v>
      </c>
      <c r="E279" s="29" t="s">
        <v>36</v>
      </c>
      <c r="F279" s="29">
        <v>0</v>
      </c>
      <c r="G279" s="29">
        <v>4</v>
      </c>
      <c r="H279" s="29">
        <v>4</v>
      </c>
      <c r="J279" s="29">
        <v>0</v>
      </c>
      <c r="K279" s="29">
        <v>0</v>
      </c>
      <c r="L279" s="29">
        <v>0</v>
      </c>
      <c r="O279" s="8"/>
      <c r="P279" s="29">
        <v>0</v>
      </c>
      <c r="Q279" s="29">
        <v>0</v>
      </c>
      <c r="R279" s="29">
        <v>0</v>
      </c>
      <c r="S279" s="17"/>
      <c r="T279" s="29">
        <v>10</v>
      </c>
      <c r="U279" s="29">
        <v>0</v>
      </c>
      <c r="V279" s="29">
        <v>5</v>
      </c>
      <c r="W279" s="18"/>
      <c r="X279" s="29">
        <v>0</v>
      </c>
      <c r="Y279" s="29">
        <v>0</v>
      </c>
      <c r="Z279" s="29">
        <v>0</v>
      </c>
      <c r="AA279" s="19"/>
      <c r="AB279" s="29">
        <v>40</v>
      </c>
      <c r="AC279" s="29">
        <v>4</v>
      </c>
      <c r="AD279" s="29">
        <v>10</v>
      </c>
      <c r="AE279" s="8"/>
      <c r="AF279" s="29">
        <v>0</v>
      </c>
      <c r="AG279" s="29">
        <v>0</v>
      </c>
      <c r="AH279" s="29">
        <v>0</v>
      </c>
    </row>
    <row r="280" spans="1:34" ht="12.75">
      <c r="A280" s="6">
        <v>43647</v>
      </c>
      <c r="B280" s="29">
        <v>14</v>
      </c>
      <c r="C280" s="29" t="s">
        <v>109</v>
      </c>
      <c r="D280" s="29" t="s">
        <v>35</v>
      </c>
      <c r="E280" s="29" t="s">
        <v>36</v>
      </c>
      <c r="F280" s="29">
        <v>0</v>
      </c>
      <c r="G280" s="29">
        <v>0</v>
      </c>
      <c r="H280" s="29">
        <v>0</v>
      </c>
      <c r="J280" s="29">
        <v>0</v>
      </c>
      <c r="K280" s="29">
        <v>0</v>
      </c>
      <c r="L280" s="29">
        <v>0</v>
      </c>
      <c r="O280" s="8"/>
      <c r="P280" s="29">
        <v>0</v>
      </c>
      <c r="Q280" s="29">
        <v>0</v>
      </c>
      <c r="R280" s="29">
        <v>0</v>
      </c>
      <c r="S280" s="17"/>
      <c r="T280" s="29">
        <v>0</v>
      </c>
      <c r="U280" s="29">
        <v>0</v>
      </c>
      <c r="V280" s="29">
        <v>0</v>
      </c>
      <c r="W280" s="18"/>
      <c r="X280" s="29">
        <v>0</v>
      </c>
      <c r="Y280" s="29">
        <v>0</v>
      </c>
      <c r="Z280" s="29">
        <v>0</v>
      </c>
      <c r="AA280" s="19"/>
      <c r="AB280" s="29">
        <v>50</v>
      </c>
      <c r="AC280" s="29">
        <v>0</v>
      </c>
      <c r="AD280" s="29">
        <v>10</v>
      </c>
      <c r="AE280" s="8"/>
      <c r="AF280" s="29">
        <v>0</v>
      </c>
      <c r="AG280" s="29">
        <v>0</v>
      </c>
    </row>
    <row r="281" spans="1:34" ht="12.75">
      <c r="A281" s="6">
        <v>43651</v>
      </c>
      <c r="B281" s="29">
        <v>15</v>
      </c>
      <c r="C281" s="29" t="s">
        <v>108</v>
      </c>
      <c r="D281" s="29" t="s">
        <v>37</v>
      </c>
      <c r="E281" s="29" t="s">
        <v>36</v>
      </c>
      <c r="F281" s="29">
        <v>0</v>
      </c>
      <c r="G281" s="29">
        <v>0</v>
      </c>
      <c r="H281" s="29">
        <v>0</v>
      </c>
      <c r="J281" s="29">
        <v>0</v>
      </c>
      <c r="K281" s="29">
        <v>0</v>
      </c>
      <c r="L281" s="29">
        <v>0</v>
      </c>
      <c r="O281" s="8"/>
      <c r="P281" s="29">
        <v>0</v>
      </c>
      <c r="Q281" s="29">
        <v>0</v>
      </c>
      <c r="R281" s="29">
        <v>0</v>
      </c>
      <c r="S281" s="17"/>
      <c r="T281" s="29">
        <v>0</v>
      </c>
      <c r="U281" s="29">
        <v>0</v>
      </c>
      <c r="V281" s="29">
        <v>0</v>
      </c>
      <c r="W281" s="18"/>
      <c r="X281" s="29">
        <v>0</v>
      </c>
      <c r="Y281" s="29">
        <v>0</v>
      </c>
      <c r="Z281" s="29">
        <v>0</v>
      </c>
      <c r="AA281" s="19"/>
      <c r="AB281" s="29">
        <v>40</v>
      </c>
      <c r="AC281" s="29">
        <v>0</v>
      </c>
      <c r="AD281" s="29">
        <v>10</v>
      </c>
      <c r="AE281" s="8"/>
      <c r="AF281" s="29">
        <v>0</v>
      </c>
      <c r="AG281" s="29">
        <v>0</v>
      </c>
      <c r="AH281" s="29">
        <v>0</v>
      </c>
    </row>
    <row r="282" spans="1:34" ht="12.75">
      <c r="A282" s="6">
        <v>43655</v>
      </c>
      <c r="B282" s="29">
        <v>16</v>
      </c>
      <c r="C282" s="29" t="s">
        <v>109</v>
      </c>
      <c r="D282" s="29" t="s">
        <v>35</v>
      </c>
      <c r="E282" s="29" t="s">
        <v>36</v>
      </c>
      <c r="F282" s="29">
        <v>0</v>
      </c>
      <c r="G282" s="29">
        <v>0</v>
      </c>
      <c r="H282" s="29">
        <v>0</v>
      </c>
      <c r="J282" s="29">
        <v>0</v>
      </c>
      <c r="K282" s="29">
        <v>0</v>
      </c>
      <c r="L282" s="29">
        <v>0</v>
      </c>
      <c r="N282" s="29" t="s">
        <v>41</v>
      </c>
      <c r="O282" s="8"/>
      <c r="S282" s="17"/>
      <c r="W282" s="18"/>
      <c r="AA282" s="19"/>
      <c r="AE282" s="8"/>
    </row>
    <row r="283" spans="1:34" ht="12.75">
      <c r="A283" s="6">
        <v>43659</v>
      </c>
      <c r="B283" s="29">
        <v>17</v>
      </c>
      <c r="C283" s="29" t="s">
        <v>109</v>
      </c>
      <c r="D283" s="29" t="s">
        <v>35</v>
      </c>
      <c r="E283" s="29" t="s">
        <v>36</v>
      </c>
      <c r="F283" s="29">
        <v>0</v>
      </c>
      <c r="G283" s="29">
        <v>0</v>
      </c>
      <c r="H283" s="29">
        <v>0</v>
      </c>
      <c r="J283" s="29">
        <v>0</v>
      </c>
      <c r="K283" s="29">
        <v>0</v>
      </c>
      <c r="L283" s="29">
        <v>0</v>
      </c>
      <c r="N283" s="29" t="s">
        <v>42</v>
      </c>
      <c r="O283" s="8"/>
      <c r="S283" s="17"/>
      <c r="W283" s="18"/>
      <c r="AA283" s="19"/>
      <c r="AE283" s="8"/>
    </row>
    <row r="284" spans="1:34" ht="12.75">
      <c r="A284" s="6">
        <v>43595</v>
      </c>
      <c r="B284" s="29">
        <v>1</v>
      </c>
      <c r="C284" s="29" t="s">
        <v>110</v>
      </c>
      <c r="D284" s="29" t="s">
        <v>35</v>
      </c>
      <c r="E284" s="29" t="s">
        <v>36</v>
      </c>
      <c r="F284" s="29">
        <v>0</v>
      </c>
      <c r="G284" s="29">
        <v>0</v>
      </c>
      <c r="H284" s="29">
        <v>0</v>
      </c>
      <c r="J284" s="29">
        <v>0</v>
      </c>
      <c r="K284" s="29">
        <v>0</v>
      </c>
      <c r="L284" s="29">
        <v>0</v>
      </c>
      <c r="O284" s="8"/>
      <c r="P284" s="29">
        <v>20</v>
      </c>
      <c r="Q284" s="29">
        <v>0</v>
      </c>
      <c r="R284" s="29">
        <v>0</v>
      </c>
      <c r="S284" s="17"/>
      <c r="T284" s="29">
        <v>10</v>
      </c>
      <c r="U284" s="29">
        <v>0</v>
      </c>
      <c r="V284" s="29">
        <v>0</v>
      </c>
      <c r="W284" s="18"/>
      <c r="X284" s="29">
        <v>0</v>
      </c>
      <c r="Y284" s="29">
        <v>0</v>
      </c>
      <c r="Z284" s="29">
        <v>0</v>
      </c>
      <c r="AA284" s="19"/>
      <c r="AB284" s="29">
        <v>40</v>
      </c>
      <c r="AC284" s="29">
        <v>0</v>
      </c>
      <c r="AD284" s="29">
        <v>0</v>
      </c>
      <c r="AE284" s="8"/>
      <c r="AF284" s="29">
        <v>10</v>
      </c>
      <c r="AG284" s="29">
        <v>0</v>
      </c>
      <c r="AH284" s="29">
        <v>0</v>
      </c>
    </row>
    <row r="285" spans="1:34" ht="12.75">
      <c r="A285" s="6">
        <v>43599</v>
      </c>
      <c r="B285" s="29">
        <v>2</v>
      </c>
      <c r="C285" s="29" t="s">
        <v>111</v>
      </c>
      <c r="D285" s="29" t="s">
        <v>37</v>
      </c>
      <c r="E285" s="29" t="s">
        <v>36</v>
      </c>
      <c r="F285" s="29">
        <v>0</v>
      </c>
      <c r="G285" s="29">
        <v>0</v>
      </c>
      <c r="H285" s="29">
        <v>0</v>
      </c>
      <c r="J285" s="29">
        <v>0</v>
      </c>
      <c r="K285" s="29">
        <v>0</v>
      </c>
      <c r="L285" s="29">
        <v>0</v>
      </c>
      <c r="O285" s="8"/>
      <c r="P285" s="29">
        <v>20</v>
      </c>
      <c r="Q285" s="29">
        <v>0</v>
      </c>
      <c r="R285" s="29">
        <v>0</v>
      </c>
      <c r="S285" s="17"/>
      <c r="T285" s="29">
        <v>0</v>
      </c>
      <c r="U285" s="29">
        <v>0</v>
      </c>
      <c r="V285" s="29">
        <v>0</v>
      </c>
      <c r="W285" s="18"/>
      <c r="X285" s="29">
        <v>30</v>
      </c>
      <c r="Y285" s="29">
        <v>0</v>
      </c>
      <c r="Z285" s="29">
        <v>0</v>
      </c>
      <c r="AA285" s="19"/>
      <c r="AB285" s="29">
        <v>50</v>
      </c>
      <c r="AC285" s="29">
        <v>0</v>
      </c>
      <c r="AD285" s="29">
        <v>0</v>
      </c>
      <c r="AE285" s="8"/>
      <c r="AF285" s="29">
        <v>10</v>
      </c>
      <c r="AG285" s="29">
        <v>0</v>
      </c>
      <c r="AH285" s="29">
        <v>0</v>
      </c>
    </row>
    <row r="286" spans="1:34" ht="12.75">
      <c r="A286" s="6">
        <v>43603</v>
      </c>
      <c r="B286" s="29">
        <v>3</v>
      </c>
      <c r="C286" s="29" t="s">
        <v>111</v>
      </c>
      <c r="D286" s="29" t="s">
        <v>35</v>
      </c>
      <c r="E286" s="29" t="s">
        <v>36</v>
      </c>
      <c r="F286" s="29">
        <v>0</v>
      </c>
      <c r="G286" s="29">
        <v>0</v>
      </c>
      <c r="H286" s="29">
        <v>0</v>
      </c>
      <c r="J286" s="29">
        <v>0</v>
      </c>
      <c r="K286" s="29">
        <v>0</v>
      </c>
      <c r="L286" s="29">
        <v>0</v>
      </c>
      <c r="O286" s="8"/>
      <c r="P286" s="29">
        <v>20</v>
      </c>
      <c r="Q286" s="29">
        <v>0</v>
      </c>
      <c r="R286" s="29">
        <v>0</v>
      </c>
      <c r="S286" s="17"/>
      <c r="T286" s="29">
        <v>30</v>
      </c>
      <c r="U286" s="29">
        <v>0</v>
      </c>
      <c r="V286" s="29">
        <v>0</v>
      </c>
      <c r="W286" s="18"/>
      <c r="X286" s="29">
        <v>40</v>
      </c>
      <c r="Y286" s="29">
        <v>0</v>
      </c>
      <c r="Z286" s="29">
        <v>0</v>
      </c>
      <c r="AA286" s="19"/>
      <c r="AB286" s="29">
        <v>100</v>
      </c>
      <c r="AC286" s="29">
        <v>0</v>
      </c>
      <c r="AD286" s="29">
        <v>0</v>
      </c>
      <c r="AE286" s="8"/>
      <c r="AF286" s="29">
        <v>30</v>
      </c>
      <c r="AG286" s="29">
        <v>0</v>
      </c>
      <c r="AH286" s="29">
        <v>0</v>
      </c>
    </row>
    <row r="287" spans="1:34" ht="12.75">
      <c r="A287" s="6"/>
      <c r="O287" s="8"/>
      <c r="S287" s="17"/>
      <c r="W287" s="18"/>
      <c r="AA287" s="19"/>
      <c r="AE287" s="8"/>
    </row>
    <row r="288" spans="1:34" ht="12.75">
      <c r="A288" s="6"/>
      <c r="O288" s="8"/>
      <c r="S288" s="17"/>
      <c r="W288" s="18"/>
      <c r="AA288" s="19"/>
      <c r="AE288" s="8"/>
    </row>
    <row r="289" spans="1:31" ht="12.75">
      <c r="A289" s="6"/>
      <c r="O289" s="8"/>
      <c r="S289" s="17"/>
      <c r="W289" s="18"/>
      <c r="AA289" s="19"/>
      <c r="AE289" s="8"/>
    </row>
    <row r="290" spans="1:31" ht="12.75">
      <c r="O290" s="8"/>
      <c r="S290" s="17"/>
      <c r="W290" s="18"/>
      <c r="AA290" s="19"/>
      <c r="AE290" s="8"/>
    </row>
    <row r="291" spans="1:31" ht="12.75">
      <c r="O291" s="8"/>
      <c r="S291" s="17"/>
      <c r="W291" s="18"/>
      <c r="AA291" s="19"/>
      <c r="AE291" s="8"/>
    </row>
    <row r="292" spans="1:31" ht="12.75">
      <c r="O292" s="8"/>
      <c r="S292" s="17"/>
      <c r="W292" s="18"/>
      <c r="AA292" s="19"/>
      <c r="AE292" s="8"/>
    </row>
    <row r="293" spans="1:31" ht="12.75">
      <c r="O293" s="8"/>
      <c r="S293" s="17"/>
      <c r="W293" s="18"/>
      <c r="AA293" s="19"/>
      <c r="AE293" s="8"/>
    </row>
    <row r="294" spans="1:31" ht="12.75">
      <c r="O294" s="8"/>
      <c r="S294" s="17"/>
      <c r="W294" s="18"/>
      <c r="AA294" s="19"/>
      <c r="AE294" s="8"/>
    </row>
    <row r="295" spans="1:31" ht="12.75">
      <c r="O295" s="8"/>
      <c r="S295" s="17"/>
      <c r="W295" s="18"/>
      <c r="AA295" s="19"/>
      <c r="AE295" s="8"/>
    </row>
    <row r="296" spans="1:31" ht="12.75">
      <c r="O296" s="8"/>
      <c r="S296" s="17"/>
      <c r="W296" s="18"/>
      <c r="AA296" s="19"/>
      <c r="AE296" s="8"/>
    </row>
    <row r="297" spans="1:31" ht="12.75">
      <c r="O297" s="8"/>
      <c r="S297" s="17"/>
      <c r="W297" s="18"/>
      <c r="AA297" s="19"/>
      <c r="AE297" s="8"/>
    </row>
    <row r="298" spans="1:31" ht="12.75">
      <c r="O298" s="8"/>
      <c r="S298" s="17"/>
      <c r="W298" s="18"/>
      <c r="AA298" s="19"/>
      <c r="AE298" s="8"/>
    </row>
    <row r="299" spans="1:31" ht="12.75">
      <c r="O299" s="8"/>
      <c r="S299" s="17"/>
      <c r="W299" s="18"/>
      <c r="AA299" s="19"/>
      <c r="AE299" s="8"/>
    </row>
    <row r="300" spans="1:31" ht="12.75">
      <c r="O300" s="8"/>
      <c r="S300" s="17"/>
      <c r="W300" s="18"/>
      <c r="AA300" s="19"/>
      <c r="AE300" s="8"/>
    </row>
    <row r="301" spans="1:31" ht="12.75">
      <c r="O301" s="8"/>
      <c r="S301" s="17"/>
      <c r="W301" s="18"/>
      <c r="AA301" s="19"/>
      <c r="AE301" s="8"/>
    </row>
    <row r="302" spans="1:31" ht="12.75">
      <c r="O302" s="8"/>
      <c r="S302" s="17"/>
      <c r="W302" s="18"/>
      <c r="AA302" s="19"/>
      <c r="AE302" s="8"/>
    </row>
    <row r="303" spans="1:31" ht="12.75">
      <c r="O303" s="8"/>
      <c r="S303" s="17"/>
      <c r="W303" s="18"/>
      <c r="AA303" s="19"/>
      <c r="AE303" s="8"/>
    </row>
    <row r="304" spans="1:31" ht="12.75">
      <c r="O304" s="8"/>
      <c r="S304" s="17"/>
      <c r="W304" s="18"/>
      <c r="AA304" s="19"/>
      <c r="AE304" s="8"/>
    </row>
    <row r="305" spans="15:31" ht="12.75">
      <c r="O305" s="8"/>
      <c r="S305" s="17"/>
      <c r="W305" s="18"/>
      <c r="AA305" s="19"/>
      <c r="AE305" s="8"/>
    </row>
    <row r="306" spans="15:31" ht="12.75">
      <c r="O306" s="8"/>
      <c r="S306" s="17"/>
      <c r="W306" s="18"/>
      <c r="AA306" s="19"/>
      <c r="AE306" s="8"/>
    </row>
    <row r="307" spans="15:31" ht="12.75">
      <c r="O307" s="8"/>
      <c r="S307" s="17"/>
      <c r="W307" s="18"/>
      <c r="AA307" s="19"/>
      <c r="AE307" s="8"/>
    </row>
    <row r="308" spans="15:31" ht="12.75">
      <c r="O308" s="8"/>
      <c r="S308" s="17"/>
      <c r="W308" s="18"/>
      <c r="AA308" s="19"/>
      <c r="AE308" s="8"/>
    </row>
    <row r="309" spans="15:31" ht="12.75">
      <c r="O309" s="8"/>
      <c r="S309" s="17"/>
      <c r="W309" s="18"/>
      <c r="AA309" s="19"/>
      <c r="AE309" s="8"/>
    </row>
    <row r="310" spans="15:31" ht="12.75">
      <c r="O310" s="8"/>
      <c r="S310" s="17"/>
      <c r="W310" s="18"/>
      <c r="AA310" s="19"/>
      <c r="AE310" s="8"/>
    </row>
    <row r="311" spans="15:31" ht="12.75">
      <c r="O311" s="8"/>
      <c r="S311" s="17"/>
      <c r="W311" s="18"/>
      <c r="AA311" s="19"/>
      <c r="AE311" s="8"/>
    </row>
    <row r="312" spans="15:31" ht="12.75">
      <c r="O312" s="8"/>
      <c r="S312" s="17"/>
      <c r="W312" s="18"/>
      <c r="AA312" s="19"/>
      <c r="AE312" s="8"/>
    </row>
    <row r="313" spans="15:31" ht="12.75">
      <c r="O313" s="8"/>
      <c r="S313" s="17"/>
      <c r="W313" s="18"/>
      <c r="AA313" s="19"/>
      <c r="AE313" s="8"/>
    </row>
    <row r="314" spans="15:31" ht="12.75">
      <c r="O314" s="8"/>
      <c r="S314" s="17"/>
      <c r="W314" s="18"/>
      <c r="AA314" s="19"/>
      <c r="AE314" s="8"/>
    </row>
    <row r="315" spans="15:31" ht="12.75">
      <c r="O315" s="8"/>
      <c r="S315" s="17"/>
      <c r="W315" s="18"/>
      <c r="AA315" s="19"/>
      <c r="AE315" s="8"/>
    </row>
    <row r="316" spans="15:31" ht="12.75">
      <c r="O316" s="8"/>
      <c r="S316" s="17"/>
      <c r="W316" s="18"/>
      <c r="AA316" s="19"/>
      <c r="AE316" s="8"/>
    </row>
    <row r="317" spans="15:31" ht="12.75">
      <c r="O317" s="8"/>
      <c r="S317" s="17"/>
      <c r="W317" s="18"/>
      <c r="AA317" s="19"/>
      <c r="AE317" s="8"/>
    </row>
    <row r="318" spans="15:31" ht="12.75">
      <c r="O318" s="8"/>
      <c r="S318" s="17"/>
      <c r="W318" s="18"/>
      <c r="AA318" s="19"/>
      <c r="AE318" s="8"/>
    </row>
    <row r="319" spans="15:31" ht="12.75">
      <c r="O319" s="8"/>
      <c r="S319" s="17"/>
      <c r="W319" s="18"/>
      <c r="AA319" s="19"/>
      <c r="AE319" s="8"/>
    </row>
    <row r="320" spans="15:31" ht="12.75">
      <c r="O320" s="8"/>
      <c r="S320" s="17"/>
      <c r="W320" s="18"/>
      <c r="AA320" s="19"/>
      <c r="AE320" s="8"/>
    </row>
    <row r="321" spans="15:31" ht="12.75">
      <c r="O321" s="8"/>
      <c r="S321" s="17"/>
      <c r="W321" s="18"/>
      <c r="AA321" s="19"/>
      <c r="AE321" s="8"/>
    </row>
    <row r="322" spans="15:31" ht="12.75">
      <c r="O322" s="8"/>
      <c r="S322" s="17"/>
      <c r="W322" s="18"/>
      <c r="AA322" s="19"/>
      <c r="AE322" s="8"/>
    </row>
    <row r="323" spans="15:31" ht="12.75">
      <c r="O323" s="8"/>
      <c r="S323" s="17"/>
      <c r="W323" s="18"/>
      <c r="AA323" s="19"/>
      <c r="AE323" s="8"/>
    </row>
    <row r="324" spans="15:31" ht="12.75">
      <c r="O324" s="8"/>
      <c r="S324" s="17"/>
      <c r="W324" s="18"/>
      <c r="AA324" s="19"/>
      <c r="AE324" s="8"/>
    </row>
    <row r="325" spans="15:31" ht="12.75">
      <c r="O325" s="8"/>
      <c r="S325" s="17"/>
      <c r="W325" s="18"/>
      <c r="AA325" s="19"/>
      <c r="AE325" s="8"/>
    </row>
    <row r="326" spans="15:31" ht="12.75">
      <c r="O326" s="8"/>
      <c r="S326" s="17"/>
      <c r="W326" s="18"/>
      <c r="AA326" s="19"/>
      <c r="AE326" s="8"/>
    </row>
    <row r="327" spans="15:31" ht="12.75">
      <c r="O327" s="8"/>
      <c r="S327" s="17"/>
      <c r="W327" s="18"/>
      <c r="AA327" s="19"/>
      <c r="AE327" s="8"/>
    </row>
    <row r="328" spans="15:31" ht="12.75">
      <c r="O328" s="8"/>
      <c r="S328" s="17"/>
      <c r="W328" s="18"/>
      <c r="AA328" s="19"/>
      <c r="AE328" s="8"/>
    </row>
    <row r="329" spans="15:31" ht="12.75">
      <c r="O329" s="8"/>
      <c r="S329" s="17"/>
      <c r="W329" s="18"/>
      <c r="AA329" s="19"/>
      <c r="AE329" s="8"/>
    </row>
    <row r="330" spans="15:31" ht="12.75">
      <c r="O330" s="8"/>
      <c r="S330" s="17"/>
      <c r="W330" s="18"/>
      <c r="AA330" s="19"/>
      <c r="AE330" s="8"/>
    </row>
    <row r="331" spans="15:31" ht="12.75">
      <c r="O331" s="8"/>
      <c r="S331" s="17"/>
      <c r="W331" s="18"/>
      <c r="AA331" s="19"/>
      <c r="AE331" s="8"/>
    </row>
    <row r="332" spans="15:31" ht="12.75">
      <c r="O332" s="8"/>
      <c r="S332" s="17"/>
      <c r="W332" s="18"/>
      <c r="AA332" s="19"/>
      <c r="AE332" s="8"/>
    </row>
    <row r="333" spans="15:31" ht="12.75">
      <c r="O333" s="8"/>
      <c r="S333" s="17"/>
      <c r="W333" s="18"/>
      <c r="AA333" s="19"/>
      <c r="AE333" s="8"/>
    </row>
    <row r="334" spans="15:31" ht="12.75">
      <c r="O334" s="8"/>
      <c r="S334" s="17"/>
      <c r="W334" s="18"/>
      <c r="AA334" s="19"/>
      <c r="AE334" s="8"/>
    </row>
    <row r="335" spans="15:31" ht="12.75">
      <c r="O335" s="8"/>
      <c r="S335" s="17"/>
      <c r="W335" s="18"/>
      <c r="AA335" s="19"/>
      <c r="AE335" s="8"/>
    </row>
    <row r="336" spans="15:31" ht="12.75">
      <c r="O336" s="8"/>
      <c r="S336" s="17"/>
      <c r="W336" s="18"/>
      <c r="AA336" s="19"/>
      <c r="AE336" s="8"/>
    </row>
    <row r="337" spans="15:31" ht="12.75">
      <c r="O337" s="8"/>
      <c r="S337" s="17"/>
      <c r="W337" s="18"/>
      <c r="AA337" s="19"/>
      <c r="AE337" s="8"/>
    </row>
    <row r="338" spans="15:31" ht="12.75">
      <c r="O338" s="8"/>
      <c r="S338" s="17"/>
      <c r="W338" s="18"/>
      <c r="AA338" s="19"/>
      <c r="AE338" s="8"/>
    </row>
    <row r="339" spans="15:31" ht="12.75">
      <c r="O339" s="8"/>
      <c r="S339" s="17"/>
      <c r="W339" s="18"/>
      <c r="AA339" s="19"/>
      <c r="AE339" s="8"/>
    </row>
    <row r="340" spans="15:31" ht="12.75">
      <c r="O340" s="8"/>
      <c r="S340" s="17"/>
      <c r="W340" s="18"/>
      <c r="AA340" s="19"/>
      <c r="AE340" s="8"/>
    </row>
    <row r="341" spans="15:31" ht="12.75">
      <c r="O341" s="8"/>
      <c r="S341" s="17"/>
      <c r="W341" s="18"/>
      <c r="AA341" s="19"/>
      <c r="AE341" s="8"/>
    </row>
    <row r="342" spans="15:31" ht="12.75">
      <c r="O342" s="8"/>
      <c r="S342" s="17"/>
      <c r="W342" s="18"/>
      <c r="AA342" s="19"/>
      <c r="AE342" s="8"/>
    </row>
    <row r="343" spans="15:31" ht="12.75">
      <c r="O343" s="8"/>
      <c r="S343" s="17"/>
      <c r="W343" s="18"/>
      <c r="AA343" s="19"/>
      <c r="AE343" s="8"/>
    </row>
    <row r="344" spans="15:31" ht="12.75">
      <c r="O344" s="8"/>
      <c r="S344" s="17"/>
      <c r="W344" s="18"/>
      <c r="AA344" s="19"/>
      <c r="AE344" s="8"/>
    </row>
    <row r="345" spans="15:31" ht="12.75">
      <c r="O345" s="8"/>
      <c r="S345" s="17"/>
      <c r="W345" s="18"/>
      <c r="AA345" s="19"/>
      <c r="AE345" s="8"/>
    </row>
    <row r="346" spans="15:31" ht="12.75">
      <c r="O346" s="8"/>
      <c r="S346" s="17"/>
      <c r="W346" s="18"/>
      <c r="AA346" s="19"/>
      <c r="AE346" s="8"/>
    </row>
    <row r="347" spans="15:31" ht="12.75">
      <c r="O347" s="8"/>
      <c r="S347" s="17"/>
      <c r="W347" s="18"/>
      <c r="AA347" s="19"/>
      <c r="AE347" s="8"/>
    </row>
    <row r="348" spans="15:31" ht="12.75">
      <c r="O348" s="8"/>
      <c r="S348" s="17"/>
      <c r="W348" s="18"/>
      <c r="AA348" s="19"/>
      <c r="AE348" s="8"/>
    </row>
    <row r="349" spans="15:31" ht="12.75">
      <c r="O349" s="8"/>
      <c r="S349" s="17"/>
      <c r="W349" s="18"/>
      <c r="AA349" s="19"/>
      <c r="AE349" s="8"/>
    </row>
    <row r="350" spans="15:31" ht="12.75">
      <c r="O350" s="8"/>
      <c r="S350" s="17"/>
      <c r="W350" s="18"/>
      <c r="AA350" s="19"/>
      <c r="AE350" s="8"/>
    </row>
    <row r="351" spans="15:31" ht="12.75">
      <c r="O351" s="8"/>
      <c r="S351" s="17"/>
      <c r="W351" s="18"/>
      <c r="AA351" s="19"/>
      <c r="AE351" s="8"/>
    </row>
    <row r="352" spans="15:31" ht="12.75">
      <c r="O352" s="8"/>
      <c r="S352" s="17"/>
      <c r="W352" s="18"/>
      <c r="AA352" s="19"/>
      <c r="AE352" s="8"/>
    </row>
    <row r="353" spans="15:31" ht="12.75">
      <c r="O353" s="8"/>
      <c r="S353" s="17"/>
      <c r="W353" s="18"/>
      <c r="AA353" s="19"/>
      <c r="AE353" s="8"/>
    </row>
    <row r="354" spans="15:31" ht="12.75">
      <c r="O354" s="8"/>
      <c r="S354" s="17"/>
      <c r="W354" s="18"/>
      <c r="AA354" s="19"/>
      <c r="AE354" s="8"/>
    </row>
    <row r="355" spans="15:31" ht="12.75">
      <c r="O355" s="8"/>
      <c r="S355" s="17"/>
      <c r="W355" s="18"/>
      <c r="AA355" s="19"/>
      <c r="AE355" s="8"/>
    </row>
    <row r="356" spans="15:31" ht="12.75">
      <c r="O356" s="8"/>
      <c r="S356" s="17"/>
      <c r="W356" s="18"/>
      <c r="AA356" s="19"/>
      <c r="AE356" s="8"/>
    </row>
    <row r="357" spans="15:31" ht="12.75">
      <c r="O357" s="8"/>
      <c r="S357" s="17"/>
      <c r="W357" s="18"/>
      <c r="AA357" s="19"/>
      <c r="AE357" s="8"/>
    </row>
    <row r="358" spans="15:31" ht="12.75">
      <c r="O358" s="8"/>
      <c r="S358" s="17"/>
      <c r="W358" s="18"/>
      <c r="AA358" s="19"/>
      <c r="AE358" s="8"/>
    </row>
    <row r="359" spans="15:31" ht="12.75">
      <c r="O359" s="8"/>
      <c r="S359" s="17"/>
      <c r="W359" s="18"/>
      <c r="AA359" s="19"/>
      <c r="AE359" s="8"/>
    </row>
    <row r="360" spans="15:31" ht="12.75">
      <c r="O360" s="8"/>
      <c r="S360" s="17"/>
      <c r="W360" s="18"/>
      <c r="AA360" s="19"/>
      <c r="AE360" s="8"/>
    </row>
    <row r="361" spans="15:31" ht="12.75">
      <c r="O361" s="8"/>
      <c r="S361" s="17"/>
      <c r="W361" s="18"/>
      <c r="AA361" s="19"/>
      <c r="AE361" s="8"/>
    </row>
    <row r="362" spans="15:31" ht="12.75">
      <c r="O362" s="8"/>
      <c r="S362" s="17"/>
      <c r="W362" s="18"/>
      <c r="AA362" s="19"/>
      <c r="AE362" s="8"/>
    </row>
    <row r="363" spans="15:31" ht="12.75">
      <c r="O363" s="8"/>
      <c r="S363" s="17"/>
      <c r="W363" s="18"/>
      <c r="AA363" s="19"/>
      <c r="AE363" s="8"/>
    </row>
    <row r="364" spans="15:31" ht="12.75">
      <c r="O364" s="8"/>
      <c r="S364" s="17"/>
      <c r="W364" s="18"/>
      <c r="AA364" s="19"/>
      <c r="AE364" s="8"/>
    </row>
    <row r="365" spans="15:31" ht="12.75">
      <c r="O365" s="8"/>
      <c r="S365" s="17"/>
      <c r="W365" s="18"/>
      <c r="AA365" s="19"/>
      <c r="AE365" s="8"/>
    </row>
    <row r="366" spans="15:31" ht="12.75">
      <c r="O366" s="8"/>
      <c r="S366" s="17"/>
      <c r="W366" s="18"/>
      <c r="AA366" s="19"/>
      <c r="AE366" s="8"/>
    </row>
    <row r="367" spans="15:31" ht="12.75">
      <c r="O367" s="8"/>
      <c r="S367" s="17"/>
      <c r="W367" s="18"/>
      <c r="AA367" s="19"/>
      <c r="AE367" s="8"/>
    </row>
    <row r="368" spans="15:31" ht="12.75">
      <c r="O368" s="8"/>
      <c r="S368" s="17"/>
      <c r="W368" s="18"/>
      <c r="AA368" s="19"/>
      <c r="AE368" s="8"/>
    </row>
    <row r="369" spans="15:31" ht="12.75">
      <c r="O369" s="8"/>
      <c r="S369" s="17"/>
      <c r="W369" s="18"/>
      <c r="AA369" s="19"/>
      <c r="AE369" s="8"/>
    </row>
    <row r="370" spans="15:31" ht="12.75">
      <c r="O370" s="8"/>
      <c r="S370" s="17"/>
      <c r="W370" s="18"/>
      <c r="AA370" s="19"/>
      <c r="AE370" s="8"/>
    </row>
    <row r="371" spans="15:31" ht="12.75">
      <c r="O371" s="8"/>
      <c r="S371" s="17"/>
      <c r="W371" s="18"/>
      <c r="AA371" s="19"/>
      <c r="AE371" s="8"/>
    </row>
    <row r="372" spans="15:31" ht="12.75">
      <c r="O372" s="8"/>
      <c r="S372" s="17"/>
      <c r="W372" s="18"/>
      <c r="AA372" s="19"/>
      <c r="AE372" s="8"/>
    </row>
    <row r="373" spans="15:31" ht="12.75">
      <c r="O373" s="8"/>
      <c r="S373" s="17"/>
      <c r="W373" s="18"/>
      <c r="AA373" s="19"/>
      <c r="AE373" s="8"/>
    </row>
    <row r="374" spans="15:31" ht="12.75">
      <c r="O374" s="8"/>
      <c r="S374" s="17"/>
      <c r="W374" s="18"/>
      <c r="AA374" s="19"/>
      <c r="AE374" s="8"/>
    </row>
    <row r="375" spans="15:31" ht="12.75">
      <c r="O375" s="8"/>
      <c r="S375" s="17"/>
      <c r="W375" s="18"/>
      <c r="AA375" s="19"/>
      <c r="AE375" s="8"/>
    </row>
    <row r="376" spans="15:31" ht="12.75">
      <c r="O376" s="8"/>
      <c r="S376" s="17"/>
      <c r="W376" s="18"/>
      <c r="AA376" s="19"/>
      <c r="AE376" s="8"/>
    </row>
    <row r="377" spans="15:31" ht="12.75">
      <c r="O377" s="8"/>
      <c r="S377" s="17"/>
      <c r="W377" s="18"/>
      <c r="AA377" s="19"/>
      <c r="AE377" s="8"/>
    </row>
    <row r="378" spans="15:31" ht="12.75">
      <c r="O378" s="8"/>
      <c r="S378" s="17"/>
      <c r="W378" s="18"/>
      <c r="AA378" s="19"/>
      <c r="AE378" s="8"/>
    </row>
    <row r="379" spans="15:31" ht="12.75">
      <c r="O379" s="8"/>
      <c r="S379" s="17"/>
      <c r="W379" s="18"/>
      <c r="AA379" s="19"/>
      <c r="AE379" s="8"/>
    </row>
    <row r="380" spans="15:31" ht="12.75">
      <c r="O380" s="8"/>
      <c r="S380" s="17"/>
      <c r="W380" s="18"/>
      <c r="AA380" s="19"/>
      <c r="AE380" s="8"/>
    </row>
    <row r="381" spans="15:31" ht="12.75">
      <c r="O381" s="8"/>
      <c r="S381" s="17"/>
      <c r="W381" s="18"/>
      <c r="AA381" s="19"/>
      <c r="AE381" s="8"/>
    </row>
    <row r="382" spans="15:31" ht="12.75">
      <c r="O382" s="8"/>
      <c r="S382" s="17"/>
      <c r="W382" s="18"/>
      <c r="AA382" s="19"/>
      <c r="AE382" s="8"/>
    </row>
    <row r="383" spans="15:31" ht="12.75">
      <c r="O383" s="8"/>
      <c r="S383" s="17"/>
      <c r="W383" s="18"/>
      <c r="AA383" s="19"/>
      <c r="AE383" s="8"/>
    </row>
    <row r="384" spans="15:31" ht="12.75">
      <c r="O384" s="8"/>
      <c r="S384" s="17"/>
      <c r="W384" s="18"/>
      <c r="AA384" s="19"/>
      <c r="AE384" s="8"/>
    </row>
    <row r="385" spans="15:31" ht="12.75">
      <c r="O385" s="8"/>
      <c r="S385" s="17"/>
      <c r="W385" s="18"/>
      <c r="AA385" s="19"/>
      <c r="AE385" s="8"/>
    </row>
    <row r="386" spans="15:31" ht="12.75">
      <c r="O386" s="8"/>
      <c r="S386" s="17"/>
      <c r="W386" s="18"/>
      <c r="AA386" s="19"/>
      <c r="AE386" s="8"/>
    </row>
    <row r="387" spans="15:31" ht="12.75">
      <c r="O387" s="8"/>
      <c r="S387" s="17"/>
      <c r="W387" s="18"/>
      <c r="AA387" s="19"/>
      <c r="AE387" s="8"/>
    </row>
    <row r="388" spans="15:31" ht="12.75">
      <c r="O388" s="8"/>
      <c r="S388" s="17"/>
      <c r="W388" s="18"/>
      <c r="AA388" s="19"/>
      <c r="AE388" s="8"/>
    </row>
    <row r="389" spans="15:31" ht="12.75">
      <c r="O389" s="8"/>
      <c r="S389" s="17"/>
      <c r="W389" s="18"/>
      <c r="AA389" s="19"/>
      <c r="AE389" s="8"/>
    </row>
    <row r="390" spans="15:31" ht="12.75">
      <c r="O390" s="8"/>
      <c r="S390" s="17"/>
      <c r="W390" s="18"/>
      <c r="AA390" s="19"/>
      <c r="AE390" s="8"/>
    </row>
    <row r="391" spans="15:31" ht="12.75">
      <c r="O391" s="8"/>
      <c r="S391" s="17"/>
      <c r="W391" s="18"/>
      <c r="AA391" s="19"/>
      <c r="AE391" s="8"/>
    </row>
    <row r="392" spans="15:31" ht="12.75">
      <c r="O392" s="8"/>
      <c r="S392" s="17"/>
      <c r="W392" s="18"/>
      <c r="AA392" s="19"/>
      <c r="AE392" s="8"/>
    </row>
    <row r="393" spans="15:31" ht="12.75">
      <c r="O393" s="8"/>
      <c r="S393" s="17"/>
      <c r="W393" s="18"/>
      <c r="AA393" s="19"/>
      <c r="AE393" s="8"/>
    </row>
    <row r="394" spans="15:31" ht="12.75">
      <c r="O394" s="8"/>
      <c r="S394" s="17"/>
      <c r="W394" s="18"/>
      <c r="AA394" s="19"/>
      <c r="AE394" s="8"/>
    </row>
    <row r="395" spans="15:31" ht="12.75">
      <c r="O395" s="8"/>
      <c r="S395" s="17"/>
      <c r="W395" s="18"/>
      <c r="AA395" s="19"/>
      <c r="AE395" s="8"/>
    </row>
    <row r="396" spans="15:31" ht="12.75">
      <c r="O396" s="8"/>
      <c r="S396" s="17"/>
      <c r="W396" s="18"/>
      <c r="AA396" s="19"/>
      <c r="AE396" s="8"/>
    </row>
    <row r="397" spans="15:31" ht="12.75">
      <c r="O397" s="8"/>
      <c r="S397" s="17"/>
      <c r="W397" s="18"/>
      <c r="AA397" s="19"/>
      <c r="AE397" s="8"/>
    </row>
    <row r="398" spans="15:31" ht="12.75">
      <c r="O398" s="8"/>
      <c r="S398" s="17"/>
      <c r="W398" s="18"/>
      <c r="AA398" s="19"/>
      <c r="AE398" s="8"/>
    </row>
    <row r="399" spans="15:31" ht="12.75">
      <c r="O399" s="8"/>
      <c r="S399" s="17"/>
      <c r="W399" s="18"/>
      <c r="AA399" s="19"/>
      <c r="AE399" s="8"/>
    </row>
    <row r="400" spans="15:31" ht="12.75">
      <c r="O400" s="8"/>
      <c r="S400" s="17"/>
      <c r="W400" s="18"/>
      <c r="AA400" s="19"/>
      <c r="AE400" s="8"/>
    </row>
    <row r="401" spans="15:31" ht="12.75">
      <c r="O401" s="8"/>
      <c r="S401" s="17"/>
      <c r="W401" s="18"/>
      <c r="AA401" s="19"/>
      <c r="AE401" s="8"/>
    </row>
    <row r="402" spans="15:31" ht="12.75">
      <c r="O402" s="8"/>
      <c r="S402" s="17"/>
      <c r="W402" s="18"/>
      <c r="AA402" s="19"/>
      <c r="AE402" s="8"/>
    </row>
    <row r="403" spans="15:31" ht="12.75">
      <c r="O403" s="8"/>
      <c r="S403" s="17"/>
      <c r="W403" s="18"/>
      <c r="AA403" s="19"/>
      <c r="AE403" s="8"/>
    </row>
    <row r="404" spans="15:31" ht="12.75">
      <c r="O404" s="8"/>
      <c r="S404" s="17"/>
      <c r="W404" s="18"/>
      <c r="AA404" s="19"/>
      <c r="AE404" s="8"/>
    </row>
    <row r="405" spans="15:31" ht="12.75">
      <c r="O405" s="8"/>
      <c r="S405" s="17"/>
      <c r="W405" s="18"/>
      <c r="AA405" s="19"/>
      <c r="AE405" s="8"/>
    </row>
    <row r="406" spans="15:31" ht="12.75">
      <c r="O406" s="8"/>
      <c r="S406" s="17"/>
      <c r="W406" s="18"/>
      <c r="AA406" s="19"/>
      <c r="AE406" s="8"/>
    </row>
    <row r="407" spans="15:31" ht="12.75">
      <c r="O407" s="8"/>
      <c r="S407" s="17"/>
      <c r="W407" s="18"/>
      <c r="AA407" s="19"/>
      <c r="AE407" s="8"/>
    </row>
    <row r="408" spans="15:31" ht="12.75">
      <c r="O408" s="8"/>
      <c r="S408" s="17"/>
      <c r="W408" s="18"/>
      <c r="AA408" s="19"/>
      <c r="AE408" s="8"/>
    </row>
    <row r="409" spans="15:31" ht="12.75">
      <c r="O409" s="8"/>
      <c r="S409" s="17"/>
      <c r="W409" s="18"/>
      <c r="AA409" s="19"/>
      <c r="AE409" s="8"/>
    </row>
    <row r="410" spans="15:31" ht="12.75">
      <c r="O410" s="8"/>
      <c r="S410" s="17"/>
      <c r="W410" s="18"/>
      <c r="AA410" s="19"/>
      <c r="AE410" s="8"/>
    </row>
    <row r="411" spans="15:31" ht="12.75">
      <c r="O411" s="8"/>
      <c r="S411" s="17"/>
      <c r="W411" s="18"/>
      <c r="AA411" s="19"/>
      <c r="AE411" s="8"/>
    </row>
    <row r="412" spans="15:31" ht="12.75">
      <c r="O412" s="8"/>
      <c r="S412" s="17"/>
      <c r="W412" s="18"/>
      <c r="AA412" s="19"/>
      <c r="AE412" s="8"/>
    </row>
    <row r="413" spans="15:31" ht="12.75">
      <c r="O413" s="8"/>
      <c r="S413" s="17"/>
      <c r="W413" s="18"/>
      <c r="AA413" s="19"/>
      <c r="AE413" s="8"/>
    </row>
    <row r="414" spans="15:31" ht="12.75">
      <c r="O414" s="8"/>
      <c r="S414" s="17"/>
      <c r="W414" s="18"/>
      <c r="AA414" s="19"/>
      <c r="AE414" s="8"/>
    </row>
    <row r="415" spans="15:31" ht="12.75">
      <c r="O415" s="8"/>
      <c r="S415" s="17"/>
      <c r="W415" s="18"/>
      <c r="AA415" s="19"/>
      <c r="AE415" s="8"/>
    </row>
    <row r="416" spans="15:31" ht="12.75">
      <c r="O416" s="8"/>
      <c r="S416" s="17"/>
      <c r="W416" s="18"/>
      <c r="AA416" s="19"/>
      <c r="AE416" s="8"/>
    </row>
    <row r="417" spans="15:31" ht="12.75">
      <c r="O417" s="8"/>
      <c r="S417" s="17"/>
      <c r="W417" s="18"/>
      <c r="AA417" s="19"/>
      <c r="AE417" s="8"/>
    </row>
    <row r="418" spans="15:31" ht="12.75">
      <c r="O418" s="8"/>
      <c r="S418" s="17"/>
      <c r="W418" s="18"/>
      <c r="AA418" s="19"/>
      <c r="AE418" s="8"/>
    </row>
    <row r="419" spans="15:31" ht="12.75">
      <c r="O419" s="8"/>
      <c r="S419" s="17"/>
      <c r="W419" s="18"/>
      <c r="AA419" s="19"/>
      <c r="AE419" s="8"/>
    </row>
    <row r="420" spans="15:31" ht="12.75">
      <c r="O420" s="8"/>
      <c r="S420" s="17"/>
      <c r="W420" s="18"/>
      <c r="AA420" s="19"/>
      <c r="AE420" s="8"/>
    </row>
    <row r="421" spans="15:31" ht="12.75">
      <c r="O421" s="8"/>
      <c r="S421" s="17"/>
      <c r="W421" s="18"/>
      <c r="AA421" s="19"/>
      <c r="AE421" s="8"/>
    </row>
    <row r="422" spans="15:31" ht="12.75">
      <c r="O422" s="8"/>
      <c r="S422" s="17"/>
      <c r="W422" s="18"/>
      <c r="AA422" s="19"/>
      <c r="AE422" s="8"/>
    </row>
    <row r="423" spans="15:31" ht="12.75">
      <c r="O423" s="8"/>
      <c r="S423" s="17"/>
      <c r="W423" s="18"/>
      <c r="AA423" s="19"/>
      <c r="AE423" s="8"/>
    </row>
    <row r="424" spans="15:31" ht="12.75">
      <c r="O424" s="8"/>
      <c r="S424" s="17"/>
      <c r="W424" s="18"/>
      <c r="AA424" s="19"/>
      <c r="AE424" s="8"/>
    </row>
    <row r="425" spans="15:31" ht="12.75">
      <c r="O425" s="8"/>
      <c r="S425" s="17"/>
      <c r="W425" s="18"/>
      <c r="AA425" s="19"/>
      <c r="AE425" s="8"/>
    </row>
    <row r="426" spans="15:31" ht="12.75">
      <c r="O426" s="8"/>
      <c r="S426" s="17"/>
      <c r="W426" s="18"/>
      <c r="AA426" s="19"/>
      <c r="AE426" s="8"/>
    </row>
    <row r="427" spans="15:31" ht="12.75">
      <c r="O427" s="8"/>
      <c r="S427" s="17"/>
      <c r="W427" s="18"/>
      <c r="AA427" s="19"/>
      <c r="AE427" s="8"/>
    </row>
    <row r="428" spans="15:31" ht="12.75">
      <c r="O428" s="8"/>
      <c r="S428" s="17"/>
      <c r="W428" s="18"/>
      <c r="AA428" s="19"/>
      <c r="AE428" s="8"/>
    </row>
    <row r="429" spans="15:31" ht="12.75">
      <c r="O429" s="8"/>
      <c r="S429" s="17"/>
      <c r="W429" s="18"/>
      <c r="AA429" s="19"/>
      <c r="AE429" s="8"/>
    </row>
    <row r="430" spans="15:31" ht="12.75">
      <c r="O430" s="8"/>
      <c r="S430" s="17"/>
      <c r="W430" s="18"/>
      <c r="AA430" s="19"/>
      <c r="AE430" s="8"/>
    </row>
    <row r="431" spans="15:31" ht="12.75">
      <c r="O431" s="8"/>
      <c r="S431" s="17"/>
      <c r="W431" s="18"/>
      <c r="AA431" s="19"/>
      <c r="AE431" s="8"/>
    </row>
    <row r="432" spans="15:31" ht="12.75">
      <c r="O432" s="8"/>
      <c r="S432" s="17"/>
      <c r="W432" s="18"/>
      <c r="AA432" s="19"/>
      <c r="AE432" s="8"/>
    </row>
    <row r="433" spans="15:31" ht="12.75">
      <c r="O433" s="8"/>
      <c r="S433" s="17"/>
      <c r="W433" s="18"/>
      <c r="AA433" s="19"/>
      <c r="AE433" s="8"/>
    </row>
    <row r="434" spans="15:31" ht="12.75">
      <c r="O434" s="8"/>
      <c r="S434" s="17"/>
      <c r="W434" s="18"/>
      <c r="AA434" s="19"/>
      <c r="AE434" s="8"/>
    </row>
    <row r="435" spans="15:31" ht="12.75">
      <c r="O435" s="8"/>
      <c r="S435" s="17"/>
      <c r="W435" s="18"/>
      <c r="AA435" s="19"/>
      <c r="AE435" s="8"/>
    </row>
    <row r="436" spans="15:31" ht="12.75">
      <c r="O436" s="8"/>
      <c r="S436" s="17"/>
      <c r="W436" s="18"/>
      <c r="AA436" s="19"/>
      <c r="AE436" s="8"/>
    </row>
    <row r="437" spans="15:31" ht="12.75">
      <c r="O437" s="8"/>
      <c r="S437" s="17"/>
      <c r="W437" s="18"/>
      <c r="AA437" s="19"/>
      <c r="AE437" s="8"/>
    </row>
    <row r="438" spans="15:31" ht="12.75">
      <c r="O438" s="8"/>
      <c r="S438" s="17"/>
      <c r="W438" s="18"/>
      <c r="AA438" s="19"/>
      <c r="AE438" s="8"/>
    </row>
    <row r="439" spans="15:31" ht="12.75">
      <c r="O439" s="8"/>
      <c r="S439" s="17"/>
      <c r="W439" s="18"/>
      <c r="AA439" s="19"/>
      <c r="AE439" s="8"/>
    </row>
    <row r="440" spans="15:31" ht="12.75">
      <c r="O440" s="8"/>
      <c r="S440" s="17"/>
      <c r="W440" s="18"/>
      <c r="AA440" s="19"/>
      <c r="AE440" s="8"/>
    </row>
    <row r="441" spans="15:31" ht="12.75">
      <c r="O441" s="8"/>
      <c r="S441" s="17"/>
      <c r="W441" s="18"/>
      <c r="AA441" s="19"/>
      <c r="AE441" s="8"/>
    </row>
    <row r="442" spans="15:31" ht="12.75">
      <c r="O442" s="8"/>
      <c r="S442" s="17"/>
      <c r="W442" s="18"/>
      <c r="AA442" s="19"/>
      <c r="AE442" s="8"/>
    </row>
    <row r="443" spans="15:31" ht="12.75">
      <c r="O443" s="8"/>
      <c r="S443" s="17"/>
      <c r="W443" s="18"/>
      <c r="AA443" s="19"/>
      <c r="AE443" s="8"/>
    </row>
    <row r="444" spans="15:31" ht="12.75">
      <c r="O444" s="8"/>
      <c r="S444" s="17"/>
      <c r="W444" s="18"/>
      <c r="AA444" s="19"/>
      <c r="AE444" s="8"/>
    </row>
    <row r="445" spans="15:31" ht="12.75">
      <c r="O445" s="8"/>
      <c r="S445" s="17"/>
      <c r="W445" s="18"/>
      <c r="AA445" s="19"/>
      <c r="AE445" s="8"/>
    </row>
    <row r="446" spans="15:31" ht="12.75">
      <c r="O446" s="8"/>
      <c r="S446" s="17"/>
      <c r="W446" s="18"/>
      <c r="AA446" s="19"/>
      <c r="AE446" s="8"/>
    </row>
    <row r="447" spans="15:31" ht="12.75">
      <c r="O447" s="8"/>
      <c r="S447" s="17"/>
      <c r="W447" s="18"/>
      <c r="AA447" s="19"/>
      <c r="AE447" s="8"/>
    </row>
    <row r="448" spans="15:31" ht="12.75">
      <c r="O448" s="8"/>
      <c r="S448" s="17"/>
      <c r="W448" s="18"/>
      <c r="AA448" s="19"/>
      <c r="AE448" s="8"/>
    </row>
    <row r="449" spans="15:31" ht="12.75">
      <c r="O449" s="8"/>
      <c r="S449" s="17"/>
      <c r="W449" s="18"/>
      <c r="AA449" s="19"/>
      <c r="AE449" s="8"/>
    </row>
    <row r="450" spans="15:31" ht="12.75">
      <c r="O450" s="8"/>
      <c r="S450" s="17"/>
      <c r="W450" s="18"/>
      <c r="AA450" s="19"/>
      <c r="AE450" s="8"/>
    </row>
    <row r="451" spans="15:31" ht="12.75">
      <c r="O451" s="8"/>
      <c r="S451" s="17"/>
      <c r="W451" s="18"/>
      <c r="AA451" s="19"/>
      <c r="AE451" s="8"/>
    </row>
    <row r="452" spans="15:31" ht="12.75">
      <c r="O452" s="8"/>
      <c r="S452" s="17"/>
      <c r="W452" s="18"/>
      <c r="AA452" s="19"/>
      <c r="AE452" s="8"/>
    </row>
    <row r="453" spans="15:31" ht="12.75">
      <c r="O453" s="8"/>
      <c r="S453" s="17"/>
      <c r="W453" s="18"/>
      <c r="AA453" s="19"/>
      <c r="AE453" s="8"/>
    </row>
    <row r="454" spans="15:31" ht="12.75">
      <c r="O454" s="8"/>
      <c r="S454" s="17"/>
      <c r="W454" s="18"/>
      <c r="AA454" s="19"/>
      <c r="AE454" s="8"/>
    </row>
    <row r="455" spans="15:31" ht="12.75">
      <c r="O455" s="8"/>
      <c r="S455" s="17"/>
      <c r="W455" s="18"/>
      <c r="AA455" s="19"/>
      <c r="AE455" s="8"/>
    </row>
    <row r="456" spans="15:31" ht="12.75">
      <c r="O456" s="8"/>
      <c r="S456" s="17"/>
      <c r="W456" s="18"/>
      <c r="AA456" s="19"/>
      <c r="AE456" s="8"/>
    </row>
    <row r="457" spans="15:31" ht="12.75">
      <c r="O457" s="8"/>
      <c r="S457" s="17"/>
      <c r="W457" s="18"/>
      <c r="AA457" s="19"/>
      <c r="AE457" s="8"/>
    </row>
    <row r="458" spans="15:31" ht="12.75">
      <c r="O458" s="8"/>
      <c r="S458" s="17"/>
      <c r="W458" s="18"/>
      <c r="AA458" s="19"/>
      <c r="AE458" s="8"/>
    </row>
    <row r="459" spans="15:31" ht="12.75">
      <c r="O459" s="8"/>
      <c r="S459" s="17"/>
      <c r="W459" s="18"/>
      <c r="AA459" s="19"/>
      <c r="AE459" s="8"/>
    </row>
    <row r="460" spans="15:31" ht="12.75">
      <c r="O460" s="8"/>
      <c r="S460" s="17"/>
      <c r="W460" s="18"/>
      <c r="AA460" s="19"/>
      <c r="AE460" s="8"/>
    </row>
    <row r="461" spans="15:31" ht="12.75">
      <c r="O461" s="8"/>
      <c r="S461" s="17"/>
      <c r="W461" s="18"/>
      <c r="AA461" s="19"/>
      <c r="AE461" s="8"/>
    </row>
    <row r="462" spans="15:31" ht="12.75">
      <c r="O462" s="8"/>
      <c r="S462" s="17"/>
      <c r="W462" s="18"/>
      <c r="AA462" s="19"/>
      <c r="AE462" s="8"/>
    </row>
    <row r="463" spans="15:31" ht="12.75">
      <c r="O463" s="8"/>
      <c r="S463" s="17"/>
      <c r="W463" s="18"/>
      <c r="AA463" s="19"/>
      <c r="AE463" s="8"/>
    </row>
    <row r="464" spans="15:31" ht="12.75">
      <c r="O464" s="8"/>
      <c r="S464" s="17"/>
      <c r="W464" s="18"/>
      <c r="AA464" s="19"/>
      <c r="AE464" s="8"/>
    </row>
    <row r="465" spans="15:31" ht="12.75">
      <c r="O465" s="8"/>
      <c r="S465" s="17"/>
      <c r="W465" s="18"/>
      <c r="AA465" s="19"/>
      <c r="AE465" s="8"/>
    </row>
    <row r="466" spans="15:31" ht="12.75">
      <c r="O466" s="8"/>
      <c r="S466" s="17"/>
      <c r="W466" s="18"/>
      <c r="AA466" s="19"/>
      <c r="AE466" s="8"/>
    </row>
    <row r="467" spans="15:31" ht="12.75">
      <c r="O467" s="8"/>
      <c r="S467" s="17"/>
      <c r="W467" s="18"/>
      <c r="AA467" s="19"/>
      <c r="AE467" s="8"/>
    </row>
    <row r="468" spans="15:31" ht="12.75">
      <c r="O468" s="8"/>
      <c r="S468" s="17"/>
      <c r="W468" s="18"/>
      <c r="AA468" s="19"/>
      <c r="AE468" s="8"/>
    </row>
    <row r="469" spans="15:31" ht="12.75">
      <c r="O469" s="8"/>
      <c r="S469" s="17"/>
      <c r="W469" s="18"/>
      <c r="AA469" s="19"/>
      <c r="AE469" s="8"/>
    </row>
    <row r="470" spans="15:31" ht="12.75">
      <c r="O470" s="8"/>
      <c r="S470" s="17"/>
      <c r="W470" s="18"/>
      <c r="AA470" s="19"/>
      <c r="AE470" s="8"/>
    </row>
    <row r="471" spans="15:31" ht="12.75">
      <c r="O471" s="8"/>
      <c r="S471" s="17"/>
      <c r="W471" s="18"/>
      <c r="AA471" s="19"/>
      <c r="AE471" s="8"/>
    </row>
    <row r="472" spans="15:31" ht="12.75">
      <c r="O472" s="8"/>
      <c r="S472" s="17"/>
      <c r="W472" s="18"/>
      <c r="AA472" s="19"/>
      <c r="AE472" s="8"/>
    </row>
    <row r="473" spans="15:31" ht="12.75">
      <c r="O473" s="8"/>
      <c r="S473" s="17"/>
      <c r="W473" s="18"/>
      <c r="AA473" s="19"/>
      <c r="AE473" s="8"/>
    </row>
    <row r="474" spans="15:31" ht="12.75">
      <c r="O474" s="8"/>
      <c r="S474" s="17"/>
      <c r="W474" s="18"/>
      <c r="AA474" s="19"/>
      <c r="AE474" s="8"/>
    </row>
    <row r="475" spans="15:31" ht="12.75">
      <c r="O475" s="8"/>
      <c r="S475" s="17"/>
      <c r="W475" s="18"/>
      <c r="AA475" s="19"/>
      <c r="AE475" s="8"/>
    </row>
    <row r="476" spans="15:31" ht="12.75">
      <c r="O476" s="8"/>
      <c r="S476" s="17"/>
      <c r="W476" s="18"/>
      <c r="AA476" s="19"/>
      <c r="AE476" s="8"/>
    </row>
    <row r="477" spans="15:31" ht="12.75">
      <c r="O477" s="8"/>
      <c r="S477" s="17"/>
      <c r="W477" s="18"/>
      <c r="AA477" s="19"/>
      <c r="AE477" s="8"/>
    </row>
    <row r="478" spans="15:31" ht="12.75">
      <c r="O478" s="8"/>
      <c r="S478" s="17"/>
      <c r="W478" s="18"/>
      <c r="AA478" s="19"/>
      <c r="AE478" s="8"/>
    </row>
    <row r="479" spans="15:31" ht="12.75">
      <c r="O479" s="8"/>
      <c r="S479" s="17"/>
      <c r="W479" s="18"/>
      <c r="AA479" s="19"/>
      <c r="AE479" s="8"/>
    </row>
    <row r="480" spans="15:31" ht="12.75">
      <c r="O480" s="8"/>
      <c r="S480" s="17"/>
      <c r="W480" s="18"/>
      <c r="AA480" s="19"/>
      <c r="AE480" s="8"/>
    </row>
    <row r="481" spans="15:31" ht="12.75">
      <c r="O481" s="8"/>
      <c r="S481" s="17"/>
      <c r="W481" s="18"/>
      <c r="AA481" s="19"/>
      <c r="AE481" s="8"/>
    </row>
    <row r="482" spans="15:31" ht="12.75">
      <c r="O482" s="8"/>
      <c r="S482" s="17"/>
      <c r="W482" s="18"/>
      <c r="AA482" s="19"/>
      <c r="AE482" s="8"/>
    </row>
    <row r="483" spans="15:31" ht="12.75">
      <c r="O483" s="8"/>
      <c r="S483" s="17"/>
      <c r="W483" s="18"/>
      <c r="AA483" s="19"/>
      <c r="AE483" s="8"/>
    </row>
    <row r="484" spans="15:31" ht="12.75">
      <c r="O484" s="8"/>
      <c r="S484" s="17"/>
      <c r="W484" s="18"/>
      <c r="AA484" s="19"/>
      <c r="AE484" s="8"/>
    </row>
    <row r="485" spans="15:31" ht="12.75">
      <c r="O485" s="8"/>
      <c r="S485" s="17"/>
      <c r="W485" s="18"/>
      <c r="AA485" s="19"/>
      <c r="AE485" s="8"/>
    </row>
    <row r="486" spans="15:31" ht="12.75">
      <c r="O486" s="8"/>
      <c r="S486" s="17"/>
      <c r="W486" s="18"/>
      <c r="AA486" s="19"/>
      <c r="AE486" s="8"/>
    </row>
    <row r="487" spans="15:31" ht="12.75">
      <c r="O487" s="8"/>
      <c r="S487" s="17"/>
      <c r="W487" s="18"/>
      <c r="AA487" s="19"/>
      <c r="AE487" s="8"/>
    </row>
    <row r="488" spans="15:31" ht="12.75">
      <c r="O488" s="8"/>
      <c r="S488" s="17"/>
      <c r="W488" s="18"/>
      <c r="AA488" s="19"/>
      <c r="AE488" s="8"/>
    </row>
    <row r="489" spans="15:31" ht="12.75">
      <c r="O489" s="8"/>
      <c r="S489" s="17"/>
      <c r="W489" s="18"/>
      <c r="AA489" s="19"/>
      <c r="AE489" s="8"/>
    </row>
    <row r="490" spans="15:31" ht="12.75">
      <c r="O490" s="8"/>
      <c r="S490" s="17"/>
      <c r="W490" s="18"/>
      <c r="AA490" s="19"/>
      <c r="AE490" s="8"/>
    </row>
    <row r="491" spans="15:31" ht="12.75">
      <c r="O491" s="8"/>
      <c r="S491" s="17"/>
      <c r="W491" s="18"/>
      <c r="AA491" s="19"/>
      <c r="AE491" s="8"/>
    </row>
    <row r="492" spans="15:31" ht="12.75">
      <c r="O492" s="8"/>
      <c r="S492" s="17"/>
      <c r="W492" s="18"/>
      <c r="AA492" s="19"/>
      <c r="AE492" s="8"/>
    </row>
    <row r="493" spans="15:31" ht="12.75">
      <c r="O493" s="8"/>
      <c r="S493" s="17"/>
      <c r="W493" s="18"/>
      <c r="AA493" s="19"/>
      <c r="AE493" s="8"/>
    </row>
    <row r="494" spans="15:31" ht="12.75">
      <c r="O494" s="8"/>
      <c r="S494" s="17"/>
      <c r="W494" s="18"/>
      <c r="AA494" s="19"/>
      <c r="AE494" s="8"/>
    </row>
    <row r="495" spans="15:31" ht="12.75">
      <c r="O495" s="8"/>
      <c r="S495" s="17"/>
      <c r="W495" s="18"/>
      <c r="AA495" s="19"/>
      <c r="AE495" s="8"/>
    </row>
    <row r="496" spans="15:31" ht="12.75">
      <c r="O496" s="8"/>
      <c r="S496" s="17"/>
      <c r="W496" s="18"/>
      <c r="AA496" s="19"/>
      <c r="AE496" s="8"/>
    </row>
    <row r="497" spans="15:31" ht="12.75">
      <c r="O497" s="8"/>
      <c r="S497" s="17"/>
      <c r="W497" s="18"/>
      <c r="AA497" s="19"/>
      <c r="AE497" s="8"/>
    </row>
    <row r="498" spans="15:31" ht="12.75">
      <c r="O498" s="8"/>
      <c r="S498" s="17"/>
      <c r="W498" s="18"/>
      <c r="AA498" s="19"/>
      <c r="AE498" s="8"/>
    </row>
    <row r="499" spans="15:31" ht="12.75">
      <c r="O499" s="8"/>
      <c r="S499" s="17"/>
      <c r="W499" s="18"/>
      <c r="AA499" s="19"/>
      <c r="AE499" s="8"/>
    </row>
    <row r="500" spans="15:31" ht="12.75">
      <c r="O500" s="8"/>
      <c r="S500" s="17"/>
      <c r="W500" s="18"/>
      <c r="AA500" s="19"/>
      <c r="AE500" s="8"/>
    </row>
    <row r="501" spans="15:31" ht="12.75">
      <c r="O501" s="8"/>
      <c r="S501" s="17"/>
      <c r="W501" s="18"/>
      <c r="AA501" s="19"/>
      <c r="AE501" s="8"/>
    </row>
    <row r="502" spans="15:31" ht="12.75">
      <c r="O502" s="8"/>
      <c r="S502" s="17"/>
      <c r="W502" s="18"/>
      <c r="AA502" s="19"/>
      <c r="AE502" s="8"/>
    </row>
    <row r="503" spans="15:31" ht="12.75">
      <c r="O503" s="8"/>
      <c r="S503" s="17"/>
      <c r="W503" s="18"/>
      <c r="AA503" s="19"/>
      <c r="AE503" s="8"/>
    </row>
    <row r="504" spans="15:31" ht="12.75">
      <c r="O504" s="8"/>
      <c r="S504" s="17"/>
      <c r="W504" s="18"/>
      <c r="AA504" s="19"/>
      <c r="AE504" s="8"/>
    </row>
    <row r="505" spans="15:31" ht="12.75">
      <c r="O505" s="8"/>
      <c r="S505" s="17"/>
      <c r="W505" s="18"/>
      <c r="AA505" s="19"/>
      <c r="AE505" s="8"/>
    </row>
    <row r="506" spans="15:31" ht="12.75">
      <c r="O506" s="8"/>
      <c r="S506" s="17"/>
      <c r="W506" s="18"/>
      <c r="AA506" s="19"/>
      <c r="AE506" s="8"/>
    </row>
    <row r="507" spans="15:31" ht="12.75">
      <c r="O507" s="8"/>
      <c r="S507" s="17"/>
      <c r="W507" s="18"/>
      <c r="AA507" s="19"/>
      <c r="AE507" s="8"/>
    </row>
    <row r="508" spans="15:31" ht="12.75">
      <c r="O508" s="8"/>
      <c r="S508" s="17"/>
      <c r="W508" s="18"/>
      <c r="AA508" s="19"/>
      <c r="AE508" s="8"/>
    </row>
    <row r="509" spans="15:31" ht="12.75">
      <c r="O509" s="8"/>
      <c r="S509" s="17"/>
      <c r="W509" s="18"/>
      <c r="AA509" s="19"/>
      <c r="AE509" s="8"/>
    </row>
    <row r="510" spans="15:31" ht="12.75">
      <c r="O510" s="8"/>
      <c r="S510" s="17"/>
      <c r="W510" s="18"/>
      <c r="AA510" s="19"/>
      <c r="AE510" s="8"/>
    </row>
    <row r="511" spans="15:31" ht="12.75">
      <c r="O511" s="8"/>
      <c r="S511" s="17"/>
      <c r="W511" s="18"/>
      <c r="AA511" s="19"/>
      <c r="AE511" s="8"/>
    </row>
    <row r="512" spans="15:31" ht="12.75">
      <c r="O512" s="8"/>
      <c r="S512" s="17"/>
      <c r="W512" s="18"/>
      <c r="AA512" s="19"/>
      <c r="AE512" s="8"/>
    </row>
    <row r="513" spans="15:31" ht="12.75">
      <c r="O513" s="8"/>
      <c r="S513" s="17"/>
      <c r="W513" s="18"/>
      <c r="AA513" s="19"/>
      <c r="AE513" s="8"/>
    </row>
    <row r="514" spans="15:31" ht="12.75">
      <c r="O514" s="8"/>
      <c r="S514" s="17"/>
      <c r="W514" s="18"/>
      <c r="AA514" s="19"/>
      <c r="AE514" s="8"/>
    </row>
    <row r="515" spans="15:31" ht="12.75">
      <c r="O515" s="8"/>
      <c r="S515" s="17"/>
      <c r="W515" s="18"/>
      <c r="AA515" s="19"/>
      <c r="AE515" s="8"/>
    </row>
    <row r="516" spans="15:31" ht="12.75">
      <c r="O516" s="8"/>
      <c r="S516" s="17"/>
      <c r="W516" s="18"/>
      <c r="AA516" s="19"/>
      <c r="AE516" s="8"/>
    </row>
    <row r="517" spans="15:31" ht="12.75">
      <c r="O517" s="8"/>
      <c r="S517" s="17"/>
      <c r="W517" s="18"/>
      <c r="AA517" s="19"/>
      <c r="AE517" s="8"/>
    </row>
    <row r="518" spans="15:31" ht="12.75">
      <c r="O518" s="8"/>
      <c r="S518" s="17"/>
      <c r="W518" s="18"/>
      <c r="AA518" s="19"/>
      <c r="AE518" s="8"/>
    </row>
    <row r="519" spans="15:31" ht="12.75">
      <c r="O519" s="8"/>
      <c r="S519" s="17"/>
      <c r="W519" s="18"/>
      <c r="AA519" s="19"/>
      <c r="AE519" s="8"/>
    </row>
    <row r="520" spans="15:31" ht="12.75">
      <c r="O520" s="8"/>
      <c r="S520" s="17"/>
      <c r="W520" s="18"/>
      <c r="AA520" s="19"/>
      <c r="AE520" s="8"/>
    </row>
    <row r="521" spans="15:31" ht="12.75">
      <c r="O521" s="8"/>
      <c r="S521" s="17"/>
      <c r="W521" s="18"/>
      <c r="AA521" s="19"/>
      <c r="AE521" s="8"/>
    </row>
    <row r="522" spans="15:31" ht="12.75">
      <c r="O522" s="8"/>
      <c r="S522" s="17"/>
      <c r="W522" s="18"/>
      <c r="AA522" s="19"/>
      <c r="AE522" s="8"/>
    </row>
    <row r="523" spans="15:31" ht="12.75">
      <c r="O523" s="8"/>
      <c r="S523" s="17"/>
      <c r="W523" s="18"/>
      <c r="AA523" s="19"/>
      <c r="AE523" s="8"/>
    </row>
    <row r="524" spans="15:31" ht="12.75">
      <c r="O524" s="8"/>
      <c r="S524" s="17"/>
      <c r="W524" s="18"/>
      <c r="AA524" s="19"/>
      <c r="AE524" s="8"/>
    </row>
    <row r="525" spans="15:31" ht="12.75">
      <c r="O525" s="8"/>
      <c r="S525" s="17"/>
      <c r="W525" s="18"/>
      <c r="AA525" s="19"/>
      <c r="AE525" s="8"/>
    </row>
    <row r="526" spans="15:31" ht="12.75">
      <c r="O526" s="8"/>
      <c r="S526" s="17"/>
      <c r="W526" s="18"/>
      <c r="AA526" s="19"/>
      <c r="AE526" s="8"/>
    </row>
    <row r="527" spans="15:31" ht="12.75">
      <c r="O527" s="8"/>
      <c r="S527" s="17"/>
      <c r="W527" s="18"/>
      <c r="AA527" s="19"/>
      <c r="AE527" s="8"/>
    </row>
    <row r="528" spans="15:31" ht="12.75">
      <c r="O528" s="8"/>
      <c r="S528" s="17"/>
      <c r="W528" s="18"/>
      <c r="AA528" s="19"/>
      <c r="AE528" s="8"/>
    </row>
    <row r="529" spans="15:31" ht="12.75">
      <c r="O529" s="8"/>
      <c r="S529" s="17"/>
      <c r="W529" s="18"/>
      <c r="AA529" s="19"/>
      <c r="AE529" s="8"/>
    </row>
    <row r="530" spans="15:31" ht="12.75">
      <c r="O530" s="8"/>
      <c r="S530" s="17"/>
      <c r="W530" s="18"/>
      <c r="AA530" s="19"/>
      <c r="AE530" s="8"/>
    </row>
    <row r="531" spans="15:31" ht="12.75">
      <c r="O531" s="8"/>
      <c r="S531" s="17"/>
      <c r="W531" s="18"/>
      <c r="AA531" s="19"/>
      <c r="AE531" s="8"/>
    </row>
    <row r="532" spans="15:31" ht="12.75">
      <c r="O532" s="8"/>
      <c r="S532" s="17"/>
      <c r="W532" s="18"/>
      <c r="AA532" s="19"/>
      <c r="AE532" s="8"/>
    </row>
    <row r="533" spans="15:31" ht="12.75">
      <c r="O533" s="8"/>
      <c r="S533" s="17"/>
      <c r="W533" s="18"/>
      <c r="AA533" s="19"/>
      <c r="AE533" s="8"/>
    </row>
    <row r="534" spans="15:31" ht="12.75">
      <c r="O534" s="8"/>
      <c r="S534" s="17"/>
      <c r="W534" s="18"/>
      <c r="AA534" s="19"/>
      <c r="AE534" s="8"/>
    </row>
    <row r="535" spans="15:31" ht="12.75">
      <c r="O535" s="8"/>
      <c r="S535" s="17"/>
      <c r="W535" s="18"/>
      <c r="AA535" s="19"/>
      <c r="AE535" s="8"/>
    </row>
    <row r="536" spans="15:31" ht="12.75">
      <c r="O536" s="8"/>
      <c r="S536" s="17"/>
      <c r="W536" s="18"/>
      <c r="AA536" s="19"/>
      <c r="AE536" s="8"/>
    </row>
    <row r="537" spans="15:31" ht="12.75">
      <c r="O537" s="8"/>
      <c r="S537" s="17"/>
      <c r="W537" s="18"/>
      <c r="AA537" s="19"/>
      <c r="AE537" s="8"/>
    </row>
    <row r="538" spans="15:31" ht="12.75">
      <c r="O538" s="8"/>
      <c r="S538" s="17"/>
      <c r="W538" s="18"/>
      <c r="AA538" s="19"/>
      <c r="AE538" s="8"/>
    </row>
    <row r="539" spans="15:31" ht="12.75">
      <c r="O539" s="8"/>
      <c r="S539" s="17"/>
      <c r="W539" s="18"/>
      <c r="AA539" s="19"/>
      <c r="AE539" s="8"/>
    </row>
    <row r="540" spans="15:31" ht="12.75">
      <c r="O540" s="8"/>
      <c r="S540" s="17"/>
      <c r="W540" s="18"/>
      <c r="AA540" s="19"/>
      <c r="AE540" s="8"/>
    </row>
    <row r="541" spans="15:31" ht="12.75">
      <c r="O541" s="8"/>
      <c r="S541" s="17"/>
      <c r="W541" s="18"/>
      <c r="AA541" s="19"/>
      <c r="AE541" s="8"/>
    </row>
    <row r="542" spans="15:31" ht="12.75">
      <c r="O542" s="8"/>
      <c r="S542" s="17"/>
      <c r="W542" s="18"/>
      <c r="AA542" s="19"/>
      <c r="AE542" s="8"/>
    </row>
    <row r="543" spans="15:31" ht="12.75">
      <c r="O543" s="8"/>
      <c r="S543" s="17"/>
      <c r="W543" s="18"/>
      <c r="AA543" s="19"/>
      <c r="AE543" s="8"/>
    </row>
    <row r="544" spans="15:31" ht="12.75">
      <c r="O544" s="8"/>
      <c r="S544" s="17"/>
      <c r="W544" s="18"/>
      <c r="AA544" s="19"/>
      <c r="AE544" s="8"/>
    </row>
    <row r="545" spans="15:31" ht="12.75">
      <c r="O545" s="8"/>
      <c r="S545" s="17"/>
      <c r="W545" s="18"/>
      <c r="AA545" s="19"/>
      <c r="AE545" s="8"/>
    </row>
    <row r="546" spans="15:31" ht="12.75">
      <c r="O546" s="8"/>
      <c r="S546" s="17"/>
      <c r="W546" s="18"/>
      <c r="AA546" s="19"/>
      <c r="AE546" s="8"/>
    </row>
    <row r="547" spans="15:31" ht="12.75">
      <c r="O547" s="8"/>
      <c r="S547" s="17"/>
      <c r="W547" s="18"/>
      <c r="AA547" s="19"/>
      <c r="AE547" s="8"/>
    </row>
    <row r="548" spans="15:31" ht="12.75">
      <c r="O548" s="8"/>
      <c r="S548" s="17"/>
      <c r="W548" s="18"/>
      <c r="AA548" s="19"/>
      <c r="AE548" s="8"/>
    </row>
    <row r="549" spans="15:31" ht="12.75">
      <c r="O549" s="8"/>
      <c r="S549" s="17"/>
      <c r="W549" s="18"/>
      <c r="AA549" s="19"/>
      <c r="AE549" s="8"/>
    </row>
    <row r="550" spans="15:31" ht="12.75">
      <c r="O550" s="8"/>
      <c r="S550" s="17"/>
      <c r="W550" s="18"/>
      <c r="AA550" s="19"/>
      <c r="AE550" s="8"/>
    </row>
    <row r="551" spans="15:31" ht="12.75">
      <c r="O551" s="8"/>
      <c r="S551" s="17"/>
      <c r="W551" s="18"/>
      <c r="AA551" s="19"/>
      <c r="AE551" s="8"/>
    </row>
    <row r="552" spans="15:31" ht="12.75">
      <c r="O552" s="8"/>
      <c r="S552" s="17"/>
      <c r="W552" s="18"/>
      <c r="AA552" s="19"/>
      <c r="AE552" s="8"/>
    </row>
    <row r="553" spans="15:31" ht="12.75">
      <c r="O553" s="8"/>
      <c r="S553" s="17"/>
      <c r="W553" s="18"/>
      <c r="AA553" s="19"/>
      <c r="AE553" s="8"/>
    </row>
    <row r="554" spans="15:31" ht="12.75">
      <c r="O554" s="8"/>
      <c r="S554" s="17"/>
      <c r="W554" s="18"/>
      <c r="AA554" s="19"/>
      <c r="AE554" s="8"/>
    </row>
    <row r="555" spans="15:31" ht="12.75">
      <c r="O555" s="8"/>
      <c r="S555" s="17"/>
      <c r="W555" s="18"/>
      <c r="AA555" s="19"/>
      <c r="AE555" s="8"/>
    </row>
    <row r="556" spans="15:31" ht="12.75">
      <c r="O556" s="8"/>
      <c r="S556" s="17"/>
      <c r="W556" s="18"/>
      <c r="AA556" s="19"/>
      <c r="AE556" s="8"/>
    </row>
    <row r="557" spans="15:31" ht="12.75">
      <c r="O557" s="8"/>
      <c r="S557" s="17"/>
      <c r="W557" s="18"/>
      <c r="AA557" s="19"/>
      <c r="AE557" s="8"/>
    </row>
    <row r="558" spans="15:31" ht="12.75">
      <c r="O558" s="8"/>
      <c r="S558" s="17"/>
      <c r="W558" s="18"/>
      <c r="AA558" s="19"/>
      <c r="AE558" s="8"/>
    </row>
    <row r="559" spans="15:31" ht="12.75">
      <c r="O559" s="8"/>
      <c r="S559" s="17"/>
      <c r="W559" s="18"/>
      <c r="AA559" s="19"/>
      <c r="AE559" s="8"/>
    </row>
    <row r="560" spans="15:31" ht="12.75">
      <c r="O560" s="8"/>
      <c r="S560" s="17"/>
      <c r="W560" s="18"/>
      <c r="AA560" s="19"/>
      <c r="AE560" s="8"/>
    </row>
    <row r="561" spans="15:31" ht="12.75">
      <c r="O561" s="8"/>
      <c r="S561" s="17"/>
      <c r="W561" s="18"/>
      <c r="AA561" s="19"/>
      <c r="AE561" s="8"/>
    </row>
    <row r="562" spans="15:31" ht="12.75">
      <c r="O562" s="8"/>
      <c r="S562" s="17"/>
      <c r="W562" s="18"/>
      <c r="AA562" s="19"/>
      <c r="AE562" s="8"/>
    </row>
    <row r="563" spans="15:31" ht="12.75">
      <c r="O563" s="8"/>
      <c r="S563" s="17"/>
      <c r="W563" s="18"/>
      <c r="AA563" s="19"/>
      <c r="AE563" s="8"/>
    </row>
    <row r="564" spans="15:31" ht="12.75">
      <c r="O564" s="8"/>
      <c r="S564" s="17"/>
      <c r="W564" s="18"/>
      <c r="AA564" s="19"/>
      <c r="AE564" s="8"/>
    </row>
    <row r="565" spans="15:31" ht="12.75">
      <c r="O565" s="8"/>
      <c r="S565" s="17"/>
      <c r="W565" s="18"/>
      <c r="AA565" s="19"/>
      <c r="AE565" s="8"/>
    </row>
    <row r="566" spans="15:31" ht="12.75">
      <c r="O566" s="8"/>
      <c r="S566" s="17"/>
      <c r="W566" s="18"/>
      <c r="AA566" s="19"/>
      <c r="AE566" s="8"/>
    </row>
    <row r="567" spans="15:31" ht="12.75">
      <c r="O567" s="8"/>
      <c r="S567" s="17"/>
      <c r="W567" s="18"/>
      <c r="AA567" s="19"/>
      <c r="AE567" s="8"/>
    </row>
    <row r="568" spans="15:31" ht="12.75">
      <c r="O568" s="8"/>
      <c r="S568" s="17"/>
      <c r="W568" s="18"/>
      <c r="AA568" s="19"/>
      <c r="AE568" s="8"/>
    </row>
    <row r="569" spans="15:31" ht="12.75">
      <c r="O569" s="8"/>
      <c r="S569" s="17"/>
      <c r="W569" s="18"/>
      <c r="AA569" s="19"/>
      <c r="AE569" s="8"/>
    </row>
    <row r="570" spans="15:31" ht="12.75">
      <c r="O570" s="8"/>
      <c r="S570" s="17"/>
      <c r="W570" s="18"/>
      <c r="AA570" s="19"/>
      <c r="AE570" s="8"/>
    </row>
    <row r="571" spans="15:31" ht="12.75">
      <c r="O571" s="8"/>
      <c r="S571" s="17"/>
      <c r="W571" s="18"/>
      <c r="AA571" s="19"/>
      <c r="AE571" s="8"/>
    </row>
    <row r="572" spans="15:31" ht="12.75">
      <c r="O572" s="8"/>
      <c r="S572" s="17"/>
      <c r="W572" s="18"/>
      <c r="AA572" s="19"/>
      <c r="AE572" s="8"/>
    </row>
    <row r="573" spans="15:31" ht="12.75">
      <c r="O573" s="8"/>
      <c r="S573" s="17"/>
      <c r="W573" s="18"/>
      <c r="AA573" s="19"/>
      <c r="AE573" s="8"/>
    </row>
    <row r="574" spans="15:31" ht="12.75">
      <c r="O574" s="8"/>
      <c r="S574" s="17"/>
      <c r="W574" s="18"/>
      <c r="AA574" s="19"/>
      <c r="AE574" s="8"/>
    </row>
    <row r="575" spans="15:31" ht="12.75">
      <c r="O575" s="8"/>
      <c r="S575" s="17"/>
      <c r="W575" s="18"/>
      <c r="AA575" s="19"/>
      <c r="AE575" s="8"/>
    </row>
    <row r="576" spans="15:31" ht="12.75">
      <c r="O576" s="8"/>
      <c r="S576" s="17"/>
      <c r="W576" s="18"/>
      <c r="AA576" s="19"/>
      <c r="AE576" s="8"/>
    </row>
    <row r="577" spans="15:31" ht="12.75">
      <c r="O577" s="8"/>
      <c r="S577" s="17"/>
      <c r="W577" s="18"/>
      <c r="AA577" s="19"/>
      <c r="AE577" s="8"/>
    </row>
    <row r="578" spans="15:31" ht="12.75">
      <c r="O578" s="8"/>
      <c r="S578" s="17"/>
      <c r="W578" s="18"/>
      <c r="AA578" s="19"/>
      <c r="AE578" s="8"/>
    </row>
    <row r="579" spans="15:31" ht="12.75">
      <c r="O579" s="8"/>
      <c r="S579" s="17"/>
      <c r="W579" s="18"/>
      <c r="AA579" s="19"/>
      <c r="AE579" s="8"/>
    </row>
    <row r="580" spans="15:31" ht="12.75">
      <c r="O580" s="8"/>
      <c r="S580" s="17"/>
      <c r="W580" s="18"/>
      <c r="AA580" s="19"/>
      <c r="AE580" s="8"/>
    </row>
    <row r="581" spans="15:31" ht="12.75">
      <c r="O581" s="8"/>
      <c r="S581" s="17"/>
      <c r="W581" s="18"/>
      <c r="AA581" s="19"/>
      <c r="AE581" s="8"/>
    </row>
    <row r="582" spans="15:31" ht="12.75">
      <c r="O582" s="8"/>
      <c r="S582" s="17"/>
      <c r="W582" s="18"/>
      <c r="AA582" s="19"/>
      <c r="AE582" s="8"/>
    </row>
    <row r="583" spans="15:31" ht="12.75">
      <c r="O583" s="8"/>
      <c r="S583" s="17"/>
      <c r="W583" s="18"/>
      <c r="AA583" s="19"/>
      <c r="AE583" s="8"/>
    </row>
    <row r="584" spans="15:31" ht="12.75">
      <c r="O584" s="8"/>
      <c r="S584" s="17"/>
      <c r="W584" s="18"/>
      <c r="AA584" s="19"/>
      <c r="AE584" s="8"/>
    </row>
    <row r="585" spans="15:31" ht="12.75">
      <c r="O585" s="8"/>
      <c r="S585" s="17"/>
      <c r="W585" s="18"/>
      <c r="AA585" s="19"/>
      <c r="AE585" s="8"/>
    </row>
    <row r="586" spans="15:31" ht="12.75">
      <c r="O586" s="8"/>
      <c r="S586" s="17"/>
      <c r="W586" s="18"/>
      <c r="AA586" s="19"/>
      <c r="AE586" s="8"/>
    </row>
    <row r="587" spans="15:31" ht="12.75">
      <c r="O587" s="8"/>
      <c r="S587" s="17"/>
      <c r="W587" s="18"/>
      <c r="AA587" s="19"/>
      <c r="AE587" s="8"/>
    </row>
    <row r="588" spans="15:31" ht="12.75">
      <c r="O588" s="8"/>
      <c r="S588" s="17"/>
      <c r="W588" s="18"/>
      <c r="AA588" s="19"/>
      <c r="AE588" s="8"/>
    </row>
    <row r="589" spans="15:31" ht="12.75">
      <c r="O589" s="8"/>
      <c r="S589" s="17"/>
      <c r="W589" s="18"/>
      <c r="AA589" s="19"/>
      <c r="AE589" s="8"/>
    </row>
    <row r="590" spans="15:31" ht="12.75">
      <c r="O590" s="8"/>
      <c r="S590" s="17"/>
      <c r="W590" s="18"/>
      <c r="AA590" s="19"/>
      <c r="AE590" s="8"/>
    </row>
    <row r="591" spans="15:31" ht="12.75">
      <c r="O591" s="8"/>
      <c r="S591" s="17"/>
      <c r="W591" s="18"/>
      <c r="AA591" s="19"/>
      <c r="AE591" s="8"/>
    </row>
    <row r="592" spans="15:31" ht="12.75">
      <c r="O592" s="8"/>
      <c r="S592" s="17"/>
      <c r="W592" s="18"/>
      <c r="AA592" s="19"/>
      <c r="AE592" s="8"/>
    </row>
    <row r="593" spans="15:31" ht="12.75">
      <c r="O593" s="8"/>
      <c r="S593" s="17"/>
      <c r="W593" s="18"/>
      <c r="AA593" s="19"/>
      <c r="AE593" s="8"/>
    </row>
    <row r="594" spans="15:31" ht="12.75">
      <c r="O594" s="8"/>
      <c r="S594" s="17"/>
      <c r="W594" s="18"/>
      <c r="AA594" s="19"/>
      <c r="AE594" s="8"/>
    </row>
    <row r="595" spans="15:31" ht="12.75">
      <c r="O595" s="8"/>
      <c r="S595" s="17"/>
      <c r="W595" s="18"/>
      <c r="AA595" s="19"/>
      <c r="AE595" s="8"/>
    </row>
    <row r="596" spans="15:31" ht="12.75">
      <c r="O596" s="8"/>
      <c r="S596" s="17"/>
      <c r="W596" s="18"/>
      <c r="AA596" s="19"/>
      <c r="AE596" s="8"/>
    </row>
    <row r="597" spans="15:31" ht="12.75">
      <c r="O597" s="8"/>
      <c r="S597" s="17"/>
      <c r="W597" s="18"/>
      <c r="AA597" s="19"/>
      <c r="AE597" s="8"/>
    </row>
    <row r="598" spans="15:31" ht="12.75">
      <c r="O598" s="8"/>
      <c r="S598" s="17"/>
      <c r="W598" s="18"/>
      <c r="AA598" s="19"/>
      <c r="AE598" s="8"/>
    </row>
    <row r="599" spans="15:31" ht="12.75">
      <c r="O599" s="8"/>
      <c r="S599" s="17"/>
      <c r="W599" s="18"/>
      <c r="AA599" s="19"/>
      <c r="AE599" s="8"/>
    </row>
    <row r="600" spans="15:31" ht="12.75">
      <c r="O600" s="8"/>
      <c r="S600" s="17"/>
      <c r="W600" s="18"/>
      <c r="AA600" s="19"/>
      <c r="AE600" s="8"/>
    </row>
    <row r="601" spans="15:31" ht="12.75">
      <c r="O601" s="8"/>
      <c r="S601" s="17"/>
      <c r="W601" s="18"/>
      <c r="AA601" s="19"/>
      <c r="AE601" s="8"/>
    </row>
    <row r="602" spans="15:31" ht="12.75">
      <c r="O602" s="8"/>
      <c r="S602" s="17"/>
      <c r="W602" s="18"/>
      <c r="AA602" s="19"/>
      <c r="AE602" s="8"/>
    </row>
    <row r="603" spans="15:31" ht="12.75">
      <c r="O603" s="8"/>
      <c r="S603" s="17"/>
      <c r="W603" s="18"/>
      <c r="AA603" s="19"/>
      <c r="AE603" s="8"/>
    </row>
    <row r="604" spans="15:31" ht="12.75">
      <c r="O604" s="8"/>
      <c r="S604" s="17"/>
      <c r="W604" s="18"/>
      <c r="AA604" s="19"/>
      <c r="AE604" s="8"/>
    </row>
    <row r="605" spans="15:31" ht="12.75">
      <c r="O605" s="8"/>
      <c r="S605" s="17"/>
      <c r="W605" s="18"/>
      <c r="AA605" s="19"/>
      <c r="AE605" s="8"/>
    </row>
    <row r="606" spans="15:31" ht="12.75">
      <c r="O606" s="8"/>
      <c r="S606" s="17"/>
      <c r="W606" s="18"/>
      <c r="AA606" s="19"/>
      <c r="AE606" s="8"/>
    </row>
    <row r="607" spans="15:31" ht="12.75">
      <c r="O607" s="8"/>
      <c r="S607" s="17"/>
      <c r="W607" s="18"/>
      <c r="AA607" s="19"/>
      <c r="AE607" s="8"/>
    </row>
    <row r="608" spans="15:31" ht="12.75">
      <c r="O608" s="8"/>
      <c r="S608" s="17"/>
      <c r="W608" s="18"/>
      <c r="AA608" s="19"/>
      <c r="AE608" s="8"/>
    </row>
    <row r="609" spans="15:31" ht="12.75">
      <c r="O609" s="8"/>
      <c r="S609" s="17"/>
      <c r="W609" s="18"/>
      <c r="AA609" s="19"/>
      <c r="AE609" s="8"/>
    </row>
    <row r="610" spans="15:31" ht="12.75">
      <c r="O610" s="8"/>
      <c r="S610" s="17"/>
      <c r="W610" s="18"/>
      <c r="AA610" s="19"/>
      <c r="AE610" s="8"/>
    </row>
    <row r="611" spans="15:31" ht="12.75">
      <c r="O611" s="8"/>
      <c r="S611" s="17"/>
      <c r="W611" s="18"/>
      <c r="AA611" s="19"/>
      <c r="AE611" s="8"/>
    </row>
    <row r="612" spans="15:31" ht="12.75">
      <c r="O612" s="8"/>
      <c r="S612" s="17"/>
      <c r="W612" s="18"/>
      <c r="AA612" s="19"/>
      <c r="AE612" s="8"/>
    </row>
    <row r="613" spans="15:31" ht="12.75">
      <c r="O613" s="8"/>
      <c r="S613" s="17"/>
      <c r="W613" s="18"/>
      <c r="AA613" s="19"/>
      <c r="AE613" s="8"/>
    </row>
    <row r="614" spans="15:31" ht="12.75">
      <c r="O614" s="8"/>
      <c r="S614" s="17"/>
      <c r="W614" s="18"/>
      <c r="AA614" s="19"/>
      <c r="AE614" s="8"/>
    </row>
    <row r="615" spans="15:31" ht="12.75">
      <c r="O615" s="8"/>
      <c r="S615" s="17"/>
      <c r="W615" s="18"/>
      <c r="AA615" s="19"/>
      <c r="AE615" s="8"/>
    </row>
    <row r="616" spans="15:31" ht="12.75">
      <c r="O616" s="8"/>
      <c r="S616" s="17"/>
      <c r="W616" s="18"/>
      <c r="AA616" s="19"/>
      <c r="AE616" s="8"/>
    </row>
    <row r="617" spans="15:31" ht="12.75">
      <c r="O617" s="8"/>
      <c r="S617" s="17"/>
      <c r="W617" s="18"/>
      <c r="AA617" s="19"/>
      <c r="AE617" s="8"/>
    </row>
    <row r="618" spans="15:31" ht="12.75">
      <c r="O618" s="8"/>
      <c r="S618" s="17"/>
      <c r="W618" s="18"/>
      <c r="AA618" s="19"/>
      <c r="AE618" s="8"/>
    </row>
    <row r="619" spans="15:31" ht="12.75">
      <c r="O619" s="8"/>
      <c r="S619" s="17"/>
      <c r="W619" s="18"/>
      <c r="AA619" s="19"/>
      <c r="AE619" s="8"/>
    </row>
    <row r="620" spans="15:31" ht="12.75">
      <c r="O620" s="8"/>
      <c r="S620" s="17"/>
      <c r="W620" s="18"/>
      <c r="AA620" s="19"/>
      <c r="AE620" s="8"/>
    </row>
    <row r="621" spans="15:31" ht="12.75">
      <c r="O621" s="8"/>
      <c r="S621" s="17"/>
      <c r="W621" s="18"/>
      <c r="AA621" s="19"/>
      <c r="AE621" s="8"/>
    </row>
    <row r="622" spans="15:31" ht="12.75">
      <c r="O622" s="8"/>
      <c r="S622" s="17"/>
      <c r="W622" s="18"/>
      <c r="AA622" s="19"/>
      <c r="AE622" s="8"/>
    </row>
    <row r="623" spans="15:31" ht="12.75">
      <c r="O623" s="8"/>
      <c r="S623" s="17"/>
      <c r="W623" s="18"/>
      <c r="AA623" s="19"/>
      <c r="AE623" s="8"/>
    </row>
    <row r="624" spans="15:31" ht="12.75">
      <c r="O624" s="8"/>
      <c r="S624" s="17"/>
      <c r="W624" s="18"/>
      <c r="AA624" s="19"/>
      <c r="AE624" s="8"/>
    </row>
    <row r="625" spans="15:31" ht="12.75">
      <c r="O625" s="8"/>
      <c r="S625" s="17"/>
      <c r="W625" s="18"/>
      <c r="AA625" s="19"/>
      <c r="AE625" s="8"/>
    </row>
    <row r="626" spans="15:31" ht="12.75">
      <c r="O626" s="8"/>
      <c r="S626" s="17"/>
      <c r="W626" s="18"/>
      <c r="AA626" s="19"/>
      <c r="AE626" s="8"/>
    </row>
    <row r="627" spans="15:31" ht="12.75">
      <c r="O627" s="8"/>
      <c r="S627" s="17"/>
      <c r="W627" s="18"/>
      <c r="AA627" s="19"/>
      <c r="AE627" s="8"/>
    </row>
    <row r="628" spans="15:31" ht="12.75">
      <c r="O628" s="8"/>
      <c r="S628" s="17"/>
      <c r="W628" s="18"/>
      <c r="AA628" s="19"/>
      <c r="AE628" s="8"/>
    </row>
    <row r="629" spans="15:31" ht="12.75">
      <c r="O629" s="8"/>
      <c r="S629" s="17"/>
      <c r="W629" s="18"/>
      <c r="AA629" s="19"/>
      <c r="AE629" s="8"/>
    </row>
    <row r="630" spans="15:31" ht="12.75">
      <c r="O630" s="8"/>
      <c r="S630" s="17"/>
      <c r="W630" s="18"/>
      <c r="AA630" s="19"/>
      <c r="AE630" s="8"/>
    </row>
    <row r="631" spans="15:31" ht="12.75">
      <c r="O631" s="8"/>
      <c r="S631" s="17"/>
      <c r="W631" s="18"/>
      <c r="AA631" s="19"/>
      <c r="AE631" s="8"/>
    </row>
    <row r="632" spans="15:31" ht="12.75">
      <c r="O632" s="8"/>
      <c r="S632" s="17"/>
      <c r="W632" s="18"/>
      <c r="AA632" s="19"/>
      <c r="AE632" s="8"/>
    </row>
    <row r="633" spans="15:31" ht="12.75">
      <c r="O633" s="8"/>
      <c r="S633" s="17"/>
      <c r="W633" s="18"/>
      <c r="AA633" s="19"/>
      <c r="AE633" s="8"/>
    </row>
    <row r="634" spans="15:31" ht="12.75">
      <c r="O634" s="8"/>
      <c r="S634" s="17"/>
      <c r="W634" s="18"/>
      <c r="AA634" s="19"/>
      <c r="AE634" s="8"/>
    </row>
    <row r="635" spans="15:31" ht="12.75">
      <c r="O635" s="8"/>
      <c r="S635" s="17"/>
      <c r="W635" s="18"/>
      <c r="AA635" s="19"/>
      <c r="AE635" s="8"/>
    </row>
    <row r="636" spans="15:31" ht="12.75">
      <c r="O636" s="8"/>
      <c r="S636" s="17"/>
      <c r="W636" s="18"/>
      <c r="AA636" s="19"/>
      <c r="AE636" s="8"/>
    </row>
    <row r="637" spans="15:31" ht="12.75">
      <c r="O637" s="8"/>
      <c r="S637" s="17"/>
      <c r="W637" s="18"/>
      <c r="AA637" s="19"/>
      <c r="AE637" s="8"/>
    </row>
    <row r="638" spans="15:31" ht="12.75">
      <c r="O638" s="8"/>
      <c r="S638" s="17"/>
      <c r="W638" s="18"/>
      <c r="AA638" s="19"/>
      <c r="AE638" s="8"/>
    </row>
    <row r="639" spans="15:31" ht="12.75">
      <c r="O639" s="8"/>
      <c r="S639" s="17"/>
      <c r="W639" s="18"/>
      <c r="AA639" s="19"/>
      <c r="AE639" s="8"/>
    </row>
    <row r="640" spans="15:31" ht="12.75">
      <c r="O640" s="8"/>
      <c r="S640" s="17"/>
      <c r="W640" s="18"/>
      <c r="AA640" s="19"/>
      <c r="AE640" s="8"/>
    </row>
    <row r="641" spans="15:31" ht="12.75">
      <c r="O641" s="8"/>
      <c r="S641" s="17"/>
      <c r="W641" s="18"/>
      <c r="AA641" s="19"/>
      <c r="AE641" s="8"/>
    </row>
    <row r="642" spans="15:31" ht="12.75">
      <c r="O642" s="8"/>
      <c r="S642" s="17"/>
      <c r="W642" s="18"/>
      <c r="AA642" s="19"/>
      <c r="AE642" s="8"/>
    </row>
    <row r="643" spans="15:31" ht="12.75">
      <c r="O643" s="8"/>
      <c r="S643" s="17"/>
      <c r="W643" s="18"/>
      <c r="AA643" s="19"/>
      <c r="AE643" s="8"/>
    </row>
    <row r="644" spans="15:31" ht="12.75">
      <c r="O644" s="8"/>
      <c r="S644" s="17"/>
      <c r="W644" s="18"/>
      <c r="AA644" s="19"/>
      <c r="AE644" s="8"/>
    </row>
    <row r="645" spans="15:31" ht="12.75">
      <c r="O645" s="8"/>
      <c r="S645" s="17"/>
      <c r="W645" s="18"/>
      <c r="AA645" s="19"/>
      <c r="AE645" s="8"/>
    </row>
    <row r="646" spans="15:31" ht="12.75">
      <c r="O646" s="8"/>
      <c r="S646" s="17"/>
      <c r="W646" s="18"/>
      <c r="AA646" s="19"/>
      <c r="AE646" s="8"/>
    </row>
    <row r="647" spans="15:31" ht="12.75">
      <c r="O647" s="8"/>
      <c r="S647" s="17"/>
      <c r="W647" s="18"/>
      <c r="AA647" s="19"/>
      <c r="AE647" s="8"/>
    </row>
    <row r="648" spans="15:31" ht="12.75">
      <c r="O648" s="8"/>
      <c r="S648" s="17"/>
      <c r="W648" s="18"/>
      <c r="AA648" s="19"/>
      <c r="AE648" s="8"/>
    </row>
    <row r="649" spans="15:31" ht="12.75">
      <c r="O649" s="8"/>
      <c r="S649" s="17"/>
      <c r="W649" s="18"/>
      <c r="AA649" s="19"/>
      <c r="AE649" s="8"/>
    </row>
    <row r="650" spans="15:31" ht="12.75">
      <c r="O650" s="8"/>
      <c r="S650" s="17"/>
      <c r="W650" s="18"/>
      <c r="AA650" s="19"/>
      <c r="AE650" s="8"/>
    </row>
    <row r="651" spans="15:31" ht="12.75">
      <c r="O651" s="8"/>
      <c r="S651" s="17"/>
      <c r="W651" s="18"/>
      <c r="AA651" s="19"/>
      <c r="AE651" s="8"/>
    </row>
    <row r="652" spans="15:31" ht="12.75">
      <c r="O652" s="8"/>
      <c r="S652" s="17"/>
      <c r="W652" s="18"/>
      <c r="AA652" s="19"/>
      <c r="AE652" s="8"/>
    </row>
    <row r="653" spans="15:31" ht="12.75">
      <c r="O653" s="8"/>
      <c r="S653" s="17"/>
      <c r="W653" s="18"/>
      <c r="AA653" s="19"/>
      <c r="AE653" s="8"/>
    </row>
    <row r="654" spans="15:31" ht="12.75">
      <c r="O654" s="8"/>
      <c r="S654" s="17"/>
      <c r="W654" s="18"/>
      <c r="AA654" s="19"/>
      <c r="AE654" s="8"/>
    </row>
    <row r="655" spans="15:31" ht="12.75">
      <c r="O655" s="8"/>
      <c r="S655" s="17"/>
      <c r="W655" s="18"/>
      <c r="AA655" s="19"/>
      <c r="AE655" s="8"/>
    </row>
    <row r="656" spans="15:31" ht="12.75">
      <c r="O656" s="8"/>
      <c r="S656" s="17"/>
      <c r="W656" s="18"/>
      <c r="AA656" s="19"/>
      <c r="AE656" s="8"/>
    </row>
    <row r="657" spans="15:31" ht="12.75">
      <c r="O657" s="8"/>
      <c r="S657" s="17"/>
      <c r="W657" s="18"/>
      <c r="AA657" s="19"/>
      <c r="AE657" s="8"/>
    </row>
    <row r="658" spans="15:31" ht="12.75">
      <c r="O658" s="8"/>
      <c r="S658" s="17"/>
      <c r="W658" s="18"/>
      <c r="AA658" s="19"/>
      <c r="AE658" s="8"/>
    </row>
    <row r="659" spans="15:31" ht="12.75">
      <c r="O659" s="8"/>
      <c r="S659" s="17"/>
      <c r="W659" s="18"/>
      <c r="AA659" s="19"/>
      <c r="AE659" s="8"/>
    </row>
    <row r="660" spans="15:31" ht="12.75">
      <c r="O660" s="8"/>
      <c r="S660" s="17"/>
      <c r="W660" s="18"/>
      <c r="AA660" s="19"/>
      <c r="AE660" s="8"/>
    </row>
    <row r="661" spans="15:31" ht="12.75">
      <c r="O661" s="8"/>
      <c r="S661" s="17"/>
      <c r="W661" s="18"/>
      <c r="AA661" s="19"/>
      <c r="AE661" s="8"/>
    </row>
    <row r="662" spans="15:31" ht="12.75">
      <c r="O662" s="8"/>
      <c r="S662" s="17"/>
      <c r="W662" s="18"/>
      <c r="AA662" s="19"/>
      <c r="AE662" s="8"/>
    </row>
    <row r="663" spans="15:31" ht="12.75">
      <c r="O663" s="8"/>
      <c r="S663" s="17"/>
      <c r="W663" s="18"/>
      <c r="AA663" s="19"/>
      <c r="AE663" s="8"/>
    </row>
    <row r="664" spans="15:31" ht="12.75">
      <c r="O664" s="8"/>
      <c r="S664" s="17"/>
      <c r="W664" s="18"/>
      <c r="AA664" s="19"/>
      <c r="AE664" s="8"/>
    </row>
    <row r="665" spans="15:31" ht="12.75">
      <c r="O665" s="8"/>
      <c r="S665" s="17"/>
      <c r="W665" s="18"/>
      <c r="AA665" s="19"/>
      <c r="AE665" s="8"/>
    </row>
    <row r="666" spans="15:31" ht="12.75">
      <c r="O666" s="8"/>
      <c r="S666" s="17"/>
      <c r="W666" s="18"/>
      <c r="AA666" s="19"/>
      <c r="AE666" s="8"/>
    </row>
    <row r="667" spans="15:31" ht="12.75">
      <c r="O667" s="8"/>
      <c r="S667" s="17"/>
      <c r="W667" s="18"/>
      <c r="AA667" s="19"/>
      <c r="AE667" s="8"/>
    </row>
    <row r="668" spans="15:31" ht="12.75">
      <c r="O668" s="8"/>
      <c r="S668" s="17"/>
      <c r="W668" s="18"/>
      <c r="AA668" s="19"/>
      <c r="AE668" s="8"/>
    </row>
    <row r="669" spans="15:31" ht="12.75">
      <c r="O669" s="8"/>
      <c r="S669" s="17"/>
      <c r="W669" s="18"/>
      <c r="AA669" s="19"/>
      <c r="AE669" s="8"/>
    </row>
    <row r="670" spans="15:31" ht="12.75">
      <c r="O670" s="8"/>
      <c r="S670" s="17"/>
      <c r="W670" s="18"/>
      <c r="AA670" s="19"/>
      <c r="AE670" s="8"/>
    </row>
    <row r="671" spans="15:31" ht="12.75">
      <c r="O671" s="8"/>
      <c r="S671" s="17"/>
      <c r="W671" s="18"/>
      <c r="AA671" s="19"/>
      <c r="AE671" s="8"/>
    </row>
    <row r="672" spans="15:31" ht="12.75">
      <c r="O672" s="8"/>
      <c r="S672" s="17"/>
      <c r="W672" s="18"/>
      <c r="AA672" s="19"/>
      <c r="AE672" s="8"/>
    </row>
    <row r="673" spans="15:31" ht="12.75">
      <c r="O673" s="8"/>
      <c r="S673" s="17"/>
      <c r="W673" s="18"/>
      <c r="AA673" s="19"/>
      <c r="AE673" s="8"/>
    </row>
    <row r="674" spans="15:31" ht="12.75">
      <c r="O674" s="8"/>
      <c r="S674" s="17"/>
      <c r="W674" s="18"/>
      <c r="AA674" s="19"/>
      <c r="AE674" s="8"/>
    </row>
    <row r="675" spans="15:31" ht="12.75">
      <c r="O675" s="8"/>
      <c r="S675" s="17"/>
      <c r="W675" s="18"/>
      <c r="AA675" s="19"/>
      <c r="AE675" s="8"/>
    </row>
    <row r="676" spans="15:31" ht="12.75">
      <c r="O676" s="8"/>
      <c r="S676" s="17"/>
      <c r="W676" s="18"/>
      <c r="AA676" s="19"/>
      <c r="AE676" s="8"/>
    </row>
    <row r="677" spans="15:31" ht="12.75">
      <c r="O677" s="8"/>
      <c r="S677" s="17"/>
      <c r="W677" s="18"/>
      <c r="AA677" s="19"/>
      <c r="AE677" s="8"/>
    </row>
    <row r="678" spans="15:31" ht="12.75">
      <c r="O678" s="8"/>
      <c r="S678" s="17"/>
      <c r="W678" s="18"/>
      <c r="AA678" s="19"/>
      <c r="AE678" s="8"/>
    </row>
    <row r="679" spans="15:31" ht="12.75">
      <c r="O679" s="8"/>
      <c r="S679" s="17"/>
      <c r="W679" s="18"/>
      <c r="AA679" s="19"/>
      <c r="AE679" s="8"/>
    </row>
    <row r="680" spans="15:31" ht="12.75">
      <c r="O680" s="8"/>
      <c r="S680" s="17"/>
      <c r="W680" s="18"/>
      <c r="AA680" s="19"/>
      <c r="AE680" s="8"/>
    </row>
    <row r="681" spans="15:31" ht="12.75">
      <c r="O681" s="8"/>
      <c r="S681" s="17"/>
      <c r="W681" s="18"/>
      <c r="AA681" s="19"/>
      <c r="AE681" s="8"/>
    </row>
    <row r="682" spans="15:31" ht="12.75">
      <c r="O682" s="8"/>
      <c r="S682" s="17"/>
      <c r="W682" s="18"/>
      <c r="AA682" s="19"/>
      <c r="AE682" s="8"/>
    </row>
    <row r="683" spans="15:31" ht="12.75">
      <c r="O683" s="8"/>
      <c r="S683" s="17"/>
      <c r="W683" s="18"/>
      <c r="AA683" s="19"/>
      <c r="AE683" s="8"/>
    </row>
    <row r="684" spans="15:31" ht="12.75">
      <c r="O684" s="8"/>
      <c r="S684" s="17"/>
      <c r="W684" s="18"/>
      <c r="AA684" s="19"/>
      <c r="AE684" s="8"/>
    </row>
    <row r="685" spans="15:31" ht="12.75">
      <c r="O685" s="8"/>
      <c r="S685" s="17"/>
      <c r="W685" s="18"/>
      <c r="AA685" s="19"/>
      <c r="AE685" s="8"/>
    </row>
    <row r="686" spans="15:31" ht="12.75">
      <c r="O686" s="8"/>
      <c r="S686" s="17"/>
      <c r="W686" s="18"/>
      <c r="AA686" s="19"/>
      <c r="AE686" s="8"/>
    </row>
    <row r="687" spans="15:31" ht="12.75">
      <c r="O687" s="8"/>
      <c r="S687" s="17"/>
      <c r="W687" s="18"/>
      <c r="AA687" s="19"/>
      <c r="AE687" s="8"/>
    </row>
    <row r="688" spans="15:31" ht="12.75">
      <c r="O688" s="8"/>
      <c r="S688" s="17"/>
      <c r="W688" s="18"/>
      <c r="AA688" s="19"/>
      <c r="AE688" s="8"/>
    </row>
    <row r="689" spans="15:31" ht="12.75">
      <c r="O689" s="8"/>
      <c r="S689" s="17"/>
      <c r="W689" s="18"/>
      <c r="AA689" s="19"/>
      <c r="AE689" s="8"/>
    </row>
    <row r="690" spans="15:31" ht="12.75">
      <c r="O690" s="8"/>
      <c r="S690" s="17"/>
      <c r="W690" s="18"/>
      <c r="AA690" s="19"/>
      <c r="AE690" s="8"/>
    </row>
    <row r="691" spans="15:31" ht="12.75">
      <c r="O691" s="8"/>
      <c r="S691" s="17"/>
      <c r="W691" s="18"/>
      <c r="AA691" s="19"/>
      <c r="AE691" s="8"/>
    </row>
    <row r="692" spans="15:31" ht="12.75">
      <c r="O692" s="8"/>
      <c r="S692" s="17"/>
      <c r="W692" s="18"/>
      <c r="AA692" s="19"/>
      <c r="AE692" s="8"/>
    </row>
    <row r="693" spans="15:31" ht="12.75">
      <c r="O693" s="8"/>
      <c r="S693" s="17"/>
      <c r="W693" s="18"/>
      <c r="AA693" s="19"/>
      <c r="AE693" s="8"/>
    </row>
    <row r="694" spans="15:31" ht="12.75">
      <c r="O694" s="8"/>
      <c r="S694" s="17"/>
      <c r="W694" s="18"/>
      <c r="AA694" s="19"/>
      <c r="AE694" s="8"/>
    </row>
    <row r="695" spans="15:31" ht="12.75">
      <c r="O695" s="8"/>
      <c r="S695" s="17"/>
      <c r="W695" s="18"/>
      <c r="AA695" s="19"/>
      <c r="AE695" s="8"/>
    </row>
    <row r="696" spans="15:31" ht="12.75">
      <c r="O696" s="8"/>
      <c r="S696" s="17"/>
      <c r="W696" s="18"/>
      <c r="AA696" s="19"/>
      <c r="AE696" s="8"/>
    </row>
    <row r="697" spans="15:31" ht="12.75">
      <c r="O697" s="8"/>
      <c r="S697" s="17"/>
      <c r="W697" s="18"/>
      <c r="AA697" s="19"/>
      <c r="AE697" s="8"/>
    </row>
    <row r="698" spans="15:31" ht="12.75">
      <c r="O698" s="8"/>
      <c r="S698" s="17"/>
      <c r="W698" s="18"/>
      <c r="AA698" s="19"/>
      <c r="AE698" s="8"/>
    </row>
    <row r="699" spans="15:31" ht="12.75">
      <c r="O699" s="8"/>
      <c r="S699" s="17"/>
      <c r="W699" s="18"/>
      <c r="AA699" s="19"/>
      <c r="AE699" s="8"/>
    </row>
    <row r="700" spans="15:31" ht="12.75">
      <c r="O700" s="8"/>
      <c r="S700" s="17"/>
      <c r="W700" s="18"/>
      <c r="AA700" s="19"/>
      <c r="AE700" s="8"/>
    </row>
    <row r="701" spans="15:31" ht="12.75">
      <c r="O701" s="8"/>
      <c r="S701" s="17"/>
      <c r="W701" s="18"/>
      <c r="AA701" s="19"/>
      <c r="AE701" s="8"/>
    </row>
    <row r="702" spans="15:31" ht="12.75">
      <c r="O702" s="8"/>
      <c r="S702" s="17"/>
      <c r="W702" s="18"/>
      <c r="AA702" s="19"/>
      <c r="AE702" s="8"/>
    </row>
    <row r="703" spans="15:31" ht="12.75">
      <c r="O703" s="8"/>
      <c r="S703" s="17"/>
      <c r="W703" s="18"/>
      <c r="AA703" s="19"/>
      <c r="AE703" s="8"/>
    </row>
    <row r="704" spans="15:31" ht="12.75">
      <c r="O704" s="8"/>
      <c r="S704" s="17"/>
      <c r="W704" s="18"/>
      <c r="AA704" s="19"/>
      <c r="AE704" s="8"/>
    </row>
    <row r="705" spans="15:31" ht="12.75">
      <c r="O705" s="8"/>
      <c r="S705" s="17"/>
      <c r="W705" s="18"/>
      <c r="AA705" s="19"/>
      <c r="AE705" s="8"/>
    </row>
    <row r="706" spans="15:31" ht="12.75">
      <c r="O706" s="8"/>
      <c r="S706" s="17"/>
      <c r="W706" s="18"/>
      <c r="AA706" s="19"/>
      <c r="AE706" s="8"/>
    </row>
    <row r="707" spans="15:31" ht="12.75">
      <c r="O707" s="8"/>
      <c r="S707" s="17"/>
      <c r="W707" s="18"/>
      <c r="AA707" s="19"/>
      <c r="AE707" s="8"/>
    </row>
    <row r="708" spans="15:31" ht="12.75">
      <c r="O708" s="8"/>
      <c r="S708" s="17"/>
      <c r="W708" s="18"/>
      <c r="AA708" s="19"/>
      <c r="AE708" s="8"/>
    </row>
    <row r="709" spans="15:31" ht="12.75">
      <c r="O709" s="8"/>
      <c r="S709" s="17"/>
      <c r="W709" s="18"/>
      <c r="AA709" s="19"/>
      <c r="AE709" s="8"/>
    </row>
    <row r="710" spans="15:31" ht="12.75">
      <c r="O710" s="8"/>
      <c r="S710" s="17"/>
      <c r="W710" s="18"/>
      <c r="AA710" s="19"/>
      <c r="AE710" s="8"/>
    </row>
    <row r="711" spans="15:31" ht="12.75">
      <c r="O711" s="8"/>
      <c r="S711" s="17"/>
      <c r="W711" s="18"/>
      <c r="AA711" s="19"/>
      <c r="AE711" s="8"/>
    </row>
    <row r="712" spans="15:31" ht="12.75">
      <c r="O712" s="8"/>
      <c r="S712" s="17"/>
      <c r="W712" s="18"/>
      <c r="AA712" s="19"/>
      <c r="AE712" s="8"/>
    </row>
    <row r="713" spans="15:31" ht="12.75">
      <c r="O713" s="8"/>
      <c r="S713" s="17"/>
      <c r="W713" s="18"/>
      <c r="AA713" s="19"/>
      <c r="AE713" s="8"/>
    </row>
    <row r="714" spans="15:31" ht="12.75">
      <c r="O714" s="8"/>
      <c r="S714" s="17"/>
      <c r="W714" s="18"/>
      <c r="AA714" s="19"/>
      <c r="AE714" s="8"/>
    </row>
    <row r="715" spans="15:31" ht="12.75">
      <c r="O715" s="8"/>
      <c r="S715" s="17"/>
      <c r="W715" s="18"/>
      <c r="AA715" s="19"/>
      <c r="AE715" s="8"/>
    </row>
    <row r="716" spans="15:31" ht="12.75">
      <c r="O716" s="8"/>
      <c r="S716" s="17"/>
      <c r="W716" s="18"/>
      <c r="AA716" s="19"/>
      <c r="AE716" s="8"/>
    </row>
    <row r="717" spans="15:31" ht="12.75">
      <c r="O717" s="8"/>
      <c r="S717" s="17"/>
      <c r="W717" s="18"/>
      <c r="AA717" s="19"/>
      <c r="AE717" s="8"/>
    </row>
    <row r="718" spans="15:31" ht="12.75">
      <c r="O718" s="8"/>
      <c r="S718" s="17"/>
      <c r="W718" s="18"/>
      <c r="AA718" s="19"/>
      <c r="AE718" s="8"/>
    </row>
    <row r="719" spans="15:31" ht="12.75">
      <c r="O719" s="8"/>
      <c r="S719" s="17"/>
      <c r="W719" s="18"/>
      <c r="AA719" s="19"/>
      <c r="AE719" s="8"/>
    </row>
    <row r="720" spans="15:31" ht="12.75">
      <c r="O720" s="8"/>
      <c r="S720" s="17"/>
      <c r="W720" s="18"/>
      <c r="AA720" s="19"/>
      <c r="AE720" s="8"/>
    </row>
    <row r="721" spans="15:31" ht="12.75">
      <c r="O721" s="8"/>
      <c r="S721" s="17"/>
      <c r="W721" s="18"/>
      <c r="AA721" s="19"/>
      <c r="AE721" s="8"/>
    </row>
    <row r="722" spans="15:31" ht="12.75">
      <c r="O722" s="8"/>
      <c r="S722" s="17"/>
      <c r="W722" s="18"/>
      <c r="AA722" s="19"/>
      <c r="AE722" s="8"/>
    </row>
    <row r="723" spans="15:31" ht="12.75">
      <c r="O723" s="8"/>
      <c r="S723" s="17"/>
      <c r="W723" s="18"/>
      <c r="AA723" s="19"/>
      <c r="AE723" s="8"/>
    </row>
    <row r="724" spans="15:31" ht="12.75">
      <c r="O724" s="8"/>
      <c r="S724" s="17"/>
      <c r="W724" s="18"/>
      <c r="AA724" s="19"/>
      <c r="AE724" s="8"/>
    </row>
    <row r="725" spans="15:31" ht="12.75">
      <c r="O725" s="8"/>
      <c r="S725" s="17"/>
      <c r="W725" s="18"/>
      <c r="AA725" s="19"/>
      <c r="AE725" s="8"/>
    </row>
    <row r="726" spans="15:31" ht="12.75">
      <c r="O726" s="8"/>
      <c r="S726" s="17"/>
      <c r="W726" s="18"/>
      <c r="AA726" s="19"/>
      <c r="AE726" s="8"/>
    </row>
    <row r="727" spans="15:31" ht="12.75">
      <c r="O727" s="8"/>
      <c r="S727" s="17"/>
      <c r="W727" s="18"/>
      <c r="AA727" s="19"/>
      <c r="AE727" s="8"/>
    </row>
    <row r="728" spans="15:31" ht="12.75">
      <c r="O728" s="8"/>
      <c r="S728" s="17"/>
      <c r="W728" s="18"/>
      <c r="AA728" s="19"/>
      <c r="AE728" s="8"/>
    </row>
    <row r="729" spans="15:31" ht="12.75">
      <c r="O729" s="8"/>
      <c r="S729" s="17"/>
      <c r="W729" s="18"/>
      <c r="AA729" s="19"/>
      <c r="AE729" s="8"/>
    </row>
    <row r="730" spans="15:31" ht="12.75">
      <c r="O730" s="8"/>
      <c r="S730" s="17"/>
      <c r="W730" s="18"/>
      <c r="AA730" s="19"/>
      <c r="AE730" s="8"/>
    </row>
    <row r="731" spans="15:31" ht="12.75">
      <c r="O731" s="8"/>
      <c r="S731" s="17"/>
      <c r="W731" s="18"/>
      <c r="AA731" s="19"/>
      <c r="AE731" s="8"/>
    </row>
    <row r="732" spans="15:31" ht="12.75">
      <c r="O732" s="8"/>
      <c r="S732" s="17"/>
      <c r="W732" s="18"/>
      <c r="AA732" s="19"/>
      <c r="AE732" s="8"/>
    </row>
    <row r="733" spans="15:31" ht="12.75">
      <c r="O733" s="8"/>
      <c r="S733" s="17"/>
      <c r="W733" s="18"/>
      <c r="AA733" s="19"/>
      <c r="AE733" s="8"/>
    </row>
    <row r="734" spans="15:31" ht="12.75">
      <c r="O734" s="8"/>
      <c r="S734" s="17"/>
      <c r="W734" s="18"/>
      <c r="AA734" s="19"/>
      <c r="AE734" s="8"/>
    </row>
    <row r="735" spans="15:31" ht="12.75">
      <c r="O735" s="8"/>
      <c r="S735" s="17"/>
      <c r="W735" s="18"/>
      <c r="AA735" s="19"/>
      <c r="AE735" s="8"/>
    </row>
    <row r="736" spans="15:31" ht="12.75">
      <c r="O736" s="8"/>
      <c r="S736" s="17"/>
      <c r="W736" s="18"/>
      <c r="AA736" s="19"/>
      <c r="AE736" s="8"/>
    </row>
    <row r="737" spans="15:31" ht="12.75">
      <c r="O737" s="8"/>
      <c r="S737" s="17"/>
      <c r="W737" s="18"/>
      <c r="AA737" s="19"/>
      <c r="AE737" s="8"/>
    </row>
    <row r="738" spans="15:31" ht="12.75">
      <c r="O738" s="8"/>
      <c r="S738" s="17"/>
      <c r="W738" s="18"/>
      <c r="AA738" s="19"/>
      <c r="AE738" s="8"/>
    </row>
    <row r="739" spans="15:31" ht="12.75">
      <c r="O739" s="8"/>
      <c r="S739" s="17"/>
      <c r="W739" s="18"/>
      <c r="AA739" s="19"/>
      <c r="AE739" s="8"/>
    </row>
    <row r="740" spans="15:31" ht="12.75">
      <c r="O740" s="8"/>
      <c r="S740" s="17"/>
      <c r="W740" s="18"/>
      <c r="AA740" s="19"/>
      <c r="AE740" s="8"/>
    </row>
    <row r="741" spans="15:31" ht="12.75">
      <c r="O741" s="8"/>
      <c r="S741" s="17"/>
      <c r="W741" s="18"/>
      <c r="AA741" s="19"/>
      <c r="AE741" s="8"/>
    </row>
    <row r="742" spans="15:31" ht="12.75">
      <c r="O742" s="8"/>
      <c r="S742" s="17"/>
      <c r="W742" s="18"/>
      <c r="AA742" s="19"/>
      <c r="AE742" s="8"/>
    </row>
    <row r="743" spans="15:31" ht="12.75">
      <c r="O743" s="8"/>
      <c r="S743" s="17"/>
      <c r="W743" s="18"/>
      <c r="AA743" s="19"/>
      <c r="AE743" s="8"/>
    </row>
    <row r="744" spans="15:31" ht="12.75">
      <c r="O744" s="8"/>
      <c r="S744" s="17"/>
      <c r="W744" s="18"/>
      <c r="AA744" s="19"/>
      <c r="AE744" s="8"/>
    </row>
    <row r="745" spans="15:31" ht="12.75">
      <c r="O745" s="8"/>
      <c r="S745" s="17"/>
      <c r="W745" s="18"/>
      <c r="AA745" s="19"/>
      <c r="AE745" s="8"/>
    </row>
    <row r="746" spans="15:31" ht="12.75">
      <c r="O746" s="8"/>
      <c r="S746" s="17"/>
      <c r="W746" s="18"/>
      <c r="AA746" s="19"/>
      <c r="AE746" s="8"/>
    </row>
    <row r="747" spans="15:31" ht="12.75">
      <c r="O747" s="8"/>
      <c r="S747" s="17"/>
      <c r="W747" s="18"/>
      <c r="AA747" s="19"/>
      <c r="AE747" s="8"/>
    </row>
    <row r="748" spans="15:31" ht="12.75">
      <c r="O748" s="8"/>
      <c r="S748" s="17"/>
      <c r="W748" s="18"/>
      <c r="AA748" s="19"/>
      <c r="AE748" s="8"/>
    </row>
    <row r="749" spans="15:31" ht="12.75">
      <c r="O749" s="8"/>
      <c r="S749" s="17"/>
      <c r="W749" s="18"/>
      <c r="AA749" s="19"/>
      <c r="AE749" s="8"/>
    </row>
    <row r="750" spans="15:31" ht="12.75">
      <c r="O750" s="8"/>
      <c r="S750" s="17"/>
      <c r="W750" s="18"/>
      <c r="AA750" s="19"/>
      <c r="AE750" s="8"/>
    </row>
    <row r="751" spans="15:31" ht="12.75">
      <c r="O751" s="8"/>
      <c r="S751" s="17"/>
      <c r="W751" s="18"/>
      <c r="AA751" s="19"/>
      <c r="AE751" s="8"/>
    </row>
    <row r="752" spans="15:31" ht="12.75">
      <c r="O752" s="8"/>
      <c r="S752" s="17"/>
      <c r="W752" s="18"/>
      <c r="AA752" s="19"/>
      <c r="AE752" s="8"/>
    </row>
    <row r="753" spans="15:31" ht="12.75">
      <c r="O753" s="8"/>
      <c r="S753" s="17"/>
      <c r="W753" s="18"/>
      <c r="AA753" s="19"/>
      <c r="AE753" s="8"/>
    </row>
    <row r="754" spans="15:31" ht="12.75">
      <c r="O754" s="8"/>
      <c r="S754" s="17"/>
      <c r="W754" s="18"/>
      <c r="AA754" s="19"/>
      <c r="AE754" s="8"/>
    </row>
    <row r="755" spans="15:31" ht="12.75">
      <c r="O755" s="8"/>
      <c r="S755" s="17"/>
      <c r="W755" s="18"/>
      <c r="AA755" s="19"/>
      <c r="AE755" s="8"/>
    </row>
    <row r="756" spans="15:31" ht="12.75">
      <c r="O756" s="8"/>
      <c r="S756" s="17"/>
      <c r="W756" s="18"/>
      <c r="AA756" s="19"/>
      <c r="AE756" s="8"/>
    </row>
    <row r="757" spans="15:31" ht="12.75">
      <c r="O757" s="8"/>
      <c r="S757" s="17"/>
      <c r="W757" s="18"/>
      <c r="AA757" s="19"/>
      <c r="AE757" s="8"/>
    </row>
    <row r="758" spans="15:31" ht="12.75">
      <c r="O758" s="8"/>
      <c r="S758" s="17"/>
      <c r="W758" s="18"/>
      <c r="AA758" s="19"/>
      <c r="AE758" s="8"/>
    </row>
    <row r="759" spans="15:31" ht="12.75">
      <c r="O759" s="8"/>
      <c r="S759" s="17"/>
      <c r="W759" s="18"/>
      <c r="AA759" s="19"/>
      <c r="AE759" s="8"/>
    </row>
    <row r="760" spans="15:31" ht="12.75">
      <c r="O760" s="8"/>
      <c r="S760" s="17"/>
      <c r="W760" s="18"/>
      <c r="AA760" s="19"/>
      <c r="AE760" s="8"/>
    </row>
    <row r="761" spans="15:31" ht="12.75">
      <c r="O761" s="8"/>
      <c r="S761" s="17"/>
      <c r="W761" s="18"/>
      <c r="AA761" s="19"/>
      <c r="AE761" s="8"/>
    </row>
    <row r="762" spans="15:31" ht="12.75">
      <c r="O762" s="8"/>
      <c r="S762" s="17"/>
      <c r="W762" s="18"/>
      <c r="AA762" s="19"/>
      <c r="AE762" s="8"/>
    </row>
    <row r="763" spans="15:31" ht="12.75">
      <c r="O763" s="8"/>
      <c r="S763" s="17"/>
      <c r="W763" s="18"/>
      <c r="AA763" s="19"/>
      <c r="AE763" s="8"/>
    </row>
    <row r="764" spans="15:31" ht="12.75">
      <c r="O764" s="8"/>
      <c r="S764" s="17"/>
      <c r="W764" s="18"/>
      <c r="AA764" s="19"/>
      <c r="AE764" s="8"/>
    </row>
    <row r="765" spans="15:31" ht="12.75">
      <c r="O765" s="8"/>
      <c r="S765" s="17"/>
      <c r="W765" s="18"/>
      <c r="AA765" s="19"/>
      <c r="AE765" s="8"/>
    </row>
    <row r="766" spans="15:31" ht="12.75">
      <c r="O766" s="8"/>
      <c r="S766" s="17"/>
      <c r="W766" s="18"/>
      <c r="AA766" s="19"/>
      <c r="AE766" s="8"/>
    </row>
    <row r="767" spans="15:31" ht="12.75">
      <c r="O767" s="8"/>
      <c r="S767" s="17"/>
      <c r="W767" s="18"/>
      <c r="AA767" s="19"/>
      <c r="AE767" s="8"/>
    </row>
    <row r="768" spans="15:31" ht="12.75">
      <c r="O768" s="8"/>
      <c r="S768" s="17"/>
      <c r="W768" s="18"/>
      <c r="AA768" s="19"/>
      <c r="AE768" s="8"/>
    </row>
    <row r="769" spans="15:31" ht="12.75">
      <c r="O769" s="8"/>
      <c r="S769" s="17"/>
      <c r="W769" s="18"/>
      <c r="AA769" s="19"/>
      <c r="AE769" s="8"/>
    </row>
    <row r="770" spans="15:31" ht="12.75">
      <c r="O770" s="8"/>
      <c r="S770" s="17"/>
      <c r="W770" s="18"/>
      <c r="AA770" s="19"/>
      <c r="AE770" s="8"/>
    </row>
    <row r="771" spans="15:31" ht="12.75">
      <c r="O771" s="8"/>
      <c r="S771" s="17"/>
      <c r="W771" s="18"/>
      <c r="AA771" s="19"/>
      <c r="AE771" s="8"/>
    </row>
    <row r="772" spans="15:31" ht="12.75">
      <c r="O772" s="8"/>
      <c r="S772" s="17"/>
      <c r="W772" s="18"/>
      <c r="AA772" s="19"/>
      <c r="AE772" s="8"/>
    </row>
    <row r="773" spans="15:31" ht="12.75">
      <c r="O773" s="8"/>
      <c r="S773" s="17"/>
      <c r="W773" s="18"/>
      <c r="AA773" s="19"/>
      <c r="AE773" s="8"/>
    </row>
    <row r="774" spans="15:31" ht="12.75">
      <c r="O774" s="8"/>
      <c r="S774" s="17"/>
      <c r="W774" s="18"/>
      <c r="AA774" s="19"/>
      <c r="AE774" s="8"/>
    </row>
    <row r="775" spans="15:31" ht="12.75">
      <c r="O775" s="8"/>
      <c r="S775" s="17"/>
      <c r="W775" s="18"/>
      <c r="AA775" s="19"/>
      <c r="AE775" s="8"/>
    </row>
    <row r="776" spans="15:31" ht="12.75">
      <c r="O776" s="8"/>
      <c r="S776" s="17"/>
      <c r="W776" s="18"/>
      <c r="AA776" s="19"/>
      <c r="AE776" s="8"/>
    </row>
    <row r="777" spans="15:31" ht="12.75">
      <c r="O777" s="8"/>
      <c r="S777" s="17"/>
      <c r="W777" s="18"/>
      <c r="AA777" s="19"/>
      <c r="AE777" s="8"/>
    </row>
    <row r="778" spans="15:31" ht="12.75">
      <c r="O778" s="8"/>
      <c r="S778" s="17"/>
      <c r="W778" s="18"/>
      <c r="AA778" s="19"/>
      <c r="AE778" s="8"/>
    </row>
    <row r="779" spans="15:31" ht="12.75">
      <c r="O779" s="8"/>
      <c r="S779" s="17"/>
      <c r="W779" s="18"/>
      <c r="AA779" s="19"/>
      <c r="AE779" s="8"/>
    </row>
    <row r="780" spans="15:31" ht="12.75">
      <c r="O780" s="8"/>
      <c r="S780" s="17"/>
      <c r="W780" s="18"/>
      <c r="AA780" s="19"/>
      <c r="AE780" s="8"/>
    </row>
    <row r="781" spans="15:31" ht="12.75">
      <c r="O781" s="8"/>
      <c r="S781" s="17"/>
      <c r="W781" s="18"/>
      <c r="AA781" s="19"/>
      <c r="AE781" s="8"/>
    </row>
    <row r="782" spans="15:31" ht="12.75">
      <c r="O782" s="8"/>
      <c r="S782" s="17"/>
      <c r="W782" s="18"/>
      <c r="AA782" s="19"/>
      <c r="AE782" s="8"/>
    </row>
    <row r="783" spans="15:31" ht="12.75">
      <c r="O783" s="8"/>
      <c r="S783" s="17"/>
      <c r="W783" s="18"/>
      <c r="AA783" s="19"/>
      <c r="AE783" s="8"/>
    </row>
    <row r="784" spans="15:31" ht="12.75">
      <c r="O784" s="8"/>
      <c r="S784" s="17"/>
      <c r="W784" s="18"/>
      <c r="AA784" s="19"/>
      <c r="AE784" s="8"/>
    </row>
    <row r="785" spans="15:31" ht="12.75">
      <c r="O785" s="8"/>
      <c r="S785" s="17"/>
      <c r="W785" s="18"/>
      <c r="AA785" s="19"/>
      <c r="AE785" s="8"/>
    </row>
    <row r="786" spans="15:31" ht="12.75">
      <c r="O786" s="8"/>
      <c r="S786" s="17"/>
      <c r="W786" s="18"/>
      <c r="AA786" s="19"/>
      <c r="AE786" s="8"/>
    </row>
    <row r="787" spans="15:31" ht="12.75">
      <c r="O787" s="8"/>
      <c r="S787" s="17"/>
      <c r="W787" s="18"/>
      <c r="AA787" s="19"/>
      <c r="AE787" s="8"/>
    </row>
    <row r="788" spans="15:31" ht="12.75">
      <c r="O788" s="8"/>
      <c r="S788" s="17"/>
      <c r="W788" s="18"/>
      <c r="AA788" s="19"/>
      <c r="AE788" s="8"/>
    </row>
    <row r="789" spans="15:31" ht="12.75">
      <c r="O789" s="8"/>
      <c r="S789" s="17"/>
      <c r="W789" s="18"/>
      <c r="AA789" s="19"/>
      <c r="AE789" s="8"/>
    </row>
    <row r="790" spans="15:31" ht="12.75">
      <c r="O790" s="8"/>
      <c r="S790" s="17"/>
      <c r="W790" s="18"/>
      <c r="AA790" s="19"/>
      <c r="AE790" s="8"/>
    </row>
    <row r="791" spans="15:31" ht="12.75">
      <c r="O791" s="8"/>
      <c r="S791" s="17"/>
      <c r="W791" s="18"/>
      <c r="AA791" s="19"/>
      <c r="AE791" s="8"/>
    </row>
    <row r="792" spans="15:31" ht="12.75">
      <c r="O792" s="8"/>
      <c r="S792" s="17"/>
      <c r="W792" s="18"/>
      <c r="AA792" s="19"/>
      <c r="AE792" s="8"/>
    </row>
    <row r="793" spans="15:31" ht="12.75">
      <c r="O793" s="8"/>
      <c r="S793" s="17"/>
      <c r="W793" s="18"/>
      <c r="AA793" s="19"/>
      <c r="AE793" s="8"/>
    </row>
    <row r="794" spans="15:31" ht="12.75">
      <c r="O794" s="8"/>
      <c r="S794" s="17"/>
      <c r="W794" s="18"/>
      <c r="AA794" s="19"/>
      <c r="AE794" s="8"/>
    </row>
    <row r="795" spans="15:31" ht="12.75">
      <c r="O795" s="8"/>
      <c r="S795" s="17"/>
      <c r="W795" s="18"/>
      <c r="AA795" s="19"/>
      <c r="AE795" s="8"/>
    </row>
    <row r="796" spans="15:31" ht="12.75">
      <c r="O796" s="8"/>
      <c r="S796" s="17"/>
      <c r="W796" s="18"/>
      <c r="AA796" s="19"/>
      <c r="AE796" s="8"/>
    </row>
    <row r="797" spans="15:31" ht="12.75">
      <c r="O797" s="8"/>
      <c r="S797" s="17"/>
      <c r="W797" s="18"/>
      <c r="AA797" s="19"/>
      <c r="AE797" s="8"/>
    </row>
    <row r="798" spans="15:31" ht="12.75">
      <c r="O798" s="8"/>
      <c r="S798" s="17"/>
      <c r="W798" s="18"/>
      <c r="AA798" s="19"/>
      <c r="AE798" s="8"/>
    </row>
    <row r="799" spans="15:31" ht="12.75">
      <c r="O799" s="8"/>
      <c r="S799" s="17"/>
      <c r="W799" s="18"/>
      <c r="AA799" s="19"/>
      <c r="AE799" s="8"/>
    </row>
    <row r="800" spans="15:31" ht="12.75">
      <c r="O800" s="8"/>
      <c r="S800" s="17"/>
      <c r="W800" s="18"/>
      <c r="AA800" s="19"/>
      <c r="AE800" s="8"/>
    </row>
    <row r="801" spans="15:31" ht="12.75">
      <c r="O801" s="8"/>
      <c r="S801" s="17"/>
      <c r="W801" s="18"/>
      <c r="AA801" s="19"/>
      <c r="AE801" s="8"/>
    </row>
    <row r="802" spans="15:31" ht="12.75">
      <c r="O802" s="8"/>
      <c r="S802" s="17"/>
      <c r="W802" s="18"/>
      <c r="AA802" s="19"/>
      <c r="AE802" s="8"/>
    </row>
    <row r="803" spans="15:31" ht="12.75">
      <c r="O803" s="8"/>
      <c r="S803" s="17"/>
      <c r="W803" s="18"/>
      <c r="AA803" s="19"/>
      <c r="AE803" s="8"/>
    </row>
    <row r="804" spans="15:31" ht="12.75">
      <c r="O804" s="8"/>
      <c r="S804" s="17"/>
      <c r="W804" s="18"/>
      <c r="AA804" s="19"/>
      <c r="AE804" s="8"/>
    </row>
    <row r="805" spans="15:31" ht="12.75">
      <c r="O805" s="8"/>
      <c r="S805" s="17"/>
      <c r="W805" s="18"/>
      <c r="AA805" s="19"/>
      <c r="AE805" s="8"/>
    </row>
    <row r="806" spans="15:31" ht="12.75">
      <c r="O806" s="8"/>
      <c r="S806" s="17"/>
      <c r="W806" s="18"/>
      <c r="AA806" s="19"/>
      <c r="AE806" s="8"/>
    </row>
    <row r="807" spans="15:31" ht="12.75">
      <c r="O807" s="8"/>
      <c r="S807" s="17"/>
      <c r="W807" s="18"/>
      <c r="AA807" s="19"/>
      <c r="AE807" s="8"/>
    </row>
    <row r="808" spans="15:31" ht="12.75">
      <c r="O808" s="8"/>
      <c r="S808" s="17"/>
      <c r="W808" s="18"/>
      <c r="AA808" s="19"/>
      <c r="AE808" s="8"/>
    </row>
    <row r="809" spans="15:31" ht="12.75">
      <c r="O809" s="8"/>
      <c r="S809" s="17"/>
      <c r="W809" s="18"/>
      <c r="AA809" s="19"/>
      <c r="AE809" s="8"/>
    </row>
    <row r="810" spans="15:31" ht="12.75">
      <c r="O810" s="8"/>
      <c r="S810" s="17"/>
      <c r="W810" s="18"/>
      <c r="AA810" s="19"/>
      <c r="AE810" s="8"/>
    </row>
    <row r="811" spans="15:31" ht="12.75">
      <c r="O811" s="8"/>
      <c r="S811" s="17"/>
      <c r="W811" s="18"/>
      <c r="AA811" s="19"/>
      <c r="AE811" s="8"/>
    </row>
    <row r="812" spans="15:31" ht="12.75">
      <c r="O812" s="8"/>
      <c r="S812" s="17"/>
      <c r="W812" s="18"/>
      <c r="AA812" s="19"/>
      <c r="AE812" s="8"/>
    </row>
    <row r="813" spans="15:31" ht="12.75">
      <c r="O813" s="8"/>
      <c r="S813" s="17"/>
      <c r="W813" s="18"/>
      <c r="AA813" s="19"/>
      <c r="AE813" s="8"/>
    </row>
    <row r="814" spans="15:31" ht="12.75">
      <c r="O814" s="8"/>
      <c r="S814" s="17"/>
      <c r="W814" s="18"/>
      <c r="AA814" s="19"/>
      <c r="AE814" s="8"/>
    </row>
    <row r="815" spans="15:31" ht="12.75">
      <c r="O815" s="8"/>
      <c r="S815" s="17"/>
      <c r="W815" s="18"/>
      <c r="AA815" s="19"/>
      <c r="AE815" s="8"/>
    </row>
    <row r="816" spans="15:31" ht="12.75">
      <c r="O816" s="8"/>
      <c r="S816" s="17"/>
      <c r="W816" s="18"/>
      <c r="AA816" s="19"/>
      <c r="AE816" s="8"/>
    </row>
    <row r="817" spans="15:31" ht="12.75">
      <c r="O817" s="8"/>
      <c r="S817" s="17"/>
      <c r="W817" s="18"/>
      <c r="AA817" s="19"/>
      <c r="AE817" s="8"/>
    </row>
    <row r="818" spans="15:31" ht="12.75">
      <c r="O818" s="8"/>
      <c r="S818" s="17"/>
      <c r="W818" s="18"/>
      <c r="AA818" s="19"/>
      <c r="AE818" s="8"/>
    </row>
    <row r="819" spans="15:31" ht="12.75">
      <c r="O819" s="8"/>
      <c r="S819" s="17"/>
      <c r="W819" s="18"/>
      <c r="AA819" s="19"/>
      <c r="AE819" s="8"/>
    </row>
    <row r="820" spans="15:31" ht="12.75">
      <c r="O820" s="8"/>
      <c r="S820" s="17"/>
      <c r="W820" s="18"/>
      <c r="AA820" s="19"/>
      <c r="AE820" s="8"/>
    </row>
    <row r="821" spans="15:31" ht="12.75">
      <c r="O821" s="8"/>
      <c r="S821" s="17"/>
      <c r="W821" s="18"/>
      <c r="AA821" s="19"/>
      <c r="AE821" s="8"/>
    </row>
    <row r="822" spans="15:31" ht="12.75">
      <c r="O822" s="8"/>
      <c r="S822" s="17"/>
      <c r="W822" s="18"/>
      <c r="AA822" s="19"/>
      <c r="AE822" s="8"/>
    </row>
    <row r="823" spans="15:31" ht="12.75">
      <c r="O823" s="8"/>
      <c r="S823" s="17"/>
      <c r="W823" s="18"/>
      <c r="AA823" s="19"/>
      <c r="AE823" s="8"/>
    </row>
    <row r="824" spans="15:31" ht="12.75">
      <c r="O824" s="8"/>
      <c r="S824" s="17"/>
      <c r="W824" s="18"/>
      <c r="AA824" s="19"/>
      <c r="AE824" s="8"/>
    </row>
    <row r="825" spans="15:31" ht="12.75">
      <c r="O825" s="8"/>
      <c r="S825" s="17"/>
      <c r="W825" s="18"/>
      <c r="AA825" s="19"/>
      <c r="AE825" s="8"/>
    </row>
    <row r="826" spans="15:31" ht="12.75">
      <c r="O826" s="8"/>
      <c r="S826" s="17"/>
      <c r="W826" s="18"/>
      <c r="AA826" s="19"/>
      <c r="AE826" s="8"/>
    </row>
    <row r="827" spans="15:31" ht="12.75">
      <c r="O827" s="8"/>
      <c r="S827" s="17"/>
      <c r="W827" s="18"/>
      <c r="AA827" s="19"/>
      <c r="AE827" s="8"/>
    </row>
    <row r="828" spans="15:31" ht="12.75">
      <c r="O828" s="8"/>
      <c r="S828" s="17"/>
      <c r="W828" s="18"/>
      <c r="AA828" s="19"/>
      <c r="AE828" s="8"/>
    </row>
    <row r="829" spans="15:31" ht="12.75">
      <c r="O829" s="8"/>
      <c r="S829" s="17"/>
      <c r="W829" s="18"/>
      <c r="AA829" s="19"/>
      <c r="AE829" s="8"/>
    </row>
    <row r="830" spans="15:31" ht="12.75">
      <c r="O830" s="8"/>
      <c r="S830" s="17"/>
      <c r="W830" s="18"/>
      <c r="AA830" s="19"/>
      <c r="AE830" s="8"/>
    </row>
    <row r="831" spans="15:31" ht="12.75">
      <c r="O831" s="8"/>
      <c r="S831" s="17"/>
      <c r="W831" s="18"/>
      <c r="AA831" s="19"/>
      <c r="AE831" s="8"/>
    </row>
    <row r="832" spans="15:31" ht="12.75">
      <c r="O832" s="8"/>
      <c r="S832" s="17"/>
      <c r="W832" s="18"/>
      <c r="AA832" s="19"/>
      <c r="AE832" s="8"/>
    </row>
    <row r="833" spans="15:31" ht="12.75">
      <c r="O833" s="8"/>
      <c r="S833" s="17"/>
      <c r="W833" s="18"/>
      <c r="AA833" s="19"/>
      <c r="AE833" s="8"/>
    </row>
    <row r="834" spans="15:31" ht="12.75">
      <c r="O834" s="8"/>
      <c r="S834" s="17"/>
      <c r="W834" s="18"/>
      <c r="AA834" s="19"/>
      <c r="AE834" s="8"/>
    </row>
    <row r="835" spans="15:31" ht="12.75">
      <c r="O835" s="8"/>
      <c r="S835" s="17"/>
      <c r="W835" s="18"/>
      <c r="AA835" s="19"/>
      <c r="AE835" s="8"/>
    </row>
    <row r="836" spans="15:31" ht="12.75">
      <c r="O836" s="8"/>
      <c r="S836" s="17"/>
      <c r="W836" s="18"/>
      <c r="AA836" s="19"/>
      <c r="AE836" s="8"/>
    </row>
    <row r="837" spans="15:31" ht="12.75">
      <c r="O837" s="8"/>
      <c r="S837" s="17"/>
      <c r="W837" s="18"/>
      <c r="AA837" s="19"/>
      <c r="AE837" s="8"/>
    </row>
    <row r="838" spans="15:31" ht="12.75">
      <c r="O838" s="8"/>
      <c r="S838" s="17"/>
      <c r="W838" s="18"/>
      <c r="AA838" s="19"/>
      <c r="AE838" s="8"/>
    </row>
    <row r="839" spans="15:31" ht="12.75">
      <c r="O839" s="8"/>
      <c r="S839" s="17"/>
      <c r="W839" s="18"/>
      <c r="AA839" s="19"/>
      <c r="AE839" s="8"/>
    </row>
    <row r="840" spans="15:31" ht="12.75">
      <c r="O840" s="8"/>
      <c r="S840" s="17"/>
      <c r="W840" s="18"/>
      <c r="AA840" s="19"/>
      <c r="AE840" s="8"/>
    </row>
    <row r="841" spans="15:31" ht="12.75">
      <c r="O841" s="8"/>
      <c r="S841" s="17"/>
      <c r="W841" s="18"/>
      <c r="AA841" s="19"/>
      <c r="AE841" s="8"/>
    </row>
    <row r="842" spans="15:31" ht="12.75">
      <c r="O842" s="8"/>
      <c r="S842" s="17"/>
      <c r="W842" s="18"/>
      <c r="AA842" s="19"/>
      <c r="AE842" s="8"/>
    </row>
    <row r="843" spans="15:31" ht="12.75">
      <c r="O843" s="8"/>
      <c r="S843" s="17"/>
      <c r="W843" s="18"/>
      <c r="AA843" s="19"/>
      <c r="AE843" s="8"/>
    </row>
    <row r="844" spans="15:31" ht="12.75">
      <c r="O844" s="8"/>
      <c r="S844" s="17"/>
      <c r="W844" s="18"/>
      <c r="AA844" s="19"/>
      <c r="AE844" s="8"/>
    </row>
    <row r="845" spans="15:31" ht="12.75">
      <c r="O845" s="8"/>
      <c r="S845" s="17"/>
      <c r="W845" s="18"/>
      <c r="AA845" s="19"/>
      <c r="AE845" s="8"/>
    </row>
    <row r="846" spans="15:31" ht="12.75">
      <c r="O846" s="8"/>
      <c r="S846" s="17"/>
      <c r="W846" s="18"/>
      <c r="AA846" s="19"/>
      <c r="AE846" s="8"/>
    </row>
    <row r="847" spans="15:31" ht="12.75">
      <c r="O847" s="8"/>
      <c r="S847" s="17"/>
      <c r="W847" s="18"/>
      <c r="AA847" s="19"/>
      <c r="AE847" s="8"/>
    </row>
    <row r="848" spans="15:31" ht="12.75">
      <c r="O848" s="8"/>
      <c r="S848" s="17"/>
      <c r="W848" s="18"/>
      <c r="AA848" s="19"/>
      <c r="AE848" s="8"/>
    </row>
    <row r="849" spans="15:31" ht="12.75">
      <c r="O849" s="8"/>
      <c r="S849" s="17"/>
      <c r="W849" s="18"/>
      <c r="AA849" s="19"/>
      <c r="AE849" s="8"/>
    </row>
    <row r="850" spans="15:31" ht="12.75">
      <c r="O850" s="8"/>
      <c r="S850" s="17"/>
      <c r="W850" s="18"/>
      <c r="AA850" s="19"/>
      <c r="AE850" s="8"/>
    </row>
    <row r="851" spans="15:31" ht="12.75">
      <c r="O851" s="8"/>
      <c r="S851" s="17"/>
      <c r="W851" s="18"/>
      <c r="AA851" s="19"/>
      <c r="AE851" s="8"/>
    </row>
    <row r="852" spans="15:31" ht="12.75">
      <c r="O852" s="8"/>
      <c r="S852" s="17"/>
      <c r="W852" s="18"/>
      <c r="AA852" s="19"/>
      <c r="AE852" s="8"/>
    </row>
    <row r="853" spans="15:31" ht="12.75">
      <c r="O853" s="8"/>
      <c r="S853" s="17"/>
      <c r="W853" s="18"/>
      <c r="AA853" s="19"/>
      <c r="AE853" s="8"/>
    </row>
    <row r="854" spans="15:31" ht="12.75">
      <c r="O854" s="8"/>
      <c r="S854" s="17"/>
      <c r="W854" s="18"/>
      <c r="AA854" s="19"/>
      <c r="AE854" s="8"/>
    </row>
    <row r="855" spans="15:31" ht="12.75">
      <c r="O855" s="8"/>
      <c r="S855" s="17"/>
      <c r="W855" s="18"/>
      <c r="AA855" s="19"/>
      <c r="AE855" s="8"/>
    </row>
    <row r="856" spans="15:31" ht="12.75">
      <c r="O856" s="8"/>
      <c r="S856" s="17"/>
      <c r="W856" s="18"/>
      <c r="AA856" s="19"/>
      <c r="AE856" s="8"/>
    </row>
    <row r="857" spans="15:31" ht="12.75">
      <c r="O857" s="8"/>
      <c r="S857" s="17"/>
      <c r="W857" s="18"/>
      <c r="AA857" s="19"/>
      <c r="AE857" s="8"/>
    </row>
    <row r="858" spans="15:31" ht="12.75">
      <c r="O858" s="8"/>
      <c r="S858" s="17"/>
      <c r="W858" s="18"/>
      <c r="AA858" s="19"/>
      <c r="AE858" s="8"/>
    </row>
    <row r="859" spans="15:31" ht="12.75">
      <c r="O859" s="8"/>
      <c r="S859" s="17"/>
      <c r="W859" s="18"/>
      <c r="AA859" s="19"/>
      <c r="AE859" s="8"/>
    </row>
    <row r="860" spans="15:31" ht="12.75">
      <c r="O860" s="8"/>
      <c r="S860" s="17"/>
      <c r="W860" s="18"/>
      <c r="AA860" s="19"/>
      <c r="AE860" s="8"/>
    </row>
    <row r="861" spans="15:31" ht="12.75">
      <c r="O861" s="8"/>
      <c r="S861" s="17"/>
      <c r="W861" s="18"/>
      <c r="AA861" s="19"/>
      <c r="AE861" s="8"/>
    </row>
    <row r="862" spans="15:31" ht="12.75">
      <c r="O862" s="8"/>
      <c r="S862" s="17"/>
      <c r="W862" s="18"/>
      <c r="AA862" s="19"/>
      <c r="AE862" s="8"/>
    </row>
    <row r="863" spans="15:31" ht="12.75">
      <c r="O863" s="8"/>
      <c r="S863" s="17"/>
      <c r="W863" s="18"/>
      <c r="AA863" s="19"/>
      <c r="AE863" s="8"/>
    </row>
    <row r="864" spans="15:31" ht="12.75">
      <c r="O864" s="8"/>
      <c r="S864" s="17"/>
      <c r="W864" s="18"/>
      <c r="AA864" s="19"/>
      <c r="AE864" s="8"/>
    </row>
    <row r="865" spans="15:31" ht="12.75">
      <c r="O865" s="8"/>
      <c r="S865" s="17"/>
      <c r="W865" s="18"/>
      <c r="AA865" s="19"/>
      <c r="AE865" s="8"/>
    </row>
    <row r="866" spans="15:31" ht="12.75">
      <c r="O866" s="8"/>
      <c r="S866" s="17"/>
      <c r="W866" s="18"/>
      <c r="AA866" s="19"/>
      <c r="AE866" s="8"/>
    </row>
    <row r="867" spans="15:31" ht="12.75">
      <c r="O867" s="8"/>
      <c r="S867" s="17"/>
      <c r="W867" s="18"/>
      <c r="AA867" s="19"/>
      <c r="AE867" s="8"/>
    </row>
    <row r="868" spans="15:31" ht="12.75">
      <c r="O868" s="8"/>
      <c r="S868" s="17"/>
      <c r="W868" s="18"/>
      <c r="AA868" s="19"/>
      <c r="AE868" s="8"/>
    </row>
    <row r="869" spans="15:31" ht="12.75">
      <c r="O869" s="8"/>
      <c r="S869" s="17"/>
      <c r="W869" s="18"/>
      <c r="AA869" s="19"/>
      <c r="AE869" s="8"/>
    </row>
    <row r="870" spans="15:31" ht="12.75">
      <c r="O870" s="8"/>
      <c r="S870" s="17"/>
      <c r="W870" s="18"/>
      <c r="AA870" s="19"/>
      <c r="AE870" s="8"/>
    </row>
    <row r="871" spans="15:31" ht="12.75">
      <c r="O871" s="8"/>
      <c r="S871" s="17"/>
      <c r="W871" s="18"/>
      <c r="AA871" s="19"/>
      <c r="AE871" s="8"/>
    </row>
    <row r="872" spans="15:31" ht="12.75">
      <c r="O872" s="8"/>
      <c r="S872" s="17"/>
      <c r="W872" s="18"/>
      <c r="AA872" s="19"/>
      <c r="AE872" s="8"/>
    </row>
    <row r="873" spans="15:31" ht="12.75">
      <c r="O873" s="8"/>
      <c r="S873" s="17"/>
      <c r="W873" s="18"/>
      <c r="AA873" s="19"/>
      <c r="AE873" s="8"/>
    </row>
    <row r="874" spans="15:31" ht="12.75">
      <c r="O874" s="8"/>
      <c r="S874" s="17"/>
      <c r="W874" s="18"/>
      <c r="AA874" s="19"/>
      <c r="AE874" s="8"/>
    </row>
    <row r="875" spans="15:31" ht="12.75">
      <c r="O875" s="8"/>
      <c r="S875" s="17"/>
      <c r="W875" s="18"/>
      <c r="AA875" s="19"/>
      <c r="AE875" s="8"/>
    </row>
    <row r="876" spans="15:31" ht="12.75">
      <c r="O876" s="8"/>
      <c r="S876" s="17"/>
      <c r="W876" s="18"/>
      <c r="AA876" s="19"/>
      <c r="AE876" s="8"/>
    </row>
    <row r="877" spans="15:31" ht="12.75">
      <c r="O877" s="8"/>
      <c r="S877" s="17"/>
      <c r="W877" s="18"/>
      <c r="AA877" s="19"/>
      <c r="AE877" s="8"/>
    </row>
    <row r="878" spans="15:31" ht="12.75">
      <c r="O878" s="8"/>
      <c r="S878" s="17"/>
      <c r="W878" s="18"/>
      <c r="AA878" s="19"/>
      <c r="AE878" s="8"/>
    </row>
    <row r="879" spans="15:31" ht="12.75">
      <c r="O879" s="8"/>
      <c r="S879" s="17"/>
      <c r="W879" s="18"/>
      <c r="AA879" s="19"/>
      <c r="AE879" s="8"/>
    </row>
    <row r="880" spans="15:31" ht="12.75">
      <c r="O880" s="8"/>
      <c r="S880" s="17"/>
      <c r="W880" s="18"/>
      <c r="AA880" s="19"/>
      <c r="AE880" s="8"/>
    </row>
    <row r="881" spans="15:31" ht="12.75">
      <c r="O881" s="8"/>
      <c r="S881" s="17"/>
      <c r="W881" s="18"/>
      <c r="AA881" s="19"/>
      <c r="AE881" s="8"/>
    </row>
    <row r="882" spans="15:31" ht="12.75">
      <c r="O882" s="8"/>
      <c r="S882" s="17"/>
      <c r="W882" s="18"/>
      <c r="AA882" s="19"/>
      <c r="AE882" s="8"/>
    </row>
    <row r="883" spans="15:31" ht="12.75">
      <c r="O883" s="8"/>
      <c r="S883" s="17"/>
      <c r="W883" s="18"/>
      <c r="AA883" s="19"/>
      <c r="AE883" s="8"/>
    </row>
    <row r="884" spans="15:31" ht="12.75">
      <c r="O884" s="8"/>
      <c r="S884" s="17"/>
      <c r="W884" s="18"/>
      <c r="AA884" s="19"/>
      <c r="AE884" s="8"/>
    </row>
    <row r="885" spans="15:31" ht="12.75">
      <c r="O885" s="8"/>
      <c r="S885" s="17"/>
      <c r="W885" s="18"/>
      <c r="AA885" s="19"/>
      <c r="AE885" s="8"/>
    </row>
    <row r="886" spans="15:31" ht="12.75">
      <c r="O886" s="8"/>
      <c r="S886" s="17"/>
      <c r="W886" s="18"/>
      <c r="AA886" s="19"/>
      <c r="AE886" s="8"/>
    </row>
    <row r="887" spans="15:31" ht="12.75">
      <c r="O887" s="8"/>
      <c r="S887" s="17"/>
      <c r="W887" s="18"/>
      <c r="AA887" s="19"/>
      <c r="AE887" s="8"/>
    </row>
    <row r="888" spans="15:31" ht="12.75">
      <c r="O888" s="8"/>
      <c r="S888" s="17"/>
      <c r="W888" s="18"/>
      <c r="AA888" s="19"/>
      <c r="AE888" s="8"/>
    </row>
    <row r="889" spans="15:31" ht="12.75">
      <c r="O889" s="8"/>
      <c r="S889" s="17"/>
      <c r="W889" s="18"/>
      <c r="AA889" s="19"/>
      <c r="AE889" s="8"/>
    </row>
    <row r="890" spans="15:31" ht="12.75">
      <c r="O890" s="8"/>
      <c r="S890" s="17"/>
      <c r="W890" s="18"/>
      <c r="AA890" s="19"/>
      <c r="AE890" s="8"/>
    </row>
    <row r="891" spans="15:31" ht="12.75">
      <c r="O891" s="8"/>
      <c r="S891" s="17"/>
      <c r="W891" s="18"/>
      <c r="AA891" s="19"/>
      <c r="AE891" s="8"/>
    </row>
    <row r="892" spans="15:31" ht="12.75">
      <c r="O892" s="8"/>
      <c r="S892" s="17"/>
      <c r="W892" s="18"/>
      <c r="AA892" s="19"/>
      <c r="AE892" s="8"/>
    </row>
    <row r="893" spans="15:31" ht="12.75">
      <c r="O893" s="8"/>
      <c r="S893" s="17"/>
      <c r="W893" s="18"/>
      <c r="AA893" s="19"/>
      <c r="AE893" s="8"/>
    </row>
    <row r="894" spans="15:31" ht="12.75">
      <c r="O894" s="8"/>
      <c r="S894" s="17"/>
      <c r="W894" s="18"/>
      <c r="AA894" s="19"/>
      <c r="AE894" s="8"/>
    </row>
    <row r="895" spans="15:31" ht="12.75">
      <c r="O895" s="8"/>
      <c r="S895" s="17"/>
      <c r="W895" s="18"/>
      <c r="AA895" s="19"/>
      <c r="AE895" s="8"/>
    </row>
    <row r="896" spans="15:31" ht="12.75">
      <c r="O896" s="8"/>
      <c r="S896" s="17"/>
      <c r="W896" s="18"/>
      <c r="AA896" s="19"/>
      <c r="AE896" s="8"/>
    </row>
    <row r="897" spans="15:31" ht="12.75">
      <c r="O897" s="8"/>
      <c r="S897" s="17"/>
      <c r="W897" s="18"/>
      <c r="AA897" s="19"/>
      <c r="AE897" s="8"/>
    </row>
    <row r="898" spans="15:31" ht="12.75">
      <c r="O898" s="8"/>
      <c r="S898" s="17"/>
      <c r="W898" s="18"/>
      <c r="AA898" s="19"/>
      <c r="AE898" s="8"/>
    </row>
    <row r="899" spans="15:31" ht="12.75">
      <c r="O899" s="8"/>
      <c r="S899" s="17"/>
      <c r="W899" s="18"/>
      <c r="AA899" s="19"/>
      <c r="AE899" s="8"/>
    </row>
    <row r="900" spans="15:31" ht="12.75">
      <c r="O900" s="8"/>
      <c r="S900" s="17"/>
      <c r="W900" s="18"/>
      <c r="AA900" s="19"/>
      <c r="AE900" s="8"/>
    </row>
    <row r="901" spans="15:31" ht="12.75">
      <c r="O901" s="8"/>
      <c r="S901" s="17"/>
      <c r="W901" s="18"/>
      <c r="AA901" s="19"/>
      <c r="AE901" s="8"/>
    </row>
    <row r="902" spans="15:31" ht="12.75">
      <c r="O902" s="8"/>
      <c r="S902" s="17"/>
      <c r="W902" s="18"/>
      <c r="AA902" s="19"/>
      <c r="AE902" s="8"/>
    </row>
    <row r="903" spans="15:31" ht="12.75">
      <c r="O903" s="8"/>
      <c r="S903" s="17"/>
      <c r="W903" s="18"/>
      <c r="AA903" s="19"/>
      <c r="AE903" s="8"/>
    </row>
    <row r="904" spans="15:31" ht="12.75">
      <c r="O904" s="8"/>
      <c r="S904" s="17"/>
      <c r="W904" s="18"/>
      <c r="AA904" s="19"/>
      <c r="AE904" s="8"/>
    </row>
    <row r="905" spans="15:31" ht="12.75">
      <c r="O905" s="8"/>
      <c r="S905" s="17"/>
      <c r="W905" s="18"/>
      <c r="AA905" s="19"/>
      <c r="AE905" s="8"/>
    </row>
    <row r="906" spans="15:31" ht="12.75">
      <c r="O906" s="8"/>
      <c r="S906" s="17"/>
      <c r="W906" s="18"/>
      <c r="AA906" s="19"/>
      <c r="AE906" s="8"/>
    </row>
    <row r="907" spans="15:31" ht="12.75">
      <c r="O907" s="8"/>
      <c r="S907" s="17"/>
      <c r="W907" s="18"/>
      <c r="AA907" s="19"/>
      <c r="AE907" s="8"/>
    </row>
    <row r="908" spans="15:31" ht="12.75">
      <c r="O908" s="8"/>
      <c r="S908" s="17"/>
      <c r="W908" s="18"/>
      <c r="AA908" s="19"/>
      <c r="AE908" s="8"/>
    </row>
    <row r="909" spans="15:31" ht="12.75">
      <c r="O909" s="8"/>
      <c r="S909" s="17"/>
      <c r="W909" s="18"/>
      <c r="AA909" s="19"/>
      <c r="AE909" s="8"/>
    </row>
    <row r="910" spans="15:31" ht="12.75">
      <c r="O910" s="8"/>
      <c r="S910" s="17"/>
      <c r="W910" s="18"/>
      <c r="AA910" s="19"/>
      <c r="AE910" s="8"/>
    </row>
    <row r="911" spans="15:31" ht="12.75">
      <c r="O911" s="8"/>
      <c r="S911" s="17"/>
      <c r="W911" s="18"/>
      <c r="AA911" s="19"/>
      <c r="AE911" s="8"/>
    </row>
    <row r="912" spans="15:31" ht="12.75">
      <c r="O912" s="8"/>
      <c r="S912" s="17"/>
      <c r="W912" s="18"/>
      <c r="AA912" s="19"/>
      <c r="AE912" s="8"/>
    </row>
    <row r="913" spans="15:31" ht="12.75">
      <c r="O913" s="8"/>
      <c r="S913" s="17"/>
      <c r="W913" s="18"/>
      <c r="AA913" s="19"/>
      <c r="AE913" s="8"/>
    </row>
    <row r="914" spans="15:31" ht="12.75">
      <c r="O914" s="8"/>
      <c r="S914" s="17"/>
      <c r="W914" s="18"/>
      <c r="AA914" s="19"/>
      <c r="AE914" s="8"/>
    </row>
    <row r="915" spans="15:31" ht="12.75">
      <c r="O915" s="8"/>
      <c r="S915" s="17"/>
      <c r="W915" s="18"/>
      <c r="AA915" s="19"/>
      <c r="AE915" s="8"/>
    </row>
    <row r="916" spans="15:31" ht="12.75">
      <c r="O916" s="8"/>
      <c r="S916" s="17"/>
      <c r="W916" s="18"/>
      <c r="AA916" s="19"/>
      <c r="AE916" s="8"/>
    </row>
    <row r="917" spans="15:31" ht="12.75">
      <c r="O917" s="8"/>
      <c r="S917" s="17"/>
      <c r="W917" s="18"/>
      <c r="AA917" s="19"/>
      <c r="AE917" s="8"/>
    </row>
    <row r="918" spans="15:31" ht="12.75">
      <c r="O918" s="8"/>
      <c r="S918" s="17"/>
      <c r="W918" s="18"/>
      <c r="AA918" s="19"/>
      <c r="AE918" s="8"/>
    </row>
    <row r="919" spans="15:31" ht="12.75">
      <c r="O919" s="8"/>
      <c r="S919" s="17"/>
      <c r="W919" s="18"/>
      <c r="AA919" s="19"/>
      <c r="AE919" s="8"/>
    </row>
    <row r="920" spans="15:31" ht="12.75">
      <c r="O920" s="8"/>
      <c r="S920" s="17"/>
      <c r="W920" s="18"/>
      <c r="AA920" s="19"/>
      <c r="AE920" s="8"/>
    </row>
    <row r="921" spans="15:31" ht="12.75">
      <c r="O921" s="8"/>
      <c r="S921" s="17"/>
      <c r="W921" s="18"/>
      <c r="AA921" s="19"/>
      <c r="AE921" s="8"/>
    </row>
    <row r="922" spans="15:31" ht="12.75">
      <c r="O922" s="8"/>
      <c r="S922" s="17"/>
      <c r="W922" s="18"/>
      <c r="AA922" s="19"/>
      <c r="AE922" s="8"/>
    </row>
    <row r="923" spans="15:31" ht="12.75">
      <c r="O923" s="8"/>
      <c r="S923" s="17"/>
      <c r="W923" s="18"/>
      <c r="AA923" s="19"/>
      <c r="AE923" s="8"/>
    </row>
    <row r="924" spans="15:31" ht="12.75">
      <c r="O924" s="8"/>
      <c r="S924" s="17"/>
      <c r="W924" s="18"/>
      <c r="AA924" s="19"/>
      <c r="AE924" s="8"/>
    </row>
    <row r="925" spans="15:31" ht="12.75">
      <c r="O925" s="8"/>
      <c r="S925" s="17"/>
      <c r="W925" s="18"/>
      <c r="AA925" s="19"/>
      <c r="AE925" s="8"/>
    </row>
    <row r="926" spans="15:31" ht="12.75">
      <c r="O926" s="8"/>
      <c r="S926" s="17"/>
      <c r="W926" s="18"/>
      <c r="AA926" s="19"/>
      <c r="AE926" s="8"/>
    </row>
    <row r="927" spans="15:31" ht="12.75">
      <c r="O927" s="8"/>
      <c r="S927" s="17"/>
      <c r="W927" s="18"/>
      <c r="AA927" s="19"/>
      <c r="AE927" s="8"/>
    </row>
    <row r="928" spans="15:31" ht="12.75">
      <c r="O928" s="8"/>
      <c r="S928" s="17"/>
      <c r="W928" s="18"/>
      <c r="AA928" s="19"/>
      <c r="AE928" s="8"/>
    </row>
    <row r="929" spans="15:31" ht="12.75">
      <c r="O929" s="8"/>
      <c r="S929" s="17"/>
      <c r="W929" s="18"/>
      <c r="AA929" s="19"/>
      <c r="AE929" s="8"/>
    </row>
    <row r="930" spans="15:31" ht="12.75">
      <c r="O930" s="8"/>
      <c r="S930" s="17"/>
      <c r="W930" s="18"/>
      <c r="AA930" s="19"/>
      <c r="AE930" s="8"/>
    </row>
    <row r="931" spans="15:31" ht="12.75">
      <c r="O931" s="8"/>
      <c r="S931" s="17"/>
      <c r="W931" s="18"/>
      <c r="AA931" s="19"/>
      <c r="AE931" s="8"/>
    </row>
    <row r="932" spans="15:31" ht="12.75">
      <c r="O932" s="8"/>
      <c r="S932" s="17"/>
      <c r="W932" s="18"/>
      <c r="AA932" s="19"/>
      <c r="AE932" s="8"/>
    </row>
    <row r="933" spans="15:31" ht="12.75">
      <c r="O933" s="8"/>
      <c r="S933" s="17"/>
      <c r="W933" s="18"/>
      <c r="AA933" s="19"/>
      <c r="AE933" s="8"/>
    </row>
    <row r="934" spans="15:31" ht="12.75">
      <c r="O934" s="8"/>
      <c r="S934" s="17"/>
      <c r="W934" s="18"/>
      <c r="AA934" s="19"/>
      <c r="AE934" s="8"/>
    </row>
    <row r="935" spans="15:31" ht="12.75">
      <c r="O935" s="8"/>
      <c r="S935" s="17"/>
      <c r="W935" s="18"/>
      <c r="AA935" s="19"/>
      <c r="AE935" s="8"/>
    </row>
    <row r="936" spans="15:31" ht="12.75">
      <c r="O936" s="8"/>
      <c r="S936" s="17"/>
      <c r="W936" s="18"/>
      <c r="AA936" s="19"/>
      <c r="AE936" s="8"/>
    </row>
    <row r="937" spans="15:31" ht="12.75">
      <c r="O937" s="8"/>
      <c r="S937" s="17"/>
      <c r="W937" s="18"/>
      <c r="AA937" s="19"/>
      <c r="AE937" s="8"/>
    </row>
    <row r="938" spans="15:31" ht="12.75">
      <c r="O938" s="8"/>
      <c r="S938" s="17"/>
      <c r="W938" s="18"/>
      <c r="AA938" s="19"/>
      <c r="AE938" s="8"/>
    </row>
    <row r="939" spans="15:31" ht="12.75">
      <c r="O939" s="8"/>
      <c r="S939" s="17"/>
      <c r="W939" s="18"/>
      <c r="AA939" s="19"/>
      <c r="AE939" s="8"/>
    </row>
    <row r="940" spans="15:31" ht="12.75">
      <c r="O940" s="8"/>
      <c r="S940" s="17"/>
      <c r="W940" s="18"/>
      <c r="AA940" s="19"/>
      <c r="AE940" s="8"/>
    </row>
    <row r="941" spans="15:31" ht="12.75">
      <c r="O941" s="8"/>
      <c r="S941" s="17"/>
      <c r="W941" s="18"/>
      <c r="AA941" s="19"/>
      <c r="AE941" s="8"/>
    </row>
    <row r="942" spans="15:31" ht="12.75">
      <c r="O942" s="8"/>
      <c r="S942" s="17"/>
      <c r="W942" s="18"/>
      <c r="AA942" s="19"/>
      <c r="AE942" s="8"/>
    </row>
    <row r="943" spans="15:31" ht="12.75">
      <c r="O943" s="8"/>
      <c r="S943" s="17"/>
      <c r="W943" s="18"/>
      <c r="AA943" s="19"/>
      <c r="AE943" s="8"/>
    </row>
    <row r="944" spans="15:31" ht="12.75">
      <c r="O944" s="8"/>
      <c r="S944" s="17"/>
      <c r="W944" s="18"/>
      <c r="AA944" s="19"/>
      <c r="AE944" s="8"/>
    </row>
    <row r="945" spans="15:31" ht="12.75">
      <c r="O945" s="8"/>
      <c r="S945" s="17"/>
      <c r="W945" s="18"/>
      <c r="AA945" s="19"/>
      <c r="AE945" s="8"/>
    </row>
    <row r="946" spans="15:31" ht="12.75">
      <c r="O946" s="8"/>
      <c r="S946" s="17"/>
      <c r="W946" s="18"/>
      <c r="AA946" s="19"/>
      <c r="AE946" s="8"/>
    </row>
    <row r="947" spans="15:31" ht="12.75">
      <c r="O947" s="8"/>
      <c r="S947" s="17"/>
      <c r="W947" s="18"/>
      <c r="AA947" s="19"/>
      <c r="AE947" s="8"/>
    </row>
    <row r="948" spans="15:31" ht="12.75">
      <c r="O948" s="8"/>
      <c r="S948" s="17"/>
      <c r="W948" s="18"/>
      <c r="AA948" s="19"/>
      <c r="AE948" s="8"/>
    </row>
    <row r="949" spans="15:31" ht="12.75">
      <c r="O949" s="8"/>
      <c r="S949" s="17"/>
      <c r="W949" s="18"/>
      <c r="AA949" s="19"/>
      <c r="AE949" s="8"/>
    </row>
    <row r="950" spans="15:31" ht="12.75">
      <c r="O950" s="8"/>
      <c r="S950" s="17"/>
      <c r="W950" s="18"/>
      <c r="AA950" s="19"/>
      <c r="AE950" s="8"/>
    </row>
    <row r="951" spans="15:31" ht="12.75">
      <c r="O951" s="8"/>
      <c r="S951" s="17"/>
      <c r="W951" s="18"/>
      <c r="AA951" s="19"/>
      <c r="AE951" s="8"/>
    </row>
    <row r="952" spans="15:31" ht="12.75">
      <c r="O952" s="8"/>
      <c r="S952" s="17"/>
      <c r="W952" s="18"/>
      <c r="AA952" s="19"/>
      <c r="AE952" s="8"/>
    </row>
    <row r="953" spans="15:31" ht="12.75">
      <c r="O953" s="8"/>
      <c r="S953" s="17"/>
      <c r="W953" s="18"/>
      <c r="AA953" s="19"/>
      <c r="AE953" s="8"/>
    </row>
    <row r="954" spans="15:31" ht="12.75">
      <c r="O954" s="8"/>
      <c r="S954" s="17"/>
      <c r="W954" s="18"/>
      <c r="AA954" s="19"/>
      <c r="AE954" s="8"/>
    </row>
    <row r="955" spans="15:31" ht="12.75">
      <c r="O955" s="8"/>
      <c r="S955" s="17"/>
      <c r="W955" s="18"/>
      <c r="AA955" s="19"/>
      <c r="AE955" s="8"/>
    </row>
    <row r="956" spans="15:31" ht="12.75">
      <c r="O956" s="8"/>
      <c r="S956" s="17"/>
      <c r="W956" s="18"/>
      <c r="AA956" s="19"/>
      <c r="AE956" s="8"/>
    </row>
    <row r="957" spans="15:31" ht="12.75">
      <c r="O957" s="8"/>
      <c r="S957" s="17"/>
      <c r="W957" s="18"/>
      <c r="AA957" s="19"/>
      <c r="AE957" s="8"/>
    </row>
    <row r="958" spans="15:31" ht="12.75">
      <c r="O958" s="8"/>
      <c r="S958" s="17"/>
      <c r="W958" s="18"/>
      <c r="AA958" s="19"/>
      <c r="AE958" s="8"/>
    </row>
    <row r="959" spans="15:31" ht="12.75">
      <c r="O959" s="8"/>
      <c r="S959" s="17"/>
      <c r="W959" s="18"/>
      <c r="AA959" s="19"/>
      <c r="AE959" s="8"/>
    </row>
    <row r="960" spans="15:31" ht="12.75">
      <c r="O960" s="8"/>
      <c r="S960" s="17"/>
      <c r="W960" s="18"/>
      <c r="AA960" s="19"/>
      <c r="AE960" s="8"/>
    </row>
    <row r="961" spans="15:31" ht="12.75">
      <c r="O961" s="8"/>
      <c r="S961" s="17"/>
      <c r="W961" s="18"/>
      <c r="AA961" s="19"/>
      <c r="AE961" s="8"/>
    </row>
    <row r="962" spans="15:31" ht="12.75">
      <c r="O962" s="8"/>
      <c r="S962" s="17"/>
      <c r="W962" s="18"/>
      <c r="AA962" s="19"/>
      <c r="AE962" s="8"/>
    </row>
    <row r="963" spans="15:31" ht="12.75">
      <c r="O963" s="8"/>
      <c r="S963" s="17"/>
      <c r="W963" s="18"/>
      <c r="AA963" s="19"/>
      <c r="AE963" s="8"/>
    </row>
    <row r="964" spans="15:31" ht="12.75">
      <c r="O964" s="8"/>
      <c r="S964" s="17"/>
      <c r="W964" s="18"/>
      <c r="AA964" s="19"/>
      <c r="AE964" s="8"/>
    </row>
    <row r="965" spans="15:31" ht="12.75">
      <c r="O965" s="8"/>
      <c r="S965" s="17"/>
      <c r="W965" s="18"/>
      <c r="AA965" s="19"/>
      <c r="AE965" s="8"/>
    </row>
    <row r="966" spans="15:31" ht="12.75">
      <c r="O966" s="8"/>
      <c r="S966" s="17"/>
      <c r="W966" s="18"/>
      <c r="AA966" s="19"/>
      <c r="AE966" s="8"/>
    </row>
    <row r="967" spans="15:31" ht="12.75">
      <c r="O967" s="8"/>
      <c r="S967" s="17"/>
      <c r="W967" s="18"/>
      <c r="AA967" s="19"/>
      <c r="AE967" s="8"/>
    </row>
    <row r="968" spans="15:31" ht="12.75">
      <c r="O968" s="8"/>
      <c r="S968" s="17"/>
      <c r="W968" s="18"/>
      <c r="AA968" s="19"/>
      <c r="AE968" s="8"/>
    </row>
    <row r="969" spans="15:31" ht="12.75">
      <c r="O969" s="8"/>
      <c r="S969" s="17"/>
      <c r="W969" s="18"/>
      <c r="AA969" s="19"/>
      <c r="AE969" s="8"/>
    </row>
    <row r="970" spans="15:31" ht="12.75">
      <c r="O970" s="8"/>
      <c r="S970" s="17"/>
      <c r="W970" s="18"/>
      <c r="AA970" s="19"/>
      <c r="AE970" s="8"/>
    </row>
    <row r="971" spans="15:31" ht="12.75">
      <c r="O971" s="8"/>
      <c r="S971" s="17"/>
      <c r="W971" s="18"/>
      <c r="AA971" s="19"/>
      <c r="AE971" s="8"/>
    </row>
    <row r="972" spans="15:31" ht="12.75">
      <c r="O972" s="8"/>
      <c r="S972" s="17"/>
      <c r="W972" s="18"/>
      <c r="AA972" s="19"/>
      <c r="AE972" s="8"/>
    </row>
    <row r="973" spans="15:31" ht="12.75">
      <c r="O973" s="8"/>
      <c r="S973" s="17"/>
      <c r="W973" s="18"/>
      <c r="AA973" s="19"/>
      <c r="AE973" s="8"/>
    </row>
    <row r="974" spans="15:31" ht="12.75">
      <c r="O974" s="8"/>
      <c r="S974" s="17"/>
      <c r="W974" s="18"/>
      <c r="AA974" s="19"/>
      <c r="AE974" s="8"/>
    </row>
    <row r="975" spans="15:31" ht="12.75">
      <c r="O975" s="8"/>
      <c r="S975" s="17"/>
      <c r="W975" s="18"/>
      <c r="AA975" s="19"/>
      <c r="AE975" s="8"/>
    </row>
    <row r="976" spans="15:31" ht="12.75">
      <c r="O976" s="8"/>
      <c r="S976" s="17"/>
      <c r="W976" s="18"/>
      <c r="AA976" s="19"/>
      <c r="AE976" s="8"/>
    </row>
    <row r="977" spans="15:31" ht="12.75">
      <c r="O977" s="8"/>
      <c r="S977" s="17"/>
      <c r="W977" s="18"/>
      <c r="AA977" s="19"/>
      <c r="AE977" s="8"/>
    </row>
    <row r="978" spans="15:31" ht="12.75">
      <c r="O978" s="8"/>
      <c r="S978" s="17"/>
      <c r="W978" s="18"/>
      <c r="AA978" s="19"/>
      <c r="AE978" s="8"/>
    </row>
    <row r="979" spans="15:31" ht="12.75">
      <c r="O979" s="8"/>
      <c r="S979" s="17"/>
      <c r="W979" s="18"/>
      <c r="AA979" s="19"/>
      <c r="AE979" s="8"/>
    </row>
    <row r="980" spans="15:31" ht="12.75">
      <c r="O980" s="8"/>
      <c r="S980" s="17"/>
      <c r="W980" s="18"/>
      <c r="AA980" s="19"/>
      <c r="AE980" s="8"/>
    </row>
    <row r="981" spans="15:31" ht="12.75">
      <c r="O981" s="8"/>
      <c r="S981" s="17"/>
      <c r="W981" s="18"/>
      <c r="AA981" s="19"/>
      <c r="AE981" s="8"/>
    </row>
    <row r="982" spans="15:31" ht="12.75">
      <c r="O982" s="8"/>
      <c r="S982" s="17"/>
      <c r="W982" s="18"/>
      <c r="AA982" s="19"/>
      <c r="AE982" s="8"/>
    </row>
    <row r="983" spans="15:31" ht="12.75">
      <c r="O983" s="8"/>
      <c r="S983" s="17"/>
      <c r="W983" s="18"/>
      <c r="AA983" s="19"/>
      <c r="AE983" s="8"/>
    </row>
    <row r="984" spans="15:31" ht="12.75">
      <c r="O984" s="8"/>
      <c r="S984" s="17"/>
      <c r="W984" s="18"/>
      <c r="AA984" s="19"/>
      <c r="AE984" s="8"/>
    </row>
    <row r="985" spans="15:31" ht="12.75">
      <c r="O985" s="8"/>
      <c r="S985" s="17"/>
      <c r="W985" s="18"/>
      <c r="AA985" s="19"/>
      <c r="AE985" s="8"/>
    </row>
    <row r="986" spans="15:31" ht="12.75">
      <c r="O986" s="8"/>
      <c r="S986" s="17"/>
      <c r="W986" s="18"/>
      <c r="AA986" s="19"/>
      <c r="AE986" s="8"/>
    </row>
    <row r="987" spans="15:31" ht="12.75">
      <c r="O987" s="8"/>
      <c r="S987" s="17"/>
      <c r="W987" s="18"/>
      <c r="AA987" s="19"/>
      <c r="AE987" s="8"/>
    </row>
    <row r="988" spans="15:31" ht="12.75">
      <c r="O988" s="8"/>
      <c r="S988" s="17"/>
      <c r="W988" s="18"/>
      <c r="AA988" s="19"/>
      <c r="AE988" s="8"/>
    </row>
    <row r="989" spans="15:31" ht="12.75">
      <c r="O989" s="8"/>
      <c r="S989" s="17"/>
      <c r="W989" s="18"/>
      <c r="AA989" s="19"/>
      <c r="AE989" s="8"/>
    </row>
    <row r="990" spans="15:31" ht="12.75">
      <c r="O990" s="8"/>
      <c r="S990" s="17"/>
      <c r="W990" s="18"/>
      <c r="AA990" s="19"/>
      <c r="AE990" s="8"/>
    </row>
    <row r="991" spans="15:31" ht="12.75">
      <c r="O991" s="8"/>
      <c r="S991" s="17"/>
      <c r="W991" s="18"/>
      <c r="AA991" s="19"/>
      <c r="AE991" s="8"/>
    </row>
    <row r="992" spans="15:31" ht="12.75">
      <c r="O992" s="8"/>
      <c r="S992" s="17"/>
      <c r="W992" s="18"/>
      <c r="AA992" s="19"/>
      <c r="AE992" s="8"/>
    </row>
    <row r="993" spans="15:31" ht="12.75">
      <c r="O993" s="8"/>
      <c r="S993" s="17"/>
      <c r="W993" s="18"/>
      <c r="AA993" s="19"/>
      <c r="AE993" s="8"/>
    </row>
    <row r="994" spans="15:31" ht="12.75">
      <c r="O994" s="8"/>
      <c r="S994" s="17"/>
      <c r="W994" s="18"/>
      <c r="AA994" s="19"/>
      <c r="AE994" s="8"/>
    </row>
    <row r="995" spans="15:31" ht="12.75">
      <c r="O995" s="8"/>
      <c r="S995" s="17"/>
      <c r="W995" s="18"/>
      <c r="AA995" s="19"/>
      <c r="AE995" s="8"/>
    </row>
    <row r="996" spans="15:31" ht="12.75">
      <c r="O996" s="8"/>
      <c r="S996" s="17"/>
      <c r="W996" s="18"/>
      <c r="AA996" s="19"/>
      <c r="AE996" s="8"/>
    </row>
    <row r="997" spans="15:31" ht="12.75">
      <c r="O997" s="8"/>
      <c r="S997" s="17"/>
      <c r="W997" s="18"/>
      <c r="AA997" s="19"/>
      <c r="AE997" s="8"/>
    </row>
    <row r="998" spans="15:31" ht="12.75">
      <c r="O998" s="8"/>
      <c r="S998" s="17"/>
      <c r="W998" s="18"/>
      <c r="AA998" s="19"/>
      <c r="AE998" s="8"/>
    </row>
    <row r="999" spans="15:31" ht="12.75">
      <c r="O999" s="8"/>
      <c r="S999" s="17"/>
      <c r="W999" s="18"/>
      <c r="AA999" s="19"/>
      <c r="AE999" s="8"/>
    </row>
  </sheetData>
  <sortState xmlns:xlrd2="http://schemas.microsoft.com/office/spreadsheetml/2017/richdata2" ref="A2:AH999">
    <sortCondition ref="C2:C999"/>
    <sortCondition ref="B2:B9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50"/>
  <sheetViews>
    <sheetView workbookViewId="0"/>
  </sheetViews>
  <sheetFormatPr defaultColWidth="14.3984375" defaultRowHeight="15.75" customHeight="1"/>
  <cols>
    <col min="2" max="3" width="8.265625" customWidth="1"/>
    <col min="4" max="4" width="7.3984375" customWidth="1"/>
    <col min="5" max="5" width="12.3984375" customWidth="1"/>
    <col min="6" max="6" width="12.265625" customWidth="1"/>
    <col min="7" max="7" width="9.59765625" customWidth="1"/>
    <col min="8" max="8" width="9.86328125" customWidth="1"/>
    <col min="9" max="11" width="8.73046875" customWidth="1"/>
  </cols>
  <sheetData>
    <row r="1" spans="1:12" ht="15.75" customHeight="1">
      <c r="B1" s="29" t="s">
        <v>112</v>
      </c>
      <c r="G1" s="29" t="s">
        <v>113</v>
      </c>
    </row>
    <row r="2" spans="1:12" ht="15.75" customHeight="1">
      <c r="A2" s="10" t="s">
        <v>114</v>
      </c>
      <c r="G2" s="29" t="s">
        <v>115</v>
      </c>
      <c r="L2" s="29" t="s">
        <v>116</v>
      </c>
    </row>
    <row r="3" spans="1:12" ht="15.75" customHeight="1">
      <c r="A3" s="10" t="s">
        <v>117</v>
      </c>
      <c r="B3" s="10" t="s">
        <v>118</v>
      </c>
      <c r="C3" s="10" t="s">
        <v>119</v>
      </c>
      <c r="D3" s="10" t="s">
        <v>120</v>
      </c>
      <c r="E3" s="10" t="s">
        <v>121</v>
      </c>
      <c r="F3" s="10" t="s">
        <v>122</v>
      </c>
      <c r="G3" s="10" t="s">
        <v>123</v>
      </c>
      <c r="H3" s="10" t="s">
        <v>124</v>
      </c>
      <c r="I3" s="10" t="s">
        <v>125</v>
      </c>
      <c r="J3" s="10" t="s">
        <v>126</v>
      </c>
      <c r="K3" s="10" t="s">
        <v>127</v>
      </c>
      <c r="L3" s="11"/>
    </row>
    <row r="4" spans="1:12" ht="15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15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ht="12.7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ht="12.7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ht="12.7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ht="12.7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ht="12.7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ht="12.7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2" ht="12.7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ht="12.7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1:12" ht="12.7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ht="12.7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 ht="12.7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1:12" ht="12.7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ht="12.7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 ht="12.7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 ht="12.7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12" ht="12.7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 ht="12.7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1:12" ht="12.7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1:12" ht="12.7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J134"/>
  <sheetViews>
    <sheetView workbookViewId="0">
      <selection activeCell="B27" sqref="B27"/>
    </sheetView>
  </sheetViews>
  <sheetFormatPr defaultColWidth="14.3984375" defaultRowHeight="15.75" customHeight="1"/>
  <cols>
    <col min="2" max="2" width="22.86328125" customWidth="1"/>
    <col min="3" max="3" width="20.73046875" customWidth="1"/>
    <col min="4" max="4" width="18.1328125" customWidth="1"/>
    <col min="5" max="5" width="21" customWidth="1"/>
  </cols>
  <sheetData>
    <row r="1" spans="2:10" ht="15.75" customHeight="1">
      <c r="B1" s="29" t="s">
        <v>128</v>
      </c>
      <c r="C1" s="29" t="s">
        <v>129</v>
      </c>
      <c r="D1" s="29" t="s">
        <v>130</v>
      </c>
      <c r="F1" s="29" t="s">
        <v>131</v>
      </c>
      <c r="G1" s="29" t="s">
        <v>132</v>
      </c>
      <c r="H1" s="29" t="s">
        <v>133</v>
      </c>
      <c r="I1" s="29" t="s">
        <v>134</v>
      </c>
      <c r="J1" s="29" t="s">
        <v>135</v>
      </c>
    </row>
    <row r="2" spans="2:10" ht="15.75" customHeight="1">
      <c r="B2" s="29" t="s">
        <v>110</v>
      </c>
      <c r="C2" s="29" t="s">
        <v>136</v>
      </c>
      <c r="D2" s="29" t="s">
        <v>137</v>
      </c>
      <c r="E2" s="29" t="s">
        <v>37</v>
      </c>
      <c r="F2" s="29">
        <v>5</v>
      </c>
      <c r="G2" s="29" t="s">
        <v>138</v>
      </c>
      <c r="H2" s="4">
        <v>43591</v>
      </c>
      <c r="I2" s="29" t="s">
        <v>139</v>
      </c>
      <c r="J2" s="29" t="s">
        <v>140</v>
      </c>
    </row>
    <row r="3" spans="2:10" ht="15.75" customHeight="1">
      <c r="B3" s="29" t="s">
        <v>141</v>
      </c>
      <c r="C3" s="29" t="s">
        <v>142</v>
      </c>
      <c r="D3" s="29" t="s">
        <v>143</v>
      </c>
      <c r="E3" s="29" t="s">
        <v>55</v>
      </c>
      <c r="F3" s="29">
        <v>5</v>
      </c>
      <c r="G3" s="29" t="s">
        <v>144</v>
      </c>
      <c r="H3" s="4">
        <v>43592</v>
      </c>
      <c r="I3" s="29" t="s">
        <v>145</v>
      </c>
      <c r="J3" s="29" t="s">
        <v>139</v>
      </c>
    </row>
    <row r="4" spans="2:10" ht="15.75" customHeight="1">
      <c r="B4" s="29" t="s">
        <v>146</v>
      </c>
      <c r="C4" s="29" t="s">
        <v>63</v>
      </c>
      <c r="F4" s="29">
        <v>5</v>
      </c>
      <c r="G4" s="29" t="s">
        <v>147</v>
      </c>
      <c r="H4" s="4">
        <v>43593</v>
      </c>
    </row>
    <row r="5" spans="2:10" ht="15.75" customHeight="1">
      <c r="B5" s="29" t="s">
        <v>148</v>
      </c>
      <c r="C5" s="29" t="s">
        <v>105</v>
      </c>
      <c r="E5" s="29" t="s">
        <v>55</v>
      </c>
      <c r="F5" s="29">
        <v>5</v>
      </c>
      <c r="G5" s="29" t="s">
        <v>149</v>
      </c>
      <c r="H5" s="4">
        <v>43594</v>
      </c>
    </row>
    <row r="6" spans="2:10" ht="15.75" customHeight="1">
      <c r="B6" s="29" t="s">
        <v>150</v>
      </c>
      <c r="C6" s="29" t="s">
        <v>151</v>
      </c>
      <c r="E6" s="29" t="s">
        <v>37</v>
      </c>
      <c r="F6" s="29">
        <v>5</v>
      </c>
      <c r="G6" s="29" t="s">
        <v>152</v>
      </c>
      <c r="H6" s="4">
        <v>43595</v>
      </c>
      <c r="I6" s="29" t="s">
        <v>139</v>
      </c>
    </row>
    <row r="7" spans="2:10" ht="15.75" customHeight="1">
      <c r="B7" s="29" t="s">
        <v>153</v>
      </c>
      <c r="C7" s="29" t="s">
        <v>154</v>
      </c>
      <c r="F7" s="7">
        <v>5</v>
      </c>
      <c r="G7" s="7" t="s">
        <v>155</v>
      </c>
      <c r="H7" s="9">
        <v>43596</v>
      </c>
      <c r="I7" s="29" t="s">
        <v>145</v>
      </c>
    </row>
    <row r="8" spans="2:10" ht="15.75" customHeight="1">
      <c r="B8" s="29" t="s">
        <v>156</v>
      </c>
      <c r="C8" s="29" t="s">
        <v>157</v>
      </c>
      <c r="F8" s="7">
        <v>5</v>
      </c>
      <c r="G8" s="7" t="s">
        <v>158</v>
      </c>
      <c r="H8" s="9">
        <v>43597</v>
      </c>
    </row>
    <row r="9" spans="2:10" ht="15.75" customHeight="1">
      <c r="C9" s="29" t="s">
        <v>159</v>
      </c>
      <c r="F9" s="29">
        <v>6</v>
      </c>
      <c r="G9" s="29" t="s">
        <v>138</v>
      </c>
      <c r="H9" s="4">
        <v>43598</v>
      </c>
    </row>
    <row r="10" spans="2:10" ht="15.75" customHeight="1">
      <c r="C10" s="29" t="s">
        <v>160</v>
      </c>
      <c r="F10" s="29">
        <v>6</v>
      </c>
      <c r="G10" s="29" t="s">
        <v>144</v>
      </c>
      <c r="H10" s="4">
        <v>43599</v>
      </c>
      <c r="I10" s="29" t="s">
        <v>139</v>
      </c>
    </row>
    <row r="11" spans="2:10" ht="15.75" customHeight="1">
      <c r="F11" s="29">
        <v>6</v>
      </c>
      <c r="G11" s="29" t="s">
        <v>147</v>
      </c>
      <c r="H11" s="4">
        <v>43600</v>
      </c>
      <c r="I11" s="29" t="s">
        <v>145</v>
      </c>
    </row>
    <row r="12" spans="2:10" ht="15.75" customHeight="1">
      <c r="F12" s="29">
        <v>6</v>
      </c>
      <c r="G12" s="29" t="s">
        <v>149</v>
      </c>
      <c r="H12" s="4">
        <v>43601</v>
      </c>
    </row>
    <row r="13" spans="2:10" ht="15.75" customHeight="1">
      <c r="F13" s="29">
        <v>6</v>
      </c>
      <c r="G13" s="29" t="s">
        <v>152</v>
      </c>
      <c r="H13" s="4">
        <v>43602</v>
      </c>
    </row>
    <row r="14" spans="2:10" ht="15.75" customHeight="1">
      <c r="F14" s="7">
        <v>6</v>
      </c>
      <c r="G14" s="7" t="s">
        <v>155</v>
      </c>
      <c r="H14" s="9">
        <v>43603</v>
      </c>
      <c r="I14" s="29" t="s">
        <v>139</v>
      </c>
    </row>
    <row r="15" spans="2:10" ht="15.75" customHeight="1">
      <c r="F15" s="7">
        <v>6</v>
      </c>
      <c r="G15" s="7" t="s">
        <v>158</v>
      </c>
      <c r="H15" s="9">
        <v>43604</v>
      </c>
      <c r="I15" s="29" t="s">
        <v>145</v>
      </c>
    </row>
    <row r="16" spans="2:10" ht="15.75" customHeight="1">
      <c r="F16" s="29">
        <v>7</v>
      </c>
      <c r="G16" s="29" t="s">
        <v>138</v>
      </c>
      <c r="H16" s="4">
        <v>43605</v>
      </c>
    </row>
    <row r="17" spans="6:9" ht="15.75" customHeight="1">
      <c r="F17" s="29">
        <v>7</v>
      </c>
      <c r="G17" s="29" t="s">
        <v>144</v>
      </c>
      <c r="H17" s="4">
        <v>43606</v>
      </c>
    </row>
    <row r="18" spans="6:9" ht="15.75" customHeight="1">
      <c r="F18" s="29">
        <v>7</v>
      </c>
      <c r="G18" s="29" t="s">
        <v>147</v>
      </c>
      <c r="H18" s="4">
        <v>43607</v>
      </c>
      <c r="I18" s="29" t="s">
        <v>139</v>
      </c>
    </row>
    <row r="19" spans="6:9" ht="15.75" customHeight="1">
      <c r="F19" s="29">
        <v>7</v>
      </c>
      <c r="G19" s="29" t="s">
        <v>149</v>
      </c>
      <c r="H19" s="4">
        <v>43608</v>
      </c>
      <c r="I19" s="29" t="s">
        <v>145</v>
      </c>
    </row>
    <row r="20" spans="6:9" ht="15.75" customHeight="1">
      <c r="F20" s="29">
        <v>7</v>
      </c>
      <c r="G20" s="29" t="s">
        <v>152</v>
      </c>
      <c r="H20" s="4">
        <v>43609</v>
      </c>
    </row>
    <row r="21" spans="6:9" ht="15.75" customHeight="1">
      <c r="F21" s="12">
        <v>7</v>
      </c>
      <c r="G21" s="12" t="s">
        <v>155</v>
      </c>
      <c r="H21" s="13">
        <v>43610</v>
      </c>
    </row>
    <row r="22" spans="6:9" ht="15.75" customHeight="1">
      <c r="F22" s="12">
        <v>7</v>
      </c>
      <c r="G22" s="12" t="s">
        <v>158</v>
      </c>
      <c r="H22" s="13">
        <v>43611</v>
      </c>
      <c r="I22" s="29" t="s">
        <v>139</v>
      </c>
    </row>
    <row r="23" spans="6:9" ht="15.75" customHeight="1">
      <c r="F23" s="29">
        <v>8</v>
      </c>
      <c r="G23" s="29" t="s">
        <v>138</v>
      </c>
      <c r="H23" s="4">
        <v>43612</v>
      </c>
      <c r="I23" s="29" t="s">
        <v>145</v>
      </c>
    </row>
    <row r="24" spans="6:9" ht="15.75" customHeight="1">
      <c r="F24" s="29">
        <v>8</v>
      </c>
      <c r="G24" s="29" t="s">
        <v>144</v>
      </c>
      <c r="H24" s="4">
        <v>43613</v>
      </c>
    </row>
    <row r="25" spans="6:9" ht="15.75" customHeight="1">
      <c r="F25" s="29">
        <v>8</v>
      </c>
      <c r="G25" s="29" t="s">
        <v>147</v>
      </c>
      <c r="H25" s="4">
        <v>43614</v>
      </c>
      <c r="I25" s="29" t="s">
        <v>139</v>
      </c>
    </row>
    <row r="26" spans="6:9" ht="15.75" customHeight="1">
      <c r="F26" s="29">
        <v>8</v>
      </c>
      <c r="G26" s="29" t="s">
        <v>149</v>
      </c>
      <c r="H26" s="4">
        <v>43615</v>
      </c>
      <c r="I26" s="29" t="s">
        <v>145</v>
      </c>
    </row>
    <row r="27" spans="6:9" ht="15.75" customHeight="1">
      <c r="F27" s="29">
        <v>8</v>
      </c>
      <c r="G27" s="29" t="s">
        <v>152</v>
      </c>
      <c r="H27" s="4">
        <v>43616</v>
      </c>
    </row>
    <row r="28" spans="6:9" ht="15.75" customHeight="1">
      <c r="F28" s="12">
        <v>8</v>
      </c>
      <c r="G28" s="12" t="s">
        <v>155</v>
      </c>
      <c r="H28" s="13">
        <v>43617</v>
      </c>
    </row>
    <row r="29" spans="6:9" ht="15.75" customHeight="1">
      <c r="F29" s="12">
        <v>8</v>
      </c>
      <c r="G29" s="12" t="s">
        <v>158</v>
      </c>
      <c r="H29" s="13">
        <v>43618</v>
      </c>
      <c r="I29" s="29" t="s">
        <v>139</v>
      </c>
    </row>
    <row r="30" spans="6:9" ht="15.75" customHeight="1">
      <c r="F30" s="29">
        <v>9</v>
      </c>
      <c r="G30" s="29" t="s">
        <v>138</v>
      </c>
      <c r="H30" s="4">
        <v>43619</v>
      </c>
      <c r="I30" s="29" t="s">
        <v>145</v>
      </c>
    </row>
    <row r="31" spans="6:9" ht="15.75" customHeight="1">
      <c r="F31" s="29">
        <v>9</v>
      </c>
      <c r="G31" s="29" t="s">
        <v>144</v>
      </c>
      <c r="H31" s="4">
        <v>43620</v>
      </c>
    </row>
    <row r="32" spans="6:9" ht="12.75">
      <c r="F32" s="29">
        <v>9</v>
      </c>
      <c r="G32" s="29" t="s">
        <v>147</v>
      </c>
      <c r="H32" s="4">
        <v>43621</v>
      </c>
    </row>
    <row r="33" spans="6:9" ht="12.75">
      <c r="F33" s="29">
        <v>9</v>
      </c>
      <c r="G33" s="29" t="s">
        <v>149</v>
      </c>
      <c r="H33" s="4">
        <v>43622</v>
      </c>
      <c r="I33" s="29" t="s">
        <v>139</v>
      </c>
    </row>
    <row r="34" spans="6:9" ht="12.75">
      <c r="F34" s="29">
        <v>9</v>
      </c>
      <c r="G34" s="29" t="s">
        <v>152</v>
      </c>
      <c r="H34" s="4">
        <v>43623</v>
      </c>
      <c r="I34" s="29" t="s">
        <v>145</v>
      </c>
    </row>
    <row r="35" spans="6:9" ht="12.75">
      <c r="F35" s="5">
        <v>9</v>
      </c>
      <c r="G35" s="5" t="s">
        <v>155</v>
      </c>
      <c r="H35" s="14">
        <v>43624</v>
      </c>
    </row>
    <row r="36" spans="6:9" ht="12.75">
      <c r="F36" s="5">
        <v>9</v>
      </c>
      <c r="G36" s="5" t="s">
        <v>158</v>
      </c>
      <c r="H36" s="14">
        <v>43625</v>
      </c>
    </row>
    <row r="37" spans="6:9" ht="12.75">
      <c r="F37" s="29">
        <v>10</v>
      </c>
      <c r="G37" s="29" t="s">
        <v>138</v>
      </c>
      <c r="H37" s="4">
        <v>43626</v>
      </c>
      <c r="I37" s="29" t="s">
        <v>139</v>
      </c>
    </row>
    <row r="38" spans="6:9" ht="12.75">
      <c r="G38" s="29" t="s">
        <v>144</v>
      </c>
      <c r="H38" s="4">
        <v>43627</v>
      </c>
      <c r="I38" s="29" t="s">
        <v>145</v>
      </c>
    </row>
    <row r="39" spans="6:9" ht="12.75">
      <c r="G39" s="29" t="s">
        <v>147</v>
      </c>
      <c r="H39" s="4">
        <v>43628</v>
      </c>
    </row>
    <row r="40" spans="6:9" ht="12.75">
      <c r="G40" s="29" t="s">
        <v>149</v>
      </c>
      <c r="H40" s="4">
        <v>43629</v>
      </c>
    </row>
    <row r="41" spans="6:9" ht="12.75">
      <c r="G41" s="29" t="s">
        <v>152</v>
      </c>
      <c r="H41" s="4">
        <v>43630</v>
      </c>
      <c r="I41" s="29" t="s">
        <v>139</v>
      </c>
    </row>
    <row r="42" spans="6:9" ht="12.75">
      <c r="F42" s="15"/>
      <c r="G42" s="12" t="s">
        <v>155</v>
      </c>
      <c r="H42" s="13">
        <v>43631</v>
      </c>
      <c r="I42" s="29" t="s">
        <v>145</v>
      </c>
    </row>
    <row r="43" spans="6:9" ht="12.75">
      <c r="F43" s="15"/>
      <c r="G43" s="12" t="s">
        <v>158</v>
      </c>
      <c r="H43" s="13">
        <v>43632</v>
      </c>
    </row>
    <row r="44" spans="6:9" ht="12.75">
      <c r="F44" s="29">
        <v>11</v>
      </c>
      <c r="G44" s="29" t="s">
        <v>138</v>
      </c>
      <c r="H44" s="4">
        <v>43633</v>
      </c>
    </row>
    <row r="45" spans="6:9" ht="12.75">
      <c r="G45" s="29" t="s">
        <v>144</v>
      </c>
      <c r="H45" s="4">
        <v>43634</v>
      </c>
      <c r="I45" s="29" t="s">
        <v>139</v>
      </c>
    </row>
    <row r="46" spans="6:9" ht="12.75">
      <c r="G46" s="29" t="s">
        <v>147</v>
      </c>
      <c r="H46" s="4">
        <v>43635</v>
      </c>
      <c r="I46" s="29" t="s">
        <v>145</v>
      </c>
    </row>
    <row r="47" spans="6:9" ht="12.75">
      <c r="G47" s="29" t="s">
        <v>149</v>
      </c>
      <c r="H47" s="4">
        <v>43636</v>
      </c>
    </row>
    <row r="48" spans="6:9" ht="12.75">
      <c r="G48" s="29" t="s">
        <v>152</v>
      </c>
      <c r="H48" s="4">
        <v>43637</v>
      </c>
    </row>
    <row r="49" spans="6:9" ht="12.75">
      <c r="F49" s="15"/>
      <c r="G49" s="12" t="s">
        <v>155</v>
      </c>
      <c r="H49" s="13">
        <v>43638</v>
      </c>
      <c r="I49" s="29" t="s">
        <v>139</v>
      </c>
    </row>
    <row r="50" spans="6:9" ht="12.75">
      <c r="F50" s="15"/>
      <c r="G50" s="12" t="s">
        <v>158</v>
      </c>
      <c r="H50" s="13">
        <v>43639</v>
      </c>
      <c r="I50" s="29" t="s">
        <v>145</v>
      </c>
    </row>
    <row r="51" spans="6:9" ht="12.75">
      <c r="F51" s="29">
        <v>12</v>
      </c>
      <c r="G51" s="29" t="s">
        <v>138</v>
      </c>
      <c r="H51" s="4">
        <v>43640</v>
      </c>
    </row>
    <row r="52" spans="6:9" ht="12.75">
      <c r="G52" s="29" t="s">
        <v>144</v>
      </c>
      <c r="H52" s="4">
        <v>43641</v>
      </c>
    </row>
    <row r="53" spans="6:9" ht="12.75">
      <c r="G53" s="29" t="s">
        <v>147</v>
      </c>
      <c r="H53" s="4">
        <v>43642</v>
      </c>
      <c r="I53" s="29" t="s">
        <v>139</v>
      </c>
    </row>
    <row r="54" spans="6:9" ht="12.75">
      <c r="G54" s="29" t="s">
        <v>149</v>
      </c>
      <c r="H54" s="4">
        <v>43643</v>
      </c>
      <c r="I54" s="29" t="s">
        <v>145</v>
      </c>
    </row>
    <row r="55" spans="6:9" ht="12.75">
      <c r="G55" s="29" t="s">
        <v>152</v>
      </c>
      <c r="H55" s="4">
        <v>43644</v>
      </c>
    </row>
    <row r="56" spans="6:9" ht="12.75">
      <c r="G56" s="12" t="s">
        <v>155</v>
      </c>
      <c r="H56" s="4">
        <v>43645</v>
      </c>
    </row>
    <row r="57" spans="6:9" ht="12.75">
      <c r="G57" s="12" t="s">
        <v>158</v>
      </c>
      <c r="H57" s="4">
        <v>43646</v>
      </c>
      <c r="I57" s="29" t="s">
        <v>139</v>
      </c>
    </row>
    <row r="58" spans="6:9" ht="12.75">
      <c r="F58" s="29">
        <v>13</v>
      </c>
      <c r="G58" s="29" t="s">
        <v>138</v>
      </c>
      <c r="H58" s="4">
        <v>43647</v>
      </c>
      <c r="I58" s="29" t="s">
        <v>145</v>
      </c>
    </row>
    <row r="59" spans="6:9" ht="12.75">
      <c r="G59" s="29" t="s">
        <v>144</v>
      </c>
      <c r="H59" s="4">
        <v>43648</v>
      </c>
    </row>
    <row r="60" spans="6:9" ht="12.75">
      <c r="G60" s="29" t="s">
        <v>147</v>
      </c>
      <c r="H60" s="4">
        <v>43649</v>
      </c>
    </row>
    <row r="61" spans="6:9" ht="12.75">
      <c r="G61" s="29" t="s">
        <v>149</v>
      </c>
      <c r="H61" s="4">
        <v>43650</v>
      </c>
      <c r="I61" s="29" t="s">
        <v>139</v>
      </c>
    </row>
    <row r="62" spans="6:9" ht="12.75">
      <c r="G62" s="29" t="s">
        <v>152</v>
      </c>
      <c r="H62" s="4">
        <v>43651</v>
      </c>
      <c r="I62" s="29" t="s">
        <v>145</v>
      </c>
    </row>
    <row r="63" spans="6:9" ht="12.75">
      <c r="G63" s="12" t="s">
        <v>155</v>
      </c>
      <c r="H63" s="4">
        <v>43652</v>
      </c>
    </row>
    <row r="64" spans="6:9" ht="12.75">
      <c r="G64" s="12" t="s">
        <v>158</v>
      </c>
      <c r="H64" s="4">
        <v>43653</v>
      </c>
    </row>
    <row r="65" spans="6:9" ht="12.75">
      <c r="F65" s="29">
        <v>14</v>
      </c>
      <c r="G65" s="29" t="s">
        <v>138</v>
      </c>
      <c r="H65" s="4">
        <v>43654</v>
      </c>
      <c r="I65" s="29" t="s">
        <v>139</v>
      </c>
    </row>
    <row r="66" spans="6:9" ht="12.75">
      <c r="G66" s="29" t="s">
        <v>144</v>
      </c>
      <c r="H66" s="4">
        <v>43655</v>
      </c>
      <c r="I66" s="29" t="s">
        <v>145</v>
      </c>
    </row>
    <row r="67" spans="6:9" ht="12.75">
      <c r="G67" s="29" t="s">
        <v>147</v>
      </c>
      <c r="H67" s="4">
        <v>43656</v>
      </c>
    </row>
    <row r="68" spans="6:9" ht="12.75">
      <c r="G68" s="29" t="s">
        <v>149</v>
      </c>
      <c r="H68" s="4">
        <v>43657</v>
      </c>
    </row>
    <row r="69" spans="6:9" ht="12.75">
      <c r="G69" s="29" t="s">
        <v>152</v>
      </c>
      <c r="H69" s="4">
        <v>43658</v>
      </c>
      <c r="I69" s="29" t="s">
        <v>139</v>
      </c>
    </row>
    <row r="70" spans="6:9" ht="12.75">
      <c r="G70" s="12" t="s">
        <v>155</v>
      </c>
      <c r="H70" s="4">
        <v>43659</v>
      </c>
      <c r="I70" s="29" t="s">
        <v>145</v>
      </c>
    </row>
    <row r="71" spans="6:9" ht="12.75">
      <c r="G71" s="12" t="s">
        <v>158</v>
      </c>
      <c r="H71" s="4">
        <v>43660</v>
      </c>
    </row>
    <row r="72" spans="6:9" ht="12.75">
      <c r="F72" s="29">
        <v>15</v>
      </c>
      <c r="G72" s="29" t="s">
        <v>138</v>
      </c>
      <c r="H72" s="4">
        <v>43661</v>
      </c>
    </row>
    <row r="73" spans="6:9" ht="12.75">
      <c r="G73" s="29" t="s">
        <v>144</v>
      </c>
      <c r="H73" s="4">
        <v>43662</v>
      </c>
      <c r="I73" s="29" t="s">
        <v>139</v>
      </c>
    </row>
    <row r="74" spans="6:9" ht="12.75">
      <c r="G74" s="29" t="s">
        <v>147</v>
      </c>
      <c r="H74" s="4">
        <v>43663</v>
      </c>
      <c r="I74" s="29" t="s">
        <v>145</v>
      </c>
    </row>
    <row r="75" spans="6:9" ht="12.75">
      <c r="G75" s="29" t="s">
        <v>149</v>
      </c>
      <c r="H75" s="4">
        <v>43664</v>
      </c>
    </row>
    <row r="76" spans="6:9" ht="12.75">
      <c r="G76" s="29" t="s">
        <v>152</v>
      </c>
      <c r="H76" s="4">
        <v>43665</v>
      </c>
    </row>
    <row r="77" spans="6:9" ht="12.75">
      <c r="G77" s="12" t="s">
        <v>155</v>
      </c>
      <c r="H77" s="4">
        <v>43666</v>
      </c>
      <c r="I77" s="29" t="s">
        <v>139</v>
      </c>
    </row>
    <row r="78" spans="6:9" ht="12.75">
      <c r="G78" s="12" t="s">
        <v>158</v>
      </c>
      <c r="H78" s="4">
        <v>43667</v>
      </c>
      <c r="I78" s="29" t="s">
        <v>145</v>
      </c>
    </row>
    <row r="79" spans="6:9" ht="12.75">
      <c r="F79" s="29">
        <v>16</v>
      </c>
      <c r="G79" s="29" t="s">
        <v>138</v>
      </c>
      <c r="H79" s="4">
        <v>43668</v>
      </c>
    </row>
    <row r="80" spans="6:9" ht="12.75">
      <c r="G80" s="29" t="s">
        <v>144</v>
      </c>
      <c r="H80" s="4">
        <v>43669</v>
      </c>
    </row>
    <row r="81" spans="6:9" ht="12.75">
      <c r="G81" s="29" t="s">
        <v>147</v>
      </c>
      <c r="H81" s="4">
        <v>43670</v>
      </c>
      <c r="I81" s="29" t="s">
        <v>139</v>
      </c>
    </row>
    <row r="82" spans="6:9" ht="12.75">
      <c r="G82" s="29" t="s">
        <v>149</v>
      </c>
      <c r="H82" s="4">
        <v>43671</v>
      </c>
      <c r="I82" s="29" t="s">
        <v>145</v>
      </c>
    </row>
    <row r="83" spans="6:9" ht="12.75">
      <c r="G83" s="29" t="s">
        <v>152</v>
      </c>
      <c r="H83" s="4">
        <v>43672</v>
      </c>
    </row>
    <row r="84" spans="6:9" ht="12.75">
      <c r="G84" s="12" t="s">
        <v>155</v>
      </c>
      <c r="H84" s="4">
        <v>43673</v>
      </c>
    </row>
    <row r="85" spans="6:9" ht="12.75">
      <c r="G85" s="12" t="s">
        <v>158</v>
      </c>
      <c r="H85" s="4">
        <v>43674</v>
      </c>
      <c r="I85" s="29" t="s">
        <v>139</v>
      </c>
    </row>
    <row r="86" spans="6:9" ht="12.75">
      <c r="F86" s="29">
        <v>17</v>
      </c>
      <c r="G86" s="29" t="s">
        <v>138</v>
      </c>
      <c r="H86" s="4">
        <v>43675</v>
      </c>
      <c r="I86" s="29" t="s">
        <v>145</v>
      </c>
    </row>
    <row r="87" spans="6:9" ht="12.75">
      <c r="G87" s="29" t="s">
        <v>144</v>
      </c>
      <c r="H87" s="4">
        <v>43676</v>
      </c>
    </row>
    <row r="88" spans="6:9" ht="12.75">
      <c r="G88" s="29" t="s">
        <v>147</v>
      </c>
      <c r="H88" s="4">
        <v>43677</v>
      </c>
    </row>
    <row r="89" spans="6:9" ht="12.75">
      <c r="G89" s="29" t="s">
        <v>149</v>
      </c>
      <c r="H89" s="4">
        <v>43678</v>
      </c>
      <c r="I89" s="29" t="s">
        <v>139</v>
      </c>
    </row>
    <row r="90" spans="6:9" ht="12.75">
      <c r="G90" s="29" t="s">
        <v>152</v>
      </c>
      <c r="H90" s="4">
        <v>43679</v>
      </c>
      <c r="I90" s="29" t="s">
        <v>145</v>
      </c>
    </row>
    <row r="91" spans="6:9" ht="12.75">
      <c r="G91" s="12" t="s">
        <v>155</v>
      </c>
      <c r="H91" s="4">
        <v>43680</v>
      </c>
    </row>
    <row r="92" spans="6:9" ht="12.75">
      <c r="G92" s="12" t="s">
        <v>158</v>
      </c>
      <c r="H92" s="4">
        <v>43681</v>
      </c>
    </row>
    <row r="93" spans="6:9" ht="12.75">
      <c r="F93" s="29">
        <v>18</v>
      </c>
      <c r="G93" s="29" t="s">
        <v>138</v>
      </c>
      <c r="H93" s="4">
        <v>43682</v>
      </c>
    </row>
    <row r="94" spans="6:9" ht="12.75">
      <c r="G94" s="29" t="s">
        <v>144</v>
      </c>
      <c r="H94" s="4">
        <v>43683</v>
      </c>
    </row>
    <row r="95" spans="6:9" ht="12.75">
      <c r="G95" s="29" t="s">
        <v>147</v>
      </c>
      <c r="H95" s="4">
        <v>43684</v>
      </c>
    </row>
    <row r="96" spans="6:9" ht="12.75">
      <c r="G96" s="29" t="s">
        <v>149</v>
      </c>
      <c r="H96" s="4">
        <v>43685</v>
      </c>
    </row>
    <row r="97" spans="6:8" ht="12.75">
      <c r="G97" s="29" t="s">
        <v>152</v>
      </c>
      <c r="H97" s="4">
        <v>43686</v>
      </c>
    </row>
    <row r="98" spans="6:8" ht="12.75">
      <c r="G98" s="12" t="s">
        <v>155</v>
      </c>
      <c r="H98" s="4">
        <v>43687</v>
      </c>
    </row>
    <row r="99" spans="6:8" ht="12.75">
      <c r="G99" s="12" t="s">
        <v>158</v>
      </c>
      <c r="H99" s="4">
        <v>43688</v>
      </c>
    </row>
    <row r="100" spans="6:8" ht="12.75">
      <c r="F100" s="29">
        <v>19</v>
      </c>
      <c r="G100" s="29" t="s">
        <v>138</v>
      </c>
      <c r="H100" s="4">
        <v>43689</v>
      </c>
    </row>
    <row r="101" spans="6:8" ht="12.75">
      <c r="G101" s="29" t="s">
        <v>144</v>
      </c>
      <c r="H101" s="4">
        <v>43690</v>
      </c>
    </row>
    <row r="102" spans="6:8" ht="12.75">
      <c r="G102" s="29" t="s">
        <v>147</v>
      </c>
      <c r="H102" s="4">
        <v>43691</v>
      </c>
    </row>
    <row r="103" spans="6:8" ht="12.75">
      <c r="G103" s="29" t="s">
        <v>149</v>
      </c>
      <c r="H103" s="4">
        <v>43692</v>
      </c>
    </row>
    <row r="104" spans="6:8" ht="12.75">
      <c r="G104" s="29" t="s">
        <v>152</v>
      </c>
      <c r="H104" s="4">
        <v>43693</v>
      </c>
    </row>
    <row r="105" spans="6:8" ht="12.75">
      <c r="F105" s="16"/>
      <c r="G105" s="7" t="s">
        <v>155</v>
      </c>
      <c r="H105" s="9">
        <v>43694</v>
      </c>
    </row>
    <row r="106" spans="6:8" ht="12.75">
      <c r="F106" s="16"/>
      <c r="G106" s="7" t="s">
        <v>158</v>
      </c>
      <c r="H106" s="9">
        <v>43695</v>
      </c>
    </row>
    <row r="107" spans="6:8" ht="12.75">
      <c r="H107" s="4"/>
    </row>
    <row r="108" spans="6:8" ht="12.75">
      <c r="H108" s="4"/>
    </row>
    <row r="109" spans="6:8" ht="12.75">
      <c r="H109" s="4"/>
    </row>
    <row r="110" spans="6:8" ht="12.75">
      <c r="H110" s="4"/>
    </row>
    <row r="111" spans="6:8" ht="12.75">
      <c r="H111" s="4"/>
    </row>
    <row r="112" spans="6:8" ht="12.75">
      <c r="G112" s="12"/>
      <c r="H112" s="4"/>
    </row>
    <row r="113" spans="7:8" ht="12.75">
      <c r="G113" s="12"/>
      <c r="H113" s="4"/>
    </row>
    <row r="114" spans="7:8" ht="12.75">
      <c r="H114" s="4"/>
    </row>
    <row r="115" spans="7:8" ht="12.75">
      <c r="H115" s="4"/>
    </row>
    <row r="116" spans="7:8" ht="12.75">
      <c r="H116" s="4"/>
    </row>
    <row r="117" spans="7:8" ht="12.75">
      <c r="H117" s="4"/>
    </row>
    <row r="118" spans="7:8" ht="12.75">
      <c r="H118" s="4"/>
    </row>
    <row r="119" spans="7:8" ht="12.75">
      <c r="G119" s="12"/>
      <c r="H119" s="4"/>
    </row>
    <row r="120" spans="7:8" ht="12.75">
      <c r="G120" s="12"/>
      <c r="H120" s="4"/>
    </row>
    <row r="121" spans="7:8" ht="12.75">
      <c r="H121" s="4"/>
    </row>
    <row r="122" spans="7:8" ht="12.75">
      <c r="H122" s="4"/>
    </row>
    <row r="123" spans="7:8" ht="12.75">
      <c r="H123" s="4"/>
    </row>
    <row r="124" spans="7:8" ht="12.75">
      <c r="H124" s="4"/>
    </row>
    <row r="125" spans="7:8" ht="12.75">
      <c r="H125" s="4"/>
    </row>
    <row r="126" spans="7:8" ht="12.75">
      <c r="G126" s="12"/>
      <c r="H126" s="4"/>
    </row>
    <row r="127" spans="7:8" ht="12.75">
      <c r="G127" s="12"/>
      <c r="H127" s="4"/>
    </row>
    <row r="128" spans="7:8" ht="12.75">
      <c r="H128" s="4"/>
    </row>
    <row r="129" spans="6:8" ht="12.75">
      <c r="H129" s="4"/>
    </row>
    <row r="130" spans="6:8" ht="12.75">
      <c r="H130" s="4"/>
    </row>
    <row r="131" spans="6:8" ht="12.75">
      <c r="H131" s="4"/>
    </row>
    <row r="132" spans="6:8" ht="12.75">
      <c r="H132" s="4"/>
    </row>
    <row r="133" spans="6:8" ht="12.75">
      <c r="F133" s="16"/>
      <c r="G133" s="7"/>
      <c r="H133" s="9"/>
    </row>
    <row r="134" spans="6:8" ht="12.75">
      <c r="F134" s="16"/>
      <c r="G134" s="7"/>
      <c r="H13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34"/>
  <sheetViews>
    <sheetView workbookViewId="0"/>
  </sheetViews>
  <sheetFormatPr defaultColWidth="14.3984375" defaultRowHeight="15.75" customHeight="1"/>
  <cols>
    <col min="6" max="6" width="20.1328125" customWidth="1"/>
    <col min="8" max="8" width="16.59765625" customWidth="1"/>
    <col min="12" max="12" width="32.59765625" customWidth="1"/>
  </cols>
  <sheetData>
    <row r="1" spans="1:14" ht="15.75" customHeight="1">
      <c r="A1" s="29" t="s">
        <v>131</v>
      </c>
      <c r="B1" s="29" t="s">
        <v>132</v>
      </c>
      <c r="C1" s="29" t="s">
        <v>133</v>
      </c>
      <c r="D1" s="21" t="s">
        <v>161</v>
      </c>
      <c r="E1" s="21" t="s">
        <v>162</v>
      </c>
      <c r="F1" s="21" t="s">
        <v>163</v>
      </c>
      <c r="G1" s="21" t="s">
        <v>164</v>
      </c>
      <c r="H1" s="22" t="s">
        <v>165</v>
      </c>
      <c r="I1" s="22" t="s">
        <v>166</v>
      </c>
      <c r="J1" s="22" t="s">
        <v>167</v>
      </c>
      <c r="K1" s="22" t="s">
        <v>168</v>
      </c>
      <c r="L1" s="29" t="s">
        <v>13</v>
      </c>
      <c r="N1" s="29" t="s">
        <v>169</v>
      </c>
    </row>
    <row r="2" spans="1:14" ht="15.75" customHeight="1">
      <c r="A2" s="29">
        <v>1</v>
      </c>
      <c r="B2" s="29" t="s">
        <v>138</v>
      </c>
      <c r="C2" s="4">
        <v>43563</v>
      </c>
    </row>
    <row r="3" spans="1:14" ht="15.75" customHeight="1">
      <c r="A3" s="29">
        <v>1</v>
      </c>
      <c r="B3" s="29" t="s">
        <v>144</v>
      </c>
      <c r="C3" s="4">
        <v>43564</v>
      </c>
    </row>
    <row r="4" spans="1:14" ht="15.75" customHeight="1">
      <c r="A4" s="29">
        <v>1</v>
      </c>
      <c r="B4" s="29" t="s">
        <v>147</v>
      </c>
      <c r="C4" s="4">
        <v>43565</v>
      </c>
    </row>
    <row r="5" spans="1:14" ht="15.75" customHeight="1">
      <c r="A5" s="29">
        <v>1</v>
      </c>
      <c r="B5" s="29" t="s">
        <v>149</v>
      </c>
      <c r="C5" s="4">
        <v>43566</v>
      </c>
    </row>
    <row r="6" spans="1:14" ht="15.75" customHeight="1">
      <c r="A6" s="29">
        <v>1</v>
      </c>
      <c r="B6" s="29" t="s">
        <v>152</v>
      </c>
      <c r="C6" s="4">
        <v>43567</v>
      </c>
    </row>
    <row r="7" spans="1:14" ht="15.75" customHeight="1">
      <c r="A7" s="29">
        <v>1</v>
      </c>
      <c r="B7" s="12" t="s">
        <v>155</v>
      </c>
      <c r="C7" s="4">
        <v>43568</v>
      </c>
      <c r="D7" s="29" t="s">
        <v>170</v>
      </c>
      <c r="E7" s="29" t="s">
        <v>85</v>
      </c>
      <c r="F7" s="29" t="s">
        <v>171</v>
      </c>
      <c r="G7" s="29" t="s">
        <v>172</v>
      </c>
    </row>
    <row r="8" spans="1:14" ht="15.75" customHeight="1">
      <c r="A8" s="29">
        <v>1</v>
      </c>
      <c r="B8" s="12" t="s">
        <v>158</v>
      </c>
      <c r="C8" s="4">
        <v>43569</v>
      </c>
    </row>
    <row r="9" spans="1:14" ht="15.75" customHeight="1">
      <c r="A9" s="29">
        <v>2</v>
      </c>
      <c r="B9" s="29" t="s">
        <v>138</v>
      </c>
      <c r="C9" s="4">
        <v>43570</v>
      </c>
      <c r="H9" s="29" t="s">
        <v>173</v>
      </c>
      <c r="I9" s="29" t="s">
        <v>174</v>
      </c>
      <c r="J9" s="29" t="s">
        <v>110</v>
      </c>
      <c r="K9" s="29" t="s">
        <v>175</v>
      </c>
    </row>
    <row r="10" spans="1:14" ht="15.75" customHeight="1">
      <c r="A10" s="29">
        <v>2</v>
      </c>
      <c r="B10" s="29" t="s">
        <v>144</v>
      </c>
      <c r="C10" s="4">
        <v>43571</v>
      </c>
      <c r="D10" s="29" t="s">
        <v>170</v>
      </c>
      <c r="E10" s="29" t="s">
        <v>85</v>
      </c>
      <c r="F10" s="29" t="s">
        <v>171</v>
      </c>
      <c r="G10" s="29" t="s">
        <v>172</v>
      </c>
    </row>
    <row r="11" spans="1:14" ht="15.75" customHeight="1">
      <c r="A11" s="29">
        <v>2</v>
      </c>
      <c r="B11" s="29" t="s">
        <v>147</v>
      </c>
      <c r="C11" s="4">
        <v>43572</v>
      </c>
    </row>
    <row r="12" spans="1:14" ht="15.75" customHeight="1">
      <c r="A12" s="29">
        <v>2</v>
      </c>
      <c r="B12" s="29" t="s">
        <v>149</v>
      </c>
      <c r="C12" s="4">
        <v>43573</v>
      </c>
      <c r="H12" s="29" t="s">
        <v>173</v>
      </c>
      <c r="I12" s="29" t="s">
        <v>174</v>
      </c>
      <c r="J12" s="29" t="s">
        <v>110</v>
      </c>
      <c r="K12" s="29" t="s">
        <v>175</v>
      </c>
    </row>
    <row r="13" spans="1:14" ht="15.75" customHeight="1">
      <c r="A13" s="29">
        <v>2</v>
      </c>
      <c r="B13" s="29" t="s">
        <v>152</v>
      </c>
      <c r="C13" s="4">
        <v>43574</v>
      </c>
      <c r="D13" s="29" t="s">
        <v>170</v>
      </c>
      <c r="E13" s="29" t="s">
        <v>85</v>
      </c>
      <c r="F13" s="29" t="s">
        <v>171</v>
      </c>
      <c r="G13" s="29" t="s">
        <v>172</v>
      </c>
    </row>
    <row r="14" spans="1:14" ht="15.75" customHeight="1">
      <c r="A14" s="29">
        <v>2</v>
      </c>
      <c r="B14" s="12" t="s">
        <v>155</v>
      </c>
      <c r="C14" s="4">
        <v>43575</v>
      </c>
    </row>
    <row r="15" spans="1:14" ht="15.75" customHeight="1">
      <c r="A15" s="29">
        <v>2</v>
      </c>
      <c r="B15" s="12" t="s">
        <v>158</v>
      </c>
      <c r="C15" s="4">
        <v>43576</v>
      </c>
      <c r="H15" s="29" t="s">
        <v>173</v>
      </c>
      <c r="I15" s="29" t="s">
        <v>174</v>
      </c>
      <c r="J15" s="29" t="s">
        <v>110</v>
      </c>
      <c r="K15" s="29" t="s">
        <v>175</v>
      </c>
    </row>
    <row r="16" spans="1:14" ht="15.75" customHeight="1">
      <c r="A16" s="29">
        <v>3</v>
      </c>
      <c r="B16" s="29" t="s">
        <v>138</v>
      </c>
      <c r="C16" s="4">
        <v>43577</v>
      </c>
      <c r="D16" s="29" t="s">
        <v>170</v>
      </c>
      <c r="E16" s="29" t="s">
        <v>85</v>
      </c>
      <c r="F16" s="29" t="s">
        <v>171</v>
      </c>
      <c r="G16" s="29" t="s">
        <v>172</v>
      </c>
    </row>
    <row r="17" spans="1:26" ht="15.75" customHeight="1">
      <c r="A17" s="29">
        <v>3</v>
      </c>
      <c r="B17" s="29" t="s">
        <v>144</v>
      </c>
      <c r="C17" s="4">
        <v>43578</v>
      </c>
    </row>
    <row r="18" spans="1:26" ht="15.75" customHeight="1">
      <c r="A18" s="29">
        <v>3</v>
      </c>
      <c r="B18" s="29" t="s">
        <v>147</v>
      </c>
      <c r="C18" s="4">
        <v>43579</v>
      </c>
      <c r="H18" s="29" t="s">
        <v>173</v>
      </c>
      <c r="I18" s="29" t="s">
        <v>174</v>
      </c>
      <c r="J18" s="29" t="s">
        <v>110</v>
      </c>
      <c r="K18" s="29" t="s">
        <v>175</v>
      </c>
      <c r="L18" s="29" t="s">
        <v>176</v>
      </c>
      <c r="M18" s="29" t="s">
        <v>177</v>
      </c>
    </row>
    <row r="19" spans="1:26" ht="15.75" customHeight="1">
      <c r="A19" s="29">
        <v>3</v>
      </c>
      <c r="B19" s="29" t="s">
        <v>149</v>
      </c>
      <c r="C19" s="4">
        <v>43580</v>
      </c>
      <c r="D19" s="29" t="s">
        <v>170</v>
      </c>
      <c r="E19" s="29" t="s">
        <v>85</v>
      </c>
      <c r="F19" s="29" t="s">
        <v>171</v>
      </c>
      <c r="G19" s="29" t="s">
        <v>172</v>
      </c>
      <c r="L19" s="27" t="s">
        <v>178</v>
      </c>
    </row>
    <row r="20" spans="1:26" ht="15.75" customHeight="1">
      <c r="A20" s="29">
        <v>3</v>
      </c>
      <c r="B20" s="29" t="s">
        <v>152</v>
      </c>
      <c r="C20" s="4">
        <v>43581</v>
      </c>
    </row>
    <row r="21" spans="1:26" ht="15.75" customHeight="1">
      <c r="A21" s="29">
        <v>3</v>
      </c>
      <c r="B21" s="12" t="s">
        <v>155</v>
      </c>
      <c r="C21" s="4">
        <v>43582</v>
      </c>
      <c r="H21" s="29" t="s">
        <v>173</v>
      </c>
      <c r="I21" s="29" t="s">
        <v>174</v>
      </c>
      <c r="J21" s="29" t="s">
        <v>110</v>
      </c>
      <c r="K21" s="29" t="s">
        <v>175</v>
      </c>
    </row>
    <row r="22" spans="1:26" ht="15.75" customHeight="1">
      <c r="A22" s="29">
        <v>3</v>
      </c>
      <c r="B22" s="12" t="s">
        <v>158</v>
      </c>
      <c r="C22" s="4">
        <v>43583</v>
      </c>
      <c r="D22" s="29" t="s">
        <v>170</v>
      </c>
      <c r="E22" s="29" t="s">
        <v>85</v>
      </c>
      <c r="F22" s="29" t="s">
        <v>171</v>
      </c>
      <c r="G22" s="29" t="s">
        <v>172</v>
      </c>
    </row>
    <row r="23" spans="1:26" ht="15.75" customHeight="1">
      <c r="A23" s="29">
        <v>4</v>
      </c>
      <c r="B23" s="29" t="s">
        <v>138</v>
      </c>
      <c r="C23" s="4">
        <v>43584</v>
      </c>
    </row>
    <row r="24" spans="1:26" ht="15.75" customHeight="1">
      <c r="A24" s="29">
        <v>4</v>
      </c>
      <c r="B24" s="29" t="s">
        <v>144</v>
      </c>
      <c r="C24" s="4">
        <v>43585</v>
      </c>
      <c r="H24" s="29" t="s">
        <v>173</v>
      </c>
      <c r="I24" s="29" t="s">
        <v>174</v>
      </c>
      <c r="J24" s="29" t="s">
        <v>110</v>
      </c>
      <c r="K24" s="29" t="s">
        <v>175</v>
      </c>
    </row>
    <row r="25" spans="1:26" ht="15.75" customHeight="1">
      <c r="A25" s="29">
        <v>4</v>
      </c>
      <c r="B25" s="29" t="s">
        <v>147</v>
      </c>
      <c r="C25" s="4">
        <v>43586</v>
      </c>
      <c r="D25" s="29" t="s">
        <v>170</v>
      </c>
      <c r="E25" s="29" t="s">
        <v>85</v>
      </c>
      <c r="F25" s="29" t="s">
        <v>171</v>
      </c>
      <c r="G25" s="29" t="s">
        <v>172</v>
      </c>
      <c r="N25" s="29" t="s">
        <v>179</v>
      </c>
    </row>
    <row r="26" spans="1:26" ht="15.75" customHeight="1">
      <c r="A26" s="29">
        <v>4</v>
      </c>
      <c r="B26" s="29" t="s">
        <v>149</v>
      </c>
      <c r="C26" s="4">
        <v>43587</v>
      </c>
      <c r="N26" s="29" t="s">
        <v>180</v>
      </c>
    </row>
    <row r="27" spans="1:26" ht="15.75" customHeight="1">
      <c r="A27" s="29">
        <v>4</v>
      </c>
      <c r="B27" s="29" t="s">
        <v>152</v>
      </c>
      <c r="C27" s="4">
        <v>43588</v>
      </c>
      <c r="H27" s="29" t="s">
        <v>173</v>
      </c>
      <c r="I27" s="29" t="s">
        <v>174</v>
      </c>
      <c r="J27" s="29" t="s">
        <v>110</v>
      </c>
      <c r="K27" s="29" t="s">
        <v>175</v>
      </c>
    </row>
    <row r="28" spans="1:26" ht="15.75" customHeight="1">
      <c r="A28" s="7">
        <v>4</v>
      </c>
      <c r="B28" s="7" t="s">
        <v>155</v>
      </c>
      <c r="C28" s="9">
        <v>43589</v>
      </c>
      <c r="D28" s="7" t="s">
        <v>170</v>
      </c>
      <c r="E28" s="7" t="s">
        <v>85</v>
      </c>
      <c r="F28" s="7" t="s">
        <v>171</v>
      </c>
      <c r="G28" s="7" t="s">
        <v>172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>
      <c r="A29" s="7">
        <v>4</v>
      </c>
      <c r="B29" s="7" t="s">
        <v>158</v>
      </c>
      <c r="C29" s="9">
        <v>43590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7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>
      <c r="A30" s="29">
        <v>5</v>
      </c>
      <c r="B30" s="29" t="s">
        <v>138</v>
      </c>
      <c r="C30" s="4">
        <v>43591</v>
      </c>
      <c r="H30" s="29" t="s">
        <v>173</v>
      </c>
      <c r="I30" s="29" t="s">
        <v>174</v>
      </c>
      <c r="J30" s="29" t="s">
        <v>110</v>
      </c>
      <c r="K30" s="29" t="s">
        <v>175</v>
      </c>
      <c r="L30" s="27" t="s">
        <v>181</v>
      </c>
      <c r="N30" s="29" t="s">
        <v>180</v>
      </c>
    </row>
    <row r="31" spans="1:26" ht="15.75" customHeight="1">
      <c r="A31" s="29">
        <v>5</v>
      </c>
      <c r="B31" s="29" t="s">
        <v>144</v>
      </c>
      <c r="C31" s="4">
        <v>43592</v>
      </c>
      <c r="D31" s="29" t="s">
        <v>170</v>
      </c>
      <c r="E31" s="29" t="s">
        <v>85</v>
      </c>
      <c r="F31" s="29" t="s">
        <v>171</v>
      </c>
      <c r="G31" s="29" t="s">
        <v>172</v>
      </c>
      <c r="N31" s="29" t="s">
        <v>179</v>
      </c>
    </row>
    <row r="32" spans="1:26" ht="12.75">
      <c r="A32" s="29">
        <v>5</v>
      </c>
      <c r="B32" s="29" t="s">
        <v>147</v>
      </c>
      <c r="C32" s="4">
        <v>43593</v>
      </c>
    </row>
    <row r="33" spans="1:26" ht="12.75">
      <c r="A33" s="29">
        <v>5</v>
      </c>
      <c r="B33" s="29" t="s">
        <v>149</v>
      </c>
      <c r="C33" s="4">
        <v>43594</v>
      </c>
      <c r="H33" s="29" t="s">
        <v>173</v>
      </c>
      <c r="I33" s="29" t="s">
        <v>174</v>
      </c>
      <c r="J33" s="29" t="s">
        <v>110</v>
      </c>
      <c r="K33" s="29" t="s">
        <v>175</v>
      </c>
      <c r="N33" s="29" t="s">
        <v>179</v>
      </c>
    </row>
    <row r="34" spans="1:26" ht="12.75">
      <c r="A34" s="29">
        <v>5</v>
      </c>
      <c r="B34" s="29" t="s">
        <v>152</v>
      </c>
      <c r="C34" s="4">
        <v>43595</v>
      </c>
      <c r="D34" s="29" t="s">
        <v>170</v>
      </c>
      <c r="E34" s="29" t="s">
        <v>85</v>
      </c>
      <c r="F34" s="29" t="s">
        <v>171</v>
      </c>
      <c r="G34" s="29" t="s">
        <v>172</v>
      </c>
      <c r="N34" s="29" t="s">
        <v>180</v>
      </c>
    </row>
    <row r="35" spans="1:26" ht="12.75">
      <c r="A35" s="7">
        <v>5</v>
      </c>
      <c r="B35" s="7" t="s">
        <v>155</v>
      </c>
      <c r="C35" s="9">
        <v>43596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>
      <c r="A36" s="7">
        <v>5</v>
      </c>
      <c r="B36" s="7" t="s">
        <v>158</v>
      </c>
      <c r="C36" s="9">
        <v>43597</v>
      </c>
      <c r="D36" s="16"/>
      <c r="E36" s="16"/>
      <c r="F36" s="16"/>
      <c r="G36" s="16"/>
      <c r="H36" s="7" t="s">
        <v>173</v>
      </c>
      <c r="I36" s="7" t="s">
        <v>174</v>
      </c>
      <c r="J36" s="7" t="s">
        <v>110</v>
      </c>
      <c r="K36" s="7" t="s">
        <v>175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>
      <c r="A37" s="29">
        <v>6</v>
      </c>
      <c r="B37" s="29" t="s">
        <v>138</v>
      </c>
      <c r="C37" s="4">
        <v>43598</v>
      </c>
      <c r="D37" s="29" t="s">
        <v>170</v>
      </c>
      <c r="E37" s="29" t="s">
        <v>85</v>
      </c>
      <c r="F37" s="29" t="s">
        <v>171</v>
      </c>
      <c r="G37" s="29" t="s">
        <v>172</v>
      </c>
      <c r="N37" s="29" t="s">
        <v>179</v>
      </c>
    </row>
    <row r="38" spans="1:26" ht="12.75">
      <c r="A38" s="29">
        <v>6</v>
      </c>
      <c r="B38" s="29" t="s">
        <v>144</v>
      </c>
      <c r="C38" s="4">
        <v>43599</v>
      </c>
      <c r="N38" s="29" t="s">
        <v>180</v>
      </c>
    </row>
    <row r="39" spans="1:26" ht="12.75">
      <c r="A39" s="29">
        <v>6</v>
      </c>
      <c r="B39" s="29" t="s">
        <v>147</v>
      </c>
      <c r="C39" s="4">
        <v>43600</v>
      </c>
      <c r="H39" s="29" t="s">
        <v>173</v>
      </c>
      <c r="I39" s="29" t="s">
        <v>174</v>
      </c>
      <c r="J39" s="29" t="s">
        <v>110</v>
      </c>
      <c r="K39" s="29" t="s">
        <v>175</v>
      </c>
    </row>
    <row r="40" spans="1:26" ht="12.75">
      <c r="A40" s="29">
        <v>6</v>
      </c>
      <c r="B40" s="29" t="s">
        <v>149</v>
      </c>
      <c r="C40" s="4">
        <v>43601</v>
      </c>
      <c r="D40" s="29" t="s">
        <v>170</v>
      </c>
      <c r="E40" s="29" t="s">
        <v>85</v>
      </c>
      <c r="F40" s="29" t="s">
        <v>171</v>
      </c>
      <c r="G40" s="29" t="s">
        <v>172</v>
      </c>
    </row>
    <row r="41" spans="1:26" ht="12.75">
      <c r="A41" s="29">
        <v>6</v>
      </c>
      <c r="B41" s="29" t="s">
        <v>152</v>
      </c>
      <c r="C41" s="4">
        <v>43602</v>
      </c>
      <c r="N41" s="29" t="s">
        <v>179</v>
      </c>
    </row>
    <row r="42" spans="1:26" ht="12.75">
      <c r="A42" s="7">
        <v>6</v>
      </c>
      <c r="B42" s="7" t="s">
        <v>155</v>
      </c>
      <c r="C42" s="9">
        <v>43603</v>
      </c>
      <c r="D42" s="16"/>
      <c r="E42" s="16"/>
      <c r="F42" s="16"/>
      <c r="G42" s="16"/>
      <c r="H42" s="7" t="s">
        <v>173</v>
      </c>
      <c r="I42" s="7" t="s">
        <v>174</v>
      </c>
      <c r="J42" s="7" t="s">
        <v>110</v>
      </c>
      <c r="K42" s="7" t="s">
        <v>175</v>
      </c>
      <c r="L42" s="16"/>
      <c r="M42" s="16"/>
      <c r="N42" s="7" t="s">
        <v>180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>
      <c r="A43" s="7">
        <v>6</v>
      </c>
      <c r="B43" s="7" t="s">
        <v>158</v>
      </c>
      <c r="C43" s="9">
        <v>43604</v>
      </c>
      <c r="D43" s="7" t="s">
        <v>170</v>
      </c>
      <c r="E43" s="7" t="s">
        <v>85</v>
      </c>
      <c r="F43" s="7" t="s">
        <v>171</v>
      </c>
      <c r="G43" s="7" t="s">
        <v>172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>
      <c r="A44" s="29">
        <v>7</v>
      </c>
      <c r="B44" s="29" t="s">
        <v>138</v>
      </c>
      <c r="C44" s="4">
        <v>43605</v>
      </c>
    </row>
    <row r="45" spans="1:26" ht="12.75">
      <c r="A45" s="29">
        <v>7</v>
      </c>
      <c r="B45" s="29" t="s">
        <v>144</v>
      </c>
      <c r="C45" s="4">
        <v>43606</v>
      </c>
      <c r="H45" s="29" t="s">
        <v>173</v>
      </c>
      <c r="I45" s="29" t="s">
        <v>174</v>
      </c>
      <c r="J45" s="29" t="s">
        <v>110</v>
      </c>
      <c r="K45" s="29" t="s">
        <v>175</v>
      </c>
      <c r="N45" s="29" t="s">
        <v>179</v>
      </c>
    </row>
    <row r="46" spans="1:26" ht="12.75">
      <c r="A46" s="29">
        <v>7</v>
      </c>
      <c r="B46" s="29" t="s">
        <v>147</v>
      </c>
      <c r="C46" s="4">
        <v>43607</v>
      </c>
      <c r="D46" s="29" t="s">
        <v>170</v>
      </c>
      <c r="E46" s="29" t="s">
        <v>85</v>
      </c>
      <c r="F46" s="29" t="s">
        <v>171</v>
      </c>
      <c r="G46" s="29" t="s">
        <v>172</v>
      </c>
      <c r="N46" s="29" t="s">
        <v>180</v>
      </c>
    </row>
    <row r="47" spans="1:26" ht="12.75">
      <c r="A47" s="29">
        <v>7</v>
      </c>
      <c r="B47" s="29" t="s">
        <v>149</v>
      </c>
      <c r="C47" s="4">
        <v>43608</v>
      </c>
    </row>
    <row r="48" spans="1:26" ht="12.75">
      <c r="A48" s="29">
        <v>7</v>
      </c>
      <c r="B48" s="29" t="s">
        <v>152</v>
      </c>
      <c r="C48" s="4">
        <v>43609</v>
      </c>
      <c r="H48" s="29" t="s">
        <v>173</v>
      </c>
      <c r="I48" s="29" t="s">
        <v>174</v>
      </c>
      <c r="J48" s="29" t="s">
        <v>110</v>
      </c>
      <c r="K48" s="29" t="s">
        <v>175</v>
      </c>
    </row>
    <row r="49" spans="1:26" ht="12.75">
      <c r="A49" s="12">
        <v>7</v>
      </c>
      <c r="B49" s="12" t="s">
        <v>155</v>
      </c>
      <c r="C49" s="13">
        <v>43610</v>
      </c>
      <c r="D49" s="12" t="s">
        <v>170</v>
      </c>
      <c r="E49" s="12" t="s">
        <v>85</v>
      </c>
      <c r="F49" s="12" t="s">
        <v>171</v>
      </c>
      <c r="G49" s="12" t="s">
        <v>172</v>
      </c>
      <c r="H49" s="15"/>
      <c r="I49" s="15"/>
      <c r="J49" s="15"/>
      <c r="K49" s="15"/>
      <c r="L49" s="15"/>
      <c r="M49" s="15"/>
      <c r="N49" s="12" t="s">
        <v>179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>
      <c r="A50" s="12">
        <v>7</v>
      </c>
      <c r="B50" s="12" t="s">
        <v>158</v>
      </c>
      <c r="C50" s="13">
        <v>43611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2" t="s">
        <v>180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>
      <c r="A51" s="29">
        <v>8</v>
      </c>
      <c r="B51" s="29" t="s">
        <v>138</v>
      </c>
      <c r="C51" s="4">
        <v>43612</v>
      </c>
      <c r="H51" s="29" t="s">
        <v>173</v>
      </c>
      <c r="I51" s="29" t="s">
        <v>174</v>
      </c>
      <c r="J51" s="29" t="s">
        <v>110</v>
      </c>
      <c r="K51" s="29" t="s">
        <v>175</v>
      </c>
    </row>
    <row r="52" spans="1:26" ht="12.75">
      <c r="A52" s="29">
        <v>8</v>
      </c>
      <c r="B52" s="29" t="s">
        <v>144</v>
      </c>
      <c r="C52" s="4">
        <v>43613</v>
      </c>
      <c r="D52" s="29" t="s">
        <v>170</v>
      </c>
      <c r="E52" s="29" t="s">
        <v>85</v>
      </c>
      <c r="F52" s="29" t="s">
        <v>171</v>
      </c>
      <c r="G52" s="29" t="s">
        <v>172</v>
      </c>
    </row>
    <row r="53" spans="1:26" ht="12.75">
      <c r="A53" s="29">
        <v>8</v>
      </c>
      <c r="B53" s="29" t="s">
        <v>147</v>
      </c>
      <c r="C53" s="4">
        <v>43614</v>
      </c>
      <c r="L53" s="27" t="s">
        <v>182</v>
      </c>
      <c r="N53" s="29" t="s">
        <v>179</v>
      </c>
    </row>
    <row r="54" spans="1:26" ht="12.75">
      <c r="A54" s="29">
        <v>8</v>
      </c>
      <c r="B54" s="29" t="s">
        <v>149</v>
      </c>
      <c r="C54" s="4">
        <v>43615</v>
      </c>
      <c r="H54" s="29" t="s">
        <v>173</v>
      </c>
      <c r="I54" s="29" t="s">
        <v>174</v>
      </c>
      <c r="J54" s="29" t="s">
        <v>110</v>
      </c>
      <c r="K54" s="29" t="s">
        <v>175</v>
      </c>
      <c r="N54" s="29" t="s">
        <v>180</v>
      </c>
    </row>
    <row r="55" spans="1:26" ht="12.75">
      <c r="A55" s="29">
        <v>8</v>
      </c>
      <c r="B55" s="29" t="s">
        <v>152</v>
      </c>
      <c r="C55" s="4">
        <v>43616</v>
      </c>
      <c r="D55" s="29" t="s">
        <v>170</v>
      </c>
      <c r="E55" s="29" t="s">
        <v>85</v>
      </c>
      <c r="F55" s="29" t="s">
        <v>171</v>
      </c>
      <c r="G55" s="29" t="s">
        <v>172</v>
      </c>
    </row>
    <row r="56" spans="1:26" ht="12.75">
      <c r="A56" s="12">
        <v>8</v>
      </c>
      <c r="B56" s="12" t="s">
        <v>155</v>
      </c>
      <c r="C56" s="13">
        <v>43617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>
      <c r="A57" s="12">
        <v>8</v>
      </c>
      <c r="B57" s="12" t="s">
        <v>158</v>
      </c>
      <c r="C57" s="13">
        <v>43618</v>
      </c>
      <c r="D57" s="15"/>
      <c r="E57" s="15"/>
      <c r="F57" s="15"/>
      <c r="G57" s="15"/>
      <c r="H57" s="12" t="s">
        <v>173</v>
      </c>
      <c r="I57" s="12" t="s">
        <v>174</v>
      </c>
      <c r="J57" s="12" t="s">
        <v>110</v>
      </c>
      <c r="K57" s="12" t="s">
        <v>175</v>
      </c>
      <c r="L57" s="15"/>
      <c r="M57" s="15"/>
      <c r="N57" s="12" t="s">
        <v>179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>
      <c r="A58" s="29">
        <v>9</v>
      </c>
      <c r="B58" s="29" t="s">
        <v>138</v>
      </c>
      <c r="C58" s="4">
        <v>43619</v>
      </c>
      <c r="D58" s="29" t="s">
        <v>170</v>
      </c>
      <c r="E58" s="29" t="s">
        <v>85</v>
      </c>
      <c r="F58" s="29" t="s">
        <v>171</v>
      </c>
      <c r="G58" s="29" t="s">
        <v>172</v>
      </c>
      <c r="N58" s="29" t="s">
        <v>180</v>
      </c>
    </row>
    <row r="59" spans="1:26" ht="12.75">
      <c r="A59" s="29">
        <v>9</v>
      </c>
      <c r="B59" s="29" t="s">
        <v>144</v>
      </c>
      <c r="C59" s="4">
        <v>43620</v>
      </c>
    </row>
    <row r="60" spans="1:26" ht="12.75">
      <c r="A60" s="29">
        <v>9</v>
      </c>
      <c r="B60" s="29" t="s">
        <v>147</v>
      </c>
      <c r="C60" s="4">
        <v>43621</v>
      </c>
      <c r="H60" s="29" t="s">
        <v>173</v>
      </c>
      <c r="I60" s="29" t="s">
        <v>174</v>
      </c>
      <c r="J60" s="29" t="s">
        <v>110</v>
      </c>
      <c r="K60" s="29" t="s">
        <v>175</v>
      </c>
    </row>
    <row r="61" spans="1:26" ht="12.75">
      <c r="A61" s="29">
        <v>9</v>
      </c>
      <c r="B61" s="29" t="s">
        <v>149</v>
      </c>
      <c r="C61" s="4">
        <v>43622</v>
      </c>
      <c r="D61" s="29" t="s">
        <v>170</v>
      </c>
      <c r="E61" s="29" t="s">
        <v>85</v>
      </c>
      <c r="F61" s="29" t="s">
        <v>171</v>
      </c>
      <c r="G61" s="29" t="s">
        <v>172</v>
      </c>
      <c r="N61" s="29" t="s">
        <v>179</v>
      </c>
    </row>
    <row r="62" spans="1:26" ht="12.75">
      <c r="A62" s="29">
        <v>9</v>
      </c>
      <c r="B62" s="29" t="s">
        <v>152</v>
      </c>
      <c r="C62" s="4">
        <v>43623</v>
      </c>
      <c r="N62" s="29" t="s">
        <v>180</v>
      </c>
    </row>
    <row r="63" spans="1:26" ht="12.75">
      <c r="A63" s="5">
        <v>9</v>
      </c>
      <c r="B63" s="5" t="s">
        <v>155</v>
      </c>
      <c r="C63" s="14">
        <v>43624</v>
      </c>
      <c r="D63" s="19"/>
      <c r="E63" s="19"/>
      <c r="F63" s="19"/>
      <c r="G63" s="19"/>
      <c r="H63" s="5" t="s">
        <v>173</v>
      </c>
      <c r="I63" s="5" t="s">
        <v>174</v>
      </c>
      <c r="J63" s="5" t="s">
        <v>110</v>
      </c>
      <c r="K63" s="5" t="s">
        <v>175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>
      <c r="A64" s="5">
        <v>9</v>
      </c>
      <c r="B64" s="5" t="s">
        <v>158</v>
      </c>
      <c r="C64" s="14">
        <v>43625</v>
      </c>
      <c r="D64" s="5" t="s">
        <v>170</v>
      </c>
      <c r="E64" s="5" t="s">
        <v>85</v>
      </c>
      <c r="F64" s="5" t="s">
        <v>171</v>
      </c>
      <c r="G64" s="5" t="s">
        <v>172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>
      <c r="A65" s="29">
        <v>10</v>
      </c>
      <c r="B65" s="29" t="s">
        <v>138</v>
      </c>
      <c r="C65" s="4">
        <v>43626</v>
      </c>
      <c r="N65" s="29" t="s">
        <v>179</v>
      </c>
    </row>
    <row r="66" spans="1:26" ht="12.75">
      <c r="B66" s="29" t="s">
        <v>144</v>
      </c>
      <c r="C66" s="4">
        <v>43627</v>
      </c>
      <c r="H66" s="29" t="s">
        <v>173</v>
      </c>
      <c r="I66" s="29" t="s">
        <v>174</v>
      </c>
      <c r="J66" s="29" t="s">
        <v>110</v>
      </c>
      <c r="K66" s="29" t="s">
        <v>175</v>
      </c>
      <c r="N66" s="29" t="s">
        <v>180</v>
      </c>
    </row>
    <row r="67" spans="1:26" ht="12.75">
      <c r="B67" s="29" t="s">
        <v>147</v>
      </c>
      <c r="C67" s="4">
        <v>43628</v>
      </c>
      <c r="D67" s="29" t="s">
        <v>170</v>
      </c>
      <c r="E67" s="29" t="s">
        <v>85</v>
      </c>
      <c r="F67" s="29" t="s">
        <v>171</v>
      </c>
      <c r="G67" s="29" t="s">
        <v>172</v>
      </c>
    </row>
    <row r="68" spans="1:26" ht="12.75">
      <c r="B68" s="29" t="s">
        <v>149</v>
      </c>
      <c r="C68" s="4">
        <v>43629</v>
      </c>
    </row>
    <row r="69" spans="1:26" ht="12.75">
      <c r="B69" s="29" t="s">
        <v>152</v>
      </c>
      <c r="C69" s="4">
        <v>43630</v>
      </c>
      <c r="H69" s="29" t="s">
        <v>173</v>
      </c>
      <c r="I69" s="29" t="s">
        <v>174</v>
      </c>
      <c r="J69" s="29" t="s">
        <v>110</v>
      </c>
      <c r="K69" s="29" t="s">
        <v>175</v>
      </c>
      <c r="N69" s="29" t="s">
        <v>179</v>
      </c>
    </row>
    <row r="70" spans="1:26" ht="12.75">
      <c r="A70" s="15"/>
      <c r="B70" s="12" t="s">
        <v>155</v>
      </c>
      <c r="C70" s="13">
        <v>43631</v>
      </c>
      <c r="D70" s="12" t="s">
        <v>170</v>
      </c>
      <c r="E70" s="12" t="s">
        <v>85</v>
      </c>
      <c r="F70" s="12" t="s">
        <v>171</v>
      </c>
      <c r="G70" s="12" t="s">
        <v>172</v>
      </c>
      <c r="H70" s="15"/>
      <c r="I70" s="15"/>
      <c r="J70" s="15"/>
      <c r="K70" s="15"/>
      <c r="L70" s="15"/>
      <c r="M70" s="15"/>
      <c r="N70" s="12" t="s">
        <v>180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>
      <c r="A71" s="15"/>
      <c r="B71" s="12" t="s">
        <v>158</v>
      </c>
      <c r="C71" s="13">
        <v>43632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>
      <c r="A72" s="29">
        <v>11</v>
      </c>
      <c r="B72" s="29" t="s">
        <v>138</v>
      </c>
      <c r="C72" s="4">
        <v>43633</v>
      </c>
      <c r="H72" s="29" t="s">
        <v>173</v>
      </c>
      <c r="I72" s="29" t="s">
        <v>174</v>
      </c>
      <c r="J72" s="29" t="s">
        <v>110</v>
      </c>
      <c r="K72" s="29" t="s">
        <v>175</v>
      </c>
    </row>
    <row r="73" spans="1:26" ht="12.75">
      <c r="B73" s="29" t="s">
        <v>144</v>
      </c>
      <c r="C73" s="4">
        <v>43634</v>
      </c>
      <c r="D73" s="29" t="s">
        <v>170</v>
      </c>
      <c r="E73" s="29" t="s">
        <v>85</v>
      </c>
      <c r="F73" s="29" t="s">
        <v>171</v>
      </c>
      <c r="G73" s="29" t="s">
        <v>172</v>
      </c>
      <c r="N73" s="29" t="s">
        <v>179</v>
      </c>
    </row>
    <row r="74" spans="1:26" ht="12.75">
      <c r="B74" s="29" t="s">
        <v>147</v>
      </c>
      <c r="C74" s="4">
        <v>43635</v>
      </c>
      <c r="N74" s="29" t="s">
        <v>180</v>
      </c>
    </row>
    <row r="75" spans="1:26" ht="12.75">
      <c r="B75" s="29" t="s">
        <v>149</v>
      </c>
      <c r="C75" s="4">
        <v>43636</v>
      </c>
      <c r="H75" s="29" t="s">
        <v>173</v>
      </c>
      <c r="I75" s="29" t="s">
        <v>174</v>
      </c>
      <c r="J75" s="29" t="s">
        <v>110</v>
      </c>
      <c r="K75" s="29" t="s">
        <v>175</v>
      </c>
    </row>
    <row r="76" spans="1:26" ht="12.75">
      <c r="B76" s="29" t="s">
        <v>152</v>
      </c>
      <c r="C76" s="4">
        <v>43637</v>
      </c>
      <c r="D76" s="29" t="s">
        <v>170</v>
      </c>
      <c r="E76" s="29" t="s">
        <v>85</v>
      </c>
      <c r="F76" s="29" t="s">
        <v>171</v>
      </c>
      <c r="G76" s="29" t="s">
        <v>172</v>
      </c>
    </row>
    <row r="77" spans="1:26" ht="12.75">
      <c r="A77" s="15"/>
      <c r="B77" s="12" t="s">
        <v>155</v>
      </c>
      <c r="C77" s="13">
        <v>43638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2" t="s">
        <v>179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>
      <c r="A78" s="15"/>
      <c r="B78" s="12" t="s">
        <v>158</v>
      </c>
      <c r="C78" s="13">
        <v>43639</v>
      </c>
      <c r="D78" s="15"/>
      <c r="E78" s="15"/>
      <c r="F78" s="15"/>
      <c r="G78" s="15"/>
      <c r="H78" s="12" t="s">
        <v>173</v>
      </c>
      <c r="I78" s="12" t="s">
        <v>174</v>
      </c>
      <c r="J78" s="12" t="s">
        <v>110</v>
      </c>
      <c r="K78" s="12" t="s">
        <v>175</v>
      </c>
      <c r="L78" s="15"/>
      <c r="M78" s="15"/>
      <c r="N78" s="12" t="s">
        <v>180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>
      <c r="A79" s="29">
        <v>12</v>
      </c>
      <c r="B79" s="29" t="s">
        <v>138</v>
      </c>
      <c r="C79" s="4">
        <v>43640</v>
      </c>
      <c r="D79" s="29" t="s">
        <v>170</v>
      </c>
      <c r="E79" s="29" t="s">
        <v>85</v>
      </c>
      <c r="F79" s="29" t="s">
        <v>171</v>
      </c>
      <c r="G79" s="29" t="s">
        <v>172</v>
      </c>
    </row>
    <row r="80" spans="1:26" ht="12.75">
      <c r="B80" s="29" t="s">
        <v>144</v>
      </c>
      <c r="C80" s="4">
        <v>43641</v>
      </c>
    </row>
    <row r="81" spans="1:14" ht="12.75">
      <c r="B81" s="29" t="s">
        <v>147</v>
      </c>
      <c r="C81" s="4">
        <v>43642</v>
      </c>
      <c r="H81" s="29" t="s">
        <v>173</v>
      </c>
      <c r="I81" s="29" t="s">
        <v>174</v>
      </c>
      <c r="J81" s="29" t="s">
        <v>110</v>
      </c>
      <c r="K81" s="29" t="s">
        <v>175</v>
      </c>
      <c r="N81" s="29" t="s">
        <v>179</v>
      </c>
    </row>
    <row r="82" spans="1:14" ht="12.75">
      <c r="B82" s="29" t="s">
        <v>149</v>
      </c>
      <c r="C82" s="4">
        <v>43643</v>
      </c>
      <c r="D82" s="29" t="s">
        <v>170</v>
      </c>
      <c r="E82" s="29" t="s">
        <v>85</v>
      </c>
      <c r="F82" s="29" t="s">
        <v>171</v>
      </c>
      <c r="G82" s="29" t="s">
        <v>172</v>
      </c>
      <c r="N82" s="29" t="s">
        <v>180</v>
      </c>
    </row>
    <row r="83" spans="1:14" ht="12.75">
      <c r="B83" s="29" t="s">
        <v>152</v>
      </c>
      <c r="C83" s="4">
        <v>43644</v>
      </c>
    </row>
    <row r="84" spans="1:14" ht="12.75">
      <c r="B84" s="12" t="s">
        <v>155</v>
      </c>
      <c r="C84" s="4">
        <v>43645</v>
      </c>
      <c r="H84" s="29" t="s">
        <v>173</v>
      </c>
      <c r="I84" s="29" t="s">
        <v>174</v>
      </c>
      <c r="J84" s="29" t="s">
        <v>110</v>
      </c>
      <c r="K84" s="29" t="s">
        <v>175</v>
      </c>
    </row>
    <row r="85" spans="1:14" ht="12.75">
      <c r="B85" s="12" t="s">
        <v>158</v>
      </c>
      <c r="C85" s="4">
        <v>43646</v>
      </c>
      <c r="D85" s="29" t="s">
        <v>170</v>
      </c>
      <c r="E85" s="29" t="s">
        <v>85</v>
      </c>
      <c r="F85" s="29" t="s">
        <v>171</v>
      </c>
      <c r="G85" s="29" t="s">
        <v>172</v>
      </c>
      <c r="N85" s="29" t="s">
        <v>179</v>
      </c>
    </row>
    <row r="86" spans="1:14" ht="12.75">
      <c r="A86" s="29">
        <v>13</v>
      </c>
      <c r="B86" s="29" t="s">
        <v>138</v>
      </c>
      <c r="C86" s="4">
        <v>43647</v>
      </c>
      <c r="N86" s="29" t="s">
        <v>180</v>
      </c>
    </row>
    <row r="87" spans="1:14" ht="12.75">
      <c r="B87" s="29" t="s">
        <v>144</v>
      </c>
      <c r="C87" s="4">
        <v>43648</v>
      </c>
      <c r="H87" s="29" t="s">
        <v>173</v>
      </c>
      <c r="I87" s="29" t="s">
        <v>174</v>
      </c>
      <c r="J87" s="29" t="s">
        <v>110</v>
      </c>
      <c r="K87" s="29" t="s">
        <v>175</v>
      </c>
    </row>
    <row r="88" spans="1:14" ht="12.75">
      <c r="B88" s="29" t="s">
        <v>147</v>
      </c>
      <c r="C88" s="4">
        <v>43649</v>
      </c>
      <c r="D88" s="29" t="s">
        <v>170</v>
      </c>
      <c r="E88" s="29" t="s">
        <v>85</v>
      </c>
      <c r="F88" s="29" t="s">
        <v>171</v>
      </c>
      <c r="G88" s="29" t="s">
        <v>172</v>
      </c>
    </row>
    <row r="89" spans="1:14" ht="12.75">
      <c r="B89" s="29" t="s">
        <v>149</v>
      </c>
      <c r="C89" s="4">
        <v>43650</v>
      </c>
      <c r="N89" s="29" t="s">
        <v>179</v>
      </c>
    </row>
    <row r="90" spans="1:14" ht="12.75">
      <c r="B90" s="29" t="s">
        <v>152</v>
      </c>
      <c r="C90" s="4">
        <v>43651</v>
      </c>
      <c r="H90" s="29" t="s">
        <v>173</v>
      </c>
      <c r="I90" s="29" t="s">
        <v>174</v>
      </c>
      <c r="J90" s="29" t="s">
        <v>110</v>
      </c>
      <c r="K90" s="29" t="s">
        <v>175</v>
      </c>
      <c r="N90" s="29" t="s">
        <v>180</v>
      </c>
    </row>
    <row r="91" spans="1:14" ht="12.75">
      <c r="B91" s="12" t="s">
        <v>155</v>
      </c>
      <c r="C91" s="4">
        <v>43652</v>
      </c>
      <c r="D91" s="29" t="s">
        <v>170</v>
      </c>
      <c r="E91" s="29" t="s">
        <v>85</v>
      </c>
      <c r="F91" s="29" t="s">
        <v>171</v>
      </c>
      <c r="G91" s="29" t="s">
        <v>172</v>
      </c>
    </row>
    <row r="92" spans="1:14" ht="12.75">
      <c r="B92" s="12" t="s">
        <v>158</v>
      </c>
      <c r="C92" s="4">
        <v>43653</v>
      </c>
    </row>
    <row r="93" spans="1:14" ht="12.75">
      <c r="A93" s="29">
        <v>14</v>
      </c>
      <c r="B93" s="29" t="s">
        <v>138</v>
      </c>
      <c r="C93" s="4">
        <v>43654</v>
      </c>
      <c r="H93" s="29" t="s">
        <v>173</v>
      </c>
      <c r="I93" s="29" t="s">
        <v>174</v>
      </c>
      <c r="J93" s="29" t="s">
        <v>110</v>
      </c>
      <c r="K93" s="29" t="s">
        <v>175</v>
      </c>
      <c r="N93" s="29" t="s">
        <v>179</v>
      </c>
    </row>
    <row r="94" spans="1:14" ht="12.75">
      <c r="B94" s="29" t="s">
        <v>144</v>
      </c>
      <c r="C94" s="4">
        <v>43655</v>
      </c>
      <c r="D94" s="29" t="s">
        <v>170</v>
      </c>
      <c r="E94" s="29" t="s">
        <v>85</v>
      </c>
      <c r="F94" s="29" t="s">
        <v>171</v>
      </c>
      <c r="G94" s="29" t="s">
        <v>172</v>
      </c>
      <c r="N94" s="29" t="s">
        <v>180</v>
      </c>
    </row>
    <row r="95" spans="1:14" ht="12.75">
      <c r="B95" s="29" t="s">
        <v>147</v>
      </c>
      <c r="C95" s="4">
        <v>43656</v>
      </c>
    </row>
    <row r="96" spans="1:14" ht="12.75">
      <c r="B96" s="29" t="s">
        <v>149</v>
      </c>
      <c r="C96" s="4">
        <v>43657</v>
      </c>
      <c r="H96" s="29" t="s">
        <v>173</v>
      </c>
      <c r="I96" s="29" t="s">
        <v>174</v>
      </c>
      <c r="J96" s="29" t="s">
        <v>110</v>
      </c>
      <c r="K96" s="29" t="s">
        <v>175</v>
      </c>
    </row>
    <row r="97" spans="1:14" ht="12.75">
      <c r="B97" s="29" t="s">
        <v>152</v>
      </c>
      <c r="C97" s="4">
        <v>43658</v>
      </c>
      <c r="D97" s="29" t="s">
        <v>170</v>
      </c>
      <c r="E97" s="29" t="s">
        <v>85</v>
      </c>
      <c r="F97" s="29" t="s">
        <v>171</v>
      </c>
      <c r="G97" s="29" t="s">
        <v>172</v>
      </c>
      <c r="N97" s="29" t="s">
        <v>179</v>
      </c>
    </row>
    <row r="98" spans="1:14" ht="12.75">
      <c r="B98" s="12" t="s">
        <v>155</v>
      </c>
      <c r="C98" s="4">
        <v>43659</v>
      </c>
      <c r="N98" s="29" t="s">
        <v>180</v>
      </c>
    </row>
    <row r="99" spans="1:14" ht="12.75">
      <c r="B99" s="12" t="s">
        <v>158</v>
      </c>
      <c r="C99" s="4">
        <v>43660</v>
      </c>
      <c r="H99" s="29" t="s">
        <v>173</v>
      </c>
      <c r="I99" s="29" t="s">
        <v>174</v>
      </c>
      <c r="J99" s="29" t="s">
        <v>110</v>
      </c>
      <c r="K99" s="29" t="s">
        <v>175</v>
      </c>
    </row>
    <row r="100" spans="1:14" ht="12.75">
      <c r="A100" s="29">
        <v>15</v>
      </c>
      <c r="B100" s="29" t="s">
        <v>138</v>
      </c>
      <c r="C100" s="4">
        <v>43661</v>
      </c>
      <c r="D100" s="29" t="s">
        <v>170</v>
      </c>
      <c r="E100" s="29" t="s">
        <v>85</v>
      </c>
      <c r="F100" s="29" t="s">
        <v>171</v>
      </c>
      <c r="G100" s="29" t="s">
        <v>172</v>
      </c>
    </row>
    <row r="101" spans="1:14" ht="12.75">
      <c r="B101" s="29" t="s">
        <v>144</v>
      </c>
      <c r="C101" s="4">
        <v>43662</v>
      </c>
      <c r="N101" s="29" t="s">
        <v>179</v>
      </c>
    </row>
    <row r="102" spans="1:14" ht="12.75">
      <c r="B102" s="29" t="s">
        <v>147</v>
      </c>
      <c r="C102" s="4">
        <v>43663</v>
      </c>
      <c r="H102" s="29" t="s">
        <v>173</v>
      </c>
      <c r="I102" s="29" t="s">
        <v>174</v>
      </c>
      <c r="J102" s="29" t="s">
        <v>110</v>
      </c>
      <c r="K102" s="29" t="s">
        <v>175</v>
      </c>
      <c r="N102" s="29" t="s">
        <v>180</v>
      </c>
    </row>
    <row r="103" spans="1:14" ht="12.75">
      <c r="B103" s="29" t="s">
        <v>149</v>
      </c>
      <c r="C103" s="4">
        <v>43664</v>
      </c>
      <c r="D103" s="29" t="s">
        <v>170</v>
      </c>
      <c r="E103" s="29" t="s">
        <v>85</v>
      </c>
      <c r="F103" s="29" t="s">
        <v>171</v>
      </c>
      <c r="G103" s="29" t="s">
        <v>172</v>
      </c>
    </row>
    <row r="104" spans="1:14" ht="12.75">
      <c r="B104" s="29" t="s">
        <v>152</v>
      </c>
      <c r="C104" s="4">
        <v>43665</v>
      </c>
    </row>
    <row r="105" spans="1:14" ht="12.75">
      <c r="B105" s="12" t="s">
        <v>155</v>
      </c>
      <c r="C105" s="4">
        <v>43666</v>
      </c>
      <c r="H105" s="29" t="s">
        <v>173</v>
      </c>
      <c r="I105" s="29" t="s">
        <v>174</v>
      </c>
      <c r="J105" s="29" t="s">
        <v>110</v>
      </c>
      <c r="K105" s="29" t="s">
        <v>175</v>
      </c>
      <c r="N105" s="29" t="s">
        <v>179</v>
      </c>
    </row>
    <row r="106" spans="1:14" ht="12.75">
      <c r="B106" s="12" t="s">
        <v>158</v>
      </c>
      <c r="C106" s="4">
        <v>43667</v>
      </c>
      <c r="D106" s="29" t="s">
        <v>170</v>
      </c>
      <c r="E106" s="29" t="s">
        <v>85</v>
      </c>
      <c r="F106" s="29" t="s">
        <v>171</v>
      </c>
      <c r="G106" s="29" t="s">
        <v>172</v>
      </c>
      <c r="N106" s="29" t="s">
        <v>180</v>
      </c>
    </row>
    <row r="107" spans="1:14" ht="12.75">
      <c r="A107" s="29">
        <v>16</v>
      </c>
      <c r="B107" s="29" t="s">
        <v>138</v>
      </c>
      <c r="C107" s="4">
        <v>43668</v>
      </c>
    </row>
    <row r="108" spans="1:14" ht="12.75">
      <c r="B108" s="29" t="s">
        <v>144</v>
      </c>
      <c r="C108" s="4">
        <v>43669</v>
      </c>
      <c r="H108" s="29" t="s">
        <v>173</v>
      </c>
      <c r="I108" s="29" t="s">
        <v>174</v>
      </c>
      <c r="J108" s="29" t="s">
        <v>110</v>
      </c>
      <c r="K108" s="29" t="s">
        <v>175</v>
      </c>
    </row>
    <row r="109" spans="1:14" ht="12.75">
      <c r="B109" s="29" t="s">
        <v>147</v>
      </c>
      <c r="C109" s="4">
        <v>43670</v>
      </c>
      <c r="D109" s="29" t="s">
        <v>170</v>
      </c>
      <c r="E109" s="29" t="s">
        <v>85</v>
      </c>
      <c r="F109" s="29" t="s">
        <v>171</v>
      </c>
      <c r="G109" s="29" t="s">
        <v>172</v>
      </c>
      <c r="N109" s="29" t="s">
        <v>179</v>
      </c>
    </row>
    <row r="110" spans="1:14" ht="12.75">
      <c r="B110" s="29" t="s">
        <v>149</v>
      </c>
      <c r="C110" s="4">
        <v>43671</v>
      </c>
      <c r="N110" s="29" t="s">
        <v>180</v>
      </c>
    </row>
    <row r="111" spans="1:14" ht="12.75">
      <c r="B111" s="29" t="s">
        <v>152</v>
      </c>
      <c r="C111" s="4">
        <v>43672</v>
      </c>
      <c r="H111" s="29" t="s">
        <v>173</v>
      </c>
      <c r="I111" s="29" t="s">
        <v>174</v>
      </c>
      <c r="J111" s="29" t="s">
        <v>110</v>
      </c>
      <c r="K111" s="29" t="s">
        <v>175</v>
      </c>
    </row>
    <row r="112" spans="1:14" ht="12.75">
      <c r="B112" s="12" t="s">
        <v>155</v>
      </c>
      <c r="C112" s="4">
        <v>43673</v>
      </c>
      <c r="D112" s="29" t="s">
        <v>170</v>
      </c>
      <c r="E112" s="29" t="s">
        <v>85</v>
      </c>
      <c r="F112" s="29" t="s">
        <v>171</v>
      </c>
      <c r="G112" s="29" t="s">
        <v>172</v>
      </c>
    </row>
    <row r="113" spans="1:14" ht="12.75">
      <c r="B113" s="12" t="s">
        <v>158</v>
      </c>
      <c r="C113" s="4">
        <v>43674</v>
      </c>
      <c r="N113" s="29" t="s">
        <v>179</v>
      </c>
    </row>
    <row r="114" spans="1:14" ht="12.75">
      <c r="A114" s="29">
        <v>17</v>
      </c>
      <c r="B114" s="29" t="s">
        <v>138</v>
      </c>
      <c r="C114" s="4">
        <v>43675</v>
      </c>
      <c r="H114" s="29" t="s">
        <v>173</v>
      </c>
      <c r="I114" s="29" t="s">
        <v>174</v>
      </c>
      <c r="J114" s="29" t="s">
        <v>110</v>
      </c>
      <c r="K114" s="29" t="s">
        <v>175</v>
      </c>
      <c r="N114" s="29" t="s">
        <v>180</v>
      </c>
    </row>
    <row r="115" spans="1:14" ht="12.75">
      <c r="B115" s="29" t="s">
        <v>144</v>
      </c>
      <c r="C115" s="4">
        <v>43676</v>
      </c>
      <c r="D115" s="29" t="s">
        <v>170</v>
      </c>
      <c r="E115" s="29" t="s">
        <v>85</v>
      </c>
      <c r="F115" s="29" t="s">
        <v>171</v>
      </c>
      <c r="G115" s="29" t="s">
        <v>172</v>
      </c>
    </row>
    <row r="116" spans="1:14" ht="12.75">
      <c r="B116" s="29" t="s">
        <v>147</v>
      </c>
      <c r="C116" s="4">
        <v>43677</v>
      </c>
    </row>
    <row r="117" spans="1:14" ht="12.75">
      <c r="B117" s="29" t="s">
        <v>149</v>
      </c>
      <c r="C117" s="4">
        <v>43678</v>
      </c>
      <c r="H117" s="29" t="s">
        <v>173</v>
      </c>
      <c r="I117" s="29" t="s">
        <v>174</v>
      </c>
      <c r="J117" s="29" t="s">
        <v>110</v>
      </c>
      <c r="K117" s="29" t="s">
        <v>175</v>
      </c>
      <c r="N117" s="29" t="s">
        <v>179</v>
      </c>
    </row>
    <row r="118" spans="1:14" ht="12.75">
      <c r="B118" s="29" t="s">
        <v>152</v>
      </c>
      <c r="C118" s="4">
        <v>43679</v>
      </c>
      <c r="D118" s="29" t="s">
        <v>170</v>
      </c>
      <c r="E118" s="29" t="s">
        <v>85</v>
      </c>
      <c r="F118" s="29" t="s">
        <v>171</v>
      </c>
      <c r="G118" s="29" t="s">
        <v>172</v>
      </c>
      <c r="N118" s="29" t="s">
        <v>180</v>
      </c>
    </row>
    <row r="119" spans="1:14" ht="12.75">
      <c r="B119" s="12" t="s">
        <v>155</v>
      </c>
      <c r="C119" s="4">
        <v>43680</v>
      </c>
    </row>
    <row r="120" spans="1:14" ht="12.75">
      <c r="B120" s="12" t="s">
        <v>158</v>
      </c>
      <c r="C120" s="4">
        <v>43681</v>
      </c>
      <c r="H120" s="29" t="s">
        <v>173</v>
      </c>
      <c r="I120" s="29" t="s">
        <v>174</v>
      </c>
      <c r="J120" s="29" t="s">
        <v>110</v>
      </c>
      <c r="K120" s="29" t="s">
        <v>175</v>
      </c>
    </row>
    <row r="121" spans="1:14" ht="12.75">
      <c r="A121" s="29">
        <v>18</v>
      </c>
      <c r="B121" s="29" t="s">
        <v>138</v>
      </c>
      <c r="C121" s="4">
        <v>43682</v>
      </c>
      <c r="D121" s="29" t="s">
        <v>170</v>
      </c>
      <c r="E121" s="29" t="s">
        <v>85</v>
      </c>
      <c r="F121" s="29" t="s">
        <v>171</v>
      </c>
      <c r="G121" s="29" t="s">
        <v>172</v>
      </c>
      <c r="N121" s="29" t="s">
        <v>179</v>
      </c>
    </row>
    <row r="122" spans="1:14" ht="12.75">
      <c r="B122" s="29" t="s">
        <v>144</v>
      </c>
      <c r="C122" s="4">
        <v>43683</v>
      </c>
      <c r="N122" s="29" t="s">
        <v>180</v>
      </c>
    </row>
    <row r="123" spans="1:14" ht="12.75">
      <c r="B123" s="29" t="s">
        <v>147</v>
      </c>
      <c r="C123" s="4">
        <v>43684</v>
      </c>
      <c r="H123" s="29" t="s">
        <v>173</v>
      </c>
      <c r="I123" s="29" t="s">
        <v>174</v>
      </c>
      <c r="J123" s="29" t="s">
        <v>110</v>
      </c>
      <c r="K123" s="29" t="s">
        <v>175</v>
      </c>
    </row>
    <row r="124" spans="1:14" ht="12.75">
      <c r="B124" s="29" t="s">
        <v>149</v>
      </c>
      <c r="C124" s="4">
        <v>43685</v>
      </c>
      <c r="D124" s="29" t="s">
        <v>170</v>
      </c>
      <c r="E124" s="29" t="s">
        <v>85</v>
      </c>
      <c r="F124" s="29" t="s">
        <v>171</v>
      </c>
      <c r="G124" s="29" t="s">
        <v>172</v>
      </c>
    </row>
    <row r="125" spans="1:14" ht="12.75">
      <c r="B125" s="29" t="s">
        <v>152</v>
      </c>
      <c r="C125" s="4">
        <v>43686</v>
      </c>
      <c r="N125" s="29" t="s">
        <v>179</v>
      </c>
    </row>
    <row r="126" spans="1:14" ht="12.75">
      <c r="B126" s="12" t="s">
        <v>155</v>
      </c>
      <c r="C126" s="4">
        <v>43687</v>
      </c>
      <c r="H126" s="29" t="s">
        <v>173</v>
      </c>
      <c r="I126" s="29" t="s">
        <v>174</v>
      </c>
      <c r="J126" s="29" t="s">
        <v>110</v>
      </c>
      <c r="K126" s="29" t="s">
        <v>175</v>
      </c>
      <c r="N126" s="29" t="s">
        <v>180</v>
      </c>
    </row>
    <row r="127" spans="1:14" ht="12.75">
      <c r="B127" s="12" t="s">
        <v>158</v>
      </c>
      <c r="C127" s="4">
        <v>43688</v>
      </c>
      <c r="D127" s="29" t="s">
        <v>170</v>
      </c>
      <c r="E127" s="29" t="s">
        <v>85</v>
      </c>
      <c r="F127" s="29" t="s">
        <v>171</v>
      </c>
      <c r="G127" s="29" t="s">
        <v>172</v>
      </c>
    </row>
    <row r="128" spans="1:14" ht="12.75">
      <c r="A128" s="29">
        <v>19</v>
      </c>
      <c r="B128" s="29" t="s">
        <v>138</v>
      </c>
      <c r="C128" s="4">
        <v>43689</v>
      </c>
    </row>
    <row r="129" spans="1:26" ht="12.75">
      <c r="B129" s="29" t="s">
        <v>144</v>
      </c>
      <c r="C129" s="4">
        <v>43690</v>
      </c>
      <c r="H129" s="29" t="s">
        <v>173</v>
      </c>
      <c r="I129" s="29" t="s">
        <v>174</v>
      </c>
      <c r="J129" s="29" t="s">
        <v>110</v>
      </c>
      <c r="K129" s="29" t="s">
        <v>175</v>
      </c>
      <c r="N129" s="29" t="s">
        <v>179</v>
      </c>
    </row>
    <row r="130" spans="1:26" ht="12.75">
      <c r="B130" s="29" t="s">
        <v>147</v>
      </c>
      <c r="C130" s="4">
        <v>43691</v>
      </c>
      <c r="D130" s="29" t="s">
        <v>170</v>
      </c>
      <c r="E130" s="29" t="s">
        <v>85</v>
      </c>
      <c r="F130" s="29" t="s">
        <v>171</v>
      </c>
      <c r="G130" s="29" t="s">
        <v>172</v>
      </c>
      <c r="N130" s="29" t="s">
        <v>180</v>
      </c>
    </row>
    <row r="131" spans="1:26" ht="12.75">
      <c r="B131" s="29" t="s">
        <v>149</v>
      </c>
      <c r="C131" s="4">
        <v>43692</v>
      </c>
    </row>
    <row r="132" spans="1:26" ht="12.75">
      <c r="B132" s="29" t="s">
        <v>152</v>
      </c>
      <c r="C132" s="4">
        <v>43693</v>
      </c>
      <c r="H132" s="29" t="s">
        <v>173</v>
      </c>
      <c r="I132" s="29" t="s">
        <v>174</v>
      </c>
      <c r="J132" s="29" t="s">
        <v>110</v>
      </c>
      <c r="K132" s="29" t="s">
        <v>175</v>
      </c>
    </row>
    <row r="133" spans="1:26" ht="12.75">
      <c r="A133" s="16"/>
      <c r="B133" s="7" t="s">
        <v>155</v>
      </c>
      <c r="C133" s="9">
        <v>43694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>
      <c r="A134" s="16"/>
      <c r="B134" s="7" t="s">
        <v>158</v>
      </c>
      <c r="C134" s="9">
        <v>43695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127"/>
  <sheetViews>
    <sheetView workbookViewId="0">
      <selection activeCell="D27" sqref="D27"/>
    </sheetView>
  </sheetViews>
  <sheetFormatPr defaultColWidth="14.3984375" defaultRowHeight="15.75" customHeight="1"/>
  <cols>
    <col min="1" max="1" width="18.265625" customWidth="1"/>
    <col min="3" max="3" width="18" customWidth="1"/>
    <col min="4" max="4" width="19.1328125" customWidth="1"/>
    <col min="5" max="5" width="20" customWidth="1"/>
    <col min="6" max="6" width="17.1328125" customWidth="1"/>
    <col min="7" max="7" width="19.86328125" customWidth="1"/>
    <col min="8" max="8" width="15.59765625" customWidth="1"/>
    <col min="10" max="10" width="22.86328125" customWidth="1"/>
    <col min="13" max="13" width="19.86328125" customWidth="1"/>
    <col min="16" max="16" width="20.73046875" customWidth="1"/>
    <col min="19" max="19" width="16.86328125" customWidth="1"/>
  </cols>
  <sheetData>
    <row r="1" spans="1:26" ht="15.75" customHeight="1">
      <c r="A1" s="29" t="s">
        <v>117</v>
      </c>
      <c r="B1" s="29" t="s">
        <v>183</v>
      </c>
      <c r="C1" s="29" t="s">
        <v>184</v>
      </c>
      <c r="D1" s="29" t="s">
        <v>185</v>
      </c>
      <c r="E1" s="29" t="s">
        <v>186</v>
      </c>
      <c r="F1" s="29" t="s">
        <v>187</v>
      </c>
      <c r="G1" s="29" t="s">
        <v>188</v>
      </c>
      <c r="H1" s="29" t="s">
        <v>186</v>
      </c>
      <c r="I1" s="29" t="s">
        <v>187</v>
      </c>
      <c r="J1" s="29" t="s">
        <v>189</v>
      </c>
      <c r="K1" s="29" t="s">
        <v>186</v>
      </c>
      <c r="L1" s="29" t="s">
        <v>187</v>
      </c>
      <c r="M1" s="29" t="s">
        <v>190</v>
      </c>
      <c r="N1" s="29" t="s">
        <v>191</v>
      </c>
      <c r="O1" s="29" t="s">
        <v>187</v>
      </c>
      <c r="P1" s="29" t="s">
        <v>192</v>
      </c>
      <c r="Q1" s="29" t="s">
        <v>193</v>
      </c>
      <c r="R1" s="29" t="s">
        <v>194</v>
      </c>
      <c r="S1" s="29" t="s">
        <v>195</v>
      </c>
      <c r="T1" s="29" t="s">
        <v>191</v>
      </c>
    </row>
    <row r="2" spans="1:26" ht="15.75" customHeight="1">
      <c r="A2" s="23" t="s">
        <v>196</v>
      </c>
      <c r="B2" s="23" t="s">
        <v>197</v>
      </c>
      <c r="C2" s="24">
        <v>1</v>
      </c>
      <c r="D2" s="25"/>
      <c r="E2" s="23"/>
      <c r="F2" s="25"/>
      <c r="G2" s="25"/>
      <c r="H2" s="25"/>
      <c r="I2" s="23">
        <v>1.6</v>
      </c>
      <c r="J2" s="25">
        <f t="shared" ref="J2:J43" si="0">SUM(I2-K2)</f>
        <v>0.5</v>
      </c>
      <c r="K2" s="23">
        <v>1.1000000000000001</v>
      </c>
      <c r="L2" s="23">
        <v>1.1000000000000001</v>
      </c>
      <c r="M2" s="25">
        <f t="shared" ref="M2:M43" si="1">SUM(L2-N2)</f>
        <v>0.10000000000000009</v>
      </c>
      <c r="N2" s="23">
        <v>1</v>
      </c>
      <c r="O2" s="28"/>
      <c r="P2" s="28"/>
      <c r="Q2" s="28"/>
      <c r="R2" s="28"/>
      <c r="S2" s="28"/>
      <c r="T2" s="28"/>
      <c r="U2" s="25"/>
      <c r="V2" s="25"/>
      <c r="W2" s="25"/>
      <c r="X2" s="25"/>
      <c r="Y2" s="25"/>
      <c r="Z2" s="25"/>
    </row>
    <row r="3" spans="1:26" ht="15.75" customHeight="1">
      <c r="B3" s="29" t="s">
        <v>198</v>
      </c>
      <c r="C3" s="29">
        <v>1.1000000000000001</v>
      </c>
      <c r="E3" s="29"/>
      <c r="I3" s="29">
        <v>1.4</v>
      </c>
      <c r="J3">
        <f t="shared" si="0"/>
        <v>0.89999999999999991</v>
      </c>
      <c r="K3" s="29">
        <v>0.5</v>
      </c>
      <c r="L3" s="29">
        <v>1.6</v>
      </c>
      <c r="M3" s="30">
        <f t="shared" si="1"/>
        <v>0.70000000000000007</v>
      </c>
      <c r="N3" s="29">
        <v>0.9</v>
      </c>
      <c r="O3" s="28"/>
      <c r="P3" s="28"/>
      <c r="Q3" s="28"/>
      <c r="R3" s="28"/>
      <c r="S3" s="28"/>
      <c r="T3" s="28"/>
    </row>
    <row r="4" spans="1:26" ht="15.75" customHeight="1">
      <c r="B4" s="29" t="s">
        <v>199</v>
      </c>
      <c r="C4" s="29">
        <v>0.6</v>
      </c>
      <c r="E4" s="29"/>
      <c r="I4" s="29">
        <v>1.4</v>
      </c>
      <c r="J4">
        <f t="shared" si="0"/>
        <v>0.79999999999999993</v>
      </c>
      <c r="K4" s="29">
        <v>0.6</v>
      </c>
      <c r="L4" s="29">
        <v>1.6</v>
      </c>
      <c r="M4" s="30">
        <f t="shared" si="1"/>
        <v>0.60000000000000009</v>
      </c>
      <c r="N4" s="29">
        <v>1</v>
      </c>
      <c r="O4" s="28"/>
      <c r="P4" s="28"/>
      <c r="Q4" s="28"/>
      <c r="R4" s="28"/>
      <c r="S4" s="28"/>
      <c r="T4" s="28"/>
    </row>
    <row r="5" spans="1:26" ht="15.75" customHeight="1">
      <c r="A5" s="23" t="s">
        <v>34</v>
      </c>
      <c r="B5" s="23" t="s">
        <v>197</v>
      </c>
      <c r="C5" s="23">
        <v>1.9</v>
      </c>
      <c r="D5" s="25">
        <f t="shared" ref="D5:D31" si="2">SUM(C5-E5)</f>
        <v>0.5</v>
      </c>
      <c r="E5" s="23">
        <v>1.4</v>
      </c>
      <c r="F5" s="23">
        <v>1.4</v>
      </c>
      <c r="G5" s="31">
        <f t="shared" ref="G5:G43" si="3">SUM(F5-H5)</f>
        <v>9.9999999999999867E-2</v>
      </c>
      <c r="H5" s="23">
        <v>1.3</v>
      </c>
      <c r="I5" s="23">
        <v>1.3</v>
      </c>
      <c r="J5" s="25">
        <f t="shared" si="0"/>
        <v>0.19999999999999996</v>
      </c>
      <c r="K5" s="23">
        <v>1.1000000000000001</v>
      </c>
      <c r="L5" s="23">
        <v>1.1000000000000001</v>
      </c>
      <c r="M5" s="25">
        <f t="shared" si="1"/>
        <v>0.60000000000000009</v>
      </c>
      <c r="N5" s="23">
        <v>0.5</v>
      </c>
      <c r="O5" s="28"/>
      <c r="P5" s="28"/>
      <c r="Q5" s="28"/>
      <c r="R5" s="28"/>
      <c r="S5" s="28"/>
      <c r="T5" s="28"/>
      <c r="U5" s="25"/>
      <c r="V5" s="25"/>
      <c r="W5" s="25"/>
      <c r="X5" s="25"/>
      <c r="Y5" s="25"/>
      <c r="Z5" s="25"/>
    </row>
    <row r="6" spans="1:26" ht="15.75" customHeight="1">
      <c r="B6" s="29" t="s">
        <v>198</v>
      </c>
      <c r="C6" s="29">
        <v>1.7</v>
      </c>
      <c r="D6">
        <f t="shared" si="2"/>
        <v>1.1000000000000001</v>
      </c>
      <c r="E6" s="29">
        <v>0.6</v>
      </c>
      <c r="F6" s="29">
        <v>1.3</v>
      </c>
      <c r="G6" s="32">
        <f t="shared" si="3"/>
        <v>0.10000000000000009</v>
      </c>
      <c r="H6" s="29">
        <v>1.2</v>
      </c>
      <c r="I6" s="29">
        <v>1.2</v>
      </c>
      <c r="J6">
        <f t="shared" si="0"/>
        <v>0</v>
      </c>
      <c r="K6" s="29">
        <v>1.2</v>
      </c>
      <c r="L6" s="29">
        <v>1.2</v>
      </c>
      <c r="M6" s="30">
        <f t="shared" si="1"/>
        <v>9.9999999999999867E-2</v>
      </c>
      <c r="N6" s="29">
        <v>1.1000000000000001</v>
      </c>
      <c r="O6" s="28"/>
      <c r="P6" s="28"/>
      <c r="Q6" s="28"/>
      <c r="R6" s="28"/>
      <c r="S6" s="28"/>
      <c r="T6" s="28"/>
    </row>
    <row r="7" spans="1:26" ht="15.75" customHeight="1">
      <c r="B7" s="29" t="s">
        <v>199</v>
      </c>
      <c r="C7" s="29">
        <v>0.9</v>
      </c>
      <c r="D7">
        <f t="shared" si="2"/>
        <v>0.5</v>
      </c>
      <c r="E7" s="29">
        <v>0.4</v>
      </c>
      <c r="F7" s="29">
        <v>1.3</v>
      </c>
      <c r="G7" s="32">
        <f t="shared" si="3"/>
        <v>0.70000000000000007</v>
      </c>
      <c r="H7" s="29">
        <v>0.6</v>
      </c>
      <c r="I7" s="29">
        <v>0.6</v>
      </c>
      <c r="J7">
        <f t="shared" si="0"/>
        <v>0.3</v>
      </c>
      <c r="K7" s="29">
        <v>0.3</v>
      </c>
      <c r="L7" s="29">
        <v>1.4</v>
      </c>
      <c r="M7" s="30">
        <f t="shared" si="1"/>
        <v>0.79999999999999993</v>
      </c>
      <c r="N7" s="29">
        <v>0.6</v>
      </c>
      <c r="O7" s="28"/>
      <c r="P7" s="28"/>
      <c r="Q7" s="28"/>
      <c r="R7" s="28"/>
      <c r="S7" s="28"/>
      <c r="T7" s="28"/>
    </row>
    <row r="8" spans="1:26" ht="15.75" customHeight="1">
      <c r="A8" s="23" t="s">
        <v>101</v>
      </c>
      <c r="B8" s="23" t="s">
        <v>197</v>
      </c>
      <c r="C8" s="23">
        <v>0.8</v>
      </c>
      <c r="D8" s="25">
        <f t="shared" si="2"/>
        <v>0</v>
      </c>
      <c r="E8" s="23">
        <v>0.8</v>
      </c>
      <c r="F8" s="23">
        <v>0.8</v>
      </c>
      <c r="G8" s="31">
        <f t="shared" si="3"/>
        <v>0.20000000000000007</v>
      </c>
      <c r="H8" s="23">
        <v>0.6</v>
      </c>
      <c r="I8" s="23">
        <v>0.6</v>
      </c>
      <c r="J8" s="25">
        <f t="shared" si="0"/>
        <v>0.3</v>
      </c>
      <c r="K8" s="23">
        <v>0.3</v>
      </c>
      <c r="L8" s="23">
        <v>1.8</v>
      </c>
      <c r="M8" s="25">
        <f t="shared" si="1"/>
        <v>0.30000000000000004</v>
      </c>
      <c r="N8" s="23">
        <v>1.5</v>
      </c>
      <c r="O8" s="28"/>
      <c r="P8" s="28"/>
      <c r="Q8" s="28"/>
      <c r="R8" s="28"/>
      <c r="S8" s="28"/>
      <c r="T8" s="28"/>
      <c r="U8" s="25"/>
      <c r="V8" s="25"/>
      <c r="W8" s="25"/>
      <c r="X8" s="25"/>
      <c r="Y8" s="25"/>
      <c r="Z8" s="25"/>
    </row>
    <row r="9" spans="1:26" ht="15.75" customHeight="1">
      <c r="B9" s="29" t="s">
        <v>198</v>
      </c>
      <c r="C9" s="29">
        <v>1.2</v>
      </c>
      <c r="D9">
        <f t="shared" si="2"/>
        <v>0.5</v>
      </c>
      <c r="E9" s="29">
        <v>0.7</v>
      </c>
      <c r="F9" s="29">
        <v>1.5</v>
      </c>
      <c r="G9" s="32">
        <f t="shared" si="3"/>
        <v>0.7</v>
      </c>
      <c r="H9" s="29">
        <v>0.8</v>
      </c>
      <c r="I9" s="29">
        <v>0.8</v>
      </c>
      <c r="J9">
        <f t="shared" si="0"/>
        <v>0.30000000000000004</v>
      </c>
      <c r="K9" s="29">
        <v>0.5</v>
      </c>
      <c r="L9" s="29">
        <v>1.4</v>
      </c>
      <c r="M9" s="30">
        <f t="shared" si="1"/>
        <v>0</v>
      </c>
      <c r="N9" s="29">
        <v>1.4</v>
      </c>
      <c r="O9" s="28"/>
      <c r="P9" s="28"/>
      <c r="Q9" s="28"/>
      <c r="R9" s="28"/>
      <c r="S9" s="28"/>
      <c r="T9" s="28"/>
    </row>
    <row r="10" spans="1:26" ht="15.75" customHeight="1">
      <c r="B10" s="29" t="s">
        <v>199</v>
      </c>
      <c r="C10" s="29">
        <v>1.2</v>
      </c>
      <c r="D10">
        <f t="shared" si="2"/>
        <v>0.89999999999999991</v>
      </c>
      <c r="E10" s="29">
        <v>0.3</v>
      </c>
      <c r="F10" s="29">
        <v>1.4</v>
      </c>
      <c r="G10" s="32">
        <f t="shared" si="3"/>
        <v>0.79999999999999993</v>
      </c>
      <c r="H10" s="29">
        <v>0.6</v>
      </c>
      <c r="I10" s="29">
        <v>1.4</v>
      </c>
      <c r="J10">
        <f t="shared" si="0"/>
        <v>0.89999999999999991</v>
      </c>
      <c r="K10" s="29">
        <v>0.5</v>
      </c>
      <c r="L10" s="29">
        <v>1.6</v>
      </c>
      <c r="M10" s="30">
        <f t="shared" si="1"/>
        <v>0.40000000000000013</v>
      </c>
      <c r="N10" s="29">
        <v>1.2</v>
      </c>
      <c r="O10" s="28"/>
      <c r="P10" s="28"/>
      <c r="Q10" s="28"/>
      <c r="R10" s="28"/>
      <c r="S10" s="28"/>
      <c r="T10" s="28"/>
    </row>
    <row r="11" spans="1:26" ht="15.75" customHeight="1">
      <c r="A11" s="23" t="s">
        <v>76</v>
      </c>
      <c r="B11" s="23" t="s">
        <v>197</v>
      </c>
      <c r="C11" s="23">
        <v>1.2</v>
      </c>
      <c r="D11" s="25">
        <f t="shared" si="2"/>
        <v>9.9999999999999867E-2</v>
      </c>
      <c r="E11" s="23">
        <v>1.1000000000000001</v>
      </c>
      <c r="F11" s="23">
        <v>1.1000000000000001</v>
      </c>
      <c r="G11" s="31">
        <f t="shared" si="3"/>
        <v>0.30000000000000004</v>
      </c>
      <c r="H11" s="23">
        <v>0.8</v>
      </c>
      <c r="I11" s="23">
        <v>0.8</v>
      </c>
      <c r="J11" s="25">
        <f t="shared" si="0"/>
        <v>0.20000000000000007</v>
      </c>
      <c r="K11" s="23">
        <v>0.6</v>
      </c>
      <c r="L11" s="23">
        <v>0.6</v>
      </c>
      <c r="M11" s="25">
        <f t="shared" si="1"/>
        <v>0.19999999999999996</v>
      </c>
      <c r="N11" s="23">
        <v>0.4</v>
      </c>
      <c r="O11" s="28"/>
      <c r="P11" s="28"/>
      <c r="Q11" s="28"/>
      <c r="R11" s="28"/>
      <c r="S11" s="28"/>
      <c r="T11" s="28"/>
      <c r="U11" s="25"/>
      <c r="V11" s="25"/>
      <c r="W11" s="25"/>
      <c r="X11" s="25"/>
      <c r="Y11" s="25"/>
      <c r="Z11" s="25"/>
    </row>
    <row r="12" spans="1:26" ht="15.75" customHeight="1">
      <c r="B12" s="29" t="s">
        <v>198</v>
      </c>
      <c r="C12" s="29">
        <v>0.8</v>
      </c>
      <c r="D12">
        <f t="shared" si="2"/>
        <v>0.10000000000000009</v>
      </c>
      <c r="E12" s="29">
        <v>0.7</v>
      </c>
      <c r="F12" s="29">
        <v>1.2</v>
      </c>
      <c r="G12" s="32">
        <f t="shared" si="3"/>
        <v>0.6</v>
      </c>
      <c r="H12" s="29">
        <v>0.6</v>
      </c>
      <c r="I12" s="29">
        <v>1</v>
      </c>
      <c r="J12">
        <f t="shared" si="0"/>
        <v>0.19999999999999996</v>
      </c>
      <c r="K12" s="29">
        <v>0.8</v>
      </c>
      <c r="L12" s="29">
        <v>0.8</v>
      </c>
      <c r="M12" s="30">
        <f t="shared" si="1"/>
        <v>0.20000000000000007</v>
      </c>
      <c r="N12" s="29">
        <v>0.6</v>
      </c>
      <c r="O12" s="28"/>
      <c r="P12" s="28"/>
      <c r="Q12" s="28"/>
      <c r="R12" s="28"/>
      <c r="S12" s="28"/>
      <c r="T12" s="28"/>
    </row>
    <row r="13" spans="1:26" ht="15.75" customHeight="1">
      <c r="B13" s="29" t="s">
        <v>199</v>
      </c>
      <c r="C13" s="29">
        <v>1.5</v>
      </c>
      <c r="D13">
        <f t="shared" si="2"/>
        <v>0.9</v>
      </c>
      <c r="E13" s="29">
        <v>0.6</v>
      </c>
      <c r="F13" s="29">
        <v>0.9</v>
      </c>
      <c r="G13" s="32">
        <f t="shared" si="3"/>
        <v>0.30000000000000004</v>
      </c>
      <c r="H13" s="29">
        <v>0.6</v>
      </c>
      <c r="I13" s="29">
        <v>1.2</v>
      </c>
      <c r="J13">
        <f t="shared" si="0"/>
        <v>1.0999999999999999</v>
      </c>
      <c r="K13" s="29">
        <v>0.1</v>
      </c>
      <c r="L13" s="29">
        <v>1.2</v>
      </c>
      <c r="M13" s="30">
        <f t="shared" si="1"/>
        <v>0.89999999999999991</v>
      </c>
      <c r="N13" s="29">
        <v>0.3</v>
      </c>
      <c r="O13" s="28"/>
      <c r="P13" s="28"/>
      <c r="Q13" s="28"/>
      <c r="R13" s="28"/>
      <c r="S13" s="28"/>
      <c r="T13" s="28"/>
    </row>
    <row r="14" spans="1:26" ht="15.75" customHeight="1">
      <c r="A14" s="23" t="s">
        <v>200</v>
      </c>
      <c r="B14" s="23" t="s">
        <v>197</v>
      </c>
      <c r="C14" s="23">
        <v>1</v>
      </c>
      <c r="D14" s="25">
        <f t="shared" si="2"/>
        <v>-0.30000000000000004</v>
      </c>
      <c r="E14" s="23">
        <v>1.3</v>
      </c>
      <c r="F14" s="23">
        <v>1.3</v>
      </c>
      <c r="G14" s="31">
        <f t="shared" si="3"/>
        <v>0.19999999999999996</v>
      </c>
      <c r="H14" s="23">
        <v>1.1000000000000001</v>
      </c>
      <c r="I14" s="23">
        <v>1.1000000000000001</v>
      </c>
      <c r="J14" s="25">
        <f t="shared" si="0"/>
        <v>0.10000000000000009</v>
      </c>
      <c r="K14" s="23">
        <v>1</v>
      </c>
      <c r="L14" s="23">
        <v>1</v>
      </c>
      <c r="M14" s="25">
        <f t="shared" si="1"/>
        <v>9.9999999999999978E-2</v>
      </c>
      <c r="N14" s="23">
        <v>0.9</v>
      </c>
      <c r="O14" s="28"/>
      <c r="P14" s="28"/>
      <c r="Q14" s="28"/>
      <c r="R14" s="28"/>
      <c r="S14" s="28"/>
      <c r="T14" s="28"/>
      <c r="U14" s="25"/>
      <c r="V14" s="25"/>
      <c r="W14" s="25"/>
      <c r="X14" s="25"/>
      <c r="Y14" s="25"/>
      <c r="Z14" s="25"/>
    </row>
    <row r="15" spans="1:26" ht="15.75" customHeight="1">
      <c r="B15" s="29" t="s">
        <v>198</v>
      </c>
      <c r="C15" s="29">
        <v>0.7</v>
      </c>
      <c r="D15">
        <f t="shared" si="2"/>
        <v>0.19999999999999996</v>
      </c>
      <c r="E15" s="29">
        <v>0.5</v>
      </c>
      <c r="F15" s="29">
        <v>0.5</v>
      </c>
      <c r="G15" s="32">
        <f t="shared" si="3"/>
        <v>9.9999999999999978E-2</v>
      </c>
      <c r="H15" s="29">
        <v>0.4</v>
      </c>
      <c r="I15" s="29">
        <v>0.8</v>
      </c>
      <c r="J15">
        <f t="shared" si="0"/>
        <v>0.4</v>
      </c>
      <c r="K15" s="29">
        <v>0.4</v>
      </c>
      <c r="L15" s="29">
        <v>1.2</v>
      </c>
      <c r="M15" s="30">
        <f t="shared" si="1"/>
        <v>0.6</v>
      </c>
      <c r="N15" s="29">
        <v>0.6</v>
      </c>
      <c r="O15" s="28"/>
      <c r="P15" s="28"/>
      <c r="Q15" s="28"/>
      <c r="R15" s="28"/>
      <c r="S15" s="28"/>
      <c r="T15" s="28"/>
    </row>
    <row r="16" spans="1:26" ht="15.75" customHeight="1">
      <c r="B16" s="29" t="s">
        <v>199</v>
      </c>
      <c r="C16" s="29">
        <v>1.1000000000000001</v>
      </c>
      <c r="D16">
        <f t="shared" si="2"/>
        <v>0.60000000000000009</v>
      </c>
      <c r="E16" s="29">
        <v>0.5</v>
      </c>
      <c r="F16" s="29">
        <v>0.5</v>
      </c>
      <c r="G16" s="32">
        <f t="shared" si="3"/>
        <v>0</v>
      </c>
      <c r="H16" s="29">
        <v>0.5</v>
      </c>
      <c r="I16" s="29">
        <v>0.8</v>
      </c>
      <c r="J16">
        <f t="shared" si="0"/>
        <v>0.60000000000000009</v>
      </c>
      <c r="K16" s="29">
        <v>0.2</v>
      </c>
      <c r="L16" s="29">
        <v>1.9</v>
      </c>
      <c r="M16" s="30">
        <f t="shared" si="1"/>
        <v>1.2999999999999998</v>
      </c>
      <c r="N16" s="29">
        <v>0.6</v>
      </c>
      <c r="O16" s="28"/>
      <c r="P16" s="28"/>
      <c r="Q16" s="28"/>
      <c r="R16" s="28"/>
      <c r="S16" s="28"/>
      <c r="T16" s="28"/>
    </row>
    <row r="17" spans="1:26" ht="15.75" customHeight="1">
      <c r="A17" s="23" t="s">
        <v>108</v>
      </c>
      <c r="B17" s="23" t="s">
        <v>197</v>
      </c>
      <c r="C17" s="23">
        <v>1.2</v>
      </c>
      <c r="D17" s="25">
        <f t="shared" si="2"/>
        <v>0.29999999999999993</v>
      </c>
      <c r="E17" s="23">
        <v>0.9</v>
      </c>
      <c r="F17" s="23">
        <v>0.9</v>
      </c>
      <c r="G17" s="31">
        <f t="shared" si="3"/>
        <v>0.4</v>
      </c>
      <c r="H17" s="23">
        <v>0.5</v>
      </c>
      <c r="I17" s="23">
        <v>0.5</v>
      </c>
      <c r="J17" s="25">
        <f t="shared" si="0"/>
        <v>9.9999999999999978E-2</v>
      </c>
      <c r="K17" s="23">
        <v>0.4</v>
      </c>
      <c r="L17" s="23">
        <v>0.4</v>
      </c>
      <c r="M17" s="25">
        <f t="shared" si="1"/>
        <v>0.10000000000000003</v>
      </c>
      <c r="N17" s="23">
        <v>0.3</v>
      </c>
      <c r="O17" s="28"/>
      <c r="P17" s="28"/>
      <c r="Q17" s="28"/>
      <c r="R17" s="28"/>
      <c r="S17" s="28"/>
      <c r="T17" s="28"/>
      <c r="U17" s="25"/>
      <c r="V17" s="25"/>
      <c r="W17" s="25"/>
      <c r="X17" s="25"/>
      <c r="Y17" s="25"/>
      <c r="Z17" s="25"/>
    </row>
    <row r="18" spans="1:26" ht="15.75" customHeight="1">
      <c r="B18" s="29" t="s">
        <v>198</v>
      </c>
      <c r="C18" s="29">
        <v>1.2</v>
      </c>
      <c r="D18">
        <f t="shared" si="2"/>
        <v>0.5</v>
      </c>
      <c r="E18" s="29">
        <v>0.7</v>
      </c>
      <c r="F18" s="29">
        <v>1.2</v>
      </c>
      <c r="G18" s="32">
        <f t="shared" si="3"/>
        <v>0.19999999999999996</v>
      </c>
      <c r="H18" s="29">
        <v>1</v>
      </c>
      <c r="I18" s="29">
        <v>1</v>
      </c>
      <c r="J18">
        <f t="shared" si="0"/>
        <v>0.4</v>
      </c>
      <c r="K18" s="29">
        <v>0.6</v>
      </c>
      <c r="L18" s="29">
        <v>0.8</v>
      </c>
      <c r="M18" s="30">
        <f t="shared" si="1"/>
        <v>0.5</v>
      </c>
      <c r="N18" s="29">
        <v>0.3</v>
      </c>
      <c r="O18" s="28"/>
      <c r="P18" s="28"/>
      <c r="Q18" s="28"/>
      <c r="R18" s="28"/>
      <c r="S18" s="28"/>
      <c r="T18" s="28"/>
    </row>
    <row r="19" spans="1:26" ht="15.75" customHeight="1">
      <c r="B19" s="29" t="s">
        <v>199</v>
      </c>
      <c r="C19" s="29">
        <v>1.1000000000000001</v>
      </c>
      <c r="D19">
        <f t="shared" si="2"/>
        <v>0.70000000000000007</v>
      </c>
      <c r="E19" s="29">
        <v>0.4</v>
      </c>
      <c r="F19" s="29">
        <v>1</v>
      </c>
      <c r="G19" s="32">
        <f t="shared" si="3"/>
        <v>0.6</v>
      </c>
      <c r="H19" s="29">
        <v>0.4</v>
      </c>
      <c r="I19" s="29">
        <v>1.1000000000000001</v>
      </c>
      <c r="J19">
        <f t="shared" si="0"/>
        <v>0.50000000000000011</v>
      </c>
      <c r="K19" s="29">
        <v>0.6</v>
      </c>
      <c r="L19" s="29">
        <v>0.8</v>
      </c>
      <c r="M19" s="30">
        <f t="shared" si="1"/>
        <v>0.60000000000000009</v>
      </c>
      <c r="N19" s="29">
        <v>0.2</v>
      </c>
      <c r="O19" s="28"/>
      <c r="P19" s="28"/>
      <c r="Q19" s="28"/>
      <c r="R19" s="28"/>
      <c r="S19" s="28"/>
      <c r="T19" s="28"/>
    </row>
    <row r="20" spans="1:26" ht="15.75" customHeight="1">
      <c r="A20" s="23" t="s">
        <v>54</v>
      </c>
      <c r="B20" s="23" t="s">
        <v>197</v>
      </c>
      <c r="C20" s="23">
        <v>1.2</v>
      </c>
      <c r="D20" s="25">
        <f t="shared" si="2"/>
        <v>9.9999999999999867E-2</v>
      </c>
      <c r="E20" s="23">
        <v>1.1000000000000001</v>
      </c>
      <c r="F20" s="23">
        <v>1.1000000000000001</v>
      </c>
      <c r="G20" s="31">
        <f t="shared" si="3"/>
        <v>0.10000000000000009</v>
      </c>
      <c r="H20" s="23">
        <v>1</v>
      </c>
      <c r="I20" s="23">
        <v>1</v>
      </c>
      <c r="J20" s="25">
        <f t="shared" si="0"/>
        <v>0</v>
      </c>
      <c r="K20" s="23">
        <v>1</v>
      </c>
      <c r="L20" s="23">
        <v>1</v>
      </c>
      <c r="M20" s="25">
        <f t="shared" si="1"/>
        <v>0.6</v>
      </c>
      <c r="N20" s="23">
        <v>0.4</v>
      </c>
      <c r="O20" s="23">
        <v>1.6</v>
      </c>
      <c r="P20" s="25">
        <f t="shared" ref="P20:P43" si="4">SUM(O20-Q20)</f>
        <v>0.20000000000000018</v>
      </c>
      <c r="Q20" s="23">
        <v>1.4</v>
      </c>
      <c r="R20" s="23">
        <v>1.4</v>
      </c>
      <c r="S20" s="25">
        <f t="shared" ref="S20:S31" si="5">SUM(R20-T20)</f>
        <v>0.19999999999999996</v>
      </c>
      <c r="T20" s="23">
        <v>1.2</v>
      </c>
      <c r="U20" s="25"/>
      <c r="V20" s="25"/>
      <c r="W20" s="25"/>
      <c r="X20" s="25"/>
      <c r="Y20" s="25"/>
      <c r="Z20" s="25"/>
    </row>
    <row r="21" spans="1:26" ht="15.75" customHeight="1">
      <c r="B21" s="29" t="s">
        <v>198</v>
      </c>
      <c r="C21" s="29">
        <v>1.2</v>
      </c>
      <c r="D21">
        <f t="shared" si="2"/>
        <v>0.5</v>
      </c>
      <c r="E21" s="29">
        <v>0.7</v>
      </c>
      <c r="F21" s="29">
        <v>0.7</v>
      </c>
      <c r="G21" s="32">
        <f t="shared" si="3"/>
        <v>0.29999999999999993</v>
      </c>
      <c r="H21" s="29">
        <v>0.4</v>
      </c>
      <c r="I21" s="29">
        <v>0.8</v>
      </c>
      <c r="J21">
        <f t="shared" si="0"/>
        <v>0.30000000000000004</v>
      </c>
      <c r="K21" s="29">
        <v>0.5</v>
      </c>
      <c r="L21" s="29">
        <v>0.5</v>
      </c>
      <c r="M21" s="30">
        <f t="shared" si="1"/>
        <v>9.9999999999999978E-2</v>
      </c>
      <c r="N21" s="29">
        <v>0.4</v>
      </c>
      <c r="O21" s="29">
        <v>1.6</v>
      </c>
      <c r="P21" s="35">
        <f t="shared" si="4"/>
        <v>0.30000000000000004</v>
      </c>
      <c r="Q21" s="29">
        <v>1.3</v>
      </c>
      <c r="R21" s="29">
        <v>1.3</v>
      </c>
      <c r="S21" s="30">
        <f t="shared" si="5"/>
        <v>0.5</v>
      </c>
      <c r="T21" s="29">
        <v>0.8</v>
      </c>
    </row>
    <row r="22" spans="1:26" ht="15.75" customHeight="1">
      <c r="B22" s="29" t="s">
        <v>199</v>
      </c>
      <c r="C22" s="29">
        <v>1.3</v>
      </c>
      <c r="D22">
        <f t="shared" si="2"/>
        <v>0.5</v>
      </c>
      <c r="E22" s="29">
        <v>0.8</v>
      </c>
      <c r="F22" s="29">
        <v>1.6</v>
      </c>
      <c r="G22" s="32">
        <f t="shared" si="3"/>
        <v>0.70000000000000007</v>
      </c>
      <c r="H22" s="29">
        <v>0.9</v>
      </c>
      <c r="I22" s="29">
        <v>0.9</v>
      </c>
      <c r="J22">
        <f t="shared" si="0"/>
        <v>0.30000000000000004</v>
      </c>
      <c r="K22" s="29">
        <v>0.6</v>
      </c>
      <c r="L22" s="29">
        <v>0.6</v>
      </c>
      <c r="M22" s="30">
        <f t="shared" si="1"/>
        <v>0.3</v>
      </c>
      <c r="N22" s="29">
        <v>0.3</v>
      </c>
      <c r="O22" s="29">
        <v>1.6</v>
      </c>
      <c r="P22" s="35">
        <f t="shared" si="4"/>
        <v>0.40000000000000013</v>
      </c>
      <c r="Q22" s="29">
        <v>1.2</v>
      </c>
      <c r="R22" s="29">
        <v>1.2</v>
      </c>
      <c r="S22" s="30">
        <f t="shared" si="5"/>
        <v>0.19999999999999996</v>
      </c>
      <c r="T22" s="29">
        <v>1</v>
      </c>
    </row>
    <row r="23" spans="1:26" ht="15.75" customHeight="1">
      <c r="A23" s="23" t="s">
        <v>85</v>
      </c>
      <c r="B23" s="23" t="s">
        <v>197</v>
      </c>
      <c r="C23" s="23">
        <v>0.8</v>
      </c>
      <c r="D23" s="25">
        <f t="shared" si="2"/>
        <v>0.10000000000000009</v>
      </c>
      <c r="E23" s="23">
        <v>0.7</v>
      </c>
      <c r="F23" s="23">
        <v>0.7</v>
      </c>
      <c r="G23" s="31">
        <f t="shared" si="3"/>
        <v>-0.10000000000000009</v>
      </c>
      <c r="H23" s="23">
        <v>0.8</v>
      </c>
      <c r="I23" s="23">
        <v>0.8</v>
      </c>
      <c r="J23" s="25">
        <f t="shared" si="0"/>
        <v>0.4</v>
      </c>
      <c r="K23" s="23">
        <v>0.4</v>
      </c>
      <c r="L23" s="23">
        <v>1.5</v>
      </c>
      <c r="M23" s="25">
        <f t="shared" si="1"/>
        <v>0.30000000000000004</v>
      </c>
      <c r="N23" s="23">
        <v>1.2</v>
      </c>
      <c r="O23" s="23">
        <v>1.2</v>
      </c>
      <c r="P23" s="25">
        <f t="shared" si="4"/>
        <v>-0.19999999999999996</v>
      </c>
      <c r="Q23" s="23">
        <v>1.4</v>
      </c>
      <c r="R23" s="23">
        <v>1.4</v>
      </c>
      <c r="S23" s="25">
        <f t="shared" si="5"/>
        <v>0.39999999999999991</v>
      </c>
      <c r="T23" s="23">
        <v>1</v>
      </c>
      <c r="U23" s="25"/>
      <c r="V23" s="25"/>
      <c r="W23" s="25"/>
      <c r="X23" s="25"/>
      <c r="Y23" s="25"/>
      <c r="Z23" s="25"/>
    </row>
    <row r="24" spans="1:26" ht="15.75" customHeight="1">
      <c r="B24" s="29" t="s">
        <v>198</v>
      </c>
      <c r="C24" s="29">
        <v>1</v>
      </c>
      <c r="D24">
        <f t="shared" si="2"/>
        <v>0.6</v>
      </c>
      <c r="E24" s="29">
        <v>0.4</v>
      </c>
      <c r="F24" s="29">
        <v>1.7</v>
      </c>
      <c r="G24" s="32">
        <f t="shared" si="3"/>
        <v>0.7</v>
      </c>
      <c r="H24" s="29">
        <v>1</v>
      </c>
      <c r="I24" s="29">
        <v>1</v>
      </c>
      <c r="J24">
        <f t="shared" si="0"/>
        <v>0.6</v>
      </c>
      <c r="K24" s="29">
        <v>0.4</v>
      </c>
      <c r="L24" s="29">
        <v>1.6</v>
      </c>
      <c r="M24" s="30">
        <f t="shared" si="1"/>
        <v>0.40000000000000013</v>
      </c>
      <c r="N24" s="29">
        <v>1.2</v>
      </c>
      <c r="O24" s="29">
        <v>1.2</v>
      </c>
      <c r="P24" s="35">
        <f t="shared" si="4"/>
        <v>0.19999999999999996</v>
      </c>
      <c r="Q24" s="29">
        <v>1</v>
      </c>
      <c r="R24" s="29">
        <v>1</v>
      </c>
      <c r="S24" s="30">
        <f t="shared" si="5"/>
        <v>0.4</v>
      </c>
      <c r="T24" s="29">
        <v>0.6</v>
      </c>
    </row>
    <row r="25" spans="1:26" ht="15.75" customHeight="1">
      <c r="B25" s="29" t="s">
        <v>199</v>
      </c>
      <c r="C25" s="29">
        <v>0.9</v>
      </c>
      <c r="D25">
        <f t="shared" si="2"/>
        <v>0.20000000000000007</v>
      </c>
      <c r="E25" s="29">
        <v>0.7</v>
      </c>
      <c r="F25" s="29">
        <v>1.5</v>
      </c>
      <c r="G25" s="32">
        <f t="shared" si="3"/>
        <v>0.6</v>
      </c>
      <c r="H25" s="29">
        <v>0.9</v>
      </c>
      <c r="I25" s="29">
        <v>0.9</v>
      </c>
      <c r="J25">
        <f t="shared" si="0"/>
        <v>0.20000000000000007</v>
      </c>
      <c r="K25" s="29">
        <v>0.7</v>
      </c>
      <c r="L25" s="29">
        <v>1.5</v>
      </c>
      <c r="M25" s="30">
        <f t="shared" si="1"/>
        <v>0.5</v>
      </c>
      <c r="N25" s="29">
        <v>1</v>
      </c>
      <c r="O25" s="29">
        <v>1</v>
      </c>
      <c r="P25" s="35">
        <f t="shared" si="4"/>
        <v>0.30000000000000004</v>
      </c>
      <c r="Q25" s="29">
        <v>0.7</v>
      </c>
      <c r="R25" s="29">
        <v>0.7</v>
      </c>
      <c r="S25" s="30">
        <f t="shared" si="5"/>
        <v>0.39999999999999997</v>
      </c>
      <c r="T25" s="29">
        <v>0.3</v>
      </c>
    </row>
    <row r="26" spans="1:26" ht="15.75" customHeight="1">
      <c r="A26" s="23" t="s">
        <v>93</v>
      </c>
      <c r="B26" s="23" t="s">
        <v>197</v>
      </c>
      <c r="C26" s="23">
        <v>0.7</v>
      </c>
      <c r="D26" s="25">
        <f t="shared" si="2"/>
        <v>9.9999999999999978E-2</v>
      </c>
      <c r="E26" s="23">
        <v>0.6</v>
      </c>
      <c r="F26" s="23">
        <v>0.6</v>
      </c>
      <c r="G26" s="31">
        <f t="shared" si="3"/>
        <v>9.9999999999999978E-2</v>
      </c>
      <c r="H26" s="23">
        <v>0.5</v>
      </c>
      <c r="I26" s="23">
        <v>0.7</v>
      </c>
      <c r="J26" s="25">
        <f t="shared" si="0"/>
        <v>0</v>
      </c>
      <c r="K26" s="23">
        <v>0.7</v>
      </c>
      <c r="L26" s="23">
        <v>1.2</v>
      </c>
      <c r="M26" s="25">
        <f t="shared" si="1"/>
        <v>0.39999999999999991</v>
      </c>
      <c r="N26" s="23">
        <v>0.8</v>
      </c>
      <c r="O26" s="23">
        <v>0.8</v>
      </c>
      <c r="P26" s="25">
        <f t="shared" si="4"/>
        <v>0.10000000000000009</v>
      </c>
      <c r="Q26" s="23">
        <v>0.7</v>
      </c>
      <c r="R26" s="23">
        <v>0.7</v>
      </c>
      <c r="S26" s="25">
        <f t="shared" si="5"/>
        <v>9.9999999999999978E-2</v>
      </c>
      <c r="T26" s="23">
        <v>0.6</v>
      </c>
      <c r="U26" s="25"/>
      <c r="V26" s="25"/>
      <c r="W26" s="25"/>
      <c r="X26" s="25"/>
      <c r="Y26" s="25"/>
      <c r="Z26" s="25"/>
    </row>
    <row r="27" spans="1:26" ht="15.75" customHeight="1">
      <c r="B27" s="29" t="s">
        <v>198</v>
      </c>
      <c r="C27" s="29">
        <v>0.8</v>
      </c>
      <c r="D27">
        <f t="shared" si="2"/>
        <v>0.10000000000000009</v>
      </c>
      <c r="E27" s="29">
        <v>0.7</v>
      </c>
      <c r="F27" s="29">
        <v>1.1000000000000001</v>
      </c>
      <c r="G27" s="32">
        <f t="shared" si="3"/>
        <v>0.20000000000000007</v>
      </c>
      <c r="H27" s="29">
        <v>0.9</v>
      </c>
      <c r="I27" s="29">
        <v>1.3</v>
      </c>
      <c r="J27">
        <f t="shared" si="0"/>
        <v>0.10000000000000009</v>
      </c>
      <c r="K27" s="29">
        <v>1.2</v>
      </c>
      <c r="L27" s="29">
        <v>2.8</v>
      </c>
      <c r="M27" s="30">
        <f t="shared" si="1"/>
        <v>1.4</v>
      </c>
      <c r="N27" s="29">
        <v>1.4</v>
      </c>
      <c r="O27" s="29">
        <v>1.4</v>
      </c>
      <c r="P27" s="35">
        <f t="shared" si="4"/>
        <v>-0.10000000000000009</v>
      </c>
      <c r="Q27" s="29">
        <v>1.5</v>
      </c>
      <c r="R27" s="29">
        <v>1.5</v>
      </c>
      <c r="S27" s="30">
        <f t="shared" si="5"/>
        <v>0.30000000000000004</v>
      </c>
      <c r="T27" s="29">
        <v>1.2</v>
      </c>
    </row>
    <row r="28" spans="1:26" ht="15.75" customHeight="1">
      <c r="B28" s="29" t="s">
        <v>199</v>
      </c>
      <c r="C28" s="29">
        <v>0.5</v>
      </c>
      <c r="D28">
        <f t="shared" si="2"/>
        <v>0.3</v>
      </c>
      <c r="E28" s="29">
        <v>0.2</v>
      </c>
      <c r="F28" s="29">
        <v>1.8</v>
      </c>
      <c r="G28" s="32">
        <f t="shared" si="3"/>
        <v>0.60000000000000009</v>
      </c>
      <c r="H28" s="29">
        <v>1.2</v>
      </c>
      <c r="I28" s="29">
        <v>1.2</v>
      </c>
      <c r="J28">
        <f t="shared" si="0"/>
        <v>0.6</v>
      </c>
      <c r="K28" s="29">
        <v>0.6</v>
      </c>
      <c r="L28" s="29">
        <v>2.8</v>
      </c>
      <c r="M28" s="30">
        <f t="shared" si="1"/>
        <v>1.9999999999999998</v>
      </c>
      <c r="N28" s="29">
        <v>0.8</v>
      </c>
      <c r="O28" s="29">
        <v>0.8</v>
      </c>
      <c r="P28" s="35">
        <f t="shared" si="4"/>
        <v>0.20000000000000007</v>
      </c>
      <c r="Q28" s="29">
        <v>0.6</v>
      </c>
      <c r="R28" s="29">
        <v>0.6</v>
      </c>
      <c r="S28" s="30">
        <f t="shared" si="5"/>
        <v>0.19999999999999996</v>
      </c>
      <c r="T28" s="29">
        <v>0.4</v>
      </c>
    </row>
    <row r="29" spans="1:26" ht="15.75" customHeight="1">
      <c r="A29" s="23" t="s">
        <v>45</v>
      </c>
      <c r="B29" s="23" t="s">
        <v>197</v>
      </c>
      <c r="C29" s="23">
        <v>0.5</v>
      </c>
      <c r="D29" s="25">
        <f t="shared" si="2"/>
        <v>0</v>
      </c>
      <c r="E29" s="23">
        <v>0.5</v>
      </c>
      <c r="F29" s="23">
        <v>0.5</v>
      </c>
      <c r="G29" s="31">
        <f t="shared" si="3"/>
        <v>9.9999999999999978E-2</v>
      </c>
      <c r="H29" s="23">
        <v>0.4</v>
      </c>
      <c r="I29" s="23">
        <v>1.8</v>
      </c>
      <c r="J29" s="25">
        <f t="shared" si="0"/>
        <v>0.7</v>
      </c>
      <c r="K29" s="23">
        <v>1.1000000000000001</v>
      </c>
      <c r="L29" s="23">
        <v>1.1000000000000001</v>
      </c>
      <c r="M29" s="25">
        <f t="shared" si="1"/>
        <v>0.10000000000000009</v>
      </c>
      <c r="N29" s="23">
        <v>1</v>
      </c>
      <c r="O29" s="23">
        <v>1</v>
      </c>
      <c r="P29" s="25">
        <f t="shared" si="4"/>
        <v>0.19999999999999996</v>
      </c>
      <c r="Q29" s="23">
        <v>0.8</v>
      </c>
      <c r="R29" s="23">
        <v>0.8</v>
      </c>
      <c r="S29" s="25">
        <f t="shared" si="5"/>
        <v>0.30000000000000004</v>
      </c>
      <c r="T29" s="23">
        <v>0.5</v>
      </c>
      <c r="U29" s="25"/>
      <c r="V29" s="25"/>
      <c r="W29" s="25"/>
      <c r="X29" s="25"/>
      <c r="Y29" s="25"/>
      <c r="Z29" s="25"/>
    </row>
    <row r="30" spans="1:26" ht="15.75" customHeight="1">
      <c r="B30" s="29" t="s">
        <v>198</v>
      </c>
      <c r="C30" s="29">
        <v>0.9</v>
      </c>
      <c r="D30">
        <f t="shared" si="2"/>
        <v>0.20000000000000007</v>
      </c>
      <c r="E30" s="29">
        <v>0.7</v>
      </c>
      <c r="F30" s="29">
        <v>0.7</v>
      </c>
      <c r="G30" s="32">
        <f t="shared" si="3"/>
        <v>-0.10000000000000009</v>
      </c>
      <c r="H30" s="29">
        <v>0.8</v>
      </c>
      <c r="I30" s="29">
        <v>1.8</v>
      </c>
      <c r="J30">
        <f t="shared" si="0"/>
        <v>0.40000000000000013</v>
      </c>
      <c r="K30" s="29">
        <v>1.4</v>
      </c>
      <c r="L30" s="29">
        <v>1.4</v>
      </c>
      <c r="M30" s="30">
        <f t="shared" si="1"/>
        <v>0.59999999999999987</v>
      </c>
      <c r="N30" s="29">
        <v>0.8</v>
      </c>
      <c r="O30" s="29">
        <v>0.8</v>
      </c>
      <c r="P30" s="35">
        <f t="shared" si="4"/>
        <v>0.4</v>
      </c>
      <c r="Q30" s="29">
        <v>0.4</v>
      </c>
      <c r="R30" s="29">
        <v>2.1</v>
      </c>
      <c r="S30" s="30">
        <f t="shared" si="5"/>
        <v>0.8</v>
      </c>
      <c r="T30" s="29">
        <v>1.3</v>
      </c>
    </row>
    <row r="31" spans="1:26" ht="15.75" customHeight="1">
      <c r="B31" s="29" t="s">
        <v>199</v>
      </c>
      <c r="C31" s="29">
        <v>0.8</v>
      </c>
      <c r="D31">
        <f t="shared" si="2"/>
        <v>0.4</v>
      </c>
      <c r="E31" s="29">
        <v>0.4</v>
      </c>
      <c r="F31" s="29">
        <v>1.5</v>
      </c>
      <c r="G31" s="32">
        <f t="shared" si="3"/>
        <v>0.9</v>
      </c>
      <c r="H31" s="29">
        <v>0.6</v>
      </c>
      <c r="I31" s="29">
        <v>1.7</v>
      </c>
      <c r="J31">
        <f t="shared" si="0"/>
        <v>1.1000000000000001</v>
      </c>
      <c r="K31" s="29">
        <v>0.6</v>
      </c>
      <c r="L31" s="29">
        <v>0.6</v>
      </c>
      <c r="M31" s="30">
        <f t="shared" si="1"/>
        <v>0.19999999999999996</v>
      </c>
      <c r="N31" s="29">
        <v>0.4</v>
      </c>
      <c r="O31" s="29">
        <v>0.4</v>
      </c>
      <c r="P31" s="35">
        <f t="shared" si="4"/>
        <v>0.2</v>
      </c>
      <c r="Q31" s="29">
        <v>0.2</v>
      </c>
      <c r="R31" s="29">
        <v>1.9</v>
      </c>
      <c r="S31" s="30">
        <f t="shared" si="5"/>
        <v>1.2999999999999998</v>
      </c>
      <c r="T31" s="29">
        <v>0.6</v>
      </c>
    </row>
    <row r="32" spans="1:26" ht="13.5">
      <c r="A32" s="23" t="s">
        <v>96</v>
      </c>
      <c r="B32" s="23" t="s">
        <v>197</v>
      </c>
      <c r="C32" s="23">
        <v>0.5</v>
      </c>
      <c r="D32" s="25"/>
      <c r="E32" s="25"/>
      <c r="F32" s="23">
        <v>1.3</v>
      </c>
      <c r="G32" s="31">
        <f t="shared" si="3"/>
        <v>0.30000000000000004</v>
      </c>
      <c r="H32" s="23">
        <v>1</v>
      </c>
      <c r="I32" s="23">
        <v>1</v>
      </c>
      <c r="J32" s="25">
        <f t="shared" si="0"/>
        <v>1</v>
      </c>
      <c r="K32" s="25"/>
      <c r="L32" s="25"/>
      <c r="M32" s="25">
        <f t="shared" si="1"/>
        <v>0</v>
      </c>
      <c r="N32" s="25"/>
      <c r="O32" s="25"/>
      <c r="P32" s="25">
        <f t="shared" si="4"/>
        <v>0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3.5">
      <c r="B33" s="29" t="s">
        <v>198</v>
      </c>
      <c r="C33" s="29">
        <v>0.8</v>
      </c>
      <c r="F33" s="29">
        <v>1.5</v>
      </c>
      <c r="G33" s="32">
        <f t="shared" si="3"/>
        <v>0.6</v>
      </c>
      <c r="H33" s="29">
        <v>0.9</v>
      </c>
      <c r="I33" s="29">
        <v>0.9</v>
      </c>
      <c r="J33">
        <f t="shared" si="0"/>
        <v>0.9</v>
      </c>
      <c r="M33" s="30">
        <f t="shared" si="1"/>
        <v>0</v>
      </c>
      <c r="P33" s="35">
        <f t="shared" si="4"/>
        <v>0</v>
      </c>
      <c r="S33" s="30"/>
    </row>
    <row r="34" spans="1:26" ht="13.5">
      <c r="B34" s="29" t="s">
        <v>199</v>
      </c>
      <c r="C34" s="29">
        <v>0.8</v>
      </c>
      <c r="F34" s="29">
        <v>1.4</v>
      </c>
      <c r="G34" s="32">
        <f t="shared" si="3"/>
        <v>0.7</v>
      </c>
      <c r="H34" s="29">
        <v>0.7</v>
      </c>
      <c r="I34" s="29">
        <v>1.3</v>
      </c>
      <c r="J34">
        <f t="shared" si="0"/>
        <v>1.3</v>
      </c>
      <c r="M34" s="30">
        <f t="shared" si="1"/>
        <v>0</v>
      </c>
      <c r="P34" s="35">
        <f t="shared" si="4"/>
        <v>0</v>
      </c>
      <c r="S34" s="30"/>
    </row>
    <row r="35" spans="1:26" ht="16.149999999999999">
      <c r="A35" s="23" t="s">
        <v>73</v>
      </c>
      <c r="B35" s="23" t="s">
        <v>197</v>
      </c>
      <c r="C35" s="23">
        <v>0.6</v>
      </c>
      <c r="D35" s="25">
        <f t="shared" ref="D35:D43" si="6">SUM(C35-E35)</f>
        <v>-0.30000000000000004</v>
      </c>
      <c r="E35" s="23">
        <v>0.9</v>
      </c>
      <c r="F35" s="23">
        <v>0.9</v>
      </c>
      <c r="G35" s="31">
        <f t="shared" si="3"/>
        <v>-9.9999999999999978E-2</v>
      </c>
      <c r="H35" s="23">
        <v>1</v>
      </c>
      <c r="I35" s="23">
        <v>1</v>
      </c>
      <c r="J35" s="25">
        <f t="shared" si="0"/>
        <v>0.19999999999999996</v>
      </c>
      <c r="K35" s="23">
        <v>0.8</v>
      </c>
      <c r="L35" s="23">
        <v>0.8</v>
      </c>
      <c r="M35" s="25">
        <f t="shared" si="1"/>
        <v>0.4</v>
      </c>
      <c r="N35" s="23">
        <v>0.4</v>
      </c>
      <c r="O35" s="23">
        <v>0.4</v>
      </c>
      <c r="P35" s="25">
        <f t="shared" si="4"/>
        <v>-0.29999999999999993</v>
      </c>
      <c r="Q35" s="23">
        <v>0.7</v>
      </c>
      <c r="R35" s="23">
        <v>0.7</v>
      </c>
      <c r="S35" s="25">
        <f t="shared" ref="S35:S40" si="7">SUM(R35-T35)</f>
        <v>0.19999999999999996</v>
      </c>
      <c r="T35" s="23">
        <v>0.5</v>
      </c>
      <c r="U35" s="25"/>
      <c r="V35" s="25"/>
      <c r="W35" s="25"/>
      <c r="X35" s="25"/>
      <c r="Y35" s="25"/>
      <c r="Z35" s="25"/>
    </row>
    <row r="36" spans="1:26" ht="16.149999999999999">
      <c r="B36" s="29" t="s">
        <v>198</v>
      </c>
      <c r="C36" s="29">
        <v>0.9</v>
      </c>
      <c r="D36">
        <f t="shared" si="6"/>
        <v>0</v>
      </c>
      <c r="E36" s="29">
        <v>0.9</v>
      </c>
      <c r="F36" s="29">
        <v>0.9</v>
      </c>
      <c r="G36" s="32">
        <f t="shared" si="3"/>
        <v>0.20000000000000007</v>
      </c>
      <c r="H36" s="29">
        <v>0.7</v>
      </c>
      <c r="I36" s="29">
        <v>1.9</v>
      </c>
      <c r="J36">
        <f t="shared" si="0"/>
        <v>0.59999999999999987</v>
      </c>
      <c r="K36" s="29">
        <v>1.3</v>
      </c>
      <c r="L36" s="29">
        <v>1.3</v>
      </c>
      <c r="M36" s="30">
        <f t="shared" si="1"/>
        <v>0.4</v>
      </c>
      <c r="N36" s="29">
        <v>0.9</v>
      </c>
      <c r="O36" s="29">
        <v>0.9</v>
      </c>
      <c r="P36" s="35">
        <f t="shared" si="4"/>
        <v>-0.29999999999999993</v>
      </c>
      <c r="Q36" s="29">
        <v>1.2</v>
      </c>
      <c r="R36" s="29">
        <v>1.2</v>
      </c>
      <c r="S36" s="30">
        <f t="shared" si="7"/>
        <v>0.29999999999999993</v>
      </c>
      <c r="T36" s="29">
        <v>0.9</v>
      </c>
    </row>
    <row r="37" spans="1:26" ht="16.149999999999999">
      <c r="B37" s="29" t="s">
        <v>199</v>
      </c>
      <c r="C37" s="29">
        <v>0.8</v>
      </c>
      <c r="D37">
        <f t="shared" si="6"/>
        <v>0.20000000000000007</v>
      </c>
      <c r="E37" s="29">
        <v>0.6</v>
      </c>
      <c r="F37" s="29">
        <v>1.7</v>
      </c>
      <c r="G37" s="32">
        <f t="shared" si="3"/>
        <v>1.1000000000000001</v>
      </c>
      <c r="H37" s="29">
        <v>0.6</v>
      </c>
      <c r="I37" s="29">
        <v>1.8</v>
      </c>
      <c r="J37">
        <f t="shared" si="0"/>
        <v>0.8</v>
      </c>
      <c r="K37" s="29">
        <v>1</v>
      </c>
      <c r="L37" s="29">
        <v>1</v>
      </c>
      <c r="M37" s="30">
        <f t="shared" si="1"/>
        <v>0.5</v>
      </c>
      <c r="N37" s="29">
        <v>0.5</v>
      </c>
      <c r="O37" s="29">
        <v>0.5</v>
      </c>
      <c r="P37" s="35">
        <f t="shared" si="4"/>
        <v>0.5</v>
      </c>
      <c r="R37" s="29">
        <v>0.8</v>
      </c>
      <c r="S37" s="30">
        <f t="shared" si="7"/>
        <v>0.70000000000000007</v>
      </c>
      <c r="T37" s="29">
        <v>0.1</v>
      </c>
    </row>
    <row r="38" spans="1:26" ht="16.149999999999999">
      <c r="A38" s="23" t="s">
        <v>61</v>
      </c>
      <c r="B38" s="23" t="s">
        <v>197</v>
      </c>
      <c r="C38" s="23">
        <v>0.8</v>
      </c>
      <c r="D38" s="25">
        <f t="shared" si="6"/>
        <v>-0.19999999999999996</v>
      </c>
      <c r="E38" s="23">
        <v>1</v>
      </c>
      <c r="F38" s="23">
        <v>1</v>
      </c>
      <c r="G38" s="31">
        <f t="shared" si="3"/>
        <v>0.4</v>
      </c>
      <c r="H38" s="23">
        <v>0.6</v>
      </c>
      <c r="I38" s="23">
        <v>0.6</v>
      </c>
      <c r="J38" s="25">
        <f t="shared" si="0"/>
        <v>0.19999999999999996</v>
      </c>
      <c r="K38" s="23">
        <v>0.4</v>
      </c>
      <c r="L38" s="23">
        <v>1.8</v>
      </c>
      <c r="M38" s="25">
        <f t="shared" si="1"/>
        <v>0.30000000000000004</v>
      </c>
      <c r="N38" s="23">
        <v>1.5</v>
      </c>
      <c r="O38" s="23">
        <v>1.5</v>
      </c>
      <c r="P38" s="25">
        <f t="shared" si="4"/>
        <v>0.10000000000000009</v>
      </c>
      <c r="Q38" s="23">
        <v>1.4</v>
      </c>
      <c r="R38" s="23">
        <v>1.4</v>
      </c>
      <c r="S38" s="25">
        <f t="shared" si="7"/>
        <v>0.29999999999999982</v>
      </c>
      <c r="T38" s="23">
        <v>1.1000000000000001</v>
      </c>
      <c r="U38" s="25"/>
      <c r="V38" s="25"/>
      <c r="W38" s="25"/>
      <c r="X38" s="25"/>
      <c r="Y38" s="25"/>
      <c r="Z38" s="25"/>
    </row>
    <row r="39" spans="1:26" ht="16.149999999999999">
      <c r="B39" s="29" t="s">
        <v>198</v>
      </c>
      <c r="C39" s="29">
        <v>1.1000000000000001</v>
      </c>
      <c r="D39">
        <f t="shared" si="6"/>
        <v>0.20000000000000007</v>
      </c>
      <c r="E39" s="29">
        <v>0.9</v>
      </c>
      <c r="F39" s="29">
        <v>0.9</v>
      </c>
      <c r="G39" s="32">
        <f t="shared" si="3"/>
        <v>0.60000000000000009</v>
      </c>
      <c r="H39" s="29">
        <v>0.3</v>
      </c>
      <c r="I39" s="29">
        <v>1</v>
      </c>
      <c r="J39">
        <f t="shared" si="0"/>
        <v>0.7</v>
      </c>
      <c r="K39" s="29">
        <v>0.3</v>
      </c>
      <c r="L39" s="29">
        <v>2</v>
      </c>
      <c r="M39" s="30">
        <f t="shared" si="1"/>
        <v>0.5</v>
      </c>
      <c r="N39" s="29">
        <v>1.5</v>
      </c>
      <c r="O39" s="29">
        <v>1.5</v>
      </c>
      <c r="P39" s="35">
        <f t="shared" si="4"/>
        <v>0.5</v>
      </c>
      <c r="Q39" s="29">
        <v>1</v>
      </c>
      <c r="R39" s="29">
        <v>1</v>
      </c>
      <c r="S39" s="30">
        <f t="shared" si="7"/>
        <v>0.19999999999999996</v>
      </c>
      <c r="T39" s="29">
        <v>0.8</v>
      </c>
    </row>
    <row r="40" spans="1:26" ht="16.149999999999999">
      <c r="B40" s="29" t="s">
        <v>199</v>
      </c>
      <c r="C40" s="29">
        <v>0.9</v>
      </c>
      <c r="D40">
        <f t="shared" si="6"/>
        <v>0.4</v>
      </c>
      <c r="E40" s="29">
        <v>0.5</v>
      </c>
      <c r="F40" s="29">
        <v>1.6</v>
      </c>
      <c r="G40" s="32">
        <f t="shared" si="3"/>
        <v>0.60000000000000009</v>
      </c>
      <c r="H40" s="29">
        <v>1</v>
      </c>
      <c r="I40" s="29">
        <v>1</v>
      </c>
      <c r="J40">
        <f t="shared" si="0"/>
        <v>0.6</v>
      </c>
      <c r="K40" s="29">
        <v>0.4</v>
      </c>
      <c r="L40" s="29">
        <v>1.9</v>
      </c>
      <c r="M40" s="30">
        <f t="shared" si="1"/>
        <v>0.59999999999999987</v>
      </c>
      <c r="N40" s="29">
        <v>1.3</v>
      </c>
      <c r="O40" s="29">
        <v>1.3</v>
      </c>
      <c r="P40" s="35">
        <f t="shared" si="4"/>
        <v>0.5</v>
      </c>
      <c r="Q40" s="29">
        <v>0.8</v>
      </c>
      <c r="R40" s="29">
        <v>0.8</v>
      </c>
      <c r="S40" s="30">
        <f t="shared" si="7"/>
        <v>0.4</v>
      </c>
      <c r="T40" s="29">
        <v>0.4</v>
      </c>
    </row>
    <row r="41" spans="1:26" ht="16.149999999999999">
      <c r="A41" s="23" t="s">
        <v>103</v>
      </c>
      <c r="B41" s="23" t="s">
        <v>197</v>
      </c>
      <c r="C41" s="23">
        <v>0.9</v>
      </c>
      <c r="D41" s="25">
        <f t="shared" si="6"/>
        <v>0.4</v>
      </c>
      <c r="E41" s="23">
        <v>0.5</v>
      </c>
      <c r="F41" s="23">
        <v>0.5</v>
      </c>
      <c r="G41" s="31">
        <f t="shared" si="3"/>
        <v>-9.9999999999999978E-2</v>
      </c>
      <c r="H41" s="23">
        <v>0.6</v>
      </c>
      <c r="I41" s="23">
        <v>0.6</v>
      </c>
      <c r="J41" s="25">
        <f t="shared" si="0"/>
        <v>9.9999999999999978E-2</v>
      </c>
      <c r="K41" s="23">
        <v>0.5</v>
      </c>
      <c r="L41" s="23">
        <v>0.5</v>
      </c>
      <c r="M41" s="25">
        <f t="shared" si="1"/>
        <v>0.2</v>
      </c>
      <c r="N41" s="23">
        <v>0.3</v>
      </c>
      <c r="O41" s="25"/>
      <c r="P41" s="25">
        <f t="shared" si="4"/>
        <v>0</v>
      </c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6.149999999999999">
      <c r="B42" s="29" t="s">
        <v>198</v>
      </c>
      <c r="C42" s="29">
        <v>1.1000000000000001</v>
      </c>
      <c r="D42">
        <f t="shared" si="6"/>
        <v>0.40000000000000013</v>
      </c>
      <c r="E42" s="29">
        <v>0.7</v>
      </c>
      <c r="F42" s="29">
        <v>0.7</v>
      </c>
      <c r="G42" s="32">
        <f t="shared" si="3"/>
        <v>-0.10000000000000009</v>
      </c>
      <c r="H42" s="29">
        <v>0.8</v>
      </c>
      <c r="I42" s="29">
        <v>0.8</v>
      </c>
      <c r="J42">
        <f t="shared" si="0"/>
        <v>0.30000000000000004</v>
      </c>
      <c r="K42" s="29">
        <v>0.5</v>
      </c>
      <c r="L42" s="29">
        <v>1.4</v>
      </c>
      <c r="M42" s="30">
        <f t="shared" si="1"/>
        <v>0.49999999999999989</v>
      </c>
      <c r="N42" s="29">
        <v>0.9</v>
      </c>
      <c r="P42" s="35">
        <f t="shared" si="4"/>
        <v>0</v>
      </c>
      <c r="S42" s="30"/>
    </row>
    <row r="43" spans="1:26" ht="16.149999999999999">
      <c r="B43" s="29" t="s">
        <v>199</v>
      </c>
      <c r="C43" s="29">
        <v>1.2</v>
      </c>
      <c r="D43">
        <f t="shared" si="6"/>
        <v>0.79999999999999993</v>
      </c>
      <c r="E43" s="29">
        <v>0.4</v>
      </c>
      <c r="F43" s="29">
        <v>1.6</v>
      </c>
      <c r="G43" s="32">
        <f t="shared" si="3"/>
        <v>1</v>
      </c>
      <c r="H43" s="29">
        <v>0.6</v>
      </c>
      <c r="I43" s="29">
        <v>0.6</v>
      </c>
      <c r="J43">
        <f t="shared" si="0"/>
        <v>0.19999999999999996</v>
      </c>
      <c r="K43" s="29">
        <v>0.4</v>
      </c>
      <c r="L43" s="29">
        <v>2</v>
      </c>
      <c r="M43" s="30">
        <f t="shared" si="1"/>
        <v>1</v>
      </c>
      <c r="N43" s="29">
        <v>1</v>
      </c>
      <c r="P43" s="35">
        <f t="shared" si="4"/>
        <v>0</v>
      </c>
      <c r="S43" s="30"/>
    </row>
    <row r="47" spans="1:26" ht="12.75">
      <c r="A47" s="29" t="s">
        <v>201</v>
      </c>
      <c r="B47" s="29" t="s">
        <v>117</v>
      </c>
      <c r="C47" s="29" t="s">
        <v>202</v>
      </c>
      <c r="D47" s="29" t="s">
        <v>203</v>
      </c>
      <c r="E47" s="29" t="s">
        <v>204</v>
      </c>
      <c r="F47" s="29" t="s">
        <v>205</v>
      </c>
      <c r="G47" s="29" t="s">
        <v>206</v>
      </c>
      <c r="H47" s="29" t="s">
        <v>207</v>
      </c>
      <c r="L47" s="29" t="s">
        <v>208</v>
      </c>
      <c r="M47" s="40">
        <v>0.75</v>
      </c>
      <c r="N47" s="40">
        <v>0.5</v>
      </c>
      <c r="O47" s="40">
        <v>0.25</v>
      </c>
    </row>
    <row r="48" spans="1:26" ht="12.75">
      <c r="A48" s="29" t="s">
        <v>209</v>
      </c>
      <c r="B48" s="29" t="s">
        <v>210</v>
      </c>
      <c r="E48">
        <v>0.5</v>
      </c>
      <c r="F48">
        <v>0.10000000000000009</v>
      </c>
      <c r="L48" s="41">
        <v>1</v>
      </c>
      <c r="M48">
        <v>6.6666666666666652E-2</v>
      </c>
      <c r="N48">
        <v>0.36666666666666675</v>
      </c>
      <c r="O48">
        <v>0.53333333333333333</v>
      </c>
    </row>
    <row r="49" spans="1:16" ht="16.149999999999999">
      <c r="A49" s="29" t="s">
        <v>209</v>
      </c>
      <c r="B49" s="29" t="s">
        <v>211</v>
      </c>
      <c r="C49" s="29">
        <v>0.5</v>
      </c>
      <c r="D49" s="42">
        <v>9.9999999999999867E-2</v>
      </c>
      <c r="E49">
        <v>0.19999999999999996</v>
      </c>
      <c r="F49">
        <v>0.60000000000000009</v>
      </c>
      <c r="L49" s="41">
        <v>2</v>
      </c>
      <c r="M49">
        <v>0.14615384615384613</v>
      </c>
      <c r="N49">
        <v>0.31538461538461549</v>
      </c>
      <c r="O49">
        <v>0.66153846153846163</v>
      </c>
    </row>
    <row r="50" spans="1:16" ht="16.149999999999999">
      <c r="A50" s="29" t="s">
        <v>209</v>
      </c>
      <c r="B50" s="29" t="s">
        <v>212</v>
      </c>
      <c r="C50" s="29">
        <v>0</v>
      </c>
      <c r="D50" s="42">
        <v>0.20000000000000007</v>
      </c>
      <c r="E50">
        <v>0.3</v>
      </c>
      <c r="F50">
        <v>0.30000000000000004</v>
      </c>
      <c r="L50" s="41">
        <v>3</v>
      </c>
      <c r="M50">
        <v>0.23076923076923081</v>
      </c>
      <c r="N50">
        <v>0.4</v>
      </c>
      <c r="O50">
        <v>0.61538461538461542</v>
      </c>
    </row>
    <row r="51" spans="1:16" ht="16.149999999999999">
      <c r="A51" s="29" t="s">
        <v>209</v>
      </c>
      <c r="B51" s="29" t="s">
        <v>213</v>
      </c>
      <c r="C51" s="29">
        <v>0.1</v>
      </c>
      <c r="D51" s="42">
        <v>0.30000000000000004</v>
      </c>
      <c r="E51">
        <v>0.20000000000000007</v>
      </c>
      <c r="F51">
        <v>0.19999999999999996</v>
      </c>
      <c r="L51" s="29">
        <v>4</v>
      </c>
      <c r="M51">
        <v>0.28461538461538471</v>
      </c>
      <c r="N51">
        <v>0.46153846153846156</v>
      </c>
      <c r="O51">
        <v>0.74615384615384606</v>
      </c>
    </row>
    <row r="52" spans="1:16" ht="16.149999999999999">
      <c r="A52" s="29" t="s">
        <v>209</v>
      </c>
      <c r="B52" s="29" t="s">
        <v>214</v>
      </c>
      <c r="C52" s="29">
        <v>-0.3</v>
      </c>
      <c r="D52" s="42">
        <v>0.19999999999999996</v>
      </c>
      <c r="E52">
        <v>0.10000000000000009</v>
      </c>
      <c r="F52">
        <v>9.9999999999999978E-2</v>
      </c>
      <c r="L52" s="29">
        <v>5</v>
      </c>
      <c r="M52">
        <v>1.6666666666666736E-2</v>
      </c>
      <c r="N52">
        <v>0.16666666666666666</v>
      </c>
      <c r="O52">
        <v>0.35000000000000009</v>
      </c>
    </row>
    <row r="53" spans="1:16" ht="16.149999999999999">
      <c r="A53" s="29" t="s">
        <v>209</v>
      </c>
      <c r="B53" s="29" t="s">
        <v>109</v>
      </c>
      <c r="C53" s="29">
        <v>0.3</v>
      </c>
      <c r="D53" s="42">
        <v>0.4</v>
      </c>
      <c r="E53">
        <v>9.9999999999999978E-2</v>
      </c>
      <c r="F53">
        <v>0.10000000000000003</v>
      </c>
      <c r="L53" s="29">
        <v>6</v>
      </c>
      <c r="M53">
        <v>0.24999999999999992</v>
      </c>
      <c r="N53">
        <v>0.41666666666666669</v>
      </c>
      <c r="O53">
        <v>0.53333333333333333</v>
      </c>
    </row>
    <row r="54" spans="1:16" ht="16.149999999999999">
      <c r="A54" s="29" t="s">
        <v>209</v>
      </c>
      <c r="B54" s="29" t="s">
        <v>215</v>
      </c>
      <c r="C54" s="29">
        <v>0.1</v>
      </c>
      <c r="D54" s="42">
        <v>0.10000000000000009</v>
      </c>
      <c r="E54">
        <v>0</v>
      </c>
      <c r="F54">
        <v>0.6</v>
      </c>
      <c r="G54">
        <v>0.20000000000000018</v>
      </c>
      <c r="H54">
        <v>0.19999999999999996</v>
      </c>
      <c r="M54" s="43">
        <f t="shared" ref="M54:O54" si="8">AVERAGE(M48:M53)</f>
        <v>0.16581196581196581</v>
      </c>
      <c r="N54" s="43">
        <f t="shared" si="8"/>
        <v>0.35448717948717956</v>
      </c>
      <c r="O54" s="43">
        <f t="shared" si="8"/>
        <v>0.57329059829059836</v>
      </c>
    </row>
    <row r="55" spans="1:16" ht="16.149999999999999">
      <c r="A55" s="29" t="s">
        <v>209</v>
      </c>
      <c r="B55" s="29" t="s">
        <v>85</v>
      </c>
      <c r="C55" s="29">
        <v>0.1</v>
      </c>
      <c r="D55" s="42">
        <v>-0.10000000000000009</v>
      </c>
      <c r="E55">
        <v>0.4</v>
      </c>
      <c r="F55">
        <v>0.30000000000000004</v>
      </c>
      <c r="G55">
        <v>-0.19999999999999996</v>
      </c>
      <c r="H55">
        <v>0.39999999999999991</v>
      </c>
    </row>
    <row r="56" spans="1:16" ht="16.149999999999999">
      <c r="A56" s="29" t="s">
        <v>209</v>
      </c>
      <c r="B56" s="29" t="s">
        <v>160</v>
      </c>
      <c r="C56" s="29">
        <v>0.1</v>
      </c>
      <c r="D56" s="42">
        <v>9.9999999999999978E-2</v>
      </c>
      <c r="E56">
        <v>0</v>
      </c>
      <c r="F56">
        <v>0.39999999999999991</v>
      </c>
      <c r="G56">
        <v>0.10000000000000009</v>
      </c>
      <c r="H56">
        <v>9.9999999999999978E-2</v>
      </c>
    </row>
    <row r="57" spans="1:16" ht="16.149999999999999">
      <c r="A57" s="29" t="s">
        <v>209</v>
      </c>
      <c r="B57" s="29" t="s">
        <v>45</v>
      </c>
      <c r="C57" s="29">
        <v>0</v>
      </c>
      <c r="D57" s="42">
        <v>9.9999999999999978E-2</v>
      </c>
      <c r="E57">
        <v>0.7</v>
      </c>
      <c r="F57">
        <v>0.10000000000000009</v>
      </c>
      <c r="G57">
        <v>0.19999999999999996</v>
      </c>
      <c r="H57">
        <v>0.30000000000000004</v>
      </c>
    </row>
    <row r="58" spans="1:16" ht="16.149999999999999">
      <c r="A58" s="29" t="s">
        <v>209</v>
      </c>
      <c r="B58" s="29" t="s">
        <v>97</v>
      </c>
      <c r="D58" s="42">
        <v>0.30000000000000004</v>
      </c>
      <c r="N58" s="29" t="s">
        <v>216</v>
      </c>
    </row>
    <row r="59" spans="1:16" ht="16.149999999999999">
      <c r="A59" s="29" t="s">
        <v>209</v>
      </c>
      <c r="B59" s="29" t="s">
        <v>74</v>
      </c>
      <c r="C59" s="29">
        <v>-0.3</v>
      </c>
      <c r="D59" s="42">
        <v>-9.9999999999999978E-2</v>
      </c>
      <c r="E59">
        <v>0.19999999999999996</v>
      </c>
      <c r="F59">
        <v>0.4</v>
      </c>
      <c r="G59">
        <v>-0.29999999999999993</v>
      </c>
      <c r="H59">
        <v>0.19999999999999996</v>
      </c>
      <c r="L59" s="10" t="s">
        <v>117</v>
      </c>
      <c r="M59" s="10" t="s">
        <v>183</v>
      </c>
      <c r="N59" s="10" t="s">
        <v>217</v>
      </c>
      <c r="O59" s="10" t="s">
        <v>218</v>
      </c>
      <c r="P59" s="10" t="s">
        <v>219</v>
      </c>
    </row>
    <row r="60" spans="1:16" ht="16.149999999999999">
      <c r="A60" s="29" t="s">
        <v>209</v>
      </c>
      <c r="B60" s="29" t="s">
        <v>63</v>
      </c>
      <c r="C60" s="29">
        <v>-0.2</v>
      </c>
      <c r="D60" s="42">
        <v>0.4</v>
      </c>
      <c r="E60">
        <v>0.19999999999999996</v>
      </c>
      <c r="F60">
        <v>0.30000000000000004</v>
      </c>
      <c r="G60">
        <v>0.10000000000000009</v>
      </c>
      <c r="H60">
        <v>0.29999999999999982</v>
      </c>
      <c r="L60" s="10" t="s">
        <v>196</v>
      </c>
      <c r="M60" s="10" t="s">
        <v>197</v>
      </c>
      <c r="N60" s="11"/>
      <c r="O60" s="11"/>
      <c r="P60" s="11"/>
    </row>
    <row r="61" spans="1:16" ht="16.149999999999999">
      <c r="A61" s="29" t="s">
        <v>209</v>
      </c>
      <c r="B61" s="29" t="s">
        <v>105</v>
      </c>
      <c r="C61" s="29">
        <v>0.4</v>
      </c>
      <c r="D61" s="42">
        <v>-9.9999999999999978E-2</v>
      </c>
      <c r="E61">
        <v>9.9999999999999978E-2</v>
      </c>
      <c r="F61">
        <v>0.2</v>
      </c>
      <c r="L61" s="11"/>
      <c r="M61" s="10" t="s">
        <v>198</v>
      </c>
      <c r="N61" s="11"/>
      <c r="O61" s="11"/>
      <c r="P61" s="11"/>
    </row>
    <row r="62" spans="1:16" ht="12.75">
      <c r="C62" s="44">
        <f t="shared" ref="C62:H62" si="9">AVERAGE(C48:C61)</f>
        <v>6.6666666666666652E-2</v>
      </c>
      <c r="D62" s="44">
        <f t="shared" si="9"/>
        <v>0.14615384615384613</v>
      </c>
      <c r="E62" s="44">
        <f t="shared" si="9"/>
        <v>0.23076923076923081</v>
      </c>
      <c r="F62">
        <f t="shared" si="9"/>
        <v>0.28461538461538471</v>
      </c>
      <c r="G62">
        <f t="shared" si="9"/>
        <v>1.6666666666666736E-2</v>
      </c>
      <c r="H62">
        <f t="shared" si="9"/>
        <v>0.24999999999999992</v>
      </c>
      <c r="L62" s="11"/>
      <c r="M62" s="10" t="s">
        <v>199</v>
      </c>
      <c r="N62" s="11"/>
      <c r="O62" s="11"/>
      <c r="P62" s="11"/>
    </row>
    <row r="63" spans="1:16" ht="12.75">
      <c r="A63" s="29" t="s">
        <v>220</v>
      </c>
      <c r="B63" s="29" t="s">
        <v>210</v>
      </c>
      <c r="E63">
        <v>0.89999999999999991</v>
      </c>
      <c r="F63">
        <v>0.70000000000000007</v>
      </c>
      <c r="L63" s="10" t="s">
        <v>34</v>
      </c>
      <c r="M63" s="10" t="s">
        <v>197</v>
      </c>
      <c r="N63" s="11"/>
      <c r="O63" s="11"/>
      <c r="P63" s="11"/>
    </row>
    <row r="64" spans="1:16" ht="12.75">
      <c r="A64" s="29" t="s">
        <v>220</v>
      </c>
      <c r="B64" s="29" t="s">
        <v>211</v>
      </c>
      <c r="C64">
        <v>1.1000000000000001</v>
      </c>
      <c r="D64">
        <v>0.10000000000000009</v>
      </c>
      <c r="E64">
        <v>0</v>
      </c>
      <c r="F64">
        <v>9.9999999999999867E-2</v>
      </c>
      <c r="L64" s="11"/>
      <c r="M64" s="10" t="s">
        <v>198</v>
      </c>
      <c r="N64" s="11"/>
      <c r="O64" s="11"/>
      <c r="P64" s="11"/>
    </row>
    <row r="65" spans="1:16" ht="12.75">
      <c r="A65" s="29" t="s">
        <v>220</v>
      </c>
      <c r="B65" s="29" t="s">
        <v>212</v>
      </c>
      <c r="C65">
        <v>0.5</v>
      </c>
      <c r="D65">
        <v>0.7</v>
      </c>
      <c r="E65">
        <v>0.30000000000000004</v>
      </c>
      <c r="F65">
        <v>0</v>
      </c>
      <c r="L65" s="11"/>
      <c r="M65" s="10" t="s">
        <v>199</v>
      </c>
      <c r="N65" s="11"/>
      <c r="O65" s="11"/>
      <c r="P65" s="11"/>
    </row>
    <row r="66" spans="1:16" ht="12.75">
      <c r="A66" s="29" t="s">
        <v>220</v>
      </c>
      <c r="B66" s="29" t="s">
        <v>213</v>
      </c>
      <c r="C66">
        <v>0.10000000000000009</v>
      </c>
      <c r="D66">
        <v>0.6</v>
      </c>
      <c r="E66">
        <v>0.19999999999999996</v>
      </c>
      <c r="F66">
        <v>0.20000000000000007</v>
      </c>
      <c r="L66" s="10" t="s">
        <v>101</v>
      </c>
      <c r="M66" s="10" t="s">
        <v>197</v>
      </c>
      <c r="N66" s="11"/>
      <c r="O66" s="11"/>
      <c r="P66" s="11"/>
    </row>
    <row r="67" spans="1:16" ht="12.75">
      <c r="A67" s="29" t="s">
        <v>220</v>
      </c>
      <c r="B67" s="29" t="s">
        <v>214</v>
      </c>
      <c r="C67">
        <v>0.19999999999999996</v>
      </c>
      <c r="D67">
        <v>9.9999999999999978E-2</v>
      </c>
      <c r="E67">
        <v>0.4</v>
      </c>
      <c r="F67">
        <v>0.6</v>
      </c>
      <c r="L67" s="11"/>
      <c r="M67" s="10" t="s">
        <v>198</v>
      </c>
      <c r="N67" s="11"/>
      <c r="O67" s="11"/>
      <c r="P67" s="11"/>
    </row>
    <row r="68" spans="1:16" ht="12.75">
      <c r="A68" s="29" t="s">
        <v>220</v>
      </c>
      <c r="B68" s="29" t="s">
        <v>109</v>
      </c>
      <c r="C68">
        <v>0.5</v>
      </c>
      <c r="D68">
        <v>0.19999999999999996</v>
      </c>
      <c r="E68">
        <v>0.4</v>
      </c>
      <c r="F68">
        <v>0.5</v>
      </c>
      <c r="L68" s="11"/>
      <c r="M68" s="10" t="s">
        <v>199</v>
      </c>
      <c r="N68" s="11"/>
      <c r="O68" s="11"/>
      <c r="P68" s="11"/>
    </row>
    <row r="69" spans="1:16" ht="12.75">
      <c r="A69" s="29" t="s">
        <v>220</v>
      </c>
      <c r="B69" s="29" t="s">
        <v>215</v>
      </c>
      <c r="C69">
        <v>0.5</v>
      </c>
      <c r="D69">
        <v>0.29999999999999993</v>
      </c>
      <c r="E69">
        <v>0.30000000000000004</v>
      </c>
      <c r="F69">
        <v>9.9999999999999978E-2</v>
      </c>
      <c r="G69">
        <v>0.30000000000000004</v>
      </c>
      <c r="H69">
        <v>0.5</v>
      </c>
      <c r="L69" s="10" t="s">
        <v>76</v>
      </c>
      <c r="M69" s="10" t="s">
        <v>197</v>
      </c>
      <c r="N69" s="11"/>
      <c r="O69" s="11"/>
      <c r="P69" s="11"/>
    </row>
    <row r="70" spans="1:16" ht="12.75">
      <c r="A70" s="29" t="s">
        <v>220</v>
      </c>
      <c r="B70" s="29" t="s">
        <v>85</v>
      </c>
      <c r="C70">
        <v>0.6</v>
      </c>
      <c r="D70">
        <v>0.7</v>
      </c>
      <c r="E70">
        <v>0.6</v>
      </c>
      <c r="F70">
        <v>0.40000000000000013</v>
      </c>
      <c r="G70">
        <v>0.19999999999999996</v>
      </c>
      <c r="H70">
        <v>0.4</v>
      </c>
      <c r="L70" s="11"/>
      <c r="M70" s="10" t="s">
        <v>198</v>
      </c>
      <c r="N70" s="11"/>
      <c r="O70" s="11"/>
      <c r="P70" s="11"/>
    </row>
    <row r="71" spans="1:16" ht="12.75">
      <c r="A71" s="29" t="s">
        <v>220</v>
      </c>
      <c r="B71" s="29" t="s">
        <v>160</v>
      </c>
      <c r="C71">
        <v>0.10000000000000009</v>
      </c>
      <c r="D71">
        <v>0.20000000000000007</v>
      </c>
      <c r="E71">
        <v>0.10000000000000009</v>
      </c>
      <c r="F71">
        <v>1.4</v>
      </c>
      <c r="G71">
        <v>-0.10000000000000009</v>
      </c>
      <c r="H71">
        <v>0.30000000000000004</v>
      </c>
      <c r="L71" s="11"/>
      <c r="M71" s="10" t="s">
        <v>199</v>
      </c>
      <c r="N71" s="11"/>
      <c r="O71" s="11"/>
      <c r="P71" s="11"/>
    </row>
    <row r="72" spans="1:16" ht="12.75">
      <c r="A72" s="29" t="s">
        <v>220</v>
      </c>
      <c r="B72" s="29" t="s">
        <v>45</v>
      </c>
      <c r="C72">
        <v>0.20000000000000007</v>
      </c>
      <c r="D72">
        <v>-0.10000000000000009</v>
      </c>
      <c r="E72">
        <v>0.40000000000000013</v>
      </c>
      <c r="F72">
        <v>0.59999999999999987</v>
      </c>
      <c r="G72">
        <v>0.4</v>
      </c>
      <c r="H72">
        <v>0.8</v>
      </c>
      <c r="L72" s="10" t="s">
        <v>200</v>
      </c>
      <c r="M72" s="10" t="s">
        <v>197</v>
      </c>
      <c r="N72" s="11"/>
      <c r="O72" s="11"/>
      <c r="P72" s="11"/>
    </row>
    <row r="73" spans="1:16" ht="12.75">
      <c r="A73" s="29" t="s">
        <v>220</v>
      </c>
      <c r="B73" s="29" t="s">
        <v>97</v>
      </c>
      <c r="D73">
        <v>0.6</v>
      </c>
      <c r="L73" s="11"/>
      <c r="M73" s="10" t="s">
        <v>198</v>
      </c>
      <c r="N73" s="11"/>
      <c r="O73" s="11"/>
      <c r="P73" s="11"/>
    </row>
    <row r="74" spans="1:16" ht="12.75">
      <c r="A74" s="29" t="s">
        <v>220</v>
      </c>
      <c r="B74" s="29" t="s">
        <v>74</v>
      </c>
      <c r="C74">
        <v>0</v>
      </c>
      <c r="D74">
        <v>0.20000000000000007</v>
      </c>
      <c r="E74">
        <v>0.59999999999999987</v>
      </c>
      <c r="F74">
        <v>0.4</v>
      </c>
      <c r="G74">
        <v>-0.29999999999999993</v>
      </c>
      <c r="H74">
        <v>0.29999999999999993</v>
      </c>
      <c r="L74" s="11"/>
      <c r="M74" s="10" t="s">
        <v>199</v>
      </c>
      <c r="N74" s="11"/>
      <c r="O74" s="11"/>
      <c r="P74" s="11"/>
    </row>
    <row r="75" spans="1:16" ht="12.75">
      <c r="A75" s="29" t="s">
        <v>220</v>
      </c>
      <c r="B75" s="29" t="s">
        <v>63</v>
      </c>
      <c r="C75">
        <v>0.20000000000000007</v>
      </c>
      <c r="D75">
        <v>0.60000000000000009</v>
      </c>
      <c r="E75">
        <v>0.7</v>
      </c>
      <c r="F75">
        <v>0.5</v>
      </c>
      <c r="G75">
        <v>0.5</v>
      </c>
      <c r="H75">
        <v>0.19999999999999996</v>
      </c>
      <c r="L75" s="10" t="s">
        <v>108</v>
      </c>
      <c r="M75" s="10" t="s">
        <v>197</v>
      </c>
      <c r="N75" s="11"/>
      <c r="O75" s="11"/>
      <c r="P75" s="11"/>
    </row>
    <row r="76" spans="1:16" ht="12.75">
      <c r="A76" s="29" t="s">
        <v>220</v>
      </c>
      <c r="B76" s="29" t="s">
        <v>105</v>
      </c>
      <c r="C76">
        <v>0.40000000000000013</v>
      </c>
      <c r="D76">
        <v>-0.10000000000000009</v>
      </c>
      <c r="E76">
        <v>0.30000000000000004</v>
      </c>
      <c r="F76">
        <v>0.49999999999999989</v>
      </c>
      <c r="L76" s="11"/>
      <c r="M76" s="10" t="s">
        <v>198</v>
      </c>
      <c r="N76" s="11"/>
      <c r="O76" s="11"/>
      <c r="P76" s="11"/>
    </row>
    <row r="77" spans="1:16" ht="12.75">
      <c r="C77" s="44">
        <f>AVERAGE(C64:C76)</f>
        <v>0.36666666666666675</v>
      </c>
      <c r="D77" s="44">
        <f t="shared" ref="D77:H77" si="10">AVERAGE(D63:D76)</f>
        <v>0.31538461538461549</v>
      </c>
      <c r="E77" s="44">
        <f t="shared" si="10"/>
        <v>0.4</v>
      </c>
      <c r="F77">
        <f t="shared" si="10"/>
        <v>0.46153846153846156</v>
      </c>
      <c r="G77">
        <f t="shared" si="10"/>
        <v>0.16666666666666666</v>
      </c>
      <c r="H77">
        <f t="shared" si="10"/>
        <v>0.41666666666666669</v>
      </c>
      <c r="L77" s="11"/>
      <c r="M77" s="10" t="s">
        <v>199</v>
      </c>
      <c r="N77" s="11"/>
      <c r="O77" s="11"/>
      <c r="P77" s="11"/>
    </row>
    <row r="78" spans="1:16" ht="12.75">
      <c r="A78" s="29" t="s">
        <v>221</v>
      </c>
      <c r="B78" s="29" t="s">
        <v>210</v>
      </c>
      <c r="E78">
        <v>0.79999999999999993</v>
      </c>
      <c r="F78">
        <v>0.60000000000000009</v>
      </c>
      <c r="N78" s="29" t="s">
        <v>222</v>
      </c>
    </row>
    <row r="79" spans="1:16" ht="12.75">
      <c r="A79" s="29" t="s">
        <v>221</v>
      </c>
      <c r="B79" s="29" t="s">
        <v>211</v>
      </c>
      <c r="C79">
        <v>0.5</v>
      </c>
      <c r="D79">
        <v>0.70000000000000007</v>
      </c>
      <c r="E79">
        <v>0.3</v>
      </c>
      <c r="F79">
        <v>0.79999999999999993</v>
      </c>
      <c r="L79" s="10" t="s">
        <v>54</v>
      </c>
      <c r="M79" s="10" t="s">
        <v>197</v>
      </c>
      <c r="N79" s="11"/>
      <c r="O79" s="11"/>
      <c r="P79" s="11"/>
    </row>
    <row r="80" spans="1:16" ht="12.75">
      <c r="A80" s="29" t="s">
        <v>221</v>
      </c>
      <c r="B80" s="29" t="s">
        <v>212</v>
      </c>
      <c r="C80">
        <v>0.89999999999999991</v>
      </c>
      <c r="D80">
        <v>0.79999999999999993</v>
      </c>
      <c r="E80">
        <v>0.89999999999999991</v>
      </c>
      <c r="F80">
        <v>0.40000000000000013</v>
      </c>
      <c r="L80" s="11"/>
      <c r="M80" s="10" t="s">
        <v>198</v>
      </c>
      <c r="N80" s="11"/>
      <c r="O80" s="11"/>
      <c r="P80" s="11"/>
    </row>
    <row r="81" spans="1:16" ht="12.75">
      <c r="A81" s="29" t="s">
        <v>221</v>
      </c>
      <c r="B81" s="29" t="s">
        <v>213</v>
      </c>
      <c r="C81">
        <v>0.9</v>
      </c>
      <c r="D81">
        <v>0.30000000000000004</v>
      </c>
      <c r="E81">
        <v>1.0999999999999999</v>
      </c>
      <c r="F81">
        <v>0.89999999999999991</v>
      </c>
      <c r="L81" s="11"/>
      <c r="M81" s="10" t="s">
        <v>199</v>
      </c>
      <c r="N81" s="11"/>
      <c r="O81" s="11"/>
      <c r="P81" s="11"/>
    </row>
    <row r="82" spans="1:16" ht="12.75">
      <c r="A82" s="29" t="s">
        <v>221</v>
      </c>
      <c r="B82" s="29" t="s">
        <v>214</v>
      </c>
      <c r="C82">
        <v>0.60000000000000009</v>
      </c>
      <c r="D82">
        <v>0</v>
      </c>
      <c r="E82">
        <v>0.60000000000000009</v>
      </c>
      <c r="F82">
        <v>1.2999999999999998</v>
      </c>
      <c r="L82" s="10" t="s">
        <v>85</v>
      </c>
      <c r="M82" s="10" t="s">
        <v>197</v>
      </c>
      <c r="N82" s="11"/>
      <c r="O82" s="11"/>
      <c r="P82" s="11"/>
    </row>
    <row r="83" spans="1:16" ht="12.75">
      <c r="A83" s="29" t="s">
        <v>221</v>
      </c>
      <c r="B83" s="29" t="s">
        <v>109</v>
      </c>
      <c r="C83">
        <v>0.70000000000000007</v>
      </c>
      <c r="D83">
        <v>0.6</v>
      </c>
      <c r="E83">
        <v>0.50000000000000011</v>
      </c>
      <c r="F83">
        <v>0.60000000000000009</v>
      </c>
      <c r="L83" s="11"/>
      <c r="M83" s="10" t="s">
        <v>198</v>
      </c>
      <c r="N83" s="11"/>
      <c r="O83" s="11"/>
      <c r="P83" s="11"/>
    </row>
    <row r="84" spans="1:16" ht="12.75">
      <c r="A84" s="29" t="s">
        <v>221</v>
      </c>
      <c r="B84" s="29" t="s">
        <v>215</v>
      </c>
      <c r="C84">
        <v>0.5</v>
      </c>
      <c r="D84">
        <v>0.70000000000000007</v>
      </c>
      <c r="E84">
        <v>0.30000000000000004</v>
      </c>
      <c r="F84">
        <v>0.3</v>
      </c>
      <c r="G84">
        <v>0.40000000000000013</v>
      </c>
      <c r="H84">
        <v>0.19999999999999996</v>
      </c>
      <c r="L84" s="11"/>
      <c r="M84" s="10" t="s">
        <v>199</v>
      </c>
      <c r="N84" s="11"/>
      <c r="O84" s="11"/>
      <c r="P84" s="11"/>
    </row>
    <row r="85" spans="1:16" ht="12.75">
      <c r="A85" s="29" t="s">
        <v>221</v>
      </c>
      <c r="B85" s="29" t="s">
        <v>85</v>
      </c>
      <c r="C85">
        <v>0.20000000000000007</v>
      </c>
      <c r="D85">
        <v>0.6</v>
      </c>
      <c r="E85">
        <v>0.20000000000000007</v>
      </c>
      <c r="F85">
        <v>0.5</v>
      </c>
      <c r="G85">
        <v>0.30000000000000004</v>
      </c>
      <c r="H85">
        <v>0.39999999999999997</v>
      </c>
      <c r="L85" s="10" t="s">
        <v>93</v>
      </c>
      <c r="M85" s="10" t="s">
        <v>197</v>
      </c>
      <c r="N85" s="11"/>
      <c r="O85" s="11"/>
      <c r="P85" s="11"/>
    </row>
    <row r="86" spans="1:16" ht="12.75">
      <c r="A86" s="29" t="s">
        <v>221</v>
      </c>
      <c r="B86" s="29" t="s">
        <v>160</v>
      </c>
      <c r="C86">
        <v>0.3</v>
      </c>
      <c r="D86">
        <v>0.60000000000000009</v>
      </c>
      <c r="E86">
        <v>0.6</v>
      </c>
      <c r="F86">
        <v>1.9999999999999998</v>
      </c>
      <c r="G86">
        <v>0.20000000000000007</v>
      </c>
      <c r="H86">
        <v>0.19999999999999996</v>
      </c>
      <c r="L86" s="11"/>
      <c r="M86" s="10" t="s">
        <v>198</v>
      </c>
      <c r="N86" s="11"/>
      <c r="O86" s="11"/>
      <c r="P86" s="11"/>
    </row>
    <row r="87" spans="1:16" ht="12.75">
      <c r="A87" s="29" t="s">
        <v>221</v>
      </c>
      <c r="B87" s="29" t="s">
        <v>45</v>
      </c>
      <c r="C87">
        <v>0.4</v>
      </c>
      <c r="D87">
        <v>0.9</v>
      </c>
      <c r="E87">
        <v>1.1000000000000001</v>
      </c>
      <c r="F87">
        <v>0.19999999999999996</v>
      </c>
      <c r="G87">
        <v>0.2</v>
      </c>
      <c r="H87">
        <v>1.2999999999999998</v>
      </c>
      <c r="L87" s="11"/>
      <c r="M87" s="10" t="s">
        <v>199</v>
      </c>
      <c r="N87" s="11"/>
      <c r="O87" s="11"/>
      <c r="P87" s="11"/>
    </row>
    <row r="88" spans="1:16" ht="12.75">
      <c r="A88" s="29" t="s">
        <v>221</v>
      </c>
      <c r="B88" s="29" t="s">
        <v>97</v>
      </c>
      <c r="D88">
        <v>0.7</v>
      </c>
      <c r="L88" s="10" t="s">
        <v>45</v>
      </c>
      <c r="M88" s="10" t="s">
        <v>197</v>
      </c>
      <c r="N88" s="11"/>
      <c r="O88" s="11"/>
      <c r="P88" s="11"/>
    </row>
    <row r="89" spans="1:16" ht="12.75">
      <c r="A89" s="29" t="s">
        <v>221</v>
      </c>
      <c r="B89" s="29" t="s">
        <v>74</v>
      </c>
      <c r="C89">
        <v>0.20000000000000007</v>
      </c>
      <c r="D89">
        <v>1.1000000000000001</v>
      </c>
      <c r="E89">
        <v>0.8</v>
      </c>
      <c r="F89">
        <v>0.5</v>
      </c>
      <c r="G89">
        <v>0.5</v>
      </c>
      <c r="H89">
        <v>0.70000000000000007</v>
      </c>
      <c r="L89" s="11"/>
      <c r="M89" s="10" t="s">
        <v>198</v>
      </c>
      <c r="N89" s="11"/>
      <c r="O89" s="11"/>
      <c r="P89" s="11"/>
    </row>
    <row r="90" spans="1:16" ht="12.75">
      <c r="A90" s="29" t="s">
        <v>221</v>
      </c>
      <c r="B90" s="29" t="s">
        <v>63</v>
      </c>
      <c r="C90">
        <v>0.4</v>
      </c>
      <c r="D90">
        <v>0.60000000000000009</v>
      </c>
      <c r="E90">
        <v>0.6</v>
      </c>
      <c r="F90">
        <v>0.59999999999999987</v>
      </c>
      <c r="G90">
        <v>0.5</v>
      </c>
      <c r="H90">
        <v>0.4</v>
      </c>
      <c r="L90" s="11"/>
      <c r="M90" s="10" t="s">
        <v>199</v>
      </c>
      <c r="N90" s="11"/>
      <c r="O90" s="11"/>
      <c r="P90" s="11"/>
    </row>
    <row r="91" spans="1:16" ht="12.75">
      <c r="A91" s="29" t="s">
        <v>221</v>
      </c>
      <c r="B91" s="29" t="s">
        <v>105</v>
      </c>
      <c r="C91">
        <v>0.79999999999999993</v>
      </c>
      <c r="D91">
        <v>1</v>
      </c>
      <c r="E91">
        <v>0.19999999999999996</v>
      </c>
      <c r="F91">
        <v>1</v>
      </c>
      <c r="L91" s="10" t="s">
        <v>96</v>
      </c>
      <c r="M91" s="10" t="s">
        <v>197</v>
      </c>
      <c r="N91" s="11"/>
      <c r="O91" s="11"/>
      <c r="P91" s="11"/>
    </row>
    <row r="92" spans="1:16" ht="12.75">
      <c r="C92" s="44">
        <f t="shared" ref="C92:H92" si="11">AVERAGE(C78:C91)</f>
        <v>0.53333333333333333</v>
      </c>
      <c r="D92" s="44">
        <f t="shared" si="11"/>
        <v>0.66153846153846163</v>
      </c>
      <c r="E92" s="44">
        <f t="shared" si="11"/>
        <v>0.61538461538461542</v>
      </c>
      <c r="F92">
        <f t="shared" si="11"/>
        <v>0.74615384615384606</v>
      </c>
      <c r="G92">
        <f t="shared" si="11"/>
        <v>0.35000000000000009</v>
      </c>
      <c r="H92">
        <f t="shared" si="11"/>
        <v>0.53333333333333333</v>
      </c>
      <c r="L92" s="11"/>
      <c r="M92" s="10" t="s">
        <v>198</v>
      </c>
      <c r="N92" s="11"/>
      <c r="O92" s="11"/>
      <c r="P92" s="11"/>
    </row>
    <row r="93" spans="1:16" ht="12.75">
      <c r="L93" s="11"/>
      <c r="M93" s="10" t="s">
        <v>199</v>
      </c>
      <c r="N93" s="11"/>
      <c r="O93" s="11"/>
      <c r="P93" s="11"/>
    </row>
    <row r="94" spans="1:16" ht="12.75">
      <c r="L94" s="10" t="s">
        <v>73</v>
      </c>
      <c r="M94" s="10" t="s">
        <v>197</v>
      </c>
      <c r="N94" s="11"/>
      <c r="O94" s="11"/>
      <c r="P94" s="11"/>
    </row>
    <row r="95" spans="1:16" ht="12.75">
      <c r="L95" s="11"/>
      <c r="M95" s="10" t="s">
        <v>198</v>
      </c>
      <c r="N95" s="11"/>
      <c r="O95" s="11"/>
      <c r="P95" s="11"/>
    </row>
    <row r="96" spans="1:16" ht="12.75">
      <c r="L96" s="11"/>
      <c r="M96" s="10" t="s">
        <v>199</v>
      </c>
      <c r="N96" s="11"/>
      <c r="O96" s="11"/>
      <c r="P96" s="11"/>
    </row>
    <row r="97" spans="12:16" ht="12.75">
      <c r="L97" s="10" t="s">
        <v>61</v>
      </c>
      <c r="M97" s="10" t="s">
        <v>197</v>
      </c>
      <c r="N97" s="11"/>
      <c r="O97" s="11"/>
      <c r="P97" s="11"/>
    </row>
    <row r="98" spans="12:16" ht="12.75">
      <c r="L98" s="11"/>
      <c r="M98" s="10" t="s">
        <v>198</v>
      </c>
      <c r="N98" s="11"/>
      <c r="O98" s="11"/>
      <c r="P98" s="11"/>
    </row>
    <row r="99" spans="12:16" ht="12.75">
      <c r="L99" s="11"/>
      <c r="M99" s="10" t="s">
        <v>199</v>
      </c>
      <c r="N99" s="11"/>
      <c r="O99" s="11"/>
      <c r="P99" s="11"/>
    </row>
    <row r="100" spans="12:16" ht="12.75">
      <c r="L100" s="10" t="s">
        <v>103</v>
      </c>
      <c r="M100" s="10" t="s">
        <v>197</v>
      </c>
      <c r="N100" s="11"/>
      <c r="O100" s="11"/>
      <c r="P100" s="11"/>
    </row>
    <row r="101" spans="12:16" ht="12.75">
      <c r="L101" s="11"/>
      <c r="M101" s="10" t="s">
        <v>198</v>
      </c>
      <c r="N101" s="11"/>
      <c r="O101" s="11"/>
      <c r="P101" s="11"/>
    </row>
    <row r="102" spans="12:16" ht="12.75">
      <c r="L102" s="11"/>
      <c r="M102" s="10" t="s">
        <v>199</v>
      </c>
      <c r="N102" s="11"/>
      <c r="O102" s="11"/>
      <c r="P102" s="11"/>
    </row>
    <row r="103" spans="12:16" ht="12.75">
      <c r="N103" s="29" t="s">
        <v>222</v>
      </c>
    </row>
    <row r="104" spans="12:16" ht="12.75">
      <c r="L104" s="10" t="s">
        <v>54</v>
      </c>
      <c r="M104" s="10" t="s">
        <v>197</v>
      </c>
      <c r="N104" s="11"/>
      <c r="O104" s="11"/>
      <c r="P104" s="11"/>
    </row>
    <row r="105" spans="12:16" ht="12.75">
      <c r="L105" s="11"/>
      <c r="M105" s="10" t="s">
        <v>198</v>
      </c>
      <c r="N105" s="11"/>
      <c r="O105" s="11"/>
      <c r="P105" s="11"/>
    </row>
    <row r="106" spans="12:16" ht="12.75">
      <c r="L106" s="11"/>
      <c r="M106" s="10" t="s">
        <v>199</v>
      </c>
      <c r="N106" s="11"/>
      <c r="O106" s="11"/>
      <c r="P106" s="11"/>
    </row>
    <row r="107" spans="12:16" ht="12.75">
      <c r="L107" s="10" t="s">
        <v>85</v>
      </c>
      <c r="M107" s="10" t="s">
        <v>197</v>
      </c>
      <c r="N107" s="11"/>
      <c r="O107" s="11"/>
      <c r="P107" s="11"/>
    </row>
    <row r="108" spans="12:16" ht="12.75">
      <c r="L108" s="11"/>
      <c r="M108" s="10" t="s">
        <v>198</v>
      </c>
      <c r="N108" s="11"/>
      <c r="O108" s="11"/>
      <c r="P108" s="11"/>
    </row>
    <row r="109" spans="12:16" ht="12.75">
      <c r="L109" s="11"/>
      <c r="M109" s="10" t="s">
        <v>199</v>
      </c>
      <c r="N109" s="11"/>
      <c r="O109" s="11"/>
      <c r="P109" s="11"/>
    </row>
    <row r="110" spans="12:16" ht="12.75">
      <c r="L110" s="10" t="s">
        <v>93</v>
      </c>
      <c r="M110" s="10" t="s">
        <v>197</v>
      </c>
      <c r="N110" s="11"/>
      <c r="O110" s="11"/>
      <c r="P110" s="11"/>
    </row>
    <row r="111" spans="12:16" ht="12.75">
      <c r="L111" s="11"/>
      <c r="M111" s="10" t="s">
        <v>198</v>
      </c>
      <c r="N111" s="11"/>
      <c r="O111" s="11"/>
      <c r="P111" s="11"/>
    </row>
    <row r="112" spans="12:16" ht="12.75">
      <c r="L112" s="11"/>
      <c r="M112" s="10" t="s">
        <v>199</v>
      </c>
      <c r="N112" s="11"/>
      <c r="O112" s="11"/>
      <c r="P112" s="11"/>
    </row>
    <row r="113" spans="12:16" ht="12.75">
      <c r="L113" s="10" t="s">
        <v>45</v>
      </c>
      <c r="M113" s="10" t="s">
        <v>197</v>
      </c>
      <c r="N113" s="11"/>
      <c r="O113" s="11"/>
      <c r="P113" s="11"/>
    </row>
    <row r="114" spans="12:16" ht="12.75">
      <c r="L114" s="11"/>
      <c r="M114" s="10" t="s">
        <v>198</v>
      </c>
      <c r="N114" s="11"/>
      <c r="O114" s="11"/>
      <c r="P114" s="11"/>
    </row>
    <row r="115" spans="12:16" ht="12.75">
      <c r="L115" s="11"/>
      <c r="M115" s="10" t="s">
        <v>199</v>
      </c>
      <c r="N115" s="11"/>
      <c r="O115" s="11"/>
      <c r="P115" s="11"/>
    </row>
    <row r="116" spans="12:16" ht="12.75">
      <c r="L116" s="10" t="s">
        <v>96</v>
      </c>
      <c r="M116" s="10" t="s">
        <v>197</v>
      </c>
      <c r="N116" s="11"/>
      <c r="O116" s="11"/>
      <c r="P116" s="11"/>
    </row>
    <row r="117" spans="12:16" ht="12.75">
      <c r="L117" s="11"/>
      <c r="M117" s="10" t="s">
        <v>198</v>
      </c>
      <c r="N117" s="11"/>
      <c r="O117" s="11"/>
      <c r="P117" s="11"/>
    </row>
    <row r="118" spans="12:16" ht="12.75">
      <c r="L118" s="11"/>
      <c r="M118" s="10" t="s">
        <v>199</v>
      </c>
      <c r="N118" s="11"/>
      <c r="O118" s="11"/>
      <c r="P118" s="11"/>
    </row>
    <row r="119" spans="12:16" ht="12.75">
      <c r="L119" s="10" t="s">
        <v>73</v>
      </c>
      <c r="M119" s="10" t="s">
        <v>197</v>
      </c>
      <c r="N119" s="11"/>
      <c r="O119" s="11"/>
      <c r="P119" s="11"/>
    </row>
    <row r="120" spans="12:16" ht="12.75">
      <c r="L120" s="11"/>
      <c r="M120" s="10" t="s">
        <v>198</v>
      </c>
      <c r="N120" s="11"/>
      <c r="O120" s="11"/>
      <c r="P120" s="11"/>
    </row>
    <row r="121" spans="12:16" ht="12.75">
      <c r="L121" s="11"/>
      <c r="M121" s="10" t="s">
        <v>199</v>
      </c>
      <c r="N121" s="11"/>
      <c r="O121" s="11"/>
      <c r="P121" s="11"/>
    </row>
    <row r="122" spans="12:16" ht="12.75">
      <c r="L122" s="10" t="s">
        <v>61</v>
      </c>
      <c r="M122" s="10" t="s">
        <v>197</v>
      </c>
      <c r="N122" s="11"/>
      <c r="O122" s="11"/>
      <c r="P122" s="11"/>
    </row>
    <row r="123" spans="12:16" ht="12.75">
      <c r="L123" s="11"/>
      <c r="M123" s="10" t="s">
        <v>198</v>
      </c>
      <c r="N123" s="11"/>
      <c r="O123" s="11"/>
      <c r="P123" s="11"/>
    </row>
    <row r="124" spans="12:16" ht="12.75">
      <c r="L124" s="11"/>
      <c r="M124" s="10" t="s">
        <v>199</v>
      </c>
      <c r="N124" s="11"/>
      <c r="O124" s="11"/>
      <c r="P124" s="11"/>
    </row>
    <row r="125" spans="12:16" ht="12.75">
      <c r="L125" s="10" t="s">
        <v>103</v>
      </c>
      <c r="M125" s="10" t="s">
        <v>197</v>
      </c>
      <c r="N125" s="11"/>
      <c r="O125" s="11"/>
      <c r="P125" s="11"/>
    </row>
    <row r="126" spans="12:16" ht="12.75">
      <c r="L126" s="11"/>
      <c r="M126" s="10" t="s">
        <v>198</v>
      </c>
      <c r="N126" s="11"/>
      <c r="O126" s="11"/>
      <c r="P126" s="11"/>
    </row>
    <row r="127" spans="12:16" ht="12.75">
      <c r="L127" s="11"/>
      <c r="M127" s="10" t="s">
        <v>199</v>
      </c>
      <c r="N127" s="11"/>
      <c r="O127" s="11"/>
      <c r="P127" s="11"/>
    </row>
  </sheetData>
  <printOptions horizontalCentered="1" gridLines="1"/>
  <pageMargins left="0.7" right="0.7" top="0.75" bottom="0.75" header="0" footer="0"/>
  <pageSetup pageOrder="overThenDown" orientation="portrait" cellComments="atEnd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17"/>
  <sheetViews>
    <sheetView workbookViewId="0"/>
  </sheetViews>
  <sheetFormatPr defaultColWidth="14.3984375" defaultRowHeight="15.75" customHeight="1"/>
  <cols>
    <col min="1" max="1" width="16.86328125" customWidth="1"/>
    <col min="4" max="4" width="18.265625" customWidth="1"/>
  </cols>
  <sheetData>
    <row r="1" spans="1:4" ht="15.75" customHeight="1">
      <c r="A1" s="29" t="s">
        <v>117</v>
      </c>
      <c r="B1" s="29" t="s">
        <v>223</v>
      </c>
      <c r="C1" s="29" t="s">
        <v>224</v>
      </c>
      <c r="D1" s="29" t="s">
        <v>225</v>
      </c>
    </row>
    <row r="2" spans="1:4" ht="15.75" customHeight="1">
      <c r="A2" s="5" t="s">
        <v>66</v>
      </c>
      <c r="B2" s="5">
        <v>1.2</v>
      </c>
      <c r="C2" s="5">
        <v>0.75</v>
      </c>
      <c r="D2" s="36"/>
    </row>
    <row r="3" spans="1:4" ht="15.75" customHeight="1">
      <c r="A3" s="19"/>
      <c r="B3" s="5">
        <v>1.2</v>
      </c>
      <c r="C3" s="5">
        <v>0.5</v>
      </c>
      <c r="D3" s="37"/>
    </row>
    <row r="4" spans="1:4" ht="15.75" customHeight="1">
      <c r="A4" s="19"/>
      <c r="B4" s="5">
        <v>1.2</v>
      </c>
      <c r="C4" s="5">
        <v>0.25</v>
      </c>
      <c r="D4" s="37"/>
    </row>
    <row r="5" spans="1:4" ht="15.75" customHeight="1">
      <c r="A5" s="19"/>
      <c r="B5" s="5">
        <v>2.2999999999999998</v>
      </c>
      <c r="C5" s="5">
        <v>0.75</v>
      </c>
      <c r="D5" s="37"/>
    </row>
    <row r="6" spans="1:4" ht="15.75" customHeight="1">
      <c r="A6" s="19"/>
      <c r="B6" s="5">
        <v>2.2999999999999998</v>
      </c>
      <c r="C6" s="5">
        <v>0.5</v>
      </c>
      <c r="D6" s="37"/>
    </row>
    <row r="7" spans="1:4" ht="15.75" customHeight="1">
      <c r="A7" s="19"/>
      <c r="B7" s="5">
        <v>2.2999999999999998</v>
      </c>
      <c r="C7" s="5">
        <v>0.25</v>
      </c>
      <c r="D7" s="37"/>
    </row>
    <row r="8" spans="1:4" ht="15.75" customHeight="1">
      <c r="A8" s="19"/>
      <c r="B8" s="5">
        <v>3.4</v>
      </c>
      <c r="C8" s="5">
        <v>0.75</v>
      </c>
      <c r="D8" s="36">
        <v>0.5</v>
      </c>
    </row>
    <row r="9" spans="1:4" ht="15.75" customHeight="1">
      <c r="A9" s="19"/>
      <c r="B9" s="5">
        <v>3.4</v>
      </c>
      <c r="C9" s="5">
        <v>0.5</v>
      </c>
      <c r="D9" s="36">
        <v>0.9</v>
      </c>
    </row>
    <row r="10" spans="1:4" ht="15.75" customHeight="1">
      <c r="A10" s="19"/>
      <c r="B10" s="5">
        <v>3.4</v>
      </c>
      <c r="C10" s="5">
        <v>0.25</v>
      </c>
      <c r="D10" s="36">
        <v>0.8</v>
      </c>
    </row>
    <row r="11" spans="1:4" ht="15.75" customHeight="1">
      <c r="A11" s="19"/>
      <c r="B11" s="5">
        <v>4.5</v>
      </c>
      <c r="C11" s="5">
        <v>0.75</v>
      </c>
      <c r="D11" s="36">
        <v>0.1</v>
      </c>
    </row>
    <row r="12" spans="1:4" ht="15.75" customHeight="1">
      <c r="A12" s="19"/>
      <c r="B12" s="5">
        <v>4.5</v>
      </c>
      <c r="C12" s="5">
        <v>0.5</v>
      </c>
      <c r="D12" s="36">
        <v>0.7</v>
      </c>
    </row>
    <row r="13" spans="1:4" ht="15.75" customHeight="1">
      <c r="A13" s="19"/>
      <c r="B13" s="5">
        <v>4.5</v>
      </c>
      <c r="C13" s="5">
        <v>0.25</v>
      </c>
      <c r="D13" s="36">
        <v>0.6</v>
      </c>
    </row>
    <row r="14" spans="1:4" ht="15.75" customHeight="1">
      <c r="A14" s="3" t="s">
        <v>226</v>
      </c>
      <c r="B14" s="5">
        <v>1.2</v>
      </c>
      <c r="C14" s="3">
        <v>0.75</v>
      </c>
      <c r="D14" s="38">
        <v>0.5</v>
      </c>
    </row>
    <row r="15" spans="1:4" ht="15.75" customHeight="1">
      <c r="A15" s="18"/>
      <c r="B15" s="5">
        <v>1.2</v>
      </c>
      <c r="C15" s="3">
        <v>0.5</v>
      </c>
      <c r="D15" s="38">
        <v>1.1000000000000001</v>
      </c>
    </row>
    <row r="16" spans="1:4" ht="15.75" customHeight="1">
      <c r="A16" s="18"/>
      <c r="B16" s="5">
        <v>1.2</v>
      </c>
      <c r="C16" s="3">
        <v>0.25</v>
      </c>
      <c r="D16" s="38">
        <v>0.5</v>
      </c>
    </row>
    <row r="17" spans="1:4" ht="15.75" customHeight="1">
      <c r="A17" s="18"/>
      <c r="B17" s="5">
        <v>2.2999999999999998</v>
      </c>
      <c r="C17" s="3">
        <v>0.75</v>
      </c>
      <c r="D17" s="38">
        <v>0.1</v>
      </c>
    </row>
    <row r="18" spans="1:4" ht="15.75" customHeight="1">
      <c r="A18" s="18"/>
      <c r="B18" s="5">
        <v>2.2999999999999998</v>
      </c>
      <c r="C18" s="3">
        <v>0.5</v>
      </c>
      <c r="D18" s="38">
        <v>0.1</v>
      </c>
    </row>
    <row r="19" spans="1:4" ht="15.75" customHeight="1">
      <c r="A19" s="18"/>
      <c r="B19" s="5">
        <v>2.2999999999999998</v>
      </c>
      <c r="C19" s="3">
        <v>0.25</v>
      </c>
      <c r="D19" s="38">
        <v>0.7</v>
      </c>
    </row>
    <row r="20" spans="1:4" ht="15.75" customHeight="1">
      <c r="A20" s="18"/>
      <c r="B20" s="5">
        <v>3.4</v>
      </c>
      <c r="C20" s="3">
        <v>0.75</v>
      </c>
      <c r="D20" s="38">
        <v>0.2</v>
      </c>
    </row>
    <row r="21" spans="1:4" ht="15.75" customHeight="1">
      <c r="A21" s="18"/>
      <c r="B21" s="5">
        <v>3.4</v>
      </c>
      <c r="C21" s="3">
        <v>0.5</v>
      </c>
      <c r="D21" s="38">
        <v>0</v>
      </c>
    </row>
    <row r="22" spans="1:4" ht="15.75" customHeight="1">
      <c r="A22" s="18"/>
      <c r="B22" s="5">
        <v>3.4</v>
      </c>
      <c r="C22" s="3">
        <v>0.25</v>
      </c>
      <c r="D22" s="38">
        <v>0.3</v>
      </c>
    </row>
    <row r="23" spans="1:4" ht="15.75" customHeight="1">
      <c r="A23" s="18"/>
      <c r="B23" s="5">
        <v>4.5</v>
      </c>
      <c r="C23" s="3">
        <v>0.75</v>
      </c>
      <c r="D23" s="38">
        <v>0.6</v>
      </c>
    </row>
    <row r="24" spans="1:4" ht="15.75" customHeight="1">
      <c r="A24" s="18"/>
      <c r="B24" s="5">
        <v>4.5</v>
      </c>
      <c r="C24" s="3">
        <v>0.5</v>
      </c>
      <c r="D24" s="38">
        <v>0.1</v>
      </c>
    </row>
    <row r="25" spans="1:4" ht="15.75" customHeight="1">
      <c r="A25" s="18"/>
      <c r="B25" s="5">
        <v>4.5</v>
      </c>
      <c r="C25" s="3">
        <v>0.25</v>
      </c>
      <c r="D25" s="38">
        <v>0.8</v>
      </c>
    </row>
    <row r="26" spans="1:4" ht="15.75" customHeight="1">
      <c r="A26" s="5" t="s">
        <v>101</v>
      </c>
      <c r="B26" s="5">
        <v>1.2</v>
      </c>
      <c r="C26" s="5">
        <v>0.75</v>
      </c>
      <c r="D26" s="36">
        <v>0</v>
      </c>
    </row>
    <row r="27" spans="1:4" ht="15.75" customHeight="1">
      <c r="A27" s="19"/>
      <c r="B27" s="5">
        <v>1.2</v>
      </c>
      <c r="C27" s="5">
        <v>0.5</v>
      </c>
      <c r="D27" s="36">
        <v>0.5</v>
      </c>
    </row>
    <row r="28" spans="1:4" ht="15.75" customHeight="1">
      <c r="A28" s="19"/>
      <c r="B28" s="5">
        <v>1.2</v>
      </c>
      <c r="C28" s="5">
        <v>0.25</v>
      </c>
      <c r="D28" s="36">
        <v>0.9</v>
      </c>
    </row>
    <row r="29" spans="1:4" ht="15.75" customHeight="1">
      <c r="A29" s="19"/>
      <c r="B29" s="5">
        <v>2.2999999999999998</v>
      </c>
      <c r="C29" s="5">
        <v>0.75</v>
      </c>
      <c r="D29" s="36">
        <v>0.2</v>
      </c>
    </row>
    <row r="30" spans="1:4" ht="15.75" customHeight="1">
      <c r="A30" s="19"/>
      <c r="B30" s="5">
        <v>2.2999999999999998</v>
      </c>
      <c r="C30" s="5">
        <v>0.5</v>
      </c>
      <c r="D30" s="36">
        <v>0.7</v>
      </c>
    </row>
    <row r="31" spans="1:4" ht="15.75" customHeight="1">
      <c r="A31" s="19"/>
      <c r="B31" s="5">
        <v>2.2999999999999998</v>
      </c>
      <c r="C31" s="5">
        <v>0.25</v>
      </c>
      <c r="D31" s="36">
        <v>0.8</v>
      </c>
    </row>
    <row r="32" spans="1:4" ht="12.75">
      <c r="A32" s="19"/>
      <c r="B32" s="5">
        <v>3.4</v>
      </c>
      <c r="C32" s="5">
        <v>0.75</v>
      </c>
      <c r="D32" s="36">
        <v>0.3</v>
      </c>
    </row>
    <row r="33" spans="1:4" ht="12.75">
      <c r="A33" s="19"/>
      <c r="B33" s="5">
        <v>3.4</v>
      </c>
      <c r="C33" s="5">
        <v>0.5</v>
      </c>
      <c r="D33" s="36">
        <v>0.3</v>
      </c>
    </row>
    <row r="34" spans="1:4" ht="12.75">
      <c r="A34" s="19"/>
      <c r="B34" s="5">
        <v>3.4</v>
      </c>
      <c r="C34" s="5">
        <v>0.25</v>
      </c>
      <c r="D34" s="36">
        <v>0.9</v>
      </c>
    </row>
    <row r="35" spans="1:4" ht="12.75">
      <c r="A35" s="19"/>
      <c r="B35" s="5">
        <v>4.5</v>
      </c>
      <c r="C35" s="5">
        <v>0.75</v>
      </c>
      <c r="D35" s="36">
        <v>0.3</v>
      </c>
    </row>
    <row r="36" spans="1:4" ht="12.75">
      <c r="A36" s="19"/>
      <c r="B36" s="5">
        <v>4.5</v>
      </c>
      <c r="C36" s="5">
        <v>0.5</v>
      </c>
      <c r="D36" s="36">
        <v>0</v>
      </c>
    </row>
    <row r="37" spans="1:4" ht="12.75">
      <c r="A37" s="19"/>
      <c r="B37" s="5">
        <v>4.5</v>
      </c>
      <c r="C37" s="5">
        <v>0.25</v>
      </c>
      <c r="D37" s="36">
        <v>0.4</v>
      </c>
    </row>
    <row r="38" spans="1:4" ht="12.75">
      <c r="A38" s="3" t="s">
        <v>146</v>
      </c>
      <c r="B38" s="5">
        <v>1.2</v>
      </c>
      <c r="C38" s="3">
        <v>0.75</v>
      </c>
      <c r="D38" s="38">
        <v>0.1</v>
      </c>
    </row>
    <row r="39" spans="1:4" ht="12.75">
      <c r="A39" s="18"/>
      <c r="B39" s="5">
        <v>1.2</v>
      </c>
      <c r="C39" s="3">
        <v>0.5</v>
      </c>
      <c r="D39" s="38">
        <v>0.1</v>
      </c>
    </row>
    <row r="40" spans="1:4" ht="12.75">
      <c r="A40" s="18"/>
      <c r="B40" s="5">
        <v>1.2</v>
      </c>
      <c r="C40" s="3">
        <v>0.25</v>
      </c>
      <c r="D40" s="38">
        <v>0.9</v>
      </c>
    </row>
    <row r="41" spans="1:4" ht="12.75">
      <c r="A41" s="18"/>
      <c r="B41" s="5">
        <v>2.2999999999999998</v>
      </c>
      <c r="C41" s="3">
        <v>0.75</v>
      </c>
      <c r="D41" s="38">
        <v>0.3</v>
      </c>
    </row>
    <row r="42" spans="1:4" ht="12.75">
      <c r="A42" s="18"/>
      <c r="B42" s="5">
        <v>2.2999999999999998</v>
      </c>
      <c r="C42" s="3">
        <v>0.5</v>
      </c>
      <c r="D42" s="38">
        <v>0.6</v>
      </c>
    </row>
    <row r="43" spans="1:4" ht="12.75">
      <c r="A43" s="18"/>
      <c r="B43" s="5">
        <v>2.2999999999999998</v>
      </c>
      <c r="C43" s="3">
        <v>0.25</v>
      </c>
      <c r="D43" s="38">
        <v>0.3</v>
      </c>
    </row>
    <row r="44" spans="1:4" ht="12.75">
      <c r="A44" s="18"/>
      <c r="B44" s="5">
        <v>3.4</v>
      </c>
      <c r="C44" s="3">
        <v>0.75</v>
      </c>
      <c r="D44" s="38">
        <v>0.2</v>
      </c>
    </row>
    <row r="45" spans="1:4" ht="12.75">
      <c r="A45" s="18"/>
      <c r="B45" s="5">
        <v>3.4</v>
      </c>
      <c r="C45" s="3">
        <v>0.5</v>
      </c>
      <c r="D45" s="38">
        <v>0.2</v>
      </c>
    </row>
    <row r="46" spans="1:4" ht="12.75">
      <c r="A46" s="18"/>
      <c r="B46" s="5">
        <v>3.4</v>
      </c>
      <c r="C46" s="3">
        <v>0.25</v>
      </c>
      <c r="D46" s="38">
        <v>1.1000000000000001</v>
      </c>
    </row>
    <row r="47" spans="1:4" ht="12.75">
      <c r="A47" s="18"/>
      <c r="B47" s="5">
        <v>4.5</v>
      </c>
      <c r="C47" s="3">
        <v>0.75</v>
      </c>
      <c r="D47" s="38">
        <v>0.2</v>
      </c>
    </row>
    <row r="48" spans="1:4" ht="12.75">
      <c r="A48" s="18"/>
      <c r="B48" s="5">
        <v>4.5</v>
      </c>
      <c r="C48" s="3">
        <v>0.5</v>
      </c>
      <c r="D48" s="38">
        <v>0.2</v>
      </c>
    </row>
    <row r="49" spans="1:4" ht="12.75">
      <c r="A49" s="18"/>
      <c r="B49" s="5">
        <v>4.5</v>
      </c>
      <c r="C49" s="3">
        <v>0.25</v>
      </c>
      <c r="D49" s="38">
        <v>0.9</v>
      </c>
    </row>
    <row r="50" spans="1:4" ht="12.75">
      <c r="A50" s="5" t="s">
        <v>227</v>
      </c>
      <c r="B50" s="5">
        <v>1.2</v>
      </c>
      <c r="C50" s="5">
        <v>0.75</v>
      </c>
      <c r="D50" s="36">
        <v>-0.3</v>
      </c>
    </row>
    <row r="51" spans="1:4" ht="12.75">
      <c r="A51" s="19"/>
      <c r="B51" s="5">
        <v>1.2</v>
      </c>
      <c r="C51" s="5">
        <v>0.5</v>
      </c>
      <c r="D51" s="36">
        <v>0.2</v>
      </c>
    </row>
    <row r="52" spans="1:4" ht="12.75">
      <c r="A52" s="19"/>
      <c r="B52" s="5">
        <v>1.2</v>
      </c>
      <c r="C52" s="5">
        <v>0.25</v>
      </c>
      <c r="D52" s="36">
        <v>0.6</v>
      </c>
    </row>
    <row r="53" spans="1:4" ht="12.75">
      <c r="A53" s="19"/>
      <c r="B53" s="5">
        <v>2.2999999999999998</v>
      </c>
      <c r="C53" s="5">
        <v>0.75</v>
      </c>
      <c r="D53" s="36">
        <v>0.2</v>
      </c>
    </row>
    <row r="54" spans="1:4" ht="12.75">
      <c r="A54" s="19"/>
      <c r="B54" s="5">
        <v>2.2999999999999998</v>
      </c>
      <c r="C54" s="5">
        <v>0.5</v>
      </c>
      <c r="D54" s="36">
        <v>0.1</v>
      </c>
    </row>
    <row r="55" spans="1:4" ht="12.75">
      <c r="A55" s="19"/>
      <c r="B55" s="5">
        <v>2.2999999999999998</v>
      </c>
      <c r="C55" s="5">
        <v>0.25</v>
      </c>
      <c r="D55" s="36">
        <v>0</v>
      </c>
    </row>
    <row r="56" spans="1:4" ht="12.75">
      <c r="A56" s="19"/>
      <c r="B56" s="5">
        <v>3.4</v>
      </c>
      <c r="C56" s="5">
        <v>0.75</v>
      </c>
      <c r="D56" s="36">
        <v>0.2</v>
      </c>
    </row>
    <row r="57" spans="1:4" ht="12.75">
      <c r="A57" s="19"/>
      <c r="B57" s="5">
        <v>3.4</v>
      </c>
      <c r="C57" s="5">
        <v>0.5</v>
      </c>
      <c r="D57" s="36">
        <v>0.4</v>
      </c>
    </row>
    <row r="58" spans="1:4" ht="12.75">
      <c r="A58" s="19"/>
      <c r="B58" s="5">
        <v>3.4</v>
      </c>
      <c r="C58" s="5">
        <v>0.25</v>
      </c>
      <c r="D58" s="36">
        <v>0.6</v>
      </c>
    </row>
    <row r="59" spans="1:4" ht="12.75">
      <c r="A59" s="19"/>
      <c r="B59" s="5">
        <v>4.5</v>
      </c>
      <c r="C59" s="5">
        <v>0.75</v>
      </c>
      <c r="D59" s="36">
        <v>0.1</v>
      </c>
    </row>
    <row r="60" spans="1:4" ht="12.75">
      <c r="A60" s="19"/>
      <c r="B60" s="5">
        <v>4.5</v>
      </c>
      <c r="C60" s="5">
        <v>0.5</v>
      </c>
      <c r="D60" s="36">
        <v>0.6</v>
      </c>
    </row>
    <row r="61" spans="1:4" ht="12.75">
      <c r="A61" s="19"/>
      <c r="B61" s="5">
        <v>4.5</v>
      </c>
      <c r="C61" s="5">
        <v>0.25</v>
      </c>
      <c r="D61" s="36">
        <v>1.3</v>
      </c>
    </row>
    <row r="62" spans="1:4" ht="12.75">
      <c r="A62" s="3" t="s">
        <v>108</v>
      </c>
      <c r="B62" s="5">
        <v>1.2</v>
      </c>
      <c r="C62" s="3">
        <v>0.75</v>
      </c>
      <c r="D62" s="38">
        <v>0.3</v>
      </c>
    </row>
    <row r="63" spans="1:4" ht="12.75">
      <c r="A63" s="18"/>
      <c r="B63" s="5">
        <v>1.2</v>
      </c>
      <c r="C63" s="3">
        <v>0.5</v>
      </c>
      <c r="D63" s="38">
        <v>0.5</v>
      </c>
    </row>
    <row r="64" spans="1:4" ht="12.75">
      <c r="A64" s="18"/>
      <c r="B64" s="5">
        <v>1.2</v>
      </c>
      <c r="C64" s="3">
        <v>0.25</v>
      </c>
      <c r="D64" s="38">
        <v>0.7</v>
      </c>
    </row>
    <row r="65" spans="1:4" ht="12.75">
      <c r="A65" s="18"/>
      <c r="B65" s="5">
        <v>2.2999999999999998</v>
      </c>
      <c r="C65" s="3">
        <v>0.75</v>
      </c>
      <c r="D65" s="38">
        <v>0.4</v>
      </c>
    </row>
    <row r="66" spans="1:4" ht="12.75">
      <c r="A66" s="18"/>
      <c r="B66" s="5">
        <v>2.2999999999999998</v>
      </c>
      <c r="C66" s="3">
        <v>0.5</v>
      </c>
      <c r="D66" s="38">
        <v>0.2</v>
      </c>
    </row>
    <row r="67" spans="1:4" ht="12.75">
      <c r="A67" s="18"/>
      <c r="B67" s="5">
        <v>2.2999999999999998</v>
      </c>
      <c r="C67" s="3">
        <v>0.25</v>
      </c>
      <c r="D67" s="38">
        <v>0.6</v>
      </c>
    </row>
    <row r="68" spans="1:4" ht="12.75">
      <c r="A68" s="18"/>
      <c r="B68" s="5">
        <v>3.4</v>
      </c>
      <c r="C68" s="3">
        <v>0.75</v>
      </c>
      <c r="D68" s="38">
        <v>0.1</v>
      </c>
    </row>
    <row r="69" spans="1:4" ht="12.75">
      <c r="A69" s="18"/>
      <c r="B69" s="5">
        <v>3.4</v>
      </c>
      <c r="C69" s="3">
        <v>0.5</v>
      </c>
      <c r="D69" s="38">
        <v>0.4</v>
      </c>
    </row>
    <row r="70" spans="1:4" ht="12.75">
      <c r="A70" s="18"/>
      <c r="B70" s="5">
        <v>3.4</v>
      </c>
      <c r="C70" s="3">
        <v>0.25</v>
      </c>
      <c r="D70" s="38">
        <v>0.5</v>
      </c>
    </row>
    <row r="71" spans="1:4" ht="12.75">
      <c r="A71" s="18"/>
      <c r="B71" s="5">
        <v>4.5</v>
      </c>
      <c r="C71" s="3">
        <v>0.75</v>
      </c>
      <c r="D71" s="38">
        <v>0.1</v>
      </c>
    </row>
    <row r="72" spans="1:4" ht="12.75">
      <c r="A72" s="18"/>
      <c r="B72" s="5">
        <v>4.5</v>
      </c>
      <c r="C72" s="3">
        <v>0.5</v>
      </c>
      <c r="D72" s="38">
        <v>0.5</v>
      </c>
    </row>
    <row r="73" spans="1:4" ht="12.75">
      <c r="A73" s="18"/>
      <c r="B73" s="5">
        <v>4.5</v>
      </c>
      <c r="C73" s="3">
        <v>0.25</v>
      </c>
      <c r="D73" s="38">
        <v>0.6</v>
      </c>
    </row>
    <row r="74" spans="1:4" ht="12.75">
      <c r="A74" s="5" t="s">
        <v>58</v>
      </c>
      <c r="B74" s="5">
        <v>1.2</v>
      </c>
      <c r="C74" s="5">
        <v>0.75</v>
      </c>
      <c r="D74" s="36">
        <v>0.1</v>
      </c>
    </row>
    <row r="75" spans="1:4" ht="12.75">
      <c r="A75" s="19"/>
      <c r="B75" s="5">
        <v>1.2</v>
      </c>
      <c r="C75" s="5">
        <v>0.5</v>
      </c>
      <c r="D75" s="36">
        <v>0.5</v>
      </c>
    </row>
    <row r="76" spans="1:4" ht="12.75">
      <c r="A76" s="19"/>
      <c r="B76" s="5">
        <v>1.2</v>
      </c>
      <c r="C76" s="5">
        <v>0.25</v>
      </c>
      <c r="D76" s="36">
        <v>0.5</v>
      </c>
    </row>
    <row r="77" spans="1:4" ht="12.75">
      <c r="A77" s="19"/>
      <c r="B77" s="5">
        <v>2.2999999999999998</v>
      </c>
      <c r="C77" s="5">
        <v>0.75</v>
      </c>
      <c r="D77" s="36">
        <v>0.1</v>
      </c>
    </row>
    <row r="78" spans="1:4" ht="12.75">
      <c r="A78" s="19"/>
      <c r="B78" s="5">
        <v>2.2999999999999998</v>
      </c>
      <c r="C78" s="5">
        <v>0.5</v>
      </c>
      <c r="D78" s="36">
        <v>0.3</v>
      </c>
    </row>
    <row r="79" spans="1:4" ht="12.75">
      <c r="A79" s="19"/>
      <c r="B79" s="5">
        <v>2.2999999999999998</v>
      </c>
      <c r="C79" s="5">
        <v>0.25</v>
      </c>
      <c r="D79" s="36">
        <v>0.7</v>
      </c>
    </row>
    <row r="80" spans="1:4" ht="12.75">
      <c r="A80" s="19"/>
      <c r="B80" s="5">
        <v>3.4</v>
      </c>
      <c r="C80" s="5">
        <v>0.75</v>
      </c>
      <c r="D80" s="36">
        <v>0</v>
      </c>
    </row>
    <row r="81" spans="1:4" ht="12.75">
      <c r="A81" s="19"/>
      <c r="B81" s="5">
        <v>3.4</v>
      </c>
      <c r="C81" s="5">
        <v>0.5</v>
      </c>
      <c r="D81" s="36">
        <v>0.3</v>
      </c>
    </row>
    <row r="82" spans="1:4" ht="12.75">
      <c r="A82" s="19"/>
      <c r="B82" s="5">
        <v>3.4</v>
      </c>
      <c r="C82" s="5">
        <v>0.25</v>
      </c>
      <c r="D82" s="36">
        <v>0.3</v>
      </c>
    </row>
    <row r="83" spans="1:4" ht="12.75">
      <c r="A83" s="19"/>
      <c r="B83" s="5">
        <v>4.5</v>
      </c>
      <c r="C83" s="5">
        <v>0.75</v>
      </c>
      <c r="D83" s="36">
        <v>0.6</v>
      </c>
    </row>
    <row r="84" spans="1:4" ht="12.75">
      <c r="A84" s="19"/>
      <c r="B84" s="5">
        <v>4.5</v>
      </c>
      <c r="C84" s="5">
        <v>0.5</v>
      </c>
      <c r="D84" s="36">
        <v>0.1</v>
      </c>
    </row>
    <row r="85" spans="1:4" ht="12.75">
      <c r="A85" s="19"/>
      <c r="B85" s="5">
        <v>4.5</v>
      </c>
      <c r="C85" s="5">
        <v>0.25</v>
      </c>
      <c r="D85" s="36">
        <v>0.3</v>
      </c>
    </row>
    <row r="86" spans="1:4" ht="12.75">
      <c r="A86" s="19"/>
      <c r="B86" s="5">
        <v>5.6</v>
      </c>
      <c r="C86" s="5">
        <v>0.75</v>
      </c>
      <c r="D86" s="36">
        <v>0.2</v>
      </c>
    </row>
    <row r="87" spans="1:4" ht="12.75">
      <c r="A87" s="19"/>
      <c r="B87" s="5">
        <v>5.6</v>
      </c>
      <c r="C87" s="5">
        <v>0.5</v>
      </c>
      <c r="D87" s="36">
        <v>0.3</v>
      </c>
    </row>
    <row r="88" spans="1:4" ht="12.75">
      <c r="A88" s="19"/>
      <c r="B88" s="5">
        <v>5.6</v>
      </c>
      <c r="C88" s="5">
        <v>0.25</v>
      </c>
      <c r="D88" s="36">
        <v>0.4</v>
      </c>
    </row>
    <row r="89" spans="1:4" ht="12.75">
      <c r="A89" s="19"/>
      <c r="B89" s="5">
        <v>6.7</v>
      </c>
      <c r="C89" s="5">
        <v>0.75</v>
      </c>
      <c r="D89" s="36">
        <v>0.2</v>
      </c>
    </row>
    <row r="90" spans="1:4" ht="12.75">
      <c r="A90" s="19"/>
      <c r="B90" s="5">
        <v>6.7</v>
      </c>
      <c r="C90" s="5">
        <v>0.5</v>
      </c>
      <c r="D90" s="36">
        <v>0.5</v>
      </c>
    </row>
    <row r="91" spans="1:4" ht="12.75">
      <c r="A91" s="19"/>
      <c r="B91" s="5">
        <v>6.7</v>
      </c>
      <c r="C91" s="5">
        <v>0.25</v>
      </c>
      <c r="D91" s="36">
        <v>0.2</v>
      </c>
    </row>
    <row r="92" spans="1:4" ht="12.75">
      <c r="A92" s="3" t="s">
        <v>85</v>
      </c>
      <c r="B92" s="5">
        <v>1.2</v>
      </c>
      <c r="C92" s="3">
        <v>0.75</v>
      </c>
      <c r="D92" s="38">
        <v>0.1</v>
      </c>
    </row>
    <row r="93" spans="1:4" ht="12.75">
      <c r="A93" s="18"/>
      <c r="B93" s="5">
        <v>1.2</v>
      </c>
      <c r="C93" s="3">
        <v>0.5</v>
      </c>
      <c r="D93" s="38">
        <v>0.6</v>
      </c>
    </row>
    <row r="94" spans="1:4" ht="12.75">
      <c r="A94" s="18"/>
      <c r="B94" s="5">
        <v>1.2</v>
      </c>
      <c r="C94" s="3">
        <v>0.25</v>
      </c>
      <c r="D94" s="38">
        <v>0.2</v>
      </c>
    </row>
    <row r="95" spans="1:4" ht="12.75">
      <c r="A95" s="18"/>
      <c r="B95" s="5">
        <v>2.2999999999999998</v>
      </c>
      <c r="C95" s="3">
        <v>0.75</v>
      </c>
      <c r="D95" s="38">
        <v>-0.1</v>
      </c>
    </row>
    <row r="96" spans="1:4" ht="12.75">
      <c r="A96" s="18"/>
      <c r="B96" s="5">
        <v>2.2999999999999998</v>
      </c>
      <c r="C96" s="3">
        <v>0.5</v>
      </c>
      <c r="D96" s="38">
        <v>0.7</v>
      </c>
    </row>
    <row r="97" spans="1:4" ht="12.75">
      <c r="A97" s="18"/>
      <c r="B97" s="5">
        <v>2.2999999999999998</v>
      </c>
      <c r="C97" s="3">
        <v>0.25</v>
      </c>
      <c r="D97" s="38">
        <v>0.6</v>
      </c>
    </row>
    <row r="98" spans="1:4" ht="12.75">
      <c r="A98" s="18"/>
      <c r="B98" s="5">
        <v>3.4</v>
      </c>
      <c r="C98" s="3">
        <v>0.75</v>
      </c>
      <c r="D98" s="38">
        <v>0.4</v>
      </c>
    </row>
    <row r="99" spans="1:4" ht="12.75">
      <c r="A99" s="18"/>
      <c r="B99" s="5">
        <v>3.4</v>
      </c>
      <c r="C99" s="3">
        <v>0.5</v>
      </c>
      <c r="D99" s="38">
        <v>0.6</v>
      </c>
    </row>
    <row r="100" spans="1:4" ht="12.75">
      <c r="A100" s="18"/>
      <c r="B100" s="5">
        <v>3.4</v>
      </c>
      <c r="C100" s="3">
        <v>0.25</v>
      </c>
      <c r="D100" s="38">
        <v>0.2</v>
      </c>
    </row>
    <row r="101" spans="1:4" ht="12.75">
      <c r="A101" s="18"/>
      <c r="B101" s="5">
        <v>4.5</v>
      </c>
      <c r="C101" s="3">
        <v>0.75</v>
      </c>
      <c r="D101" s="38">
        <v>0.3</v>
      </c>
    </row>
    <row r="102" spans="1:4" ht="12.75">
      <c r="A102" s="18"/>
      <c r="B102" s="5">
        <v>4.5</v>
      </c>
      <c r="C102" s="3">
        <v>0.5</v>
      </c>
      <c r="D102" s="38">
        <v>0.4</v>
      </c>
    </row>
    <row r="103" spans="1:4" ht="12.75">
      <c r="A103" s="18"/>
      <c r="B103" s="5">
        <v>4.5</v>
      </c>
      <c r="C103" s="3">
        <v>0.25</v>
      </c>
      <c r="D103" s="38">
        <v>0.5</v>
      </c>
    </row>
    <row r="104" spans="1:4" ht="12.75">
      <c r="A104" s="18"/>
      <c r="B104" s="5">
        <v>5.6</v>
      </c>
      <c r="C104" s="3">
        <v>0.75</v>
      </c>
      <c r="D104" s="38">
        <v>-0.2</v>
      </c>
    </row>
    <row r="105" spans="1:4" ht="12.75">
      <c r="A105" s="18"/>
      <c r="B105" s="5">
        <v>5.6</v>
      </c>
      <c r="C105" s="3">
        <v>0.5</v>
      </c>
      <c r="D105" s="38">
        <v>0.2</v>
      </c>
    </row>
    <row r="106" spans="1:4" ht="12.75">
      <c r="A106" s="18"/>
      <c r="B106" s="5">
        <v>5.6</v>
      </c>
      <c r="C106" s="3">
        <v>0.25</v>
      </c>
      <c r="D106" s="38">
        <v>0.3</v>
      </c>
    </row>
    <row r="107" spans="1:4" ht="12.75">
      <c r="A107" s="18"/>
      <c r="B107" s="5">
        <v>6.7</v>
      </c>
      <c r="C107" s="3">
        <v>0.75</v>
      </c>
      <c r="D107" s="38">
        <v>0.4</v>
      </c>
    </row>
    <row r="108" spans="1:4" ht="12.75">
      <c r="A108" s="18"/>
      <c r="B108" s="5">
        <v>6.7</v>
      </c>
      <c r="C108" s="3">
        <v>0.5</v>
      </c>
      <c r="D108" s="38">
        <v>0.4</v>
      </c>
    </row>
    <row r="109" spans="1:4" ht="12.75">
      <c r="A109" s="18"/>
      <c r="B109" s="5">
        <v>6.7</v>
      </c>
      <c r="C109" s="3">
        <v>0.25</v>
      </c>
      <c r="D109" s="38">
        <v>0.4</v>
      </c>
    </row>
    <row r="110" spans="1:4" ht="12.75">
      <c r="A110" s="5" t="s">
        <v>93</v>
      </c>
      <c r="B110" s="5">
        <v>1.2</v>
      </c>
      <c r="C110" s="5">
        <v>0.75</v>
      </c>
      <c r="D110" s="36">
        <v>0.1</v>
      </c>
    </row>
    <row r="111" spans="1:4" ht="12.75">
      <c r="A111" s="19"/>
      <c r="B111" s="5">
        <v>1.2</v>
      </c>
      <c r="C111" s="5">
        <v>0.5</v>
      </c>
      <c r="D111" s="36">
        <v>0.1</v>
      </c>
    </row>
    <row r="112" spans="1:4" ht="12.75">
      <c r="A112" s="19"/>
      <c r="B112" s="5">
        <v>1.2</v>
      </c>
      <c r="C112" s="5">
        <v>0.25</v>
      </c>
      <c r="D112" s="36">
        <v>0.3</v>
      </c>
    </row>
    <row r="113" spans="1:4" ht="12.75">
      <c r="A113" s="19"/>
      <c r="B113" s="5">
        <v>2.2999999999999998</v>
      </c>
      <c r="C113" s="5">
        <v>0.75</v>
      </c>
      <c r="D113" s="36">
        <v>0.1</v>
      </c>
    </row>
    <row r="114" spans="1:4" ht="12.75">
      <c r="A114" s="19"/>
      <c r="B114" s="5">
        <v>2.2999999999999998</v>
      </c>
      <c r="C114" s="5">
        <v>0.5</v>
      </c>
      <c r="D114" s="36">
        <v>0.2</v>
      </c>
    </row>
    <row r="115" spans="1:4" ht="12.75">
      <c r="A115" s="19"/>
      <c r="B115" s="5">
        <v>2.2999999999999998</v>
      </c>
      <c r="C115" s="5">
        <v>0.25</v>
      </c>
      <c r="D115" s="36">
        <v>0.6</v>
      </c>
    </row>
    <row r="116" spans="1:4" ht="12.75">
      <c r="A116" s="19"/>
      <c r="B116" s="5">
        <v>3.4</v>
      </c>
      <c r="C116" s="5">
        <v>0.75</v>
      </c>
      <c r="D116" s="36">
        <v>0</v>
      </c>
    </row>
    <row r="117" spans="1:4" ht="12.75">
      <c r="A117" s="19"/>
      <c r="B117" s="5">
        <v>3.4</v>
      </c>
      <c r="C117" s="5">
        <v>0.5</v>
      </c>
      <c r="D117" s="36">
        <v>0.1</v>
      </c>
    </row>
    <row r="118" spans="1:4" ht="12.75">
      <c r="A118" s="19"/>
      <c r="B118" s="5">
        <v>3.4</v>
      </c>
      <c r="C118" s="5">
        <v>0.25</v>
      </c>
      <c r="D118" s="36">
        <v>0.6</v>
      </c>
    </row>
    <row r="119" spans="1:4" ht="12.75">
      <c r="A119" s="19"/>
      <c r="B119" s="5">
        <v>4.5</v>
      </c>
      <c r="C119" s="5">
        <v>0.75</v>
      </c>
      <c r="D119" s="36">
        <v>0.4</v>
      </c>
    </row>
    <row r="120" spans="1:4" ht="12.75">
      <c r="A120" s="19"/>
      <c r="B120" s="5">
        <v>4.5</v>
      </c>
      <c r="C120" s="5">
        <v>0.5</v>
      </c>
      <c r="D120" s="36">
        <v>1.4</v>
      </c>
    </row>
    <row r="121" spans="1:4" ht="12.75">
      <c r="A121" s="19"/>
      <c r="B121" s="5">
        <v>4.5</v>
      </c>
      <c r="C121" s="5">
        <v>0.25</v>
      </c>
      <c r="D121" s="36">
        <v>2</v>
      </c>
    </row>
    <row r="122" spans="1:4" ht="12.75">
      <c r="A122" s="19"/>
      <c r="B122" s="5">
        <v>5.6</v>
      </c>
      <c r="C122" s="5">
        <v>0.75</v>
      </c>
      <c r="D122" s="36">
        <v>0.1</v>
      </c>
    </row>
    <row r="123" spans="1:4" ht="12.75">
      <c r="A123" s="19"/>
      <c r="B123" s="5">
        <v>5.6</v>
      </c>
      <c r="C123" s="5">
        <v>0.5</v>
      </c>
      <c r="D123" s="36">
        <v>-0.1</v>
      </c>
    </row>
    <row r="124" spans="1:4" ht="12.75">
      <c r="A124" s="19"/>
      <c r="B124" s="5">
        <v>5.6</v>
      </c>
      <c r="C124" s="5">
        <v>0.25</v>
      </c>
      <c r="D124" s="36">
        <v>0.2</v>
      </c>
    </row>
    <row r="125" spans="1:4" ht="12.75">
      <c r="A125" s="19"/>
      <c r="B125" s="5">
        <v>6.7</v>
      </c>
      <c r="C125" s="5">
        <v>0.75</v>
      </c>
      <c r="D125" s="36">
        <v>0.1</v>
      </c>
    </row>
    <row r="126" spans="1:4" ht="12.75">
      <c r="A126" s="19"/>
      <c r="B126" s="5">
        <v>6.7</v>
      </c>
      <c r="C126" s="5">
        <v>0.5</v>
      </c>
      <c r="D126" s="36">
        <v>0.3</v>
      </c>
    </row>
    <row r="127" spans="1:4" ht="12.75">
      <c r="A127" s="19"/>
      <c r="B127" s="5">
        <v>6.7</v>
      </c>
      <c r="C127" s="5">
        <v>0.25</v>
      </c>
      <c r="D127" s="36">
        <v>0.2</v>
      </c>
    </row>
    <row r="128" spans="1:4" ht="12.75">
      <c r="A128" s="3" t="s">
        <v>45</v>
      </c>
      <c r="B128" s="5">
        <v>1.2</v>
      </c>
      <c r="C128" s="3">
        <v>0.75</v>
      </c>
      <c r="D128" s="38">
        <v>0</v>
      </c>
    </row>
    <row r="129" spans="1:4" ht="12.75">
      <c r="A129" s="18"/>
      <c r="B129" s="5">
        <v>1.2</v>
      </c>
      <c r="C129" s="3">
        <v>0.5</v>
      </c>
      <c r="D129" s="38">
        <v>0.2</v>
      </c>
    </row>
    <row r="130" spans="1:4" ht="12.75">
      <c r="A130" s="18"/>
      <c r="B130" s="5">
        <v>1.2</v>
      </c>
      <c r="C130" s="3">
        <v>0.25</v>
      </c>
      <c r="D130" s="38">
        <v>0.4</v>
      </c>
    </row>
    <row r="131" spans="1:4" ht="12.75">
      <c r="A131" s="18"/>
      <c r="B131" s="5">
        <v>2.2999999999999998</v>
      </c>
      <c r="C131" s="3">
        <v>0.75</v>
      </c>
      <c r="D131" s="38">
        <v>0.1</v>
      </c>
    </row>
    <row r="132" spans="1:4" ht="12.75">
      <c r="A132" s="18"/>
      <c r="B132" s="5">
        <v>2.2999999999999998</v>
      </c>
      <c r="C132" s="3">
        <v>0.5</v>
      </c>
      <c r="D132" s="38">
        <v>-0.1</v>
      </c>
    </row>
    <row r="133" spans="1:4" ht="12.75">
      <c r="A133" s="18"/>
      <c r="B133" s="5">
        <v>2.2999999999999998</v>
      </c>
      <c r="C133" s="3">
        <v>0.25</v>
      </c>
      <c r="D133" s="38">
        <v>0.9</v>
      </c>
    </row>
    <row r="134" spans="1:4" ht="12.75">
      <c r="A134" s="18"/>
      <c r="B134" s="5">
        <v>3.4</v>
      </c>
      <c r="C134" s="3">
        <v>0.75</v>
      </c>
      <c r="D134" s="38">
        <v>0.7</v>
      </c>
    </row>
    <row r="135" spans="1:4" ht="12.75">
      <c r="A135" s="18"/>
      <c r="B135" s="5">
        <v>3.4</v>
      </c>
      <c r="C135" s="3">
        <v>0.5</v>
      </c>
      <c r="D135" s="38">
        <v>0.4</v>
      </c>
    </row>
    <row r="136" spans="1:4" ht="12.75">
      <c r="A136" s="18"/>
      <c r="B136" s="5">
        <v>3.4</v>
      </c>
      <c r="C136" s="3">
        <v>0.25</v>
      </c>
      <c r="D136" s="38">
        <v>1.1000000000000001</v>
      </c>
    </row>
    <row r="137" spans="1:4" ht="12.75">
      <c r="A137" s="18"/>
      <c r="B137" s="5">
        <v>4.5</v>
      </c>
      <c r="C137" s="3">
        <v>0.75</v>
      </c>
      <c r="D137" s="38">
        <v>0.1</v>
      </c>
    </row>
    <row r="138" spans="1:4" ht="12.75">
      <c r="A138" s="18"/>
      <c r="B138" s="5">
        <v>4.5</v>
      </c>
      <c r="C138" s="3">
        <v>0.5</v>
      </c>
      <c r="D138" s="38">
        <v>0.6</v>
      </c>
    </row>
    <row r="139" spans="1:4" ht="12.75">
      <c r="A139" s="18"/>
      <c r="B139" s="5">
        <v>4.5</v>
      </c>
      <c r="C139" s="3">
        <v>0.25</v>
      </c>
      <c r="D139" s="38">
        <v>0.2</v>
      </c>
    </row>
    <row r="140" spans="1:4" ht="12.75">
      <c r="A140" s="18"/>
      <c r="B140" s="5">
        <v>5.6</v>
      </c>
      <c r="C140" s="3">
        <v>0.75</v>
      </c>
      <c r="D140" s="38">
        <v>0.2</v>
      </c>
    </row>
    <row r="141" spans="1:4" ht="12.75">
      <c r="A141" s="18"/>
      <c r="B141" s="5">
        <v>5.6</v>
      </c>
      <c r="C141" s="3">
        <v>0.5</v>
      </c>
      <c r="D141" s="38">
        <v>0.4</v>
      </c>
    </row>
    <row r="142" spans="1:4" ht="12.75">
      <c r="A142" s="18"/>
      <c r="B142" s="5">
        <v>5.6</v>
      </c>
      <c r="C142" s="3">
        <v>0.25</v>
      </c>
      <c r="D142" s="38">
        <v>0.2</v>
      </c>
    </row>
    <row r="143" spans="1:4" ht="12.75">
      <c r="A143" s="18"/>
      <c r="B143" s="5">
        <v>6.7</v>
      </c>
      <c r="C143" s="3">
        <v>0.75</v>
      </c>
      <c r="D143" s="38">
        <v>0.3</v>
      </c>
    </row>
    <row r="144" spans="1:4" ht="12.75">
      <c r="A144" s="18"/>
      <c r="B144" s="5">
        <v>6.7</v>
      </c>
      <c r="C144" s="3">
        <v>0.5</v>
      </c>
      <c r="D144" s="38">
        <v>0.8</v>
      </c>
    </row>
    <row r="145" spans="1:4" ht="12.75">
      <c r="A145" s="18"/>
      <c r="B145" s="5">
        <v>6.7</v>
      </c>
      <c r="C145" s="3">
        <v>0.25</v>
      </c>
      <c r="D145" s="38">
        <v>1.3</v>
      </c>
    </row>
    <row r="146" spans="1:4" ht="12.75">
      <c r="A146" s="5" t="s">
        <v>96</v>
      </c>
      <c r="B146" s="5">
        <v>1.2</v>
      </c>
      <c r="C146" s="5">
        <v>0.75</v>
      </c>
      <c r="D146" s="36"/>
    </row>
    <row r="147" spans="1:4" ht="12.75">
      <c r="A147" s="19"/>
      <c r="B147" s="5">
        <v>1.2</v>
      </c>
      <c r="C147" s="5">
        <v>0.5</v>
      </c>
      <c r="D147" s="36"/>
    </row>
    <row r="148" spans="1:4" ht="12.75">
      <c r="A148" s="19"/>
      <c r="B148" s="5">
        <v>1.2</v>
      </c>
      <c r="C148" s="5">
        <v>0.25</v>
      </c>
      <c r="D148" s="36"/>
    </row>
    <row r="149" spans="1:4" ht="12.75">
      <c r="A149" s="19"/>
      <c r="B149" s="5">
        <v>2.2999999999999998</v>
      </c>
      <c r="C149" s="5">
        <v>0.75</v>
      </c>
      <c r="D149" s="36">
        <v>0.3</v>
      </c>
    </row>
    <row r="150" spans="1:4" ht="12.75">
      <c r="A150" s="19"/>
      <c r="B150" s="5">
        <v>2.2999999999999998</v>
      </c>
      <c r="C150" s="5">
        <v>0.5</v>
      </c>
      <c r="D150" s="36">
        <v>0.6</v>
      </c>
    </row>
    <row r="151" spans="1:4" ht="12.75">
      <c r="A151" s="19"/>
      <c r="B151" s="5">
        <v>2.2999999999999998</v>
      </c>
      <c r="C151" s="5">
        <v>0.25</v>
      </c>
      <c r="D151" s="36">
        <v>0.7</v>
      </c>
    </row>
    <row r="152" spans="1:4" ht="12.75">
      <c r="A152" s="19"/>
      <c r="B152" s="5">
        <v>3.4</v>
      </c>
      <c r="C152" s="5">
        <v>0.75</v>
      </c>
      <c r="D152" s="36"/>
    </row>
    <row r="153" spans="1:4" ht="12.75">
      <c r="A153" s="19"/>
      <c r="B153" s="5">
        <v>3.4</v>
      </c>
      <c r="C153" s="5">
        <v>0.5</v>
      </c>
      <c r="D153" s="36"/>
    </row>
    <row r="154" spans="1:4" ht="12.75">
      <c r="A154" s="19"/>
      <c r="B154" s="5">
        <v>3.4</v>
      </c>
      <c r="C154" s="5">
        <v>0.25</v>
      </c>
      <c r="D154" s="36"/>
    </row>
    <row r="155" spans="1:4" ht="12.75">
      <c r="A155" s="19"/>
      <c r="B155" s="5">
        <v>4.5</v>
      </c>
      <c r="C155" s="5">
        <v>0.75</v>
      </c>
      <c r="D155" s="36"/>
    </row>
    <row r="156" spans="1:4" ht="12.75">
      <c r="A156" s="19"/>
      <c r="B156" s="5">
        <v>4.5</v>
      </c>
      <c r="C156" s="5">
        <v>0.5</v>
      </c>
      <c r="D156" s="36"/>
    </row>
    <row r="157" spans="1:4" ht="12.75">
      <c r="A157" s="19"/>
      <c r="B157" s="5">
        <v>4.5</v>
      </c>
      <c r="C157" s="5">
        <v>0.25</v>
      </c>
      <c r="D157" s="36"/>
    </row>
    <row r="158" spans="1:4" ht="12.75">
      <c r="A158" s="19"/>
      <c r="B158" s="5">
        <v>5.6</v>
      </c>
      <c r="C158" s="5">
        <v>0.75</v>
      </c>
      <c r="D158" s="36"/>
    </row>
    <row r="159" spans="1:4" ht="12.75">
      <c r="A159" s="19"/>
      <c r="B159" s="5">
        <v>5.6</v>
      </c>
      <c r="C159" s="5">
        <v>0.5</v>
      </c>
      <c r="D159" s="36"/>
    </row>
    <row r="160" spans="1:4" ht="12.75">
      <c r="A160" s="19"/>
      <c r="B160" s="5">
        <v>5.6</v>
      </c>
      <c r="C160" s="5">
        <v>0.25</v>
      </c>
      <c r="D160" s="36"/>
    </row>
    <row r="161" spans="1:4" ht="12.75">
      <c r="A161" s="19"/>
      <c r="B161" s="5">
        <v>6.7</v>
      </c>
      <c r="C161" s="5">
        <v>0.75</v>
      </c>
      <c r="D161" s="36"/>
    </row>
    <row r="162" spans="1:4" ht="12.75">
      <c r="A162" s="19"/>
      <c r="B162" s="5">
        <v>6.7</v>
      </c>
      <c r="C162" s="5">
        <v>0.5</v>
      </c>
      <c r="D162" s="36"/>
    </row>
    <row r="163" spans="1:4" ht="12.75">
      <c r="A163" s="19"/>
      <c r="B163" s="5">
        <v>6.7</v>
      </c>
      <c r="C163" s="5">
        <v>0.25</v>
      </c>
      <c r="D163" s="36"/>
    </row>
    <row r="164" spans="1:4" ht="12.75">
      <c r="A164" s="3" t="s">
        <v>73</v>
      </c>
      <c r="B164" s="5">
        <v>1.2</v>
      </c>
      <c r="C164" s="3">
        <v>0.75</v>
      </c>
      <c r="D164" s="38">
        <v>-0.3</v>
      </c>
    </row>
    <row r="165" spans="1:4" ht="12.75">
      <c r="A165" s="18"/>
      <c r="B165" s="5">
        <v>1.2</v>
      </c>
      <c r="C165" s="3">
        <v>0.5</v>
      </c>
      <c r="D165" s="38">
        <v>0</v>
      </c>
    </row>
    <row r="166" spans="1:4" ht="12.75">
      <c r="A166" s="18"/>
      <c r="B166" s="5">
        <v>1.2</v>
      </c>
      <c r="C166" s="3">
        <v>0.25</v>
      </c>
      <c r="D166" s="38">
        <v>0.2</v>
      </c>
    </row>
    <row r="167" spans="1:4" ht="12.75">
      <c r="A167" s="18"/>
      <c r="B167" s="5">
        <v>2.2999999999999998</v>
      </c>
      <c r="C167" s="3">
        <v>0.75</v>
      </c>
      <c r="D167" s="38">
        <v>-0.1</v>
      </c>
    </row>
    <row r="168" spans="1:4" ht="12.75">
      <c r="A168" s="18"/>
      <c r="B168" s="5">
        <v>2.2999999999999998</v>
      </c>
      <c r="C168" s="3">
        <v>0.5</v>
      </c>
      <c r="D168" s="38">
        <v>0.2</v>
      </c>
    </row>
    <row r="169" spans="1:4" ht="12.75">
      <c r="A169" s="18"/>
      <c r="B169" s="5">
        <v>2.2999999999999998</v>
      </c>
      <c r="C169" s="3">
        <v>0.25</v>
      </c>
      <c r="D169" s="38">
        <v>1.1000000000000001</v>
      </c>
    </row>
    <row r="170" spans="1:4" ht="12.75">
      <c r="A170" s="18"/>
      <c r="B170" s="5">
        <v>3.4</v>
      </c>
      <c r="C170" s="3">
        <v>0.75</v>
      </c>
      <c r="D170" s="38">
        <v>0.2</v>
      </c>
    </row>
    <row r="171" spans="1:4" ht="12.75">
      <c r="A171" s="18"/>
      <c r="B171" s="5">
        <v>3.4</v>
      </c>
      <c r="C171" s="3">
        <v>0.5</v>
      </c>
      <c r="D171" s="38">
        <v>0.6</v>
      </c>
    </row>
    <row r="172" spans="1:4" ht="12.75">
      <c r="A172" s="18"/>
      <c r="B172" s="5">
        <v>3.4</v>
      </c>
      <c r="C172" s="3">
        <v>0.25</v>
      </c>
      <c r="D172" s="38">
        <v>0.8</v>
      </c>
    </row>
    <row r="173" spans="1:4" ht="12.75">
      <c r="A173" s="18"/>
      <c r="B173" s="5">
        <v>4.5</v>
      </c>
      <c r="C173" s="3">
        <v>0.75</v>
      </c>
      <c r="D173" s="38">
        <v>0.4</v>
      </c>
    </row>
    <row r="174" spans="1:4" ht="12.75">
      <c r="A174" s="18"/>
      <c r="B174" s="5">
        <v>4.5</v>
      </c>
      <c r="C174" s="3">
        <v>0.5</v>
      </c>
      <c r="D174" s="38">
        <v>0.4</v>
      </c>
    </row>
    <row r="175" spans="1:4" ht="12.75">
      <c r="A175" s="18"/>
      <c r="B175" s="5">
        <v>4.5</v>
      </c>
      <c r="C175" s="3">
        <v>0.25</v>
      </c>
      <c r="D175" s="38">
        <v>0.5</v>
      </c>
    </row>
    <row r="176" spans="1:4" ht="12.75">
      <c r="A176" s="18"/>
      <c r="B176" s="5">
        <v>5.6</v>
      </c>
      <c r="C176" s="3">
        <v>0.75</v>
      </c>
      <c r="D176" s="38">
        <v>-0.3</v>
      </c>
    </row>
    <row r="177" spans="1:4" ht="12.75">
      <c r="A177" s="18"/>
      <c r="B177" s="5">
        <v>5.6</v>
      </c>
      <c r="C177" s="3">
        <v>0.5</v>
      </c>
      <c r="D177" s="38">
        <v>-0.3</v>
      </c>
    </row>
    <row r="178" spans="1:4" ht="12.75">
      <c r="A178" s="18"/>
      <c r="B178" s="5">
        <v>5.6</v>
      </c>
      <c r="C178" s="3">
        <v>0.25</v>
      </c>
      <c r="D178" s="38">
        <v>0.5</v>
      </c>
    </row>
    <row r="179" spans="1:4" ht="12.75">
      <c r="A179" s="18"/>
      <c r="B179" s="5">
        <v>6.7</v>
      </c>
      <c r="C179" s="3">
        <v>0.75</v>
      </c>
      <c r="D179" s="38">
        <v>0.2</v>
      </c>
    </row>
    <row r="180" spans="1:4" ht="12.75">
      <c r="A180" s="18"/>
      <c r="B180" s="5">
        <v>6.7</v>
      </c>
      <c r="C180" s="3">
        <v>0.5</v>
      </c>
      <c r="D180" s="38">
        <v>0.3</v>
      </c>
    </row>
    <row r="181" spans="1:4" ht="12.75">
      <c r="A181" s="18"/>
      <c r="B181" s="5">
        <v>6.7</v>
      </c>
      <c r="C181" s="3">
        <v>0.25</v>
      </c>
      <c r="D181" s="38">
        <v>0.7</v>
      </c>
    </row>
    <row r="182" spans="1:4" ht="12.75">
      <c r="A182" s="5" t="s">
        <v>61</v>
      </c>
      <c r="B182" s="5">
        <v>1.2</v>
      </c>
      <c r="C182" s="5">
        <v>0.75</v>
      </c>
      <c r="D182" s="36">
        <v>-0.2</v>
      </c>
    </row>
    <row r="183" spans="1:4" ht="12.75">
      <c r="A183" s="19"/>
      <c r="B183" s="5">
        <v>1.2</v>
      </c>
      <c r="C183" s="5">
        <v>0.5</v>
      </c>
      <c r="D183" s="36">
        <v>0.2</v>
      </c>
    </row>
    <row r="184" spans="1:4" ht="12.75">
      <c r="A184" s="19"/>
      <c r="B184" s="5">
        <v>1.2</v>
      </c>
      <c r="C184" s="5">
        <v>0.25</v>
      </c>
      <c r="D184" s="36">
        <v>0.4</v>
      </c>
    </row>
    <row r="185" spans="1:4" ht="12.75">
      <c r="A185" s="19"/>
      <c r="B185" s="5">
        <v>2.2999999999999998</v>
      </c>
      <c r="C185" s="5">
        <v>0.75</v>
      </c>
      <c r="D185" s="36">
        <v>0.4</v>
      </c>
    </row>
    <row r="186" spans="1:4" ht="12.75">
      <c r="A186" s="19"/>
      <c r="B186" s="5">
        <v>2.2999999999999998</v>
      </c>
      <c r="C186" s="5">
        <v>0.5</v>
      </c>
      <c r="D186" s="36">
        <v>0.6</v>
      </c>
    </row>
    <row r="187" spans="1:4" ht="12.75">
      <c r="A187" s="19"/>
      <c r="B187" s="5">
        <v>2.2999999999999998</v>
      </c>
      <c r="C187" s="5">
        <v>0.25</v>
      </c>
      <c r="D187" s="36">
        <v>0.6</v>
      </c>
    </row>
    <row r="188" spans="1:4" ht="12.75">
      <c r="A188" s="19"/>
      <c r="B188" s="5">
        <v>3.4</v>
      </c>
      <c r="C188" s="5">
        <v>0.75</v>
      </c>
      <c r="D188" s="36">
        <v>0.2</v>
      </c>
    </row>
    <row r="189" spans="1:4" ht="12.75">
      <c r="A189" s="19"/>
      <c r="B189" s="5">
        <v>3.4</v>
      </c>
      <c r="C189" s="5">
        <v>0.5</v>
      </c>
      <c r="D189" s="36">
        <v>0.7</v>
      </c>
    </row>
    <row r="190" spans="1:4" ht="12.75">
      <c r="A190" s="19"/>
      <c r="B190" s="5">
        <v>3.4</v>
      </c>
      <c r="C190" s="5">
        <v>0.25</v>
      </c>
      <c r="D190" s="36">
        <v>0.6</v>
      </c>
    </row>
    <row r="191" spans="1:4" ht="12.75">
      <c r="A191" s="19"/>
      <c r="B191" s="5">
        <v>4.5</v>
      </c>
      <c r="C191" s="5">
        <v>0.75</v>
      </c>
      <c r="D191" s="36">
        <v>0.3</v>
      </c>
    </row>
    <row r="192" spans="1:4" ht="12.75">
      <c r="A192" s="19"/>
      <c r="B192" s="5">
        <v>4.5</v>
      </c>
      <c r="C192" s="5">
        <v>0.5</v>
      </c>
      <c r="D192" s="36">
        <v>0.5</v>
      </c>
    </row>
    <row r="193" spans="1:4" ht="12.75">
      <c r="A193" s="19"/>
      <c r="B193" s="5">
        <v>4.5</v>
      </c>
      <c r="C193" s="5">
        <v>0.25</v>
      </c>
      <c r="D193" s="36">
        <v>0.6</v>
      </c>
    </row>
    <row r="194" spans="1:4" ht="12.75">
      <c r="A194" s="19"/>
      <c r="B194" s="5">
        <v>5.6</v>
      </c>
      <c r="C194" s="5">
        <v>0.75</v>
      </c>
      <c r="D194" s="36">
        <v>0.1</v>
      </c>
    </row>
    <row r="195" spans="1:4" ht="12.75">
      <c r="A195" s="19"/>
      <c r="B195" s="5">
        <v>5.6</v>
      </c>
      <c r="C195" s="5">
        <v>0.5</v>
      </c>
      <c r="D195" s="36">
        <v>0.5</v>
      </c>
    </row>
    <row r="196" spans="1:4" ht="12.75">
      <c r="A196" s="19"/>
      <c r="B196" s="5">
        <v>5.6</v>
      </c>
      <c r="C196" s="5">
        <v>0.25</v>
      </c>
      <c r="D196" s="36">
        <v>0.5</v>
      </c>
    </row>
    <row r="197" spans="1:4" ht="12.75">
      <c r="A197" s="19"/>
      <c r="B197" s="5">
        <v>6.7</v>
      </c>
      <c r="C197" s="5">
        <v>0.75</v>
      </c>
      <c r="D197" s="36">
        <v>0.3</v>
      </c>
    </row>
    <row r="198" spans="1:4" ht="12.75">
      <c r="A198" s="19"/>
      <c r="B198" s="5">
        <v>6.7</v>
      </c>
      <c r="C198" s="5">
        <v>0.5</v>
      </c>
      <c r="D198" s="36">
        <v>0.2</v>
      </c>
    </row>
    <row r="199" spans="1:4" ht="12.75">
      <c r="A199" s="19"/>
      <c r="B199" s="5">
        <v>6.7</v>
      </c>
      <c r="C199" s="5">
        <v>0.25</v>
      </c>
      <c r="D199" s="36">
        <v>0.4</v>
      </c>
    </row>
    <row r="200" spans="1:4" ht="12.75">
      <c r="A200" s="3" t="s">
        <v>103</v>
      </c>
      <c r="B200" s="5">
        <v>1.2</v>
      </c>
      <c r="C200" s="3">
        <v>0.75</v>
      </c>
      <c r="D200" s="38">
        <v>0.4</v>
      </c>
    </row>
    <row r="201" spans="1:4" ht="12.75">
      <c r="A201" s="18"/>
      <c r="B201" s="5">
        <v>1.2</v>
      </c>
      <c r="C201" s="3">
        <v>0.5</v>
      </c>
      <c r="D201" s="38">
        <v>0.4</v>
      </c>
    </row>
    <row r="202" spans="1:4" ht="12.75">
      <c r="A202" s="18"/>
      <c r="B202" s="5">
        <v>1.2</v>
      </c>
      <c r="C202" s="3">
        <v>0.25</v>
      </c>
      <c r="D202" s="38">
        <v>0.8</v>
      </c>
    </row>
    <row r="203" spans="1:4" ht="12.75">
      <c r="A203" s="18"/>
      <c r="B203" s="5">
        <v>2.2999999999999998</v>
      </c>
      <c r="C203" s="3">
        <v>0.75</v>
      </c>
      <c r="D203" s="38">
        <v>-0.1</v>
      </c>
    </row>
    <row r="204" spans="1:4" ht="12.75">
      <c r="A204" s="18"/>
      <c r="B204" s="5">
        <v>2.2999999999999998</v>
      </c>
      <c r="C204" s="3">
        <v>0.5</v>
      </c>
      <c r="D204" s="38">
        <v>-0.1</v>
      </c>
    </row>
    <row r="205" spans="1:4" ht="12.75">
      <c r="A205" s="18"/>
      <c r="B205" s="5">
        <v>2.2999999999999998</v>
      </c>
      <c r="C205" s="3">
        <v>0.25</v>
      </c>
      <c r="D205" s="38">
        <v>1</v>
      </c>
    </row>
    <row r="206" spans="1:4" ht="12.75">
      <c r="A206" s="18"/>
      <c r="B206" s="5">
        <v>3.4</v>
      </c>
      <c r="C206" s="3">
        <v>0.75</v>
      </c>
      <c r="D206" s="38">
        <v>0.1</v>
      </c>
    </row>
    <row r="207" spans="1:4" ht="12.75">
      <c r="A207" s="18"/>
      <c r="B207" s="5">
        <v>3.4</v>
      </c>
      <c r="C207" s="3">
        <v>0.5</v>
      </c>
      <c r="D207" s="38">
        <v>0.3</v>
      </c>
    </row>
    <row r="208" spans="1:4" ht="12.75">
      <c r="A208" s="18"/>
      <c r="B208" s="5">
        <v>3.4</v>
      </c>
      <c r="C208" s="3">
        <v>0.25</v>
      </c>
      <c r="D208" s="38">
        <v>0.2</v>
      </c>
    </row>
    <row r="209" spans="1:4" ht="12.75">
      <c r="A209" s="18"/>
      <c r="B209" s="5">
        <v>4.5</v>
      </c>
      <c r="C209" s="3">
        <v>0.75</v>
      </c>
      <c r="D209" s="38">
        <v>0.2</v>
      </c>
    </row>
    <row r="210" spans="1:4" ht="12.75">
      <c r="A210" s="18"/>
      <c r="B210" s="5">
        <v>4.5</v>
      </c>
      <c r="C210" s="3">
        <v>0.5</v>
      </c>
      <c r="D210" s="38">
        <v>0.5</v>
      </c>
    </row>
    <row r="211" spans="1:4" ht="12.75">
      <c r="A211" s="18"/>
      <c r="B211" s="5">
        <v>4.5</v>
      </c>
      <c r="C211" s="3">
        <v>0.25</v>
      </c>
      <c r="D211" s="38">
        <v>1</v>
      </c>
    </row>
    <row r="212" spans="1:4" ht="12.75">
      <c r="A212" s="30"/>
      <c r="B212" s="5"/>
      <c r="C212" s="39"/>
      <c r="D212" s="30"/>
    </row>
    <row r="213" spans="1:4" ht="12.75">
      <c r="A213" s="30"/>
      <c r="B213" s="5"/>
      <c r="C213" s="39"/>
      <c r="D213" s="30"/>
    </row>
    <row r="214" spans="1:4" ht="12.75">
      <c r="A214" s="30"/>
      <c r="B214" s="5"/>
      <c r="C214" s="39"/>
      <c r="D214" s="30"/>
    </row>
    <row r="215" spans="1:4" ht="12.75">
      <c r="A215" s="30"/>
      <c r="B215" s="5"/>
      <c r="C215" s="39"/>
      <c r="D215" s="30"/>
    </row>
    <row r="216" spans="1:4" ht="12.75">
      <c r="A216" s="30"/>
      <c r="B216" s="5"/>
      <c r="C216" s="39"/>
      <c r="D216" s="30"/>
    </row>
    <row r="217" spans="1:4" ht="12.75">
      <c r="A217" s="30"/>
      <c r="B217" s="5"/>
      <c r="C217" s="39"/>
      <c r="D217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236DC521E7E4DA7C6D298B0747867" ma:contentTypeVersion="10" ma:contentTypeDescription="Create a new document." ma:contentTypeScope="" ma:versionID="cac0d6a886a1f2d0a26fbd5dda299211">
  <xsd:schema xmlns:xsd="http://www.w3.org/2001/XMLSchema" xmlns:xs="http://www.w3.org/2001/XMLSchema" xmlns:p="http://schemas.microsoft.com/office/2006/metadata/properties" xmlns:ns3="507858e3-0332-4cc7-9fdf-76bff30c5aa3" targetNamespace="http://schemas.microsoft.com/office/2006/metadata/properties" ma:root="true" ma:fieldsID="9d9aa170cbb6f891014d2d1d4f3919d6" ns3:_="">
    <xsd:import namespace="507858e3-0332-4cc7-9fdf-76bff30c5a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7858e3-0332-4cc7-9fdf-76bff30c5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B31C-C1BE-4A62-9753-06EA173575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8FE586-B06B-4783-97C4-7BE9BB0B73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20DD10-0BB9-4DD4-9CF2-95A22C70B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7858e3-0332-4cc7-9fdf-76bff30c5a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field data</vt:lpstr>
      <vt:lpstr>clipboard sheet</vt:lpstr>
      <vt:lpstr>updated survey design</vt:lpstr>
      <vt:lpstr>survey design</vt:lpstr>
      <vt:lpstr>Peter's Experiment</vt:lpstr>
      <vt:lpstr>evaporation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Camponotus</dc:creator>
  <cp:keywords/>
  <dc:description/>
  <cp:lastModifiedBy>Robert Clark</cp:lastModifiedBy>
  <cp:revision/>
  <dcterms:created xsi:type="dcterms:W3CDTF">2019-08-16T20:38:35Z</dcterms:created>
  <dcterms:modified xsi:type="dcterms:W3CDTF">2022-09-15T17:44:17Z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0x010100073236DC521E7E4DA7C6D298B0747867</vt:lpwstr>
  </property>
</Properties>
</file>