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pbass\Desktop\"/>
    </mc:Choice>
  </mc:AlternateContent>
  <bookViews>
    <workbookView xWindow="0" yWindow="0" windowWidth="19200" windowHeight="11580"/>
  </bookViews>
  <sheets>
    <sheet name="BCFORM 1" sheetId="2" r:id="rId1"/>
    <sheet name="BC FORM 2" sheetId="1" r:id="rId2"/>
    <sheet name="Sheet1" sheetId="3" r:id="rId3"/>
  </sheets>
  <definedNames>
    <definedName name="_xlnm.Print_Area" localSheetId="1">'BC FORM 2'!$B$1:$BA$50</definedName>
    <definedName name="_xlnm.Print_Area" localSheetId="0">'BCFORM 1'!$B$1:$BA$48</definedName>
  </definedNames>
  <calcPr calcId="152511"/>
</workbook>
</file>

<file path=xl/calcChain.xml><?xml version="1.0" encoding="utf-8"?>
<calcChain xmlns="http://schemas.openxmlformats.org/spreadsheetml/2006/main">
  <c r="AA37" i="1" l="1"/>
  <c r="AP12" i="2" s="1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3" i="3" s="1"/>
  <c r="H3" i="3"/>
  <c r="H2" i="3"/>
  <c r="G33" i="3"/>
  <c r="F33" i="3"/>
  <c r="E33" i="3"/>
  <c r="D33" i="3"/>
  <c r="C33" i="3"/>
  <c r="B34" i="3" s="1"/>
  <c r="B33" i="3"/>
</calcChain>
</file>

<file path=xl/sharedStrings.xml><?xml version="1.0" encoding="utf-8"?>
<sst xmlns="http://schemas.openxmlformats.org/spreadsheetml/2006/main" count="302" uniqueCount="83">
  <si>
    <t>Page</t>
  </si>
  <si>
    <t>of</t>
  </si>
  <si>
    <t>DOCUMENT ID:</t>
  </si>
  <si>
    <t>BATCH TOTAL:</t>
  </si>
  <si>
    <t>$</t>
  </si>
  <si>
    <t xml:space="preserve"> </t>
  </si>
  <si>
    <t xml:space="preserve">     ENTRY TYPE:</t>
  </si>
  <si>
    <t>BUDGET CODE:</t>
  </si>
  <si>
    <t>JOURNAL VOUCHER</t>
  </si>
  <si>
    <t>APP CODE:</t>
  </si>
  <si>
    <t>DEPOSIT NO.</t>
  </si>
  <si>
    <t>CASH TRANSFER</t>
  </si>
  <si>
    <t>TOTAL DEBITS:</t>
  </si>
  <si>
    <t>BUDGET CREATION</t>
  </si>
  <si>
    <t>GL EFFECTIVE DATE:</t>
  </si>
  <si>
    <t>TOTAL CREDITS:</t>
  </si>
  <si>
    <t>ENCUMBRANCE ADJ</t>
  </si>
  <si>
    <t>(current month)</t>
  </si>
  <si>
    <t>COMMITMENT ADJ</t>
  </si>
  <si>
    <t>DATA TYPE CODE:</t>
  </si>
  <si>
    <t>CLOSED PERIOD ADJUSTMENT:    __________</t>
  </si>
  <si>
    <t>Line</t>
  </si>
  <si>
    <t>DR</t>
  </si>
  <si>
    <t>LINE</t>
  </si>
  <si>
    <t>ACCT</t>
  </si>
  <si>
    <t>#</t>
  </si>
  <si>
    <t>COMPANY</t>
  </si>
  <si>
    <t>ACCOUNT</t>
  </si>
  <si>
    <t>CENTER</t>
  </si>
  <si>
    <t>AMOUNT</t>
  </si>
  <si>
    <t>CR</t>
  </si>
  <si>
    <t>DESCRIPTION</t>
  </si>
  <si>
    <t>RULE</t>
  </si>
  <si>
    <t>JUSTIFICATION:</t>
  </si>
  <si>
    <t>Prepared by:</t>
  </si>
  <si>
    <t>Date:</t>
  </si>
  <si>
    <t>Approved by:</t>
  </si>
  <si>
    <t>DENR OC2</t>
  </si>
  <si>
    <t xml:space="preserve">All validations are complete.   </t>
  </si>
  <si>
    <t>Entered by:</t>
  </si>
  <si>
    <r>
      <t xml:space="preserve">INSTRUCTIONS:  Preparer must complete the following:  Type of Entry, Page, Budget Code, Deposit No. (if applicable), Total Debits, Total Credits, Line Number, Company, Account, Center, Amount, DR/CR, Prepared By, Date and Justification.  All forms must be reivewed and approved by </t>
    </r>
    <r>
      <rPr>
        <u/>
        <sz val="11"/>
        <rFont val="Arial"/>
        <family val="2"/>
      </rPr>
      <t>authorized</t>
    </r>
    <r>
      <rPr>
        <sz val="11"/>
        <rFont val="Arial"/>
        <family val="2"/>
      </rPr>
      <t xml:space="preserve"> individual in the preparer's division.   </t>
    </r>
    <r>
      <rPr>
        <u/>
        <sz val="11"/>
        <rFont val="Arial"/>
        <family val="2"/>
      </rPr>
      <t>Every line must be valid and funds must be available</t>
    </r>
    <r>
      <rPr>
        <b/>
        <u/>
        <sz val="11"/>
        <rFont val="Arial"/>
        <family val="2"/>
      </rPr>
      <t xml:space="preserve"> prior </t>
    </r>
    <r>
      <rPr>
        <u/>
        <sz val="11"/>
        <rFont val="Arial"/>
        <family val="2"/>
      </rPr>
      <t>to submitting the entry to be keyed</t>
    </r>
    <r>
      <rPr>
        <sz val="11"/>
        <rFont val="Arial"/>
        <family val="2"/>
      </rPr>
      <t xml:space="preserve">.  </t>
    </r>
  </si>
  <si>
    <t>DENR</t>
  </si>
  <si>
    <t xml:space="preserve">                                 JOURNAL ADJUSTMENT CODE SHEET</t>
  </si>
  <si>
    <t>rev. 1-1-10</t>
  </si>
  <si>
    <t>X</t>
  </si>
  <si>
    <t>CH</t>
  </si>
  <si>
    <t xml:space="preserve">MFM GAS </t>
  </si>
  <si>
    <t>TOTAL</t>
  </si>
  <si>
    <t>Tammy Dodd</t>
  </si>
  <si>
    <t>1280-2806</t>
  </si>
  <si>
    <t>1280-2807</t>
  </si>
  <si>
    <t>1280-2808</t>
  </si>
  <si>
    <t>1280-2810</t>
  </si>
  <si>
    <t>1280-2811</t>
  </si>
  <si>
    <t>1280-2814</t>
  </si>
  <si>
    <t>1280-2831</t>
  </si>
  <si>
    <t>1280-2832</t>
  </si>
  <si>
    <t>1280-2833</t>
  </si>
  <si>
    <t>1280-2834</t>
  </si>
  <si>
    <t>1280-2835</t>
  </si>
  <si>
    <t>1280-2836</t>
  </si>
  <si>
    <t>1280-2837</t>
  </si>
  <si>
    <t>1280-2839</t>
  </si>
  <si>
    <t>1280-2840</t>
  </si>
  <si>
    <t>1280-2852</t>
  </si>
  <si>
    <t>1280-2853</t>
  </si>
  <si>
    <t>1280-2854</t>
  </si>
  <si>
    <t>1280-2855</t>
  </si>
  <si>
    <t>1280-2856</t>
  </si>
  <si>
    <t>1280-2857</t>
  </si>
  <si>
    <t>1280-2858</t>
  </si>
  <si>
    <t>1280-2859</t>
  </si>
  <si>
    <t>1280-2860</t>
  </si>
  <si>
    <t>1280-2861</t>
  </si>
  <si>
    <t>1280-2862</t>
  </si>
  <si>
    <t>1280-2865</t>
  </si>
  <si>
    <t>1280-2903</t>
  </si>
  <si>
    <t>1280-2902</t>
  </si>
  <si>
    <t>1280-2904</t>
  </si>
  <si>
    <t>1280-2802</t>
  </si>
  <si>
    <t>GRAND TOTAL</t>
  </si>
  <si>
    <t>Rachel Gooding</t>
  </si>
  <si>
    <t>DOA/MFM - Park Gas for OCT/NOV - 2014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</si>
</sst>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[$-409]mmmm\ d\,\ yyyy;@"/>
    <numFmt numFmtId="166" formatCode="m/d/yy;@"/>
    <numFmt numFmtId="168" formatCode="&quot;$&quot;#,##0.00"/>
  </numFmts>
  <fonts count="33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9"/>
      <name val="Arial Narrow"/>
      <family val="2"/>
    </font>
    <font>
      <b/>
      <sz val="12"/>
      <name val="MS Sans Serif"/>
      <family val="2"/>
    </font>
    <font>
      <sz val="12"/>
      <name val="Times New Roman"/>
      <family val="1"/>
    </font>
    <font>
      <sz val="8"/>
      <name val="Times New Roman"/>
      <family val="1"/>
    </font>
    <font>
      <sz val="8.5"/>
      <name val="MS Sans Serif"/>
      <family val="2"/>
    </font>
    <font>
      <sz val="8.5"/>
      <name val="Arial"/>
      <family val="2"/>
    </font>
    <font>
      <sz val="8.5"/>
      <name val="Arial"/>
      <family val="2"/>
    </font>
    <font>
      <sz val="8.5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9"/>
      <name val="MS Sans Serif"/>
      <family val="2"/>
    </font>
    <font>
      <sz val="8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b/>
      <u/>
      <sz val="11"/>
      <name val="Arial"/>
      <family val="2"/>
    </font>
    <font>
      <sz val="11"/>
      <name val="MS Sans Serif"/>
      <family val="2"/>
    </font>
    <font>
      <b/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2" fillId="0" borderId="1" xfId="0" applyFont="1" applyBorder="1"/>
    <xf numFmtId="0" fontId="2" fillId="0" borderId="2" xfId="0" applyFont="1" applyBorder="1"/>
    <xf numFmtId="0" fontId="4" fillId="0" borderId="3" xfId="0" applyFont="1" applyBorder="1"/>
    <xf numFmtId="0" fontId="2" fillId="0" borderId="0" xfId="0" applyFont="1" applyBorder="1"/>
    <xf numFmtId="0" fontId="0" fillId="0" borderId="0" xfId="0" applyBorder="1"/>
    <xf numFmtId="0" fontId="0" fillId="0" borderId="4" xfId="0" applyBorder="1"/>
    <xf numFmtId="0" fontId="2" fillId="0" borderId="4" xfId="0" applyFont="1" applyBorder="1"/>
    <xf numFmtId="0" fontId="2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6" xfId="0" applyFont="1" applyBorder="1"/>
    <xf numFmtId="0" fontId="5" fillId="0" borderId="0" xfId="0" applyFont="1"/>
    <xf numFmtId="0" fontId="0" fillId="0" borderId="0" xfId="0" applyAlignment="1"/>
    <xf numFmtId="0" fontId="2" fillId="0" borderId="7" xfId="0" applyFont="1" applyBorder="1" applyAlignment="1">
      <alignment horizontal="centerContinuous"/>
    </xf>
    <xf numFmtId="0" fontId="2" fillId="0" borderId="8" xfId="0" applyFont="1" applyBorder="1" applyAlignment="1">
      <alignment horizontal="centerContinuous"/>
    </xf>
    <xf numFmtId="0" fontId="2" fillId="0" borderId="9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4" fillId="0" borderId="2" xfId="0" applyFont="1" applyBorder="1" applyAlignment="1"/>
    <xf numFmtId="0" fontId="4" fillId="0" borderId="9" xfId="0" applyFont="1" applyBorder="1" applyAlignment="1"/>
    <xf numFmtId="0" fontId="6" fillId="0" borderId="1" xfId="0" applyFont="1" applyBorder="1" applyAlignment="1"/>
    <xf numFmtId="0" fontId="6" fillId="0" borderId="4" xfId="0" applyFont="1" applyBorder="1" applyAlignment="1"/>
    <xf numFmtId="0" fontId="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8" fillId="0" borderId="1" xfId="0" applyFont="1" applyBorder="1" applyAlignment="1">
      <alignment horizontal="centerContinuous"/>
    </xf>
    <xf numFmtId="0" fontId="8" fillId="0" borderId="4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2" fillId="0" borderId="0" xfId="0" applyFont="1" applyBorder="1" applyAlignment="1"/>
    <xf numFmtId="0" fontId="0" fillId="0" borderId="9" xfId="0" applyBorder="1"/>
    <xf numFmtId="0" fontId="10" fillId="0" borderId="0" xfId="0" applyFont="1"/>
    <xf numFmtId="0" fontId="6" fillId="0" borderId="0" xfId="0" applyFont="1"/>
    <xf numFmtId="0" fontId="11" fillId="0" borderId="0" xfId="0" applyFont="1"/>
    <xf numFmtId="0" fontId="2" fillId="0" borderId="4" xfId="0" applyFont="1" applyBorder="1" applyAlignment="1"/>
    <xf numFmtId="0" fontId="13" fillId="0" borderId="0" xfId="0" applyFont="1" applyBorder="1" applyAlignment="1"/>
    <xf numFmtId="0" fontId="13" fillId="0" borderId="0" xfId="0" applyFont="1" applyAlignment="1"/>
    <xf numFmtId="0" fontId="14" fillId="0" borderId="0" xfId="0" applyFont="1" applyBorder="1" applyAlignment="1"/>
    <xf numFmtId="0" fontId="12" fillId="0" borderId="0" xfId="0" applyFont="1"/>
    <xf numFmtId="0" fontId="12" fillId="0" borderId="0" xfId="0" applyFont="1" applyAlignment="1"/>
    <xf numFmtId="0" fontId="3" fillId="0" borderId="0" xfId="0" applyFont="1" applyBorder="1"/>
    <xf numFmtId="0" fontId="2" fillId="0" borderId="0" xfId="0" applyFont="1" applyBorder="1" applyAlignment="1">
      <alignment horizontal="centerContinuous"/>
    </xf>
    <xf numFmtId="0" fontId="0" fillId="0" borderId="10" xfId="0" applyBorder="1"/>
    <xf numFmtId="0" fontId="4" fillId="0" borderId="0" xfId="0" applyFont="1" applyBorder="1"/>
    <xf numFmtId="0" fontId="0" fillId="0" borderId="3" xfId="0" applyBorder="1"/>
    <xf numFmtId="0" fontId="0" fillId="0" borderId="8" xfId="0" applyBorder="1"/>
    <xf numFmtId="0" fontId="4" fillId="0" borderId="11" xfId="0" applyFont="1" applyBorder="1"/>
    <xf numFmtId="0" fontId="2" fillId="0" borderId="5" xfId="0" applyFont="1" applyBorder="1"/>
    <xf numFmtId="0" fontId="0" fillId="0" borderId="5" xfId="0" applyBorder="1"/>
    <xf numFmtId="0" fontId="0" fillId="0" borderId="12" xfId="0" applyBorder="1"/>
    <xf numFmtId="0" fontId="0" fillId="0" borderId="0" xfId="0" applyAlignment="1">
      <alignment horizontal="centerContinuous"/>
    </xf>
    <xf numFmtId="0" fontId="9" fillId="0" borderId="0" xfId="0" applyFont="1" applyAlignment="1">
      <alignment horizontal="centerContinuous"/>
    </xf>
    <xf numFmtId="0" fontId="4" fillId="0" borderId="0" xfId="0" applyFont="1" applyAlignment="1">
      <alignment horizontal="left"/>
    </xf>
    <xf numFmtId="0" fontId="16" fillId="0" borderId="0" xfId="0" applyFont="1" applyBorder="1" applyAlignment="1">
      <alignment horizontal="centerContinuous"/>
    </xf>
    <xf numFmtId="0" fontId="17" fillId="0" borderId="0" xfId="0" applyFont="1" applyBorder="1"/>
    <xf numFmtId="0" fontId="18" fillId="0" borderId="0" xfId="0" applyFont="1"/>
    <xf numFmtId="0" fontId="15" fillId="0" borderId="0" xfId="0" applyFont="1"/>
    <xf numFmtId="0" fontId="18" fillId="0" borderId="0" xfId="0" applyFont="1" applyAlignment="1"/>
    <xf numFmtId="0" fontId="4" fillId="0" borderId="0" xfId="0" applyFont="1"/>
    <xf numFmtId="0" fontId="19" fillId="0" borderId="0" xfId="0" applyFont="1"/>
    <xf numFmtId="0" fontId="20" fillId="0" borderId="4" xfId="0" applyFont="1" applyBorder="1" applyAlignment="1">
      <alignment horizontal="centerContinuous"/>
    </xf>
    <xf numFmtId="0" fontId="20" fillId="0" borderId="9" xfId="0" applyFont="1" applyBorder="1" applyAlignment="1">
      <alignment horizontal="centerContinuous"/>
    </xf>
    <xf numFmtId="0" fontId="21" fillId="0" borderId="0" xfId="0" applyFont="1" applyAlignment="1">
      <alignment wrapText="1"/>
    </xf>
    <xf numFmtId="0" fontId="17" fillId="0" borderId="0" xfId="0" applyFont="1"/>
    <xf numFmtId="0" fontId="17" fillId="0" borderId="0" xfId="0" applyFont="1" applyBorder="1" applyAlignment="1"/>
    <xf numFmtId="0" fontId="22" fillId="0" borderId="0" xfId="0" applyFont="1" applyAlignment="1">
      <alignment wrapText="1"/>
    </xf>
    <xf numFmtId="0" fontId="0" fillId="0" borderId="0" xfId="0" applyAlignment="1">
      <alignment horizontal="justify" wrapText="1"/>
    </xf>
    <xf numFmtId="0" fontId="2" fillId="0" borderId="13" xfId="0" applyFont="1" applyBorder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6" fillId="0" borderId="0" xfId="0" applyFont="1"/>
    <xf numFmtId="0" fontId="30" fillId="0" borderId="14" xfId="0" applyFont="1" applyBorder="1" applyAlignment="1" applyProtection="1">
      <alignment horizontal="center"/>
      <protection locked="0"/>
    </xf>
    <xf numFmtId="0" fontId="2" fillId="0" borderId="14" xfId="0" applyFont="1" applyBorder="1" applyProtection="1">
      <protection locked="0"/>
    </xf>
    <xf numFmtId="0" fontId="32" fillId="0" borderId="14" xfId="0" applyFont="1" applyBorder="1" applyAlignment="1">
      <alignment horizontal="center"/>
    </xf>
    <xf numFmtId="0" fontId="31" fillId="2" borderId="14" xfId="0" applyFont="1" applyFill="1" applyBorder="1" applyAlignment="1">
      <alignment horizontal="left"/>
    </xf>
    <xf numFmtId="16" fontId="0" fillId="0" borderId="14" xfId="0" applyNumberFormat="1" applyBorder="1"/>
    <xf numFmtId="168" fontId="0" fillId="0" borderId="14" xfId="0" applyNumberFormat="1" applyBorder="1"/>
    <xf numFmtId="0" fontId="31" fillId="2" borderId="14" xfId="0" applyFont="1" applyFill="1" applyBorder="1" applyAlignment="1">
      <alignment horizontal="right"/>
    </xf>
    <xf numFmtId="0" fontId="0" fillId="0" borderId="14" xfId="0" applyBorder="1"/>
    <xf numFmtId="0" fontId="1" fillId="0" borderId="14" xfId="0" applyFont="1" applyBorder="1"/>
    <xf numFmtId="0" fontId="5" fillId="0" borderId="11" xfId="0" applyFont="1" applyBorder="1" applyAlignment="1" applyProtection="1">
      <alignment horizontal="center"/>
      <protection locked="0"/>
    </xf>
    <xf numFmtId="0" fontId="5" fillId="0" borderId="12" xfId="0" applyFont="1" applyBorder="1" applyAlignment="1" applyProtection="1">
      <alignment horizontal="center"/>
      <protection locked="0"/>
    </xf>
    <xf numFmtId="4" fontId="2" fillId="0" borderId="21" xfId="0" applyNumberFormat="1" applyFont="1" applyBorder="1" applyAlignment="1" applyProtection="1">
      <protection locked="0"/>
    </xf>
    <xf numFmtId="4" fontId="0" fillId="0" borderId="19" xfId="0" applyNumberFormat="1" applyBorder="1" applyAlignment="1" applyProtection="1">
      <protection locked="0"/>
    </xf>
    <xf numFmtId="4" fontId="0" fillId="0" borderId="22" xfId="0" applyNumberFormat="1" applyBorder="1" applyAlignment="1" applyProtection="1"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0" fillId="0" borderId="12" xfId="0" applyBorder="1" applyAlignment="1">
      <alignment horizontal="center"/>
    </xf>
    <xf numFmtId="0" fontId="2" fillId="0" borderId="11" xfId="0" applyFont="1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2" fillId="0" borderId="21" xfId="0" applyFont="1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2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23" xfId="0" applyFont="1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23" fillId="0" borderId="0" xfId="0" applyFont="1" applyBorder="1" applyAlignment="1">
      <alignment horizontal="justify" vertical="top"/>
    </xf>
    <xf numFmtId="0" fontId="26" fillId="0" borderId="0" xfId="0" applyFont="1" applyAlignment="1">
      <alignment horizontal="justify" vertical="top"/>
    </xf>
    <xf numFmtId="0" fontId="30" fillId="0" borderId="15" xfId="0" applyFont="1" applyBorder="1" applyAlignment="1" applyProtection="1">
      <alignment horizontal="center"/>
      <protection locked="0"/>
    </xf>
    <xf numFmtId="0" fontId="30" fillId="0" borderId="17" xfId="0" applyFont="1" applyBorder="1" applyAlignment="1" applyProtection="1">
      <alignment horizontal="center"/>
      <protection locked="0"/>
    </xf>
    <xf numFmtId="0" fontId="17" fillId="0" borderId="0" xfId="0" applyFont="1" applyAlignment="1"/>
    <xf numFmtId="0" fontId="22" fillId="0" borderId="0" xfId="0" applyFont="1" applyAlignment="1"/>
    <xf numFmtId="0" fontId="12" fillId="0" borderId="26" xfId="0" applyFont="1" applyBorder="1" applyAlignment="1"/>
    <xf numFmtId="0" fontId="0" fillId="0" borderId="26" xfId="0" applyBorder="1" applyAlignment="1"/>
    <xf numFmtId="0" fontId="2" fillId="0" borderId="16" xfId="0" applyFont="1" applyBorder="1" applyAlignment="1"/>
    <xf numFmtId="0" fontId="0" fillId="0" borderId="16" xfId="0" applyBorder="1" applyAlignment="1"/>
    <xf numFmtId="0" fontId="2" fillId="0" borderId="6" xfId="0" applyFont="1" applyBorder="1" applyAlignment="1" applyProtection="1">
      <protection locked="0"/>
    </xf>
    <xf numFmtId="166" fontId="2" fillId="0" borderId="6" xfId="0" applyNumberFormat="1" applyFont="1" applyBorder="1" applyAlignment="1" applyProtection="1">
      <protection locked="0"/>
    </xf>
    <xf numFmtId="0" fontId="0" fillId="0" borderId="24" xfId="0" applyBorder="1" applyAlignment="1" applyProtection="1">
      <alignment horizontal="center"/>
      <protection locked="0"/>
    </xf>
    <xf numFmtId="4" fontId="2" fillId="0" borderId="23" xfId="0" applyNumberFormat="1" applyFont="1" applyBorder="1" applyAlignment="1" applyProtection="1">
      <protection locked="0"/>
    </xf>
    <xf numFmtId="4" fontId="0" fillId="0" borderId="24" xfId="0" applyNumberFormat="1" applyBorder="1" applyAlignment="1" applyProtection="1">
      <protection locked="0"/>
    </xf>
    <xf numFmtId="4" fontId="0" fillId="0" borderId="25" xfId="0" applyNumberFormat="1" applyBorder="1" applyAlignment="1" applyProtection="1">
      <protection locked="0"/>
    </xf>
    <xf numFmtId="4" fontId="2" fillId="0" borderId="11" xfId="0" applyNumberFormat="1" applyFont="1" applyBorder="1" applyAlignment="1" applyProtection="1">
      <protection locked="0"/>
    </xf>
    <xf numFmtId="4" fontId="0" fillId="0" borderId="5" xfId="0" applyNumberFormat="1" applyBorder="1" applyAlignment="1" applyProtection="1">
      <protection locked="0"/>
    </xf>
    <xf numFmtId="4" fontId="0" fillId="0" borderId="12" xfId="0" applyNumberFormat="1" applyBorder="1" applyAlignment="1" applyProtection="1">
      <protection locked="0"/>
    </xf>
    <xf numFmtId="0" fontId="2" fillId="0" borderId="18" xfId="0" applyFont="1" applyBorder="1" applyAlignment="1" applyProtection="1">
      <protection locked="0"/>
    </xf>
    <xf numFmtId="0" fontId="2" fillId="0" borderId="19" xfId="0" applyFont="1" applyBorder="1" applyAlignment="1" applyProtection="1">
      <protection locked="0"/>
    </xf>
    <xf numFmtId="0" fontId="2" fillId="0" borderId="20" xfId="0" applyFont="1" applyBorder="1" applyAlignment="1" applyProtection="1">
      <protection locked="0"/>
    </xf>
    <xf numFmtId="4" fontId="5" fillId="0" borderId="6" xfId="0" applyNumberFormat="1" applyFont="1" applyBorder="1" applyAlignment="1" applyProtection="1">
      <protection locked="0"/>
    </xf>
    <xf numFmtId="4" fontId="0" fillId="0" borderId="6" xfId="0" applyNumberFormat="1" applyBorder="1" applyAlignment="1" applyProtection="1">
      <protection locked="0"/>
    </xf>
    <xf numFmtId="165" fontId="5" fillId="0" borderId="15" xfId="0" applyNumberFormat="1" applyFont="1" applyBorder="1" applyAlignment="1" applyProtection="1">
      <alignment horizontal="center"/>
      <protection locked="0"/>
    </xf>
    <xf numFmtId="165" fontId="5" fillId="0" borderId="16" xfId="0" applyNumberFormat="1" applyFont="1" applyBorder="1" applyAlignment="1" applyProtection="1">
      <alignment horizontal="center"/>
      <protection locked="0"/>
    </xf>
    <xf numFmtId="165" fontId="5" fillId="0" borderId="17" xfId="0" applyNumberFormat="1" applyFont="1" applyBorder="1" applyAlignment="1" applyProtection="1">
      <alignment horizontal="center"/>
      <protection locked="0"/>
    </xf>
    <xf numFmtId="0" fontId="18" fillId="0" borderId="0" xfId="0" applyFont="1" applyAlignment="1">
      <alignment horizontal="center" vertical="top"/>
    </xf>
    <xf numFmtId="0" fontId="30" fillId="0" borderId="6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29" fillId="0" borderId="0" xfId="0" applyFont="1" applyAlignment="1">
      <alignment horizontal="center" vertical="center"/>
    </xf>
    <xf numFmtId="49" fontId="27" fillId="0" borderId="15" xfId="0" applyNumberFormat="1" applyFont="1" applyBorder="1" applyAlignment="1" applyProtection="1">
      <alignment horizontal="center"/>
      <protection locked="0"/>
    </xf>
    <xf numFmtId="49" fontId="27" fillId="0" borderId="16" xfId="0" applyNumberFormat="1" applyFont="1" applyBorder="1" applyAlignment="1" applyProtection="1">
      <alignment horizontal="center"/>
      <protection locked="0"/>
    </xf>
    <xf numFmtId="49" fontId="27" fillId="0" borderId="17" xfId="0" applyNumberFormat="1" applyFont="1" applyBorder="1" applyAlignment="1" applyProtection="1">
      <alignment horizontal="center"/>
      <protection locked="0"/>
    </xf>
    <xf numFmtId="4" fontId="2" fillId="0" borderId="6" xfId="0" applyNumberFormat="1" applyFont="1" applyBorder="1" applyAlignment="1" applyProtection="1"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4" fontId="2" fillId="0" borderId="21" xfId="0" applyNumberFormat="1" applyFont="1" applyBorder="1" applyAlignment="1" applyProtection="1">
      <alignment horizontal="right"/>
      <protection locked="0"/>
    </xf>
    <xf numFmtId="4" fontId="0" fillId="0" borderId="19" xfId="0" applyNumberFormat="1" applyBorder="1" applyAlignment="1" applyProtection="1">
      <alignment horizontal="right"/>
      <protection locked="0"/>
    </xf>
    <xf numFmtId="4" fontId="0" fillId="0" borderId="22" xfId="0" applyNumberFormat="1" applyBorder="1" applyAlignment="1" applyProtection="1">
      <alignment horizontal="right"/>
      <protection locked="0"/>
    </xf>
    <xf numFmtId="0" fontId="2" fillId="0" borderId="27" xfId="0" applyFont="1" applyBorder="1" applyAlignment="1" applyProtection="1">
      <alignment horizontal="center"/>
      <protection locked="0"/>
    </xf>
    <xf numFmtId="0" fontId="2" fillId="0" borderId="28" xfId="0" applyFont="1" applyBorder="1" applyAlignment="1" applyProtection="1">
      <alignment horizontal="center"/>
      <protection locked="0"/>
    </xf>
    <xf numFmtId="0" fontId="2" fillId="0" borderId="29" xfId="0" applyFont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center"/>
      <protection locked="0"/>
    </xf>
    <xf numFmtId="0" fontId="2" fillId="0" borderId="23" xfId="0" applyFont="1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0" fontId="2" fillId="0" borderId="21" xfId="0" applyFont="1" applyBorder="1" applyAlignment="1" applyProtection="1">
      <alignment horizontal="left"/>
      <protection locked="0"/>
    </xf>
    <xf numFmtId="0" fontId="0" fillId="0" borderId="19" xfId="0" applyBorder="1" applyAlignment="1" applyProtection="1">
      <alignment horizontal="left"/>
      <protection locked="0"/>
    </xf>
    <xf numFmtId="0" fontId="0" fillId="0" borderId="22" xfId="0" applyBorder="1" applyAlignment="1" applyProtection="1">
      <alignment horizontal="left"/>
      <protection locked="0"/>
    </xf>
    <xf numFmtId="4" fontId="2" fillId="0" borderId="23" xfId="0" applyNumberFormat="1" applyFont="1" applyBorder="1" applyAlignment="1" applyProtection="1">
      <alignment horizontal="right"/>
      <protection locked="0"/>
    </xf>
    <xf numFmtId="4" fontId="0" fillId="0" borderId="24" xfId="0" applyNumberFormat="1" applyBorder="1" applyAlignment="1" applyProtection="1">
      <alignment horizontal="right"/>
      <protection locked="0"/>
    </xf>
    <xf numFmtId="4" fontId="0" fillId="0" borderId="25" xfId="0" applyNumberFormat="1" applyBorder="1" applyAlignment="1" applyProtection="1">
      <alignment horizontal="right"/>
      <protection locked="0"/>
    </xf>
    <xf numFmtId="4" fontId="2" fillId="0" borderId="11" xfId="0" applyNumberFormat="1" applyFont="1" applyBorder="1" applyAlignment="1" applyProtection="1">
      <alignment horizontal="right"/>
      <protection locked="0"/>
    </xf>
    <xf numFmtId="4" fontId="0" fillId="0" borderId="5" xfId="0" applyNumberFormat="1" applyBorder="1" applyAlignment="1" applyProtection="1">
      <alignment horizontal="right"/>
      <protection locked="0"/>
    </xf>
    <xf numFmtId="4" fontId="0" fillId="0" borderId="12" xfId="0" applyNumberForma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71</xdr:row>
      <xdr:rowOff>0</xdr:rowOff>
    </xdr:from>
    <xdr:to>
      <xdr:col>4</xdr:col>
      <xdr:colOff>0</xdr:colOff>
      <xdr:row>71</xdr:row>
      <xdr:rowOff>0</xdr:rowOff>
    </xdr:to>
    <xdr:sp macro="" textlink="">
      <xdr:nvSpPr>
        <xdr:cNvPr id="3015" name="Rectangle 5"/>
        <xdr:cNvSpPr>
          <a:spLocks noChangeArrowheads="1"/>
        </xdr:cNvSpPr>
      </xdr:nvSpPr>
      <xdr:spPr bwMode="auto">
        <a:xfrm>
          <a:off x="942975" y="11858625"/>
          <a:ext cx="20955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71</xdr:row>
      <xdr:rowOff>0</xdr:rowOff>
    </xdr:from>
    <xdr:to>
      <xdr:col>4</xdr:col>
      <xdr:colOff>0</xdr:colOff>
      <xdr:row>71</xdr:row>
      <xdr:rowOff>0</xdr:rowOff>
    </xdr:to>
    <xdr:sp macro="" textlink="">
      <xdr:nvSpPr>
        <xdr:cNvPr id="3016" name="Rectangle 6"/>
        <xdr:cNvSpPr>
          <a:spLocks noChangeArrowheads="1"/>
        </xdr:cNvSpPr>
      </xdr:nvSpPr>
      <xdr:spPr bwMode="auto">
        <a:xfrm>
          <a:off x="933450" y="11858625"/>
          <a:ext cx="219075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71</xdr:row>
      <xdr:rowOff>0</xdr:rowOff>
    </xdr:from>
    <xdr:to>
      <xdr:col>4</xdr:col>
      <xdr:colOff>0</xdr:colOff>
      <xdr:row>71</xdr:row>
      <xdr:rowOff>0</xdr:rowOff>
    </xdr:to>
    <xdr:sp macro="" textlink="">
      <xdr:nvSpPr>
        <xdr:cNvPr id="3017" name="Rectangle 8"/>
        <xdr:cNvSpPr>
          <a:spLocks noChangeArrowheads="1"/>
        </xdr:cNvSpPr>
      </xdr:nvSpPr>
      <xdr:spPr bwMode="auto">
        <a:xfrm>
          <a:off x="933450" y="11858625"/>
          <a:ext cx="219075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71</xdr:row>
      <xdr:rowOff>0</xdr:rowOff>
    </xdr:from>
    <xdr:to>
      <xdr:col>4</xdr:col>
      <xdr:colOff>0</xdr:colOff>
      <xdr:row>71</xdr:row>
      <xdr:rowOff>0</xdr:rowOff>
    </xdr:to>
    <xdr:sp macro="" textlink="">
      <xdr:nvSpPr>
        <xdr:cNvPr id="3018" name="Rectangle 11"/>
        <xdr:cNvSpPr>
          <a:spLocks noChangeArrowheads="1"/>
        </xdr:cNvSpPr>
      </xdr:nvSpPr>
      <xdr:spPr bwMode="auto">
        <a:xfrm>
          <a:off x="933450" y="11858625"/>
          <a:ext cx="219075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104775</xdr:colOff>
      <xdr:row>71</xdr:row>
      <xdr:rowOff>0</xdr:rowOff>
    </xdr:from>
    <xdr:to>
      <xdr:col>3</xdr:col>
      <xdr:colOff>123825</xdr:colOff>
      <xdr:row>71</xdr:row>
      <xdr:rowOff>0</xdr:rowOff>
    </xdr:to>
    <xdr:sp macro="" textlink="">
      <xdr:nvSpPr>
        <xdr:cNvPr id="3019" name="Rectangle 17"/>
        <xdr:cNvSpPr>
          <a:spLocks noChangeArrowheads="1"/>
        </xdr:cNvSpPr>
      </xdr:nvSpPr>
      <xdr:spPr bwMode="auto">
        <a:xfrm>
          <a:off x="1038225" y="11858625"/>
          <a:ext cx="190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95250</xdr:colOff>
      <xdr:row>71</xdr:row>
      <xdr:rowOff>0</xdr:rowOff>
    </xdr:from>
    <xdr:to>
      <xdr:col>3</xdr:col>
      <xdr:colOff>114300</xdr:colOff>
      <xdr:row>71</xdr:row>
      <xdr:rowOff>0</xdr:rowOff>
    </xdr:to>
    <xdr:sp macro="" textlink="">
      <xdr:nvSpPr>
        <xdr:cNvPr id="3020" name="Rectangle 18"/>
        <xdr:cNvSpPr>
          <a:spLocks noChangeArrowheads="1"/>
        </xdr:cNvSpPr>
      </xdr:nvSpPr>
      <xdr:spPr bwMode="auto">
        <a:xfrm>
          <a:off x="1028700" y="11858625"/>
          <a:ext cx="1905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72</xdr:row>
      <xdr:rowOff>0</xdr:rowOff>
    </xdr:from>
    <xdr:to>
      <xdr:col>4</xdr:col>
      <xdr:colOff>0</xdr:colOff>
      <xdr:row>72</xdr:row>
      <xdr:rowOff>0</xdr:rowOff>
    </xdr:to>
    <xdr:sp macro="" textlink="">
      <xdr:nvSpPr>
        <xdr:cNvPr id="3149" name="Rectangle 5"/>
        <xdr:cNvSpPr>
          <a:spLocks noChangeArrowheads="1"/>
        </xdr:cNvSpPr>
      </xdr:nvSpPr>
      <xdr:spPr bwMode="auto">
        <a:xfrm>
          <a:off x="942975" y="12011025"/>
          <a:ext cx="20955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72</xdr:row>
      <xdr:rowOff>0</xdr:rowOff>
    </xdr:from>
    <xdr:to>
      <xdr:col>4</xdr:col>
      <xdr:colOff>0</xdr:colOff>
      <xdr:row>72</xdr:row>
      <xdr:rowOff>0</xdr:rowOff>
    </xdr:to>
    <xdr:sp macro="" textlink="">
      <xdr:nvSpPr>
        <xdr:cNvPr id="3150" name="Rectangle 6"/>
        <xdr:cNvSpPr>
          <a:spLocks noChangeArrowheads="1"/>
        </xdr:cNvSpPr>
      </xdr:nvSpPr>
      <xdr:spPr bwMode="auto">
        <a:xfrm>
          <a:off x="933450" y="12011025"/>
          <a:ext cx="219075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72</xdr:row>
      <xdr:rowOff>0</xdr:rowOff>
    </xdr:from>
    <xdr:to>
      <xdr:col>4</xdr:col>
      <xdr:colOff>0</xdr:colOff>
      <xdr:row>72</xdr:row>
      <xdr:rowOff>0</xdr:rowOff>
    </xdr:to>
    <xdr:sp macro="" textlink="">
      <xdr:nvSpPr>
        <xdr:cNvPr id="3151" name="Rectangle 8"/>
        <xdr:cNvSpPr>
          <a:spLocks noChangeArrowheads="1"/>
        </xdr:cNvSpPr>
      </xdr:nvSpPr>
      <xdr:spPr bwMode="auto">
        <a:xfrm>
          <a:off x="933450" y="12011025"/>
          <a:ext cx="219075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72</xdr:row>
      <xdr:rowOff>0</xdr:rowOff>
    </xdr:from>
    <xdr:to>
      <xdr:col>4</xdr:col>
      <xdr:colOff>0</xdr:colOff>
      <xdr:row>72</xdr:row>
      <xdr:rowOff>0</xdr:rowOff>
    </xdr:to>
    <xdr:sp macro="" textlink="">
      <xdr:nvSpPr>
        <xdr:cNvPr id="3152" name="Rectangle 11"/>
        <xdr:cNvSpPr>
          <a:spLocks noChangeArrowheads="1"/>
        </xdr:cNvSpPr>
      </xdr:nvSpPr>
      <xdr:spPr bwMode="auto">
        <a:xfrm>
          <a:off x="933450" y="12011025"/>
          <a:ext cx="219075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104775</xdr:colOff>
      <xdr:row>72</xdr:row>
      <xdr:rowOff>0</xdr:rowOff>
    </xdr:from>
    <xdr:to>
      <xdr:col>3</xdr:col>
      <xdr:colOff>123825</xdr:colOff>
      <xdr:row>72</xdr:row>
      <xdr:rowOff>0</xdr:rowOff>
    </xdr:to>
    <xdr:sp macro="" textlink="">
      <xdr:nvSpPr>
        <xdr:cNvPr id="3153" name="Rectangle 17"/>
        <xdr:cNvSpPr>
          <a:spLocks noChangeArrowheads="1"/>
        </xdr:cNvSpPr>
      </xdr:nvSpPr>
      <xdr:spPr bwMode="auto">
        <a:xfrm>
          <a:off x="1038225" y="12011025"/>
          <a:ext cx="190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95250</xdr:colOff>
      <xdr:row>72</xdr:row>
      <xdr:rowOff>0</xdr:rowOff>
    </xdr:from>
    <xdr:to>
      <xdr:col>3</xdr:col>
      <xdr:colOff>114300</xdr:colOff>
      <xdr:row>72</xdr:row>
      <xdr:rowOff>0</xdr:rowOff>
    </xdr:to>
    <xdr:sp macro="" textlink="">
      <xdr:nvSpPr>
        <xdr:cNvPr id="3154" name="Rectangle 18"/>
        <xdr:cNvSpPr>
          <a:spLocks noChangeArrowheads="1"/>
        </xdr:cNvSpPr>
      </xdr:nvSpPr>
      <xdr:spPr bwMode="auto">
        <a:xfrm>
          <a:off x="1028700" y="12011025"/>
          <a:ext cx="1905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K76"/>
  <sheetViews>
    <sheetView showGridLines="0" tabSelected="1" zoomScaleNormal="100" workbookViewId="0">
      <selection activeCell="AA32" sqref="AA32:AK32"/>
    </sheetView>
  </sheetViews>
  <sheetFormatPr defaultRowHeight="12.75"/>
  <cols>
    <col min="1" max="1" width="9.140625" style="2"/>
    <col min="2" max="2" width="2.28515625" style="1" customWidth="1"/>
    <col min="3" max="3" width="2.5703125" style="1" customWidth="1"/>
    <col min="4" max="4" width="3.28515625" style="1" customWidth="1"/>
    <col min="5" max="37" width="2.42578125" style="1" customWidth="1"/>
    <col min="38" max="39" width="2.28515625" style="1" customWidth="1"/>
    <col min="40" max="52" width="2.42578125" style="1" customWidth="1"/>
    <col min="53" max="57" width="2.42578125" style="2" customWidth="1"/>
    <col min="58" max="58" width="9.7109375" style="2" customWidth="1"/>
    <col min="59" max="16384" width="9.140625" style="2"/>
  </cols>
  <sheetData>
    <row r="1" spans="2:63" ht="7.9" customHeight="1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26"/>
      <c r="AL1" s="26"/>
      <c r="AM1" s="26"/>
      <c r="AN1" s="26"/>
      <c r="AO1" s="14"/>
      <c r="AP1" s="14"/>
      <c r="AQ1" s="14"/>
      <c r="AR1" s="14"/>
      <c r="AS1" s="53"/>
      <c r="AT1" s="53"/>
      <c r="AU1" s="53"/>
      <c r="AV1" s="53"/>
      <c r="AW1" s="53"/>
      <c r="AX1" s="53"/>
      <c r="AY1" s="53"/>
    </row>
    <row r="2" spans="2:63" ht="27" customHeight="1">
      <c r="B2" s="75" t="s">
        <v>42</v>
      </c>
      <c r="C2" s="73"/>
      <c r="D2" s="73"/>
      <c r="E2" s="73"/>
      <c r="F2" s="74"/>
      <c r="G2" s="74"/>
      <c r="H2" s="74"/>
      <c r="I2" s="74"/>
      <c r="J2" s="74"/>
      <c r="K2" s="54"/>
      <c r="L2" s="54"/>
      <c r="M2" s="27"/>
      <c r="N2" s="27"/>
      <c r="O2" s="26"/>
      <c r="P2" s="26"/>
      <c r="Q2" s="26"/>
      <c r="R2" s="26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26"/>
      <c r="AN2" s="26"/>
      <c r="AO2" s="14"/>
      <c r="AP2" s="55" t="s">
        <v>5</v>
      </c>
      <c r="AQ2" s="71"/>
      <c r="AR2" s="55" t="s">
        <v>0</v>
      </c>
      <c r="AS2" s="71"/>
      <c r="AT2" s="137">
        <v>1</v>
      </c>
      <c r="AU2" s="137"/>
      <c r="AV2" s="72" t="s">
        <v>1</v>
      </c>
      <c r="AW2" s="137">
        <v>2</v>
      </c>
      <c r="AX2" s="137"/>
      <c r="AY2"/>
    </row>
    <row r="3" spans="2:63" ht="10.9" customHeight="1" thickBot="1">
      <c r="B3" s="138" t="s">
        <v>41</v>
      </c>
      <c r="C3" s="138"/>
      <c r="D3" s="138"/>
      <c r="E3" s="138"/>
      <c r="F3" s="138"/>
      <c r="G3" s="138"/>
      <c r="H3" s="138"/>
      <c r="I3" s="138"/>
      <c r="J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</row>
    <row r="4" spans="2:63" ht="18" customHeight="1" thickBot="1">
      <c r="B4" s="138"/>
      <c r="C4" s="138"/>
      <c r="D4" s="138"/>
      <c r="E4" s="138"/>
      <c r="F4" s="138"/>
      <c r="G4" s="138"/>
      <c r="H4" s="138"/>
      <c r="I4" s="138"/>
      <c r="J4" s="7"/>
      <c r="K4"/>
      <c r="O4" s="60" t="s">
        <v>2</v>
      </c>
      <c r="P4" s="60"/>
      <c r="Q4" s="60"/>
      <c r="R4" s="60"/>
      <c r="S4" s="60"/>
      <c r="T4" s="60"/>
      <c r="U4" s="139" t="s">
        <v>5</v>
      </c>
      <c r="V4" s="140"/>
      <c r="W4" s="140"/>
      <c r="X4" s="140"/>
      <c r="Y4" s="140"/>
      <c r="Z4" s="140"/>
      <c r="AA4" s="140"/>
      <c r="AB4" s="140"/>
      <c r="AC4" s="140"/>
      <c r="AD4" s="141"/>
      <c r="AE4" s="57"/>
      <c r="AF4"/>
      <c r="AG4"/>
      <c r="AH4"/>
      <c r="AI4" s="59" t="s">
        <v>3</v>
      </c>
      <c r="AJ4" s="59"/>
      <c r="AK4" s="59"/>
      <c r="AL4" s="59"/>
      <c r="AM4" s="59"/>
      <c r="AN4" s="59"/>
      <c r="AO4" s="7" t="s">
        <v>4</v>
      </c>
      <c r="AP4" s="142" t="s">
        <v>5</v>
      </c>
      <c r="AQ4" s="131"/>
      <c r="AR4" s="131"/>
      <c r="AS4" s="131"/>
      <c r="AT4" s="131"/>
      <c r="AU4" s="131"/>
      <c r="AV4" s="131"/>
      <c r="AW4" s="131"/>
      <c r="AX4" s="131"/>
      <c r="AY4"/>
      <c r="AZ4"/>
      <c r="BE4"/>
      <c r="BF4"/>
      <c r="BG4"/>
      <c r="BH4"/>
      <c r="BI4"/>
      <c r="BJ4" s="44" t="s">
        <v>5</v>
      </c>
      <c r="BK4" s="44"/>
    </row>
    <row r="5" spans="2:63" ht="3" customHeight="1" thickBot="1">
      <c r="F5"/>
      <c r="G5"/>
      <c r="H5"/>
      <c r="J5" s="7"/>
      <c r="K5"/>
      <c r="P5" s="3"/>
      <c r="Q5" s="3"/>
      <c r="R5" s="3"/>
      <c r="S5" s="3"/>
      <c r="T5" s="3"/>
      <c r="U5" s="3"/>
      <c r="V5"/>
      <c r="W5" s="56"/>
      <c r="X5" s="56"/>
      <c r="Y5" s="57"/>
      <c r="Z5" s="57"/>
      <c r="AA5" s="57"/>
      <c r="AB5" s="57"/>
      <c r="AC5" s="57"/>
      <c r="AD5" s="57"/>
      <c r="AE5" s="57"/>
      <c r="AF5" s="57"/>
      <c r="AG5" s="57"/>
      <c r="AH5" s="57"/>
      <c r="AK5"/>
      <c r="AL5"/>
      <c r="AM5"/>
      <c r="AN5"/>
      <c r="AO5"/>
      <c r="AP5" s="3"/>
      <c r="AQ5"/>
      <c r="AR5"/>
      <c r="AS5" s="3"/>
      <c r="AT5" s="8"/>
      <c r="AU5" s="8"/>
      <c r="AV5" s="8"/>
      <c r="AW5" s="8"/>
      <c r="AX5" s="8"/>
      <c r="AY5"/>
      <c r="AZ5"/>
    </row>
    <row r="6" spans="2:63" ht="15.75" customHeight="1" thickTop="1">
      <c r="B6" s="49" t="s">
        <v>6</v>
      </c>
      <c r="C6" s="50"/>
      <c r="D6" s="50"/>
      <c r="E6" s="50"/>
      <c r="F6" s="51"/>
      <c r="G6" s="51"/>
      <c r="H6" s="51"/>
      <c r="I6" s="13" t="s">
        <v>5</v>
      </c>
      <c r="J6" s="52" t="s">
        <v>5</v>
      </c>
      <c r="K6" s="7"/>
      <c r="Q6"/>
      <c r="R6"/>
      <c r="S6"/>
      <c r="T6"/>
      <c r="U6"/>
      <c r="V6"/>
      <c r="W6"/>
      <c r="X6"/>
      <c r="Y6"/>
      <c r="AI6" s="41" t="s">
        <v>7</v>
      </c>
      <c r="AJ6" s="41"/>
      <c r="AK6" s="41"/>
      <c r="AL6" s="41"/>
      <c r="AM6" s="39"/>
      <c r="AN6"/>
      <c r="AO6"/>
      <c r="AP6" s="143">
        <v>14300</v>
      </c>
      <c r="AQ6" s="144"/>
      <c r="AR6" s="144"/>
      <c r="AS6" s="144"/>
      <c r="AT6" s="145"/>
      <c r="AU6"/>
      <c r="AV6"/>
      <c r="AW6"/>
      <c r="AX6"/>
    </row>
    <row r="7" spans="2:63" ht="3" customHeight="1">
      <c r="B7" s="47"/>
      <c r="C7" s="46"/>
      <c r="D7" s="7"/>
      <c r="E7" s="7"/>
      <c r="F7" s="8"/>
      <c r="G7" s="8"/>
      <c r="H7" s="8"/>
      <c r="I7" s="44"/>
      <c r="J7" s="45"/>
      <c r="K7" s="7"/>
      <c r="Q7"/>
      <c r="R7"/>
      <c r="S7"/>
      <c r="T7"/>
      <c r="U7"/>
      <c r="V7"/>
      <c r="W7"/>
      <c r="X7"/>
      <c r="Y7"/>
      <c r="AN7"/>
      <c r="AO7"/>
      <c r="AP7"/>
      <c r="AQ7"/>
    </row>
    <row r="8" spans="2:63" ht="14.1" customHeight="1">
      <c r="B8" s="6" t="s">
        <v>8</v>
      </c>
      <c r="C8" s="7"/>
      <c r="D8" s="7"/>
      <c r="E8" s="7"/>
      <c r="F8" s="8"/>
      <c r="G8" s="8"/>
      <c r="H8" s="8"/>
      <c r="I8" s="77" t="s">
        <v>44</v>
      </c>
      <c r="J8" s="45"/>
      <c r="K8" s="7"/>
      <c r="L8" s="8"/>
      <c r="N8"/>
      <c r="P8"/>
      <c r="Q8" s="59" t="s">
        <v>9</v>
      </c>
      <c r="R8"/>
      <c r="S8"/>
      <c r="T8"/>
      <c r="U8"/>
      <c r="V8" s="78" t="s">
        <v>5</v>
      </c>
      <c r="W8" s="78" t="s">
        <v>5</v>
      </c>
      <c r="X8" s="7"/>
      <c r="Y8" s="7"/>
      <c r="Z8"/>
      <c r="AA8"/>
      <c r="AB8"/>
      <c r="AC8"/>
      <c r="AD8"/>
      <c r="AE8"/>
      <c r="AF8"/>
      <c r="AG8"/>
      <c r="AH8"/>
      <c r="AI8" s="61" t="s">
        <v>10</v>
      </c>
      <c r="AJ8" s="61"/>
      <c r="AK8" s="62"/>
      <c r="AL8" s="62"/>
      <c r="AM8" s="62"/>
      <c r="AN8"/>
      <c r="AO8"/>
      <c r="AP8" s="127" t="s">
        <v>5</v>
      </c>
      <c r="AQ8" s="128"/>
      <c r="AR8" s="128"/>
      <c r="AS8" s="128"/>
      <c r="AT8" s="128"/>
      <c r="AU8" s="129"/>
      <c r="AV8"/>
      <c r="AW8"/>
      <c r="AX8"/>
      <c r="AY8"/>
    </row>
    <row r="9" spans="2:63" ht="3" customHeight="1">
      <c r="B9" s="6"/>
      <c r="C9" s="7"/>
      <c r="D9" s="7"/>
      <c r="E9" s="7"/>
      <c r="F9" s="8"/>
      <c r="G9" s="8"/>
      <c r="H9" s="8"/>
      <c r="I9" s="8"/>
      <c r="J9" s="45"/>
      <c r="K9" s="7"/>
      <c r="L9" s="8"/>
      <c r="N9"/>
      <c r="P9"/>
      <c r="Q9"/>
      <c r="R9"/>
      <c r="S9"/>
      <c r="T9"/>
      <c r="U9"/>
      <c r="V9"/>
      <c r="W9" s="7"/>
      <c r="X9" s="7"/>
      <c r="Y9" s="7"/>
      <c r="Z9"/>
      <c r="AA9"/>
      <c r="AB9"/>
      <c r="AC9"/>
      <c r="AD9"/>
      <c r="AE9"/>
      <c r="AF9"/>
      <c r="AG9"/>
      <c r="AH9"/>
      <c r="AO9"/>
      <c r="AP9" s="7"/>
      <c r="AQ9" s="7"/>
      <c r="AR9" s="7"/>
      <c r="AS9" s="7"/>
      <c r="AT9" s="7"/>
      <c r="AU9" s="7"/>
      <c r="AV9" s="8"/>
      <c r="AW9" s="16"/>
      <c r="AX9" s="7"/>
      <c r="AY9" s="8"/>
    </row>
    <row r="10" spans="2:63" ht="14.1" customHeight="1">
      <c r="B10" s="6" t="s">
        <v>11</v>
      </c>
      <c r="C10" s="8"/>
      <c r="D10" s="7"/>
      <c r="E10" s="7"/>
      <c r="F10" s="8"/>
      <c r="G10" s="8"/>
      <c r="H10" s="8"/>
      <c r="I10" s="77" t="s">
        <v>5</v>
      </c>
      <c r="J10" s="45"/>
      <c r="K10" s="8"/>
      <c r="L10" s="7"/>
      <c r="V10"/>
      <c r="AG10"/>
      <c r="AH10"/>
      <c r="AI10" s="58" t="s">
        <v>12</v>
      </c>
      <c r="AJ10" s="58"/>
      <c r="AK10" s="58"/>
      <c r="AL10" s="58"/>
      <c r="AM10" s="58"/>
      <c r="AN10"/>
      <c r="AO10" s="7" t="s">
        <v>4</v>
      </c>
      <c r="AP10" s="130" t="s">
        <v>5</v>
      </c>
      <c r="AQ10" s="131"/>
      <c r="AR10" s="131"/>
      <c r="AS10" s="131"/>
      <c r="AT10" s="131"/>
      <c r="AU10" s="131"/>
      <c r="AV10" s="131"/>
      <c r="AW10" s="131"/>
      <c r="AX10" s="131"/>
      <c r="AY10"/>
      <c r="AZ10"/>
      <c r="BA10" s="7"/>
    </row>
    <row r="11" spans="2:63" ht="3" customHeight="1" thickBot="1">
      <c r="B11" s="6"/>
      <c r="C11" s="8"/>
      <c r="D11" s="7"/>
      <c r="E11" s="7"/>
      <c r="F11" s="8"/>
      <c r="G11" s="8"/>
      <c r="H11" s="8"/>
      <c r="I11" s="8"/>
      <c r="J11" s="45"/>
      <c r="K11" s="8"/>
      <c r="L11" s="7"/>
      <c r="V11"/>
      <c r="AO11"/>
      <c r="AY11"/>
      <c r="AZ11"/>
      <c r="BA11" s="7"/>
    </row>
    <row r="12" spans="2:63" ht="14.1" customHeight="1" thickBot="1">
      <c r="B12" s="6" t="s">
        <v>13</v>
      </c>
      <c r="C12" s="8"/>
      <c r="D12" s="7"/>
      <c r="E12" s="7"/>
      <c r="F12" s="7"/>
      <c r="G12" s="7"/>
      <c r="H12" s="7"/>
      <c r="I12" s="77" t="s">
        <v>5</v>
      </c>
      <c r="J12" s="45"/>
      <c r="K12" s="8"/>
      <c r="L12" s="7"/>
      <c r="N12" s="58" t="s">
        <v>14</v>
      </c>
      <c r="O12" s="58"/>
      <c r="P12" s="58"/>
      <c r="Q12" s="58"/>
      <c r="R12" s="58"/>
      <c r="S12" s="58"/>
      <c r="T12" s="58"/>
      <c r="U12" s="58"/>
      <c r="V12" s="132" t="s">
        <v>5</v>
      </c>
      <c r="W12" s="133"/>
      <c r="X12" s="133"/>
      <c r="Y12" s="133"/>
      <c r="Z12" s="133"/>
      <c r="AA12" s="133"/>
      <c r="AB12" s="133"/>
      <c r="AC12" s="134"/>
      <c r="AG12"/>
      <c r="AH12"/>
      <c r="AI12" s="58" t="s">
        <v>15</v>
      </c>
      <c r="AJ12" s="58"/>
      <c r="AK12" s="58"/>
      <c r="AL12" s="58"/>
      <c r="AM12" s="58"/>
      <c r="AN12" s="58"/>
      <c r="AO12" s="7" t="s">
        <v>4</v>
      </c>
      <c r="AP12" s="130">
        <f>SUM('BC FORM 2'!AA37:AK37)</f>
        <v>3137.12</v>
      </c>
      <c r="AQ12" s="131"/>
      <c r="AR12" s="131"/>
      <c r="AS12" s="131"/>
      <c r="AT12" s="131"/>
      <c r="AU12" s="131"/>
      <c r="AV12" s="131"/>
      <c r="AW12" s="131"/>
      <c r="AX12" s="131"/>
      <c r="AY12"/>
      <c r="AZ12"/>
    </row>
    <row r="13" spans="2:63" ht="3" customHeight="1">
      <c r="B13" s="6"/>
      <c r="C13" s="8"/>
      <c r="D13" s="7"/>
      <c r="E13" s="7"/>
      <c r="F13" s="7"/>
      <c r="G13" s="7"/>
      <c r="H13" s="7"/>
      <c r="I13" s="8"/>
      <c r="J13" s="45"/>
      <c r="K13" s="8"/>
      <c r="L13" s="7"/>
      <c r="V13" s="76"/>
      <c r="W13" s="7"/>
      <c r="X13" s="7"/>
      <c r="Y13" s="7"/>
      <c r="Z13" s="7"/>
      <c r="AA13" s="7"/>
      <c r="AB13" s="7"/>
      <c r="AC13" s="7"/>
      <c r="AO13"/>
      <c r="AP13" s="7"/>
      <c r="AQ13" s="7"/>
      <c r="AR13" s="7"/>
      <c r="AS13" s="7"/>
      <c r="AT13" s="7"/>
      <c r="AU13" s="7"/>
      <c r="AV13" s="8"/>
      <c r="AW13" s="16"/>
      <c r="AX13" s="7"/>
      <c r="AY13" s="8"/>
      <c r="AZ13"/>
    </row>
    <row r="14" spans="2:63" ht="14.1" customHeight="1">
      <c r="B14" s="6" t="s">
        <v>16</v>
      </c>
      <c r="C14" s="8"/>
      <c r="D14" s="7"/>
      <c r="E14" s="7"/>
      <c r="F14" s="7"/>
      <c r="G14" s="7"/>
      <c r="H14" s="7"/>
      <c r="I14" s="77" t="s">
        <v>5</v>
      </c>
      <c r="J14" s="45"/>
      <c r="K14" s="43"/>
      <c r="L14" s="7"/>
      <c r="O14"/>
      <c r="P14"/>
      <c r="Q14"/>
      <c r="R14"/>
      <c r="S14"/>
      <c r="T14"/>
      <c r="V14" s="135" t="s">
        <v>17</v>
      </c>
      <c r="W14" s="135"/>
      <c r="X14" s="135"/>
      <c r="Y14" s="135"/>
      <c r="Z14" s="135"/>
      <c r="AA14" s="135"/>
      <c r="AB14" s="135"/>
      <c r="AC14" s="135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 s="7"/>
    </row>
    <row r="15" spans="2:63" ht="3" customHeight="1">
      <c r="B15" s="6"/>
      <c r="C15" s="8"/>
      <c r="D15" s="7"/>
      <c r="E15" s="7"/>
      <c r="F15" s="7"/>
      <c r="G15" s="7"/>
      <c r="H15" s="7"/>
      <c r="I15" s="8"/>
      <c r="J15" s="45"/>
      <c r="K15" s="43"/>
      <c r="L15" s="7"/>
      <c r="O15"/>
      <c r="P15"/>
      <c r="Q15"/>
      <c r="R15"/>
      <c r="S15"/>
      <c r="T15"/>
      <c r="V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 s="7"/>
    </row>
    <row r="16" spans="2:63" ht="14.1" customHeight="1">
      <c r="B16" s="6" t="s">
        <v>18</v>
      </c>
      <c r="C16" s="8"/>
      <c r="D16" s="7"/>
      <c r="E16" s="7"/>
      <c r="F16" s="7"/>
      <c r="G16" s="7"/>
      <c r="H16" s="7"/>
      <c r="I16" s="77" t="s">
        <v>5</v>
      </c>
      <c r="J16" s="45"/>
      <c r="K16" s="43"/>
      <c r="L16" s="7"/>
      <c r="N16" s="58" t="s">
        <v>19</v>
      </c>
      <c r="O16" s="58"/>
      <c r="P16" s="58"/>
      <c r="Q16" s="58"/>
      <c r="R16" s="58"/>
      <c r="S16" s="58"/>
      <c r="T16" s="58"/>
      <c r="U16"/>
      <c r="V16" s="78" t="s">
        <v>5</v>
      </c>
      <c r="W16"/>
      <c r="AI16" t="s">
        <v>20</v>
      </c>
      <c r="AJ16"/>
      <c r="AK16"/>
      <c r="AL16"/>
      <c r="AM16"/>
      <c r="AN16"/>
      <c r="AO16"/>
      <c r="AP16"/>
      <c r="AQ16"/>
      <c r="AR16"/>
      <c r="AS16"/>
      <c r="AT16"/>
      <c r="AU16" s="136" t="s">
        <v>5</v>
      </c>
      <c r="AV16" s="136"/>
      <c r="AW16" s="136"/>
      <c r="AX16" s="136"/>
      <c r="AY16" s="136"/>
      <c r="AZ16"/>
    </row>
    <row r="17" spans="2:56" ht="3" customHeight="1" thickBot="1">
      <c r="B17" s="48"/>
      <c r="C17" s="9"/>
      <c r="D17" s="10"/>
      <c r="E17" s="10"/>
      <c r="F17" s="10"/>
      <c r="G17" s="10"/>
      <c r="H17" s="10"/>
      <c r="I17" s="9"/>
      <c r="J17" s="33"/>
      <c r="K17" s="43"/>
      <c r="L17" s="7"/>
      <c r="U17"/>
      <c r="V17" s="7"/>
      <c r="W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</row>
    <row r="18" spans="2:56" ht="5.0999999999999996" customHeight="1" thickTop="1" thickBot="1">
      <c r="B18"/>
      <c r="C18"/>
      <c r="I18" s="7"/>
      <c r="J18" s="7"/>
      <c r="K18" s="7"/>
      <c r="L18" s="7"/>
    </row>
    <row r="19" spans="2:56" ht="13.5" thickTop="1">
      <c r="B19" s="18" t="s">
        <v>21</v>
      </c>
      <c r="C19" s="12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5"/>
      <c r="Q19" s="4"/>
      <c r="R19" s="4"/>
      <c r="S19" s="4"/>
      <c r="T19" s="4"/>
      <c r="U19" s="4"/>
      <c r="V19" s="4"/>
      <c r="W19" s="4"/>
      <c r="X19" s="4"/>
      <c r="Y19" s="4"/>
      <c r="Z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5"/>
      <c r="AL19" s="28" t="s">
        <v>22</v>
      </c>
      <c r="AM19" s="30"/>
      <c r="AN19" s="11" t="s">
        <v>23</v>
      </c>
      <c r="AO19" s="11"/>
      <c r="AP19" s="11"/>
      <c r="AQ19" s="11"/>
      <c r="AR19" s="11"/>
      <c r="AS19" s="11"/>
      <c r="AT19" s="11"/>
      <c r="AU19" s="11"/>
      <c r="AV19" s="11"/>
      <c r="AW19" s="30"/>
      <c r="AX19" s="24" t="s">
        <v>24</v>
      </c>
      <c r="AY19" s="22"/>
      <c r="AZ19" s="32"/>
      <c r="BA19"/>
      <c r="BB19"/>
      <c r="BC19"/>
      <c r="BD19"/>
    </row>
    <row r="20" spans="2:56" ht="13.5" thickBot="1">
      <c r="B20" s="19" t="s">
        <v>25</v>
      </c>
      <c r="C20" s="20"/>
      <c r="D20" s="63" t="s">
        <v>26</v>
      </c>
      <c r="E20" s="63"/>
      <c r="F20" s="64"/>
      <c r="G20" s="21" t="s">
        <v>27</v>
      </c>
      <c r="H20" s="21"/>
      <c r="I20" s="21"/>
      <c r="J20" s="21"/>
      <c r="K20" s="21"/>
      <c r="L20" s="21"/>
      <c r="M20" s="21"/>
      <c r="N20" s="21"/>
      <c r="O20" s="21"/>
      <c r="P20" s="20"/>
      <c r="Q20" s="21" t="s">
        <v>28</v>
      </c>
      <c r="R20" s="21"/>
      <c r="S20" s="21"/>
      <c r="T20" s="21"/>
      <c r="U20" s="21"/>
      <c r="V20" s="21"/>
      <c r="W20" s="21"/>
      <c r="X20" s="21"/>
      <c r="Y20" s="21"/>
      <c r="Z20" s="20" t="s">
        <v>5</v>
      </c>
      <c r="AA20" s="21" t="s">
        <v>5</v>
      </c>
      <c r="AB20" s="21" t="s">
        <v>29</v>
      </c>
      <c r="AC20" s="21"/>
      <c r="AD20" s="21"/>
      <c r="AE20" s="21"/>
      <c r="AF20" s="21"/>
      <c r="AG20" s="21"/>
      <c r="AH20" s="21"/>
      <c r="AI20" s="21"/>
      <c r="AJ20" s="21"/>
      <c r="AK20" s="20"/>
      <c r="AL20" s="29" t="s">
        <v>30</v>
      </c>
      <c r="AM20" s="31"/>
      <c r="AN20" s="21" t="s">
        <v>31</v>
      </c>
      <c r="AO20" s="21"/>
      <c r="AP20" s="21"/>
      <c r="AQ20" s="21"/>
      <c r="AR20" s="21"/>
      <c r="AS20" s="21"/>
      <c r="AT20" s="21"/>
      <c r="AU20" s="21"/>
      <c r="AV20" s="21"/>
      <c r="AW20" s="31"/>
      <c r="AX20" s="25" t="s">
        <v>32</v>
      </c>
      <c r="AY20" s="23"/>
      <c r="AZ20" s="32"/>
      <c r="BA20"/>
      <c r="BB20"/>
      <c r="BC20"/>
      <c r="BD20"/>
    </row>
    <row r="21" spans="2:56" ht="15" customHeight="1" thickTop="1" thickBot="1">
      <c r="B21" s="91" t="s">
        <v>5</v>
      </c>
      <c r="C21" s="101"/>
      <c r="D21" s="91">
        <v>1601</v>
      </c>
      <c r="E21" s="98"/>
      <c r="F21" s="99"/>
      <c r="G21" s="91">
        <v>533310</v>
      </c>
      <c r="H21" s="100"/>
      <c r="I21" s="100"/>
      <c r="J21" s="100"/>
      <c r="K21" s="100"/>
      <c r="L21" s="100"/>
      <c r="M21" s="100"/>
      <c r="N21" s="100"/>
      <c r="O21" s="100"/>
      <c r="P21" s="101"/>
      <c r="Q21" s="91">
        <v>12802802</v>
      </c>
      <c r="R21" s="100"/>
      <c r="S21" s="100"/>
      <c r="T21" s="100"/>
      <c r="U21" s="100"/>
      <c r="V21" s="100"/>
      <c r="W21" s="100"/>
      <c r="X21" s="100"/>
      <c r="Y21" s="100"/>
      <c r="Z21" s="101"/>
      <c r="AA21" s="124">
        <v>128.72999999999999</v>
      </c>
      <c r="AB21" s="125"/>
      <c r="AC21" s="125"/>
      <c r="AD21" s="125"/>
      <c r="AE21" s="125"/>
      <c r="AF21" s="125"/>
      <c r="AG21" s="125"/>
      <c r="AH21" s="125"/>
      <c r="AI21" s="125"/>
      <c r="AJ21" s="125"/>
      <c r="AK21" s="126"/>
      <c r="AL21" s="91" t="s">
        <v>30</v>
      </c>
      <c r="AM21" s="92"/>
      <c r="AN21" s="93" t="s">
        <v>46</v>
      </c>
      <c r="AO21" s="94"/>
      <c r="AP21" s="94"/>
      <c r="AQ21" s="94"/>
      <c r="AR21" s="94"/>
      <c r="AS21" s="94"/>
      <c r="AT21" s="94"/>
      <c r="AU21" s="94"/>
      <c r="AV21" s="94"/>
      <c r="AW21" s="95"/>
      <c r="AX21" s="86" t="s">
        <v>45</v>
      </c>
      <c r="AY21" s="87"/>
      <c r="AZ21" s="7"/>
      <c r="BA21"/>
      <c r="BB21"/>
      <c r="BC21"/>
      <c r="BD21"/>
    </row>
    <row r="22" spans="2:56" ht="15" customHeight="1" thickTop="1" thickBot="1">
      <c r="B22" s="96" t="s">
        <v>5</v>
      </c>
      <c r="C22" s="97"/>
      <c r="D22" s="91">
        <v>1601</v>
      </c>
      <c r="E22" s="98"/>
      <c r="F22" s="99"/>
      <c r="G22" s="91">
        <v>533310</v>
      </c>
      <c r="H22" s="100"/>
      <c r="I22" s="100"/>
      <c r="J22" s="100"/>
      <c r="K22" s="100"/>
      <c r="L22" s="100"/>
      <c r="M22" s="100"/>
      <c r="N22" s="100"/>
      <c r="O22" s="100"/>
      <c r="P22" s="101"/>
      <c r="Q22" s="96">
        <v>12802806</v>
      </c>
      <c r="R22" s="102"/>
      <c r="S22" s="102"/>
      <c r="T22" s="102"/>
      <c r="U22" s="102"/>
      <c r="V22" s="102"/>
      <c r="W22" s="102"/>
      <c r="X22" s="102"/>
      <c r="Y22" s="102"/>
      <c r="Z22" s="97"/>
      <c r="AA22" s="88">
        <v>100.67</v>
      </c>
      <c r="AB22" s="89"/>
      <c r="AC22" s="89"/>
      <c r="AD22" s="89"/>
      <c r="AE22" s="89"/>
      <c r="AF22" s="89"/>
      <c r="AG22" s="89"/>
      <c r="AH22" s="89"/>
      <c r="AI22" s="89"/>
      <c r="AJ22" s="89"/>
      <c r="AK22" s="90"/>
      <c r="AL22" s="91" t="s">
        <v>30</v>
      </c>
      <c r="AM22" s="92"/>
      <c r="AN22" s="93" t="s">
        <v>46</v>
      </c>
      <c r="AO22" s="94"/>
      <c r="AP22" s="94"/>
      <c r="AQ22" s="94"/>
      <c r="AR22" s="94"/>
      <c r="AS22" s="94"/>
      <c r="AT22" s="94"/>
      <c r="AU22" s="94"/>
      <c r="AV22" s="94"/>
      <c r="AW22" s="95"/>
      <c r="AX22" s="86" t="s">
        <v>45</v>
      </c>
      <c r="AY22" s="87"/>
      <c r="AZ22" s="7"/>
      <c r="BA22"/>
      <c r="BB22"/>
      <c r="BC22"/>
      <c r="BD22"/>
    </row>
    <row r="23" spans="2:56" ht="15" customHeight="1" thickTop="1" thickBot="1">
      <c r="B23" s="96" t="s">
        <v>5</v>
      </c>
      <c r="C23" s="97"/>
      <c r="D23" s="91">
        <v>1601</v>
      </c>
      <c r="E23" s="98"/>
      <c r="F23" s="99"/>
      <c r="G23" s="91">
        <v>533310</v>
      </c>
      <c r="H23" s="100"/>
      <c r="I23" s="100"/>
      <c r="J23" s="100"/>
      <c r="K23" s="100"/>
      <c r="L23" s="100"/>
      <c r="M23" s="100"/>
      <c r="N23" s="100"/>
      <c r="O23" s="100"/>
      <c r="P23" s="101"/>
      <c r="Q23" s="96">
        <v>12802807</v>
      </c>
      <c r="R23" s="102"/>
      <c r="S23" s="102"/>
      <c r="T23" s="102"/>
      <c r="U23" s="102"/>
      <c r="V23" s="102"/>
      <c r="W23" s="102"/>
      <c r="X23" s="102"/>
      <c r="Y23" s="102"/>
      <c r="Z23" s="97"/>
      <c r="AA23" s="88">
        <v>271.8</v>
      </c>
      <c r="AB23" s="89"/>
      <c r="AC23" s="89"/>
      <c r="AD23" s="89"/>
      <c r="AE23" s="89"/>
      <c r="AF23" s="89"/>
      <c r="AG23" s="89"/>
      <c r="AH23" s="89"/>
      <c r="AI23" s="89"/>
      <c r="AJ23" s="89"/>
      <c r="AK23" s="90"/>
      <c r="AL23" s="91" t="s">
        <v>30</v>
      </c>
      <c r="AM23" s="92"/>
      <c r="AN23" s="93" t="s">
        <v>46</v>
      </c>
      <c r="AO23" s="94"/>
      <c r="AP23" s="94"/>
      <c r="AQ23" s="94"/>
      <c r="AR23" s="94"/>
      <c r="AS23" s="94"/>
      <c r="AT23" s="94"/>
      <c r="AU23" s="94"/>
      <c r="AV23" s="94"/>
      <c r="AW23" s="95"/>
      <c r="AX23" s="86" t="s">
        <v>45</v>
      </c>
      <c r="AY23" s="87"/>
      <c r="AZ23" s="7"/>
      <c r="BA23"/>
      <c r="BB23"/>
      <c r="BC23"/>
      <c r="BD23"/>
    </row>
    <row r="24" spans="2:56" ht="15" customHeight="1" thickTop="1" thickBot="1">
      <c r="B24" s="96" t="s">
        <v>5</v>
      </c>
      <c r="C24" s="97"/>
      <c r="D24" s="91">
        <v>1601</v>
      </c>
      <c r="E24" s="98"/>
      <c r="F24" s="99"/>
      <c r="G24" s="91">
        <v>533310</v>
      </c>
      <c r="H24" s="100"/>
      <c r="I24" s="100"/>
      <c r="J24" s="100"/>
      <c r="K24" s="100"/>
      <c r="L24" s="100"/>
      <c r="M24" s="100"/>
      <c r="N24" s="100"/>
      <c r="O24" s="100"/>
      <c r="P24" s="101"/>
      <c r="Q24" s="96">
        <v>12802808</v>
      </c>
      <c r="R24" s="102"/>
      <c r="S24" s="102"/>
      <c r="T24" s="102"/>
      <c r="U24" s="102"/>
      <c r="V24" s="102"/>
      <c r="W24" s="102"/>
      <c r="X24" s="102"/>
      <c r="Y24" s="102"/>
      <c r="Z24" s="97"/>
      <c r="AA24" s="88">
        <v>266.64999999999998</v>
      </c>
      <c r="AB24" s="89"/>
      <c r="AC24" s="89"/>
      <c r="AD24" s="89"/>
      <c r="AE24" s="89"/>
      <c r="AF24" s="89"/>
      <c r="AG24" s="89"/>
      <c r="AH24" s="89"/>
      <c r="AI24" s="89"/>
      <c r="AJ24" s="89"/>
      <c r="AK24" s="90"/>
      <c r="AL24" s="91" t="s">
        <v>30</v>
      </c>
      <c r="AM24" s="92"/>
      <c r="AN24" s="93" t="s">
        <v>46</v>
      </c>
      <c r="AO24" s="94"/>
      <c r="AP24" s="94"/>
      <c r="AQ24" s="94"/>
      <c r="AR24" s="94"/>
      <c r="AS24" s="94"/>
      <c r="AT24" s="94"/>
      <c r="AU24" s="94"/>
      <c r="AV24" s="94"/>
      <c r="AW24" s="95"/>
      <c r="AX24" s="86" t="s">
        <v>45</v>
      </c>
      <c r="AY24" s="87"/>
      <c r="AZ24" s="7"/>
      <c r="BA24"/>
      <c r="BB24"/>
      <c r="BC24"/>
      <c r="BD24"/>
    </row>
    <row r="25" spans="2:56" ht="15" customHeight="1" thickTop="1" thickBot="1">
      <c r="B25" s="96" t="s">
        <v>5</v>
      </c>
      <c r="C25" s="97"/>
      <c r="D25" s="91">
        <v>1601</v>
      </c>
      <c r="E25" s="98"/>
      <c r="F25" s="99"/>
      <c r="G25" s="91">
        <v>533310</v>
      </c>
      <c r="H25" s="100"/>
      <c r="I25" s="100"/>
      <c r="J25" s="100"/>
      <c r="K25" s="100"/>
      <c r="L25" s="100"/>
      <c r="M25" s="100"/>
      <c r="N25" s="100"/>
      <c r="O25" s="100"/>
      <c r="P25" s="101"/>
      <c r="Q25" s="96">
        <v>12802809</v>
      </c>
      <c r="R25" s="102"/>
      <c r="S25" s="102"/>
      <c r="T25" s="102"/>
      <c r="U25" s="102"/>
      <c r="V25" s="102"/>
      <c r="W25" s="102"/>
      <c r="X25" s="102"/>
      <c r="Y25" s="102"/>
      <c r="Z25" s="97"/>
      <c r="AA25" s="88"/>
      <c r="AB25" s="89"/>
      <c r="AC25" s="89"/>
      <c r="AD25" s="89"/>
      <c r="AE25" s="89"/>
      <c r="AF25" s="89"/>
      <c r="AG25" s="89"/>
      <c r="AH25" s="89"/>
      <c r="AI25" s="89"/>
      <c r="AJ25" s="89"/>
      <c r="AK25" s="90"/>
      <c r="AL25" s="91" t="s">
        <v>30</v>
      </c>
      <c r="AM25" s="92"/>
      <c r="AN25" s="93" t="s">
        <v>46</v>
      </c>
      <c r="AO25" s="94"/>
      <c r="AP25" s="94"/>
      <c r="AQ25" s="94"/>
      <c r="AR25" s="94"/>
      <c r="AS25" s="94"/>
      <c r="AT25" s="94"/>
      <c r="AU25" s="94"/>
      <c r="AV25" s="94"/>
      <c r="AW25" s="95"/>
      <c r="AX25" s="86" t="s">
        <v>45</v>
      </c>
      <c r="AY25" s="87"/>
      <c r="AZ25" s="7"/>
      <c r="BA25"/>
      <c r="BB25"/>
      <c r="BC25"/>
      <c r="BD25"/>
    </row>
    <row r="26" spans="2:56" ht="15" customHeight="1" thickTop="1" thickBot="1">
      <c r="B26" s="96" t="s">
        <v>5</v>
      </c>
      <c r="C26" s="97"/>
      <c r="D26" s="91">
        <v>1601</v>
      </c>
      <c r="E26" s="98"/>
      <c r="F26" s="99"/>
      <c r="G26" s="91">
        <v>533310</v>
      </c>
      <c r="H26" s="100"/>
      <c r="I26" s="100"/>
      <c r="J26" s="100"/>
      <c r="K26" s="100"/>
      <c r="L26" s="100"/>
      <c r="M26" s="100"/>
      <c r="N26" s="100"/>
      <c r="O26" s="100"/>
      <c r="P26" s="101"/>
      <c r="Q26" s="96">
        <v>12802811</v>
      </c>
      <c r="R26" s="102"/>
      <c r="S26" s="102"/>
      <c r="T26" s="102"/>
      <c r="U26" s="102"/>
      <c r="V26" s="102"/>
      <c r="W26" s="102"/>
      <c r="X26" s="102"/>
      <c r="Y26" s="102"/>
      <c r="Z26" s="97"/>
      <c r="AA26" s="88">
        <v>691.52</v>
      </c>
      <c r="AB26" s="89"/>
      <c r="AC26" s="89"/>
      <c r="AD26" s="89"/>
      <c r="AE26" s="89"/>
      <c r="AF26" s="89"/>
      <c r="AG26" s="89"/>
      <c r="AH26" s="89"/>
      <c r="AI26" s="89"/>
      <c r="AJ26" s="89"/>
      <c r="AK26" s="90"/>
      <c r="AL26" s="91" t="s">
        <v>30</v>
      </c>
      <c r="AM26" s="92"/>
      <c r="AN26" s="93" t="s">
        <v>46</v>
      </c>
      <c r="AO26" s="94"/>
      <c r="AP26" s="94"/>
      <c r="AQ26" s="94"/>
      <c r="AR26" s="94"/>
      <c r="AS26" s="94"/>
      <c r="AT26" s="94"/>
      <c r="AU26" s="94"/>
      <c r="AV26" s="94"/>
      <c r="AW26" s="95"/>
      <c r="AX26" s="86" t="s">
        <v>45</v>
      </c>
      <c r="AY26" s="87"/>
      <c r="AZ26" s="7"/>
      <c r="BA26"/>
      <c r="BB26"/>
      <c r="BC26"/>
      <c r="BD26"/>
    </row>
    <row r="27" spans="2:56" ht="15" customHeight="1" thickTop="1" thickBot="1">
      <c r="B27" s="96" t="s">
        <v>5</v>
      </c>
      <c r="C27" s="97"/>
      <c r="D27" s="91">
        <v>1601</v>
      </c>
      <c r="E27" s="98"/>
      <c r="F27" s="99"/>
      <c r="G27" s="91">
        <v>533310</v>
      </c>
      <c r="H27" s="100"/>
      <c r="I27" s="100"/>
      <c r="J27" s="100"/>
      <c r="K27" s="100"/>
      <c r="L27" s="100"/>
      <c r="M27" s="100"/>
      <c r="N27" s="100"/>
      <c r="O27" s="100"/>
      <c r="P27" s="101"/>
      <c r="Q27" s="96">
        <v>12802814</v>
      </c>
      <c r="R27" s="102"/>
      <c r="S27" s="102"/>
      <c r="T27" s="102"/>
      <c r="U27" s="102"/>
      <c r="V27" s="102"/>
      <c r="W27" s="102"/>
      <c r="X27" s="102"/>
      <c r="Y27" s="102"/>
      <c r="Z27" s="97"/>
      <c r="AA27" s="88"/>
      <c r="AB27" s="89"/>
      <c r="AC27" s="89"/>
      <c r="AD27" s="89"/>
      <c r="AE27" s="89"/>
      <c r="AF27" s="89"/>
      <c r="AG27" s="89"/>
      <c r="AH27" s="89"/>
      <c r="AI27" s="89"/>
      <c r="AJ27" s="89"/>
      <c r="AK27" s="90"/>
      <c r="AL27" s="91" t="s">
        <v>30</v>
      </c>
      <c r="AM27" s="92"/>
      <c r="AN27" s="93" t="s">
        <v>46</v>
      </c>
      <c r="AO27" s="94"/>
      <c r="AP27" s="94"/>
      <c r="AQ27" s="94"/>
      <c r="AR27" s="94"/>
      <c r="AS27" s="94"/>
      <c r="AT27" s="94"/>
      <c r="AU27" s="94"/>
      <c r="AV27" s="94"/>
      <c r="AW27" s="95"/>
      <c r="AX27" s="86" t="s">
        <v>45</v>
      </c>
      <c r="AY27" s="87"/>
      <c r="AZ27" s="7"/>
      <c r="BA27"/>
      <c r="BB27"/>
      <c r="BC27"/>
      <c r="BD27"/>
    </row>
    <row r="28" spans="2:56" ht="15" customHeight="1" thickTop="1" thickBot="1">
      <c r="B28" s="96" t="s">
        <v>5</v>
      </c>
      <c r="C28" s="97"/>
      <c r="D28" s="91">
        <v>1601</v>
      </c>
      <c r="E28" s="98"/>
      <c r="F28" s="99"/>
      <c r="G28" s="91">
        <v>533310</v>
      </c>
      <c r="H28" s="100"/>
      <c r="I28" s="100"/>
      <c r="J28" s="100"/>
      <c r="K28" s="100"/>
      <c r="L28" s="100"/>
      <c r="M28" s="100"/>
      <c r="N28" s="100"/>
      <c r="O28" s="100"/>
      <c r="P28" s="101"/>
      <c r="Q28" s="96">
        <v>12802831</v>
      </c>
      <c r="R28" s="102"/>
      <c r="S28" s="102"/>
      <c r="T28" s="102"/>
      <c r="U28" s="102"/>
      <c r="V28" s="102"/>
      <c r="W28" s="102"/>
      <c r="X28" s="102"/>
      <c r="Y28" s="102"/>
      <c r="Z28" s="97"/>
      <c r="AA28" s="88"/>
      <c r="AB28" s="89"/>
      <c r="AC28" s="89"/>
      <c r="AD28" s="89"/>
      <c r="AE28" s="89"/>
      <c r="AF28" s="89"/>
      <c r="AG28" s="89"/>
      <c r="AH28" s="89"/>
      <c r="AI28" s="89"/>
      <c r="AJ28" s="89"/>
      <c r="AK28" s="90"/>
      <c r="AL28" s="91" t="s">
        <v>30</v>
      </c>
      <c r="AM28" s="92"/>
      <c r="AN28" s="93" t="s">
        <v>46</v>
      </c>
      <c r="AO28" s="94"/>
      <c r="AP28" s="94"/>
      <c r="AQ28" s="94"/>
      <c r="AR28" s="94"/>
      <c r="AS28" s="94"/>
      <c r="AT28" s="94"/>
      <c r="AU28" s="94"/>
      <c r="AV28" s="94"/>
      <c r="AW28" s="95"/>
      <c r="AX28" s="86" t="s">
        <v>45</v>
      </c>
      <c r="AY28" s="87"/>
      <c r="AZ28" s="7"/>
      <c r="BA28"/>
      <c r="BB28"/>
      <c r="BC28"/>
      <c r="BD28"/>
    </row>
    <row r="29" spans="2:56" ht="15" customHeight="1" thickTop="1" thickBot="1">
      <c r="B29" s="96" t="s">
        <v>5</v>
      </c>
      <c r="C29" s="97"/>
      <c r="D29" s="91">
        <v>1601</v>
      </c>
      <c r="E29" s="98"/>
      <c r="F29" s="99"/>
      <c r="G29" s="91">
        <v>533310</v>
      </c>
      <c r="H29" s="100"/>
      <c r="I29" s="100"/>
      <c r="J29" s="100"/>
      <c r="K29" s="100"/>
      <c r="L29" s="100"/>
      <c r="M29" s="100"/>
      <c r="N29" s="100"/>
      <c r="O29" s="100"/>
      <c r="P29" s="101"/>
      <c r="Q29" s="96">
        <v>12802832</v>
      </c>
      <c r="R29" s="102"/>
      <c r="S29" s="102"/>
      <c r="T29" s="102"/>
      <c r="U29" s="102"/>
      <c r="V29" s="102"/>
      <c r="W29" s="102"/>
      <c r="X29" s="102"/>
      <c r="Y29" s="102"/>
      <c r="Z29" s="97"/>
      <c r="AA29" s="88">
        <v>66.62</v>
      </c>
      <c r="AB29" s="89"/>
      <c r="AC29" s="89"/>
      <c r="AD29" s="89"/>
      <c r="AE29" s="89"/>
      <c r="AF29" s="89"/>
      <c r="AG29" s="89"/>
      <c r="AH29" s="89"/>
      <c r="AI29" s="89"/>
      <c r="AJ29" s="89"/>
      <c r="AK29" s="90"/>
      <c r="AL29" s="91" t="s">
        <v>30</v>
      </c>
      <c r="AM29" s="92"/>
      <c r="AN29" s="93" t="s">
        <v>46</v>
      </c>
      <c r="AO29" s="94"/>
      <c r="AP29" s="94"/>
      <c r="AQ29" s="94"/>
      <c r="AR29" s="94"/>
      <c r="AS29" s="94"/>
      <c r="AT29" s="94"/>
      <c r="AU29" s="94"/>
      <c r="AV29" s="94"/>
      <c r="AW29" s="95"/>
      <c r="AX29" s="86" t="s">
        <v>45</v>
      </c>
      <c r="AY29" s="87"/>
      <c r="AZ29" s="7"/>
      <c r="BA29"/>
      <c r="BB29"/>
      <c r="BC29"/>
      <c r="BD29"/>
    </row>
    <row r="30" spans="2:56" ht="15" customHeight="1" thickTop="1" thickBot="1">
      <c r="B30" s="96" t="s">
        <v>5</v>
      </c>
      <c r="C30" s="97"/>
      <c r="D30" s="91">
        <v>1601</v>
      </c>
      <c r="E30" s="98"/>
      <c r="F30" s="99"/>
      <c r="G30" s="91">
        <v>533310</v>
      </c>
      <c r="H30" s="100"/>
      <c r="I30" s="100"/>
      <c r="J30" s="100"/>
      <c r="K30" s="100"/>
      <c r="L30" s="100"/>
      <c r="M30" s="100"/>
      <c r="N30" s="100"/>
      <c r="O30" s="100"/>
      <c r="P30" s="101"/>
      <c r="Q30" s="96">
        <v>12802833</v>
      </c>
      <c r="R30" s="102"/>
      <c r="S30" s="102"/>
      <c r="T30" s="102"/>
      <c r="U30" s="102"/>
      <c r="V30" s="102"/>
      <c r="W30" s="102"/>
      <c r="X30" s="102"/>
      <c r="Y30" s="102"/>
      <c r="Z30" s="97"/>
      <c r="AA30" s="88"/>
      <c r="AB30" s="89"/>
      <c r="AC30" s="89"/>
      <c r="AD30" s="89"/>
      <c r="AE30" s="89"/>
      <c r="AF30" s="89"/>
      <c r="AG30" s="89"/>
      <c r="AH30" s="89"/>
      <c r="AI30" s="89"/>
      <c r="AJ30" s="89"/>
      <c r="AK30" s="90"/>
      <c r="AL30" s="91" t="s">
        <v>30</v>
      </c>
      <c r="AM30" s="92"/>
      <c r="AN30" s="93" t="s">
        <v>46</v>
      </c>
      <c r="AO30" s="94"/>
      <c r="AP30" s="94"/>
      <c r="AQ30" s="94"/>
      <c r="AR30" s="94"/>
      <c r="AS30" s="94"/>
      <c r="AT30" s="94"/>
      <c r="AU30" s="94"/>
      <c r="AV30" s="94"/>
      <c r="AW30" s="95"/>
      <c r="AX30" s="86" t="s">
        <v>45</v>
      </c>
      <c r="AY30" s="87"/>
      <c r="AZ30" s="7"/>
      <c r="BA30"/>
      <c r="BB30"/>
      <c r="BC30"/>
      <c r="BD30"/>
    </row>
    <row r="31" spans="2:56" ht="15" customHeight="1" thickTop="1" thickBot="1">
      <c r="B31" s="96" t="s">
        <v>5</v>
      </c>
      <c r="C31" s="97"/>
      <c r="D31" s="91">
        <v>1601</v>
      </c>
      <c r="E31" s="98"/>
      <c r="F31" s="99"/>
      <c r="G31" s="91">
        <v>533310</v>
      </c>
      <c r="H31" s="100"/>
      <c r="I31" s="100"/>
      <c r="J31" s="100"/>
      <c r="K31" s="100"/>
      <c r="L31" s="100"/>
      <c r="M31" s="100"/>
      <c r="N31" s="100"/>
      <c r="O31" s="100"/>
      <c r="P31" s="101"/>
      <c r="Q31" s="96">
        <v>12802834</v>
      </c>
      <c r="R31" s="102"/>
      <c r="S31" s="102"/>
      <c r="T31" s="102"/>
      <c r="U31" s="102"/>
      <c r="V31" s="102"/>
      <c r="W31" s="102"/>
      <c r="X31" s="102"/>
      <c r="Y31" s="102"/>
      <c r="Z31" s="97"/>
      <c r="AA31" s="88"/>
      <c r="AB31" s="89"/>
      <c r="AC31" s="89"/>
      <c r="AD31" s="89"/>
      <c r="AE31" s="89"/>
      <c r="AF31" s="89"/>
      <c r="AG31" s="89"/>
      <c r="AH31" s="89"/>
      <c r="AI31" s="89"/>
      <c r="AJ31" s="89"/>
      <c r="AK31" s="90"/>
      <c r="AL31" s="91" t="s">
        <v>30</v>
      </c>
      <c r="AM31" s="92"/>
      <c r="AN31" s="93" t="s">
        <v>46</v>
      </c>
      <c r="AO31" s="94"/>
      <c r="AP31" s="94"/>
      <c r="AQ31" s="94"/>
      <c r="AR31" s="94"/>
      <c r="AS31" s="94"/>
      <c r="AT31" s="94"/>
      <c r="AU31" s="94"/>
      <c r="AV31" s="94"/>
      <c r="AW31" s="95"/>
      <c r="AX31" s="86" t="s">
        <v>45</v>
      </c>
      <c r="AY31" s="87"/>
      <c r="AZ31" s="7"/>
      <c r="BA31"/>
      <c r="BB31"/>
      <c r="BC31"/>
      <c r="BD31"/>
    </row>
    <row r="32" spans="2:56" ht="15" customHeight="1" thickTop="1" thickBot="1">
      <c r="B32" s="96" t="s">
        <v>5</v>
      </c>
      <c r="C32" s="97"/>
      <c r="D32" s="91">
        <v>1601</v>
      </c>
      <c r="E32" s="98"/>
      <c r="F32" s="99"/>
      <c r="G32" s="91">
        <v>533310</v>
      </c>
      <c r="H32" s="100"/>
      <c r="I32" s="100"/>
      <c r="J32" s="100"/>
      <c r="K32" s="100"/>
      <c r="L32" s="100"/>
      <c r="M32" s="100"/>
      <c r="N32" s="100"/>
      <c r="O32" s="100"/>
      <c r="P32" s="101"/>
      <c r="Q32" s="96">
        <v>12802835</v>
      </c>
      <c r="R32" s="102"/>
      <c r="S32" s="102"/>
      <c r="T32" s="102"/>
      <c r="U32" s="102"/>
      <c r="V32" s="102"/>
      <c r="W32" s="102"/>
      <c r="X32" s="102"/>
      <c r="Y32" s="102"/>
      <c r="Z32" s="97"/>
      <c r="AA32" s="88">
        <v>185.95</v>
      </c>
      <c r="AB32" s="89"/>
      <c r="AC32" s="89"/>
      <c r="AD32" s="89"/>
      <c r="AE32" s="89"/>
      <c r="AF32" s="89"/>
      <c r="AG32" s="89"/>
      <c r="AH32" s="89"/>
      <c r="AI32" s="89"/>
      <c r="AJ32" s="89"/>
      <c r="AK32" s="90"/>
      <c r="AL32" s="91" t="s">
        <v>30</v>
      </c>
      <c r="AM32" s="92"/>
      <c r="AN32" s="93" t="s">
        <v>46</v>
      </c>
      <c r="AO32" s="94"/>
      <c r="AP32" s="94"/>
      <c r="AQ32" s="94"/>
      <c r="AR32" s="94"/>
      <c r="AS32" s="94"/>
      <c r="AT32" s="94"/>
      <c r="AU32" s="94"/>
      <c r="AV32" s="94"/>
      <c r="AW32" s="95"/>
      <c r="AX32" s="86" t="s">
        <v>45</v>
      </c>
      <c r="AY32" s="87"/>
      <c r="AZ32" s="7"/>
      <c r="BA32"/>
      <c r="BB32"/>
      <c r="BC32"/>
      <c r="BD32"/>
    </row>
    <row r="33" spans="2:58" ht="15" customHeight="1" thickTop="1" thickBot="1">
      <c r="B33" s="96" t="s">
        <v>5</v>
      </c>
      <c r="C33" s="97"/>
      <c r="D33" s="91">
        <v>1601</v>
      </c>
      <c r="E33" s="98"/>
      <c r="F33" s="99"/>
      <c r="G33" s="91">
        <v>533310</v>
      </c>
      <c r="H33" s="100"/>
      <c r="I33" s="100"/>
      <c r="J33" s="100"/>
      <c r="K33" s="100"/>
      <c r="L33" s="100"/>
      <c r="M33" s="100"/>
      <c r="N33" s="100"/>
      <c r="O33" s="100"/>
      <c r="P33" s="101"/>
      <c r="Q33" s="96">
        <v>12802839</v>
      </c>
      <c r="R33" s="102"/>
      <c r="S33" s="102"/>
      <c r="T33" s="102"/>
      <c r="U33" s="102"/>
      <c r="V33" s="102"/>
      <c r="W33" s="102"/>
      <c r="X33" s="102"/>
      <c r="Y33" s="102"/>
      <c r="Z33" s="97"/>
      <c r="AA33" s="88"/>
      <c r="AB33" s="89"/>
      <c r="AC33" s="89"/>
      <c r="AD33" s="89"/>
      <c r="AE33" s="89"/>
      <c r="AF33" s="89"/>
      <c r="AG33" s="89"/>
      <c r="AH33" s="89"/>
      <c r="AI33" s="89"/>
      <c r="AJ33" s="89"/>
      <c r="AK33" s="90"/>
      <c r="AL33" s="91" t="s">
        <v>30</v>
      </c>
      <c r="AM33" s="92"/>
      <c r="AN33" s="93" t="s">
        <v>46</v>
      </c>
      <c r="AO33" s="94"/>
      <c r="AP33" s="94"/>
      <c r="AQ33" s="94"/>
      <c r="AR33" s="94"/>
      <c r="AS33" s="94"/>
      <c r="AT33" s="94"/>
      <c r="AU33" s="94"/>
      <c r="AV33" s="94"/>
      <c r="AW33" s="95"/>
      <c r="AX33" s="86" t="s">
        <v>45</v>
      </c>
      <c r="AY33" s="87"/>
      <c r="AZ33" s="7"/>
      <c r="BA33"/>
      <c r="BB33"/>
      <c r="BC33"/>
      <c r="BD33"/>
    </row>
    <row r="34" spans="2:58" ht="15" customHeight="1" thickTop="1" thickBot="1">
      <c r="B34" s="96" t="s">
        <v>5</v>
      </c>
      <c r="C34" s="97"/>
      <c r="D34" s="91">
        <v>1601</v>
      </c>
      <c r="E34" s="98"/>
      <c r="F34" s="99"/>
      <c r="G34" s="91">
        <v>533310</v>
      </c>
      <c r="H34" s="100"/>
      <c r="I34" s="100"/>
      <c r="J34" s="100"/>
      <c r="K34" s="100"/>
      <c r="L34" s="100"/>
      <c r="M34" s="100"/>
      <c r="N34" s="100"/>
      <c r="O34" s="100"/>
      <c r="P34" s="101"/>
      <c r="Q34" s="96">
        <v>12802840</v>
      </c>
      <c r="R34" s="102"/>
      <c r="S34" s="102"/>
      <c r="T34" s="102"/>
      <c r="U34" s="102"/>
      <c r="V34" s="102"/>
      <c r="W34" s="102"/>
      <c r="X34" s="102"/>
      <c r="Y34" s="102"/>
      <c r="Z34" s="97"/>
      <c r="AA34" s="88"/>
      <c r="AB34" s="89"/>
      <c r="AC34" s="89"/>
      <c r="AD34" s="89"/>
      <c r="AE34" s="89"/>
      <c r="AF34" s="89"/>
      <c r="AG34" s="89"/>
      <c r="AH34" s="89"/>
      <c r="AI34" s="89"/>
      <c r="AJ34" s="89"/>
      <c r="AK34" s="90"/>
      <c r="AL34" s="91" t="s">
        <v>30</v>
      </c>
      <c r="AM34" s="92"/>
      <c r="AN34" s="93" t="s">
        <v>46</v>
      </c>
      <c r="AO34" s="94"/>
      <c r="AP34" s="94"/>
      <c r="AQ34" s="94"/>
      <c r="AR34" s="94"/>
      <c r="AS34" s="94"/>
      <c r="AT34" s="94"/>
      <c r="AU34" s="94"/>
      <c r="AV34" s="94"/>
      <c r="AW34" s="95"/>
      <c r="AX34" s="86" t="s">
        <v>45</v>
      </c>
      <c r="AY34" s="87"/>
      <c r="AZ34" s="7"/>
      <c r="BA34"/>
      <c r="BB34"/>
      <c r="BC34"/>
      <c r="BD34"/>
    </row>
    <row r="35" spans="2:58" ht="15" customHeight="1" thickTop="1" thickBot="1">
      <c r="B35" s="96" t="s">
        <v>5</v>
      </c>
      <c r="C35" s="97"/>
      <c r="D35" s="91">
        <v>1601</v>
      </c>
      <c r="E35" s="98"/>
      <c r="F35" s="99"/>
      <c r="G35" s="91">
        <v>533310</v>
      </c>
      <c r="H35" s="100"/>
      <c r="I35" s="100"/>
      <c r="J35" s="100"/>
      <c r="K35" s="100"/>
      <c r="L35" s="100"/>
      <c r="M35" s="100"/>
      <c r="N35" s="100"/>
      <c r="O35" s="100"/>
      <c r="P35" s="101"/>
      <c r="Q35" s="96">
        <v>12802853</v>
      </c>
      <c r="R35" s="102"/>
      <c r="S35" s="102"/>
      <c r="T35" s="102"/>
      <c r="U35" s="102"/>
      <c r="V35" s="102"/>
      <c r="W35" s="102"/>
      <c r="X35" s="102"/>
      <c r="Y35" s="102"/>
      <c r="Z35" s="97"/>
      <c r="AA35" s="88">
        <v>247.62</v>
      </c>
      <c r="AB35" s="89"/>
      <c r="AC35" s="89"/>
      <c r="AD35" s="89"/>
      <c r="AE35" s="89"/>
      <c r="AF35" s="89"/>
      <c r="AG35" s="89"/>
      <c r="AH35" s="89"/>
      <c r="AI35" s="89"/>
      <c r="AJ35" s="89"/>
      <c r="AK35" s="90"/>
      <c r="AL35" s="91" t="s">
        <v>30</v>
      </c>
      <c r="AM35" s="92"/>
      <c r="AN35" s="93" t="s">
        <v>46</v>
      </c>
      <c r="AO35" s="94"/>
      <c r="AP35" s="94"/>
      <c r="AQ35" s="94"/>
      <c r="AR35" s="94"/>
      <c r="AS35" s="94"/>
      <c r="AT35" s="94"/>
      <c r="AU35" s="94"/>
      <c r="AV35" s="94"/>
      <c r="AW35" s="95"/>
      <c r="AX35" s="86" t="s">
        <v>45</v>
      </c>
      <c r="AY35" s="87"/>
      <c r="AZ35" s="7"/>
      <c r="BA35"/>
      <c r="BB35"/>
      <c r="BC35"/>
      <c r="BD35"/>
      <c r="BF35" s="34"/>
    </row>
    <row r="36" spans="2:58" ht="15.75" customHeight="1" thickTop="1" thickBot="1">
      <c r="B36" s="106" t="s">
        <v>5</v>
      </c>
      <c r="C36" s="107"/>
      <c r="D36" s="91">
        <v>1601</v>
      </c>
      <c r="E36" s="98"/>
      <c r="F36" s="99"/>
      <c r="G36" s="91">
        <v>533310</v>
      </c>
      <c r="H36" s="100"/>
      <c r="I36" s="100"/>
      <c r="J36" s="100"/>
      <c r="K36" s="100"/>
      <c r="L36" s="100"/>
      <c r="M36" s="100"/>
      <c r="N36" s="100"/>
      <c r="O36" s="100"/>
      <c r="P36" s="101"/>
      <c r="Q36" s="106">
        <v>12802854</v>
      </c>
      <c r="R36" s="120"/>
      <c r="S36" s="120"/>
      <c r="T36" s="120"/>
      <c r="U36" s="120"/>
      <c r="V36" s="120"/>
      <c r="W36" s="120"/>
      <c r="X36" s="120"/>
      <c r="Y36" s="120"/>
      <c r="Z36" s="107"/>
      <c r="AA36" s="121">
        <v>475.55</v>
      </c>
      <c r="AB36" s="122"/>
      <c r="AC36" s="122"/>
      <c r="AD36" s="122"/>
      <c r="AE36" s="122"/>
      <c r="AF36" s="122"/>
      <c r="AG36" s="122"/>
      <c r="AH36" s="122"/>
      <c r="AI36" s="122"/>
      <c r="AJ36" s="122"/>
      <c r="AK36" s="123"/>
      <c r="AL36" s="91" t="s">
        <v>30</v>
      </c>
      <c r="AM36" s="92"/>
      <c r="AN36" s="93" t="s">
        <v>46</v>
      </c>
      <c r="AO36" s="94"/>
      <c r="AP36" s="94"/>
      <c r="AQ36" s="94"/>
      <c r="AR36" s="94"/>
      <c r="AS36" s="94"/>
      <c r="AT36" s="94"/>
      <c r="AU36" s="94"/>
      <c r="AV36" s="94"/>
      <c r="AW36" s="95"/>
      <c r="AX36" s="86" t="s">
        <v>45</v>
      </c>
      <c r="AY36" s="87"/>
      <c r="BF36" s="34"/>
    </row>
    <row r="37" spans="2:58" ht="13.5" thickTop="1">
      <c r="AZ37"/>
    </row>
    <row r="38" spans="2:58" ht="12" customHeight="1">
      <c r="B38" s="1" t="s">
        <v>33</v>
      </c>
      <c r="G38" s="15"/>
      <c r="H38" s="118" t="s">
        <v>82</v>
      </c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G38" s="1" t="s">
        <v>34</v>
      </c>
      <c r="AJ38"/>
      <c r="AM38" s="118" t="s">
        <v>81</v>
      </c>
      <c r="AN38" s="118"/>
      <c r="AO38" s="118"/>
      <c r="AP38" s="118"/>
      <c r="AQ38" s="118"/>
      <c r="AR38" s="118"/>
      <c r="AS38" s="118"/>
      <c r="AT38" s="1" t="s">
        <v>35</v>
      </c>
      <c r="AV38" s="119">
        <v>42012</v>
      </c>
      <c r="AW38" s="119"/>
      <c r="AX38" s="119"/>
      <c r="AY38" s="119"/>
      <c r="AZ38"/>
    </row>
    <row r="39" spans="2:58">
      <c r="AJ39"/>
      <c r="AZ39"/>
    </row>
    <row r="40" spans="2:58" ht="12" customHeight="1"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G40" s="1" t="s">
        <v>36</v>
      </c>
      <c r="AJ40"/>
      <c r="AM40" s="118" t="s">
        <v>48</v>
      </c>
      <c r="AN40" s="118"/>
      <c r="AO40" s="118"/>
      <c r="AP40" s="118"/>
      <c r="AQ40" s="118"/>
      <c r="AR40" s="118"/>
      <c r="AS40" s="118"/>
      <c r="AT40" s="1" t="s">
        <v>35</v>
      </c>
      <c r="AV40" s="119">
        <v>42012</v>
      </c>
      <c r="AW40" s="119"/>
      <c r="AX40" s="119"/>
      <c r="AY40" s="119"/>
      <c r="AZ40" s="3"/>
    </row>
    <row r="41" spans="2:58" ht="12" customHeight="1" thickBot="1">
      <c r="B41" s="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"/>
    </row>
    <row r="42" spans="2:58" ht="18" customHeight="1" thickTop="1" thickBot="1">
      <c r="B42" s="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"/>
    </row>
    <row r="43" spans="2:58" ht="21" customHeight="1" thickBot="1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32"/>
      <c r="AI43" s="66"/>
      <c r="AJ43" s="67"/>
      <c r="AK43" s="67"/>
      <c r="AL43" s="67"/>
      <c r="AM43" s="67"/>
      <c r="AN43" s="67"/>
      <c r="AO43" s="67"/>
      <c r="AP43" s="67"/>
      <c r="AQ43" s="67"/>
      <c r="AR43" s="67"/>
      <c r="AS43" s="32"/>
      <c r="AU43" s="32"/>
      <c r="AV43" s="70"/>
      <c r="AW43" s="110"/>
      <c r="AX43" s="111"/>
      <c r="AY43" s="32"/>
      <c r="AZ43" s="3"/>
    </row>
    <row r="44" spans="2:58" ht="21" customHeight="1"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38"/>
      <c r="AG44" s="32"/>
      <c r="AH44" s="32"/>
      <c r="AI44" s="32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17"/>
    </row>
    <row r="45" spans="2:58" ht="27" customHeight="1" thickBot="1"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42"/>
      <c r="AG45" s="42"/>
      <c r="AH45" s="42"/>
      <c r="AI45" s="112"/>
      <c r="AJ45" s="113"/>
      <c r="AK45" s="113"/>
      <c r="AL45" s="113"/>
      <c r="AM45" s="113"/>
      <c r="AN45" s="113"/>
      <c r="AO45" s="114"/>
      <c r="AP45" s="114"/>
      <c r="AQ45" s="114"/>
      <c r="AR45" s="114"/>
      <c r="AS45" s="115"/>
      <c r="AT45" s="115"/>
      <c r="AU45" s="115"/>
      <c r="AV45" s="115"/>
      <c r="AW45" s="115"/>
      <c r="AX45" s="115"/>
      <c r="AY45" s="115"/>
      <c r="AZ45" s="17"/>
    </row>
    <row r="46" spans="2:58" ht="21" customHeight="1" thickBot="1"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42"/>
      <c r="AG46" s="42"/>
      <c r="AH46" s="42"/>
      <c r="AI46" s="66"/>
      <c r="AJ46" s="66"/>
      <c r="AK46" s="66"/>
      <c r="AL46" s="66"/>
      <c r="AM46" s="66"/>
      <c r="AO46" s="116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/>
      <c r="BA46"/>
      <c r="BB46"/>
      <c r="BC46"/>
      <c r="BD46" s="36"/>
      <c r="BE46" s="36"/>
      <c r="BF46" s="36"/>
    </row>
    <row r="47" spans="2:58" ht="18" customHeight="1"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35"/>
      <c r="AG47" s="35"/>
      <c r="AH47" s="35"/>
      <c r="AI47" s="35"/>
      <c r="AJ47" s="35"/>
      <c r="AK47" s="35"/>
      <c r="AM47" s="35"/>
      <c r="AN47" s="35"/>
      <c r="AO47" s="35"/>
      <c r="AP47" s="35"/>
      <c r="AQ47" s="35"/>
      <c r="AR47" s="35"/>
      <c r="AS47" s="35"/>
      <c r="AT47" s="35"/>
      <c r="AU47" s="36"/>
      <c r="AV47" s="36"/>
      <c r="AW47" s="36"/>
      <c r="AX47"/>
      <c r="AY47"/>
    </row>
    <row r="48" spans="2:58"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</row>
    <row r="49" spans="2:51">
      <c r="B49" s="103" t="s">
        <v>37</v>
      </c>
      <c r="C49" s="104"/>
      <c r="D49" s="104"/>
      <c r="E49" s="104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V49" s="105" t="s">
        <v>43</v>
      </c>
      <c r="AW49" s="103"/>
      <c r="AX49" s="103"/>
      <c r="AY49" s="103"/>
    </row>
    <row r="60" spans="2:51">
      <c r="B60" s="40"/>
    </row>
    <row r="61" spans="2:51">
      <c r="B61" s="41"/>
    </row>
    <row r="62" spans="2:51">
      <c r="B62" s="41"/>
    </row>
    <row r="63" spans="2:51">
      <c r="N63" s="1" t="s">
        <v>5</v>
      </c>
    </row>
    <row r="65" spans="2:41">
      <c r="AO65" s="35"/>
    </row>
    <row r="66" spans="2:41">
      <c r="B66" s="35"/>
      <c r="R66" s="35"/>
    </row>
    <row r="71" spans="2:41">
      <c r="D71" s="8"/>
    </row>
    <row r="72" spans="2:41">
      <c r="D72"/>
    </row>
    <row r="76" spans="2:41">
      <c r="E76" s="7"/>
    </row>
  </sheetData>
  <mergeCells count="153">
    <mergeCell ref="AT2:AU2"/>
    <mergeCell ref="AW2:AX2"/>
    <mergeCell ref="B3:I4"/>
    <mergeCell ref="U4:AD4"/>
    <mergeCell ref="AP4:AX4"/>
    <mergeCell ref="AP6:AT6"/>
    <mergeCell ref="AP8:AU8"/>
    <mergeCell ref="AP10:AX10"/>
    <mergeCell ref="V12:AC12"/>
    <mergeCell ref="AP12:AX12"/>
    <mergeCell ref="V14:AC14"/>
    <mergeCell ref="AU16:AY16"/>
    <mergeCell ref="B21:C21"/>
    <mergeCell ref="D21:F21"/>
    <mergeCell ref="G21:P21"/>
    <mergeCell ref="Q21:Z21"/>
    <mergeCell ref="AA21:AK21"/>
    <mergeCell ref="AL21:AM21"/>
    <mergeCell ref="AN21:AW21"/>
    <mergeCell ref="AX21:AY21"/>
    <mergeCell ref="B22:C22"/>
    <mergeCell ref="D22:F22"/>
    <mergeCell ref="G22:P22"/>
    <mergeCell ref="Q22:Z22"/>
    <mergeCell ref="AA22:AK22"/>
    <mergeCell ref="AL22:AM22"/>
    <mergeCell ref="AN22:AW22"/>
    <mergeCell ref="AX22:AY22"/>
    <mergeCell ref="B23:C23"/>
    <mergeCell ref="D23:F23"/>
    <mergeCell ref="G23:P23"/>
    <mergeCell ref="Q23:Z23"/>
    <mergeCell ref="AA23:AK23"/>
    <mergeCell ref="AL23:AM23"/>
    <mergeCell ref="AN23:AW23"/>
    <mergeCell ref="AX23:AY23"/>
    <mergeCell ref="B24:C24"/>
    <mergeCell ref="D24:F24"/>
    <mergeCell ref="G24:P24"/>
    <mergeCell ref="Q24:Z24"/>
    <mergeCell ref="AA24:AK24"/>
    <mergeCell ref="AL24:AM24"/>
    <mergeCell ref="AN24:AW24"/>
    <mergeCell ref="AX24:AY24"/>
    <mergeCell ref="B25:C25"/>
    <mergeCell ref="D25:F25"/>
    <mergeCell ref="G25:P25"/>
    <mergeCell ref="Q25:Z25"/>
    <mergeCell ref="AA25:AK25"/>
    <mergeCell ref="AL25:AM25"/>
    <mergeCell ref="AN25:AW25"/>
    <mergeCell ref="AX25:AY25"/>
    <mergeCell ref="B26:C26"/>
    <mergeCell ref="D26:F26"/>
    <mergeCell ref="G26:P26"/>
    <mergeCell ref="Q26:Z26"/>
    <mergeCell ref="AA26:AK26"/>
    <mergeCell ref="AL26:AM26"/>
    <mergeCell ref="AN26:AW26"/>
    <mergeCell ref="AX26:AY26"/>
    <mergeCell ref="B27:C27"/>
    <mergeCell ref="D27:F27"/>
    <mergeCell ref="G27:P27"/>
    <mergeCell ref="Q27:Z27"/>
    <mergeCell ref="AA27:AK27"/>
    <mergeCell ref="AL27:AM27"/>
    <mergeCell ref="AN27:AW27"/>
    <mergeCell ref="AX27:AY27"/>
    <mergeCell ref="B28:C28"/>
    <mergeCell ref="D28:F28"/>
    <mergeCell ref="G28:P28"/>
    <mergeCell ref="Q28:Z28"/>
    <mergeCell ref="AA28:AK28"/>
    <mergeCell ref="AL28:AM28"/>
    <mergeCell ref="AN28:AW28"/>
    <mergeCell ref="AX28:AY28"/>
    <mergeCell ref="B29:C29"/>
    <mergeCell ref="D29:F29"/>
    <mergeCell ref="G29:P29"/>
    <mergeCell ref="Q29:Z29"/>
    <mergeCell ref="AA29:AK29"/>
    <mergeCell ref="AL29:AM29"/>
    <mergeCell ref="AN29:AW29"/>
    <mergeCell ref="AX29:AY29"/>
    <mergeCell ref="B30:C30"/>
    <mergeCell ref="D30:F30"/>
    <mergeCell ref="G30:P30"/>
    <mergeCell ref="Q30:Z30"/>
    <mergeCell ref="AA30:AK30"/>
    <mergeCell ref="AL30:AM30"/>
    <mergeCell ref="AN30:AW30"/>
    <mergeCell ref="AX30:AY30"/>
    <mergeCell ref="B31:C31"/>
    <mergeCell ref="D31:F31"/>
    <mergeCell ref="G31:P31"/>
    <mergeCell ref="Q31:Z31"/>
    <mergeCell ref="AA31:AK31"/>
    <mergeCell ref="AL31:AM31"/>
    <mergeCell ref="AN31:AW31"/>
    <mergeCell ref="AX31:AY31"/>
    <mergeCell ref="B32:C32"/>
    <mergeCell ref="D32:F32"/>
    <mergeCell ref="G32:P32"/>
    <mergeCell ref="Q32:Z32"/>
    <mergeCell ref="AA32:AK32"/>
    <mergeCell ref="AL32:AM32"/>
    <mergeCell ref="AN32:AW32"/>
    <mergeCell ref="AX32:AY32"/>
    <mergeCell ref="B33:C33"/>
    <mergeCell ref="D33:F33"/>
    <mergeCell ref="G33:P33"/>
    <mergeCell ref="Q33:Z33"/>
    <mergeCell ref="AA33:AK33"/>
    <mergeCell ref="AL33:AM33"/>
    <mergeCell ref="AN33:AW33"/>
    <mergeCell ref="AX33:AY33"/>
    <mergeCell ref="B34:C34"/>
    <mergeCell ref="D34:F34"/>
    <mergeCell ref="G34:P34"/>
    <mergeCell ref="Q34:Z34"/>
    <mergeCell ref="AA34:AK34"/>
    <mergeCell ref="AL34:AM34"/>
    <mergeCell ref="AN34:AW34"/>
    <mergeCell ref="AX34:AY34"/>
    <mergeCell ref="AM38:AS38"/>
    <mergeCell ref="AV38:AY38"/>
    <mergeCell ref="B40:AE40"/>
    <mergeCell ref="AM40:AS40"/>
    <mergeCell ref="AV40:AY40"/>
    <mergeCell ref="G36:P36"/>
    <mergeCell ref="Q36:Z36"/>
    <mergeCell ref="AA36:AK36"/>
    <mergeCell ref="H38:AE38"/>
    <mergeCell ref="AL36:AM36"/>
    <mergeCell ref="B49:E49"/>
    <mergeCell ref="AV49:AY49"/>
    <mergeCell ref="B36:C36"/>
    <mergeCell ref="D36:F36"/>
    <mergeCell ref="B43:AE46"/>
    <mergeCell ref="AW43:AX43"/>
    <mergeCell ref="AI45:AN45"/>
    <mergeCell ref="AO45:AY45"/>
    <mergeCell ref="AO46:AY46"/>
    <mergeCell ref="AN36:AW36"/>
    <mergeCell ref="AX36:AY36"/>
    <mergeCell ref="AA35:AK35"/>
    <mergeCell ref="AL35:AM35"/>
    <mergeCell ref="AN35:AW35"/>
    <mergeCell ref="AX35:AY35"/>
    <mergeCell ref="B35:C35"/>
    <mergeCell ref="D35:F35"/>
    <mergeCell ref="G35:P35"/>
    <mergeCell ref="Q35:Z35"/>
  </mergeCells>
  <printOptions horizontalCentered="1"/>
  <pageMargins left="0.5" right="0.5" top="0" bottom="0" header="0.25" footer="0.25"/>
  <pageSetup scale="9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P77"/>
  <sheetViews>
    <sheetView showGridLines="0" zoomScaleNormal="100" workbookViewId="0">
      <selection activeCell="AA21" sqref="AA21:AK21"/>
    </sheetView>
  </sheetViews>
  <sheetFormatPr defaultRowHeight="12.75"/>
  <cols>
    <col min="1" max="1" width="9.140625" style="2"/>
    <col min="2" max="2" width="2.28515625" style="1" customWidth="1"/>
    <col min="3" max="3" width="2.5703125" style="1" customWidth="1"/>
    <col min="4" max="4" width="3.28515625" style="1" customWidth="1"/>
    <col min="5" max="37" width="2.42578125" style="1" customWidth="1"/>
    <col min="38" max="39" width="2.28515625" style="1" customWidth="1"/>
    <col min="40" max="52" width="2.42578125" style="1" customWidth="1"/>
    <col min="53" max="57" width="2.42578125" style="2" customWidth="1"/>
    <col min="58" max="58" width="9.7109375" style="2" customWidth="1"/>
    <col min="59" max="16384" width="9.140625" style="2"/>
  </cols>
  <sheetData>
    <row r="1" spans="2:63" ht="7.9" customHeight="1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26"/>
      <c r="AL1" s="26"/>
      <c r="AM1" s="26"/>
      <c r="AN1" s="26"/>
      <c r="AO1" s="14"/>
      <c r="AP1" s="14"/>
      <c r="AQ1" s="14"/>
      <c r="AR1" s="14"/>
      <c r="AS1" s="53"/>
      <c r="AT1" s="53"/>
      <c r="AU1" s="53"/>
      <c r="AV1" s="53"/>
      <c r="AW1" s="53"/>
      <c r="AX1" s="53"/>
      <c r="AY1" s="53"/>
    </row>
    <row r="2" spans="2:63" ht="27" customHeight="1">
      <c r="B2" s="75" t="s">
        <v>42</v>
      </c>
      <c r="C2" s="73"/>
      <c r="D2" s="73"/>
      <c r="E2" s="73"/>
      <c r="F2" s="74"/>
      <c r="G2" s="74"/>
      <c r="H2" s="74"/>
      <c r="I2" s="74"/>
      <c r="J2" s="74"/>
      <c r="K2" s="54"/>
      <c r="L2" s="54"/>
      <c r="M2" s="27"/>
      <c r="N2" s="27"/>
      <c r="O2" s="26"/>
      <c r="P2" s="26"/>
      <c r="Q2" s="26"/>
      <c r="R2" s="26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26"/>
      <c r="AN2" s="26"/>
      <c r="AO2" s="14"/>
      <c r="AP2" s="55" t="s">
        <v>5</v>
      </c>
      <c r="AQ2" s="71"/>
      <c r="AR2" s="55" t="s">
        <v>0</v>
      </c>
      <c r="AS2" s="71"/>
      <c r="AT2" s="137">
        <v>2</v>
      </c>
      <c r="AU2" s="137"/>
      <c r="AV2" s="72" t="s">
        <v>1</v>
      </c>
      <c r="AW2" s="137">
        <v>2</v>
      </c>
      <c r="AX2" s="137"/>
      <c r="AY2"/>
    </row>
    <row r="3" spans="2:63" ht="10.9" customHeight="1" thickBot="1">
      <c r="B3" s="138" t="s">
        <v>41</v>
      </c>
      <c r="C3" s="138"/>
      <c r="D3" s="138"/>
      <c r="E3" s="138"/>
      <c r="F3" s="138"/>
      <c r="G3" s="138"/>
      <c r="H3" s="138"/>
      <c r="I3" s="138"/>
      <c r="J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</row>
    <row r="4" spans="2:63" ht="18" customHeight="1" thickBot="1">
      <c r="B4" s="138"/>
      <c r="C4" s="138"/>
      <c r="D4" s="138"/>
      <c r="E4" s="138"/>
      <c r="F4" s="138"/>
      <c r="G4" s="138"/>
      <c r="H4" s="138"/>
      <c r="I4" s="138"/>
      <c r="J4" s="7"/>
      <c r="K4"/>
      <c r="O4" s="60" t="s">
        <v>2</v>
      </c>
      <c r="P4" s="60"/>
      <c r="Q4" s="60"/>
      <c r="R4" s="60"/>
      <c r="S4" s="60"/>
      <c r="T4" s="60"/>
      <c r="U4" s="139" t="s">
        <v>5</v>
      </c>
      <c r="V4" s="140"/>
      <c r="W4" s="140"/>
      <c r="X4" s="140"/>
      <c r="Y4" s="140"/>
      <c r="Z4" s="140"/>
      <c r="AA4" s="140"/>
      <c r="AB4" s="140"/>
      <c r="AC4" s="140"/>
      <c r="AD4" s="141"/>
      <c r="AE4" s="57"/>
      <c r="AF4"/>
      <c r="AG4"/>
      <c r="AH4"/>
      <c r="AI4" s="59" t="s">
        <v>3</v>
      </c>
      <c r="AJ4" s="59"/>
      <c r="AK4" s="59"/>
      <c r="AL4" s="59"/>
      <c r="AM4" s="59"/>
      <c r="AN4" s="59"/>
      <c r="AO4" s="7" t="s">
        <v>4</v>
      </c>
      <c r="AP4" s="142" t="s">
        <v>5</v>
      </c>
      <c r="AQ4" s="131"/>
      <c r="AR4" s="131"/>
      <c r="AS4" s="131"/>
      <c r="AT4" s="131"/>
      <c r="AU4" s="131"/>
      <c r="AV4" s="131"/>
      <c r="AW4" s="131"/>
      <c r="AX4" s="131"/>
      <c r="AY4"/>
      <c r="AZ4"/>
      <c r="BE4"/>
      <c r="BF4"/>
      <c r="BG4"/>
      <c r="BH4"/>
      <c r="BI4"/>
      <c r="BJ4" s="44" t="s">
        <v>5</v>
      </c>
      <c r="BK4" s="44"/>
    </row>
    <row r="5" spans="2:63" ht="3" customHeight="1" thickBot="1">
      <c r="F5"/>
      <c r="G5"/>
      <c r="H5"/>
      <c r="J5" s="7"/>
      <c r="K5"/>
      <c r="P5" s="3"/>
      <c r="Q5" s="3"/>
      <c r="R5" s="3"/>
      <c r="S5" s="3"/>
      <c r="T5" s="3"/>
      <c r="U5" s="3"/>
      <c r="V5"/>
      <c r="W5" s="56"/>
      <c r="X5" s="56"/>
      <c r="Y5" s="57"/>
      <c r="Z5" s="57"/>
      <c r="AA5" s="57"/>
      <c r="AB5" s="57"/>
      <c r="AC5" s="57"/>
      <c r="AD5" s="57"/>
      <c r="AE5" s="57"/>
      <c r="AF5" s="57"/>
      <c r="AG5" s="57"/>
      <c r="AH5" s="57"/>
      <c r="AK5"/>
      <c r="AL5"/>
      <c r="AM5"/>
      <c r="AN5"/>
      <c r="AO5"/>
      <c r="AP5" s="3"/>
      <c r="AQ5"/>
      <c r="AR5"/>
      <c r="AS5" s="3"/>
      <c r="AT5" s="8"/>
      <c r="AU5" s="8"/>
      <c r="AV5" s="8"/>
      <c r="AW5" s="8"/>
      <c r="AX5" s="8"/>
      <c r="AY5"/>
      <c r="AZ5"/>
    </row>
    <row r="6" spans="2:63" ht="15.75" customHeight="1" thickTop="1">
      <c r="B6" s="49" t="s">
        <v>6</v>
      </c>
      <c r="C6" s="50"/>
      <c r="D6" s="50"/>
      <c r="E6" s="50"/>
      <c r="F6" s="51"/>
      <c r="G6" s="51"/>
      <c r="H6" s="51"/>
      <c r="I6" s="13" t="s">
        <v>5</v>
      </c>
      <c r="J6" s="52" t="s">
        <v>5</v>
      </c>
      <c r="K6" s="7"/>
      <c r="Q6"/>
      <c r="R6"/>
      <c r="S6"/>
      <c r="T6"/>
      <c r="U6"/>
      <c r="V6"/>
      <c r="W6"/>
      <c r="X6"/>
      <c r="Y6"/>
      <c r="AI6" s="41" t="s">
        <v>7</v>
      </c>
      <c r="AJ6" s="41"/>
      <c r="AK6" s="41"/>
      <c r="AL6" s="41"/>
      <c r="AM6" s="39"/>
      <c r="AN6"/>
      <c r="AO6"/>
      <c r="AP6" s="143">
        <v>14300</v>
      </c>
      <c r="AQ6" s="144"/>
      <c r="AR6" s="144"/>
      <c r="AS6" s="144"/>
      <c r="AT6" s="145"/>
      <c r="AU6"/>
      <c r="AV6"/>
      <c r="AW6"/>
      <c r="AX6"/>
    </row>
    <row r="7" spans="2:63" ht="3" customHeight="1">
      <c r="B7" s="47"/>
      <c r="C7" s="46"/>
      <c r="D7" s="7"/>
      <c r="E7" s="7"/>
      <c r="F7" s="8"/>
      <c r="G7" s="8"/>
      <c r="H7" s="8"/>
      <c r="I7" s="44"/>
      <c r="J7" s="45"/>
      <c r="K7" s="7"/>
      <c r="Q7"/>
      <c r="R7"/>
      <c r="S7"/>
      <c r="T7"/>
      <c r="U7"/>
      <c r="V7"/>
      <c r="W7"/>
      <c r="X7"/>
      <c r="Y7"/>
      <c r="AN7"/>
      <c r="AO7"/>
      <c r="AP7"/>
      <c r="AQ7"/>
    </row>
    <row r="8" spans="2:63" ht="14.1" customHeight="1">
      <c r="B8" s="6" t="s">
        <v>8</v>
      </c>
      <c r="C8" s="7"/>
      <c r="D8" s="7"/>
      <c r="E8" s="7"/>
      <c r="F8" s="8"/>
      <c r="G8" s="8"/>
      <c r="H8" s="8"/>
      <c r="I8" s="77" t="s">
        <v>44</v>
      </c>
      <c r="J8" s="45"/>
      <c r="K8" s="7"/>
      <c r="L8" s="8"/>
      <c r="N8"/>
      <c r="P8"/>
      <c r="Q8" s="59" t="s">
        <v>9</v>
      </c>
      <c r="R8"/>
      <c r="S8"/>
      <c r="T8"/>
      <c r="U8"/>
      <c r="V8" s="78" t="s">
        <v>5</v>
      </c>
      <c r="W8" s="78" t="s">
        <v>5</v>
      </c>
      <c r="X8" s="7"/>
      <c r="Y8" s="7"/>
      <c r="Z8"/>
      <c r="AA8"/>
      <c r="AB8"/>
      <c r="AC8"/>
      <c r="AD8"/>
      <c r="AE8"/>
      <c r="AF8"/>
      <c r="AG8"/>
      <c r="AH8"/>
      <c r="AI8" s="61" t="s">
        <v>10</v>
      </c>
      <c r="AJ8" s="61"/>
      <c r="AK8" s="62"/>
      <c r="AL8" s="62"/>
      <c r="AM8" s="62"/>
      <c r="AN8"/>
      <c r="AO8"/>
      <c r="AP8" s="127" t="s">
        <v>5</v>
      </c>
      <c r="AQ8" s="128"/>
      <c r="AR8" s="128"/>
      <c r="AS8" s="128"/>
      <c r="AT8" s="128"/>
      <c r="AU8" s="129"/>
      <c r="AV8"/>
      <c r="AW8"/>
      <c r="AX8"/>
      <c r="AY8"/>
    </row>
    <row r="9" spans="2:63" ht="3" customHeight="1">
      <c r="B9" s="6"/>
      <c r="C9" s="7"/>
      <c r="D9" s="7"/>
      <c r="E9" s="7"/>
      <c r="F9" s="8"/>
      <c r="G9" s="8"/>
      <c r="H9" s="8"/>
      <c r="I9" s="8"/>
      <c r="J9" s="45"/>
      <c r="K9" s="7"/>
      <c r="L9" s="8"/>
      <c r="N9"/>
      <c r="P9"/>
      <c r="Q9"/>
      <c r="R9"/>
      <c r="S9"/>
      <c r="T9"/>
      <c r="U9"/>
      <c r="V9"/>
      <c r="W9" s="7"/>
      <c r="X9" s="7"/>
      <c r="Y9" s="7"/>
      <c r="Z9"/>
      <c r="AA9"/>
      <c r="AB9"/>
      <c r="AC9"/>
      <c r="AD9"/>
      <c r="AE9"/>
      <c r="AF9"/>
      <c r="AG9"/>
      <c r="AH9"/>
      <c r="AO9"/>
      <c r="AP9" s="7"/>
      <c r="AQ9" s="7"/>
      <c r="AR9" s="7"/>
      <c r="AS9" s="7"/>
      <c r="AT9" s="7"/>
      <c r="AU9" s="7"/>
      <c r="AV9" s="8"/>
      <c r="AW9" s="16"/>
      <c r="AX9" s="7"/>
      <c r="AY9" s="8"/>
    </row>
    <row r="10" spans="2:63" ht="14.1" customHeight="1">
      <c r="B10" s="6" t="s">
        <v>11</v>
      </c>
      <c r="C10" s="8"/>
      <c r="D10" s="7"/>
      <c r="E10" s="7"/>
      <c r="F10" s="8"/>
      <c r="G10" s="8"/>
      <c r="H10" s="8"/>
      <c r="I10" s="77" t="s">
        <v>5</v>
      </c>
      <c r="J10" s="45"/>
      <c r="K10" s="8"/>
      <c r="L10" s="7"/>
      <c r="V10"/>
      <c r="AG10"/>
      <c r="AH10"/>
      <c r="AI10" s="58" t="s">
        <v>12</v>
      </c>
      <c r="AJ10" s="58"/>
      <c r="AK10" s="58"/>
      <c r="AL10" s="58"/>
      <c r="AM10" s="58"/>
      <c r="AN10"/>
      <c r="AO10" s="7" t="s">
        <v>4</v>
      </c>
      <c r="AP10" s="130" t="s">
        <v>5</v>
      </c>
      <c r="AQ10" s="131"/>
      <c r="AR10" s="131"/>
      <c r="AS10" s="131"/>
      <c r="AT10" s="131"/>
      <c r="AU10" s="131"/>
      <c r="AV10" s="131"/>
      <c r="AW10" s="131"/>
      <c r="AX10" s="131"/>
      <c r="AY10"/>
      <c r="AZ10"/>
      <c r="BA10" s="7"/>
    </row>
    <row r="11" spans="2:63" ht="3" customHeight="1" thickBot="1">
      <c r="B11" s="6"/>
      <c r="C11" s="8"/>
      <c r="D11" s="7"/>
      <c r="E11" s="7"/>
      <c r="F11" s="8"/>
      <c r="G11" s="8"/>
      <c r="H11" s="8"/>
      <c r="I11" s="8"/>
      <c r="J11" s="45"/>
      <c r="K11" s="8"/>
      <c r="L11" s="7"/>
      <c r="V11"/>
      <c r="AO11"/>
      <c r="AY11"/>
      <c r="AZ11"/>
      <c r="BA11" s="7"/>
    </row>
    <row r="12" spans="2:63" ht="14.1" customHeight="1" thickBot="1">
      <c r="B12" s="6" t="s">
        <v>13</v>
      </c>
      <c r="C12" s="8"/>
      <c r="D12" s="7"/>
      <c r="E12" s="7"/>
      <c r="F12" s="7"/>
      <c r="G12" s="7"/>
      <c r="H12" s="7"/>
      <c r="I12" s="77" t="s">
        <v>5</v>
      </c>
      <c r="J12" s="45"/>
      <c r="K12" s="8"/>
      <c r="L12" s="7"/>
      <c r="N12" s="58" t="s">
        <v>14</v>
      </c>
      <c r="O12" s="58"/>
      <c r="P12" s="58"/>
      <c r="Q12" s="58"/>
      <c r="R12" s="58"/>
      <c r="S12" s="58"/>
      <c r="T12" s="58"/>
      <c r="U12" s="58"/>
      <c r="V12" s="132" t="s">
        <v>5</v>
      </c>
      <c r="W12" s="133"/>
      <c r="X12" s="133"/>
      <c r="Y12" s="133"/>
      <c r="Z12" s="133"/>
      <c r="AA12" s="133"/>
      <c r="AB12" s="133"/>
      <c r="AC12" s="134"/>
      <c r="AG12"/>
      <c r="AH12"/>
      <c r="AI12" s="58" t="s">
        <v>15</v>
      </c>
      <c r="AJ12" s="58"/>
      <c r="AK12" s="58"/>
      <c r="AL12" s="58"/>
      <c r="AM12" s="58"/>
      <c r="AN12" s="58"/>
      <c r="AO12" s="7" t="s">
        <v>4</v>
      </c>
      <c r="AP12" s="130"/>
      <c r="AQ12" s="131"/>
      <c r="AR12" s="131"/>
      <c r="AS12" s="131"/>
      <c r="AT12" s="131"/>
      <c r="AU12" s="131"/>
      <c r="AV12" s="131"/>
      <c r="AW12" s="131"/>
      <c r="AX12" s="131"/>
      <c r="AY12"/>
      <c r="AZ12"/>
    </row>
    <row r="13" spans="2:63" ht="3" customHeight="1">
      <c r="B13" s="6"/>
      <c r="C13" s="8"/>
      <c r="D13" s="7"/>
      <c r="E13" s="7"/>
      <c r="F13" s="7"/>
      <c r="G13" s="7"/>
      <c r="H13" s="7"/>
      <c r="I13" s="8"/>
      <c r="J13" s="45"/>
      <c r="K13" s="8"/>
      <c r="L13" s="7"/>
      <c r="V13" s="76"/>
      <c r="W13" s="7"/>
      <c r="X13" s="7"/>
      <c r="Y13" s="7"/>
      <c r="Z13" s="7"/>
      <c r="AA13" s="7"/>
      <c r="AB13" s="7"/>
      <c r="AC13" s="7"/>
      <c r="AO13"/>
      <c r="AP13" s="7"/>
      <c r="AQ13" s="7"/>
      <c r="AR13" s="7"/>
      <c r="AS13" s="7"/>
      <c r="AT13" s="7"/>
      <c r="AU13" s="7"/>
      <c r="AV13" s="8"/>
      <c r="AW13" s="16"/>
      <c r="AX13" s="7"/>
      <c r="AY13" s="8"/>
      <c r="AZ13"/>
    </row>
    <row r="14" spans="2:63" ht="14.1" customHeight="1">
      <c r="B14" s="6" t="s">
        <v>16</v>
      </c>
      <c r="C14" s="8"/>
      <c r="D14" s="7"/>
      <c r="E14" s="7"/>
      <c r="F14" s="7"/>
      <c r="G14" s="7"/>
      <c r="H14" s="7"/>
      <c r="I14" s="77" t="s">
        <v>5</v>
      </c>
      <c r="J14" s="45"/>
      <c r="K14" s="43"/>
      <c r="L14" s="7"/>
      <c r="O14"/>
      <c r="P14"/>
      <c r="Q14"/>
      <c r="R14"/>
      <c r="S14"/>
      <c r="T14"/>
      <c r="V14" s="135" t="s">
        <v>17</v>
      </c>
      <c r="W14" s="135"/>
      <c r="X14" s="135"/>
      <c r="Y14" s="135"/>
      <c r="Z14" s="135"/>
      <c r="AA14" s="135"/>
      <c r="AB14" s="135"/>
      <c r="AC14" s="135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 s="7"/>
    </row>
    <row r="15" spans="2:63" ht="3" customHeight="1">
      <c r="B15" s="6"/>
      <c r="C15" s="8"/>
      <c r="D15" s="7"/>
      <c r="E15" s="7"/>
      <c r="F15" s="7"/>
      <c r="G15" s="7"/>
      <c r="H15" s="7"/>
      <c r="I15" s="8"/>
      <c r="J15" s="45"/>
      <c r="K15" s="43"/>
      <c r="L15" s="7"/>
      <c r="O15"/>
      <c r="P15"/>
      <c r="Q15"/>
      <c r="R15"/>
      <c r="S15"/>
      <c r="T15"/>
      <c r="V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 s="7"/>
    </row>
    <row r="16" spans="2:63" ht="14.1" customHeight="1">
      <c r="B16" s="6" t="s">
        <v>18</v>
      </c>
      <c r="C16" s="8"/>
      <c r="D16" s="7"/>
      <c r="E16" s="7"/>
      <c r="F16" s="7"/>
      <c r="G16" s="7"/>
      <c r="H16" s="7"/>
      <c r="I16" s="77" t="s">
        <v>5</v>
      </c>
      <c r="J16" s="45"/>
      <c r="K16" s="43"/>
      <c r="L16" s="7"/>
      <c r="N16" s="58" t="s">
        <v>19</v>
      </c>
      <c r="O16" s="58"/>
      <c r="P16" s="58"/>
      <c r="Q16" s="58"/>
      <c r="R16" s="58"/>
      <c r="S16" s="58"/>
      <c r="T16" s="58"/>
      <c r="U16"/>
      <c r="V16" s="78" t="s">
        <v>5</v>
      </c>
      <c r="W16"/>
      <c r="AI16" t="s">
        <v>20</v>
      </c>
      <c r="AJ16"/>
      <c r="AK16"/>
      <c r="AL16"/>
      <c r="AM16"/>
      <c r="AN16"/>
      <c r="AO16"/>
      <c r="AP16"/>
      <c r="AQ16"/>
      <c r="AR16"/>
      <c r="AS16"/>
      <c r="AT16"/>
      <c r="AU16" s="136" t="s">
        <v>5</v>
      </c>
      <c r="AV16" s="136"/>
      <c r="AW16" s="136"/>
      <c r="AX16" s="136"/>
      <c r="AY16" s="136"/>
      <c r="AZ16"/>
    </row>
    <row r="17" spans="2:68" ht="3" customHeight="1" thickBot="1">
      <c r="B17" s="48"/>
      <c r="C17" s="9"/>
      <c r="D17" s="10"/>
      <c r="E17" s="10"/>
      <c r="F17" s="10"/>
      <c r="G17" s="10"/>
      <c r="H17" s="10"/>
      <c r="I17" s="9"/>
      <c r="J17" s="33"/>
      <c r="K17" s="43"/>
      <c r="L17" s="7"/>
      <c r="U17"/>
      <c r="V17" s="7"/>
      <c r="W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</row>
    <row r="18" spans="2:68" ht="5.0999999999999996" customHeight="1" thickTop="1" thickBot="1">
      <c r="B18"/>
      <c r="C18"/>
      <c r="I18" s="7"/>
      <c r="J18" s="7"/>
      <c r="K18" s="7"/>
      <c r="L18" s="7"/>
    </row>
    <row r="19" spans="2:68" ht="13.5" thickTop="1">
      <c r="B19" s="18" t="s">
        <v>21</v>
      </c>
      <c r="C19" s="12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5"/>
      <c r="Q19" s="4"/>
      <c r="R19" s="4"/>
      <c r="S19" s="4"/>
      <c r="T19" s="4"/>
      <c r="U19" s="4"/>
      <c r="V19" s="4"/>
      <c r="W19" s="4"/>
      <c r="X19" s="4"/>
      <c r="Y19" s="4"/>
      <c r="Z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5"/>
      <c r="AL19" s="28" t="s">
        <v>22</v>
      </c>
      <c r="AM19" s="30"/>
      <c r="AN19" s="11" t="s">
        <v>23</v>
      </c>
      <c r="AO19" s="11"/>
      <c r="AP19" s="11"/>
      <c r="AQ19" s="11"/>
      <c r="AR19" s="11"/>
      <c r="AS19" s="11"/>
      <c r="AT19" s="11"/>
      <c r="AU19" s="11"/>
      <c r="AV19" s="11"/>
      <c r="AW19" s="30"/>
      <c r="AX19" s="24" t="s">
        <v>24</v>
      </c>
      <c r="AY19" s="22"/>
      <c r="AZ19" s="32"/>
      <c r="BA19"/>
      <c r="BB19"/>
      <c r="BC19"/>
      <c r="BD19"/>
    </row>
    <row r="20" spans="2:68" ht="13.5" thickBot="1">
      <c r="B20" s="19" t="s">
        <v>25</v>
      </c>
      <c r="C20" s="20"/>
      <c r="D20" s="63" t="s">
        <v>26</v>
      </c>
      <c r="E20" s="63"/>
      <c r="F20" s="64"/>
      <c r="G20" s="21" t="s">
        <v>27</v>
      </c>
      <c r="H20" s="21"/>
      <c r="I20" s="21"/>
      <c r="J20" s="21"/>
      <c r="K20" s="21"/>
      <c r="L20" s="21"/>
      <c r="M20" s="21"/>
      <c r="N20" s="21"/>
      <c r="O20" s="21"/>
      <c r="P20" s="20"/>
      <c r="Q20" s="21" t="s">
        <v>28</v>
      </c>
      <c r="R20" s="21"/>
      <c r="S20" s="21"/>
      <c r="T20" s="21"/>
      <c r="U20" s="21"/>
      <c r="V20" s="21"/>
      <c r="W20" s="21"/>
      <c r="X20" s="21"/>
      <c r="Y20" s="21"/>
      <c r="Z20" s="20" t="s">
        <v>5</v>
      </c>
      <c r="AA20" s="21" t="s">
        <v>5</v>
      </c>
      <c r="AB20" s="21" t="s">
        <v>29</v>
      </c>
      <c r="AC20" s="21"/>
      <c r="AD20" s="21"/>
      <c r="AE20" s="21"/>
      <c r="AF20" s="21"/>
      <c r="AG20" s="21"/>
      <c r="AH20" s="21"/>
      <c r="AI20" s="21"/>
      <c r="AJ20" s="21"/>
      <c r="AK20" s="20"/>
      <c r="AL20" s="29" t="s">
        <v>30</v>
      </c>
      <c r="AM20" s="31"/>
      <c r="AN20" s="21" t="s">
        <v>31</v>
      </c>
      <c r="AO20" s="21"/>
      <c r="AP20" s="21"/>
      <c r="AQ20" s="21"/>
      <c r="AR20" s="21"/>
      <c r="AS20" s="21"/>
      <c r="AT20" s="21"/>
      <c r="AU20" s="21"/>
      <c r="AV20" s="21"/>
      <c r="AW20" s="31"/>
      <c r="AX20" s="25" t="s">
        <v>32</v>
      </c>
      <c r="AY20" s="23"/>
      <c r="AZ20" s="32"/>
      <c r="BA20"/>
      <c r="BB20"/>
      <c r="BC20"/>
      <c r="BD20"/>
    </row>
    <row r="21" spans="2:68" ht="15" customHeight="1" thickTop="1" thickBot="1">
      <c r="B21" s="91" t="s">
        <v>5</v>
      </c>
      <c r="C21" s="101"/>
      <c r="D21" s="91">
        <v>1601</v>
      </c>
      <c r="E21" s="98"/>
      <c r="F21" s="99"/>
      <c r="G21" s="91">
        <v>533310</v>
      </c>
      <c r="H21" s="100"/>
      <c r="I21" s="100"/>
      <c r="J21" s="100"/>
      <c r="K21" s="100"/>
      <c r="L21" s="100"/>
      <c r="M21" s="100"/>
      <c r="N21" s="100"/>
      <c r="O21" s="100"/>
      <c r="P21" s="101"/>
      <c r="Q21" s="91">
        <v>12802855</v>
      </c>
      <c r="R21" s="100"/>
      <c r="S21" s="100"/>
      <c r="T21" s="100"/>
      <c r="U21" s="100"/>
      <c r="V21" s="100"/>
      <c r="W21" s="100"/>
      <c r="X21" s="100"/>
      <c r="Y21" s="100"/>
      <c r="Z21" s="101"/>
      <c r="AA21" s="162">
        <v>384.18</v>
      </c>
      <c r="AB21" s="163"/>
      <c r="AC21" s="163"/>
      <c r="AD21" s="163"/>
      <c r="AE21" s="163"/>
      <c r="AF21" s="163"/>
      <c r="AG21" s="163"/>
      <c r="AH21" s="163"/>
      <c r="AI21" s="163"/>
      <c r="AJ21" s="163"/>
      <c r="AK21" s="164"/>
      <c r="AL21" s="91" t="s">
        <v>30</v>
      </c>
      <c r="AM21" s="92"/>
      <c r="AN21" s="93" t="s">
        <v>46</v>
      </c>
      <c r="AO21" s="94"/>
      <c r="AP21" s="94"/>
      <c r="AQ21" s="94"/>
      <c r="AR21" s="94"/>
      <c r="AS21" s="94"/>
      <c r="AT21" s="94"/>
      <c r="AU21" s="94"/>
      <c r="AV21" s="94"/>
      <c r="AW21" s="95"/>
      <c r="AX21" s="86" t="s">
        <v>45</v>
      </c>
      <c r="AY21" s="87"/>
      <c r="AZ21" s="7"/>
      <c r="BA21"/>
      <c r="BB21"/>
      <c r="BC21"/>
      <c r="BD21"/>
    </row>
    <row r="22" spans="2:68" ht="15" customHeight="1" thickTop="1" thickBot="1">
      <c r="B22" s="96" t="s">
        <v>5</v>
      </c>
      <c r="C22" s="97"/>
      <c r="D22" s="91">
        <v>1601</v>
      </c>
      <c r="E22" s="98"/>
      <c r="F22" s="99"/>
      <c r="G22" s="91">
        <v>533310</v>
      </c>
      <c r="H22" s="100"/>
      <c r="I22" s="100"/>
      <c r="J22" s="100"/>
      <c r="K22" s="100"/>
      <c r="L22" s="100"/>
      <c r="M22" s="100"/>
      <c r="N22" s="100"/>
      <c r="O22" s="100"/>
      <c r="P22" s="101"/>
      <c r="Q22" s="96">
        <v>12802856</v>
      </c>
      <c r="R22" s="102"/>
      <c r="S22" s="102"/>
      <c r="T22" s="102"/>
      <c r="U22" s="102"/>
      <c r="V22" s="102"/>
      <c r="W22" s="102"/>
      <c r="X22" s="102"/>
      <c r="Y22" s="102"/>
      <c r="Z22" s="97"/>
      <c r="AA22" s="146"/>
      <c r="AB22" s="147"/>
      <c r="AC22" s="147"/>
      <c r="AD22" s="147"/>
      <c r="AE22" s="147"/>
      <c r="AF22" s="147"/>
      <c r="AG22" s="147"/>
      <c r="AH22" s="147"/>
      <c r="AI22" s="147"/>
      <c r="AJ22" s="147"/>
      <c r="AK22" s="148"/>
      <c r="AL22" s="91" t="s">
        <v>30</v>
      </c>
      <c r="AM22" s="92"/>
      <c r="AN22" s="93" t="s">
        <v>46</v>
      </c>
      <c r="AO22" s="94"/>
      <c r="AP22" s="94"/>
      <c r="AQ22" s="94"/>
      <c r="AR22" s="94"/>
      <c r="AS22" s="94"/>
      <c r="AT22" s="94"/>
      <c r="AU22" s="94"/>
      <c r="AV22" s="94"/>
      <c r="AW22" s="95"/>
      <c r="AX22" s="86" t="s">
        <v>45</v>
      </c>
      <c r="AY22" s="87"/>
      <c r="AZ22" s="7"/>
      <c r="BA22"/>
      <c r="BB22"/>
      <c r="BC22"/>
      <c r="BD22"/>
    </row>
    <row r="23" spans="2:68" ht="15" customHeight="1" thickTop="1" thickBot="1">
      <c r="B23" s="96" t="s">
        <v>5</v>
      </c>
      <c r="C23" s="97"/>
      <c r="D23" s="91">
        <v>1601</v>
      </c>
      <c r="E23" s="98"/>
      <c r="F23" s="99"/>
      <c r="G23" s="91">
        <v>533310</v>
      </c>
      <c r="H23" s="100"/>
      <c r="I23" s="100"/>
      <c r="J23" s="100"/>
      <c r="K23" s="100"/>
      <c r="L23" s="100"/>
      <c r="M23" s="100"/>
      <c r="N23" s="100"/>
      <c r="O23" s="100"/>
      <c r="P23" s="101"/>
      <c r="Q23" s="96">
        <v>12802856</v>
      </c>
      <c r="R23" s="102"/>
      <c r="S23" s="102"/>
      <c r="T23" s="102"/>
      <c r="U23" s="102"/>
      <c r="V23" s="102"/>
      <c r="W23" s="102"/>
      <c r="X23" s="102"/>
      <c r="Y23" s="102"/>
      <c r="Z23" s="97"/>
      <c r="AA23" s="146"/>
      <c r="AB23" s="147"/>
      <c r="AC23" s="147"/>
      <c r="AD23" s="147"/>
      <c r="AE23" s="147"/>
      <c r="AF23" s="147"/>
      <c r="AG23" s="147"/>
      <c r="AH23" s="147"/>
      <c r="AI23" s="147"/>
      <c r="AJ23" s="147"/>
      <c r="AK23" s="148"/>
      <c r="AL23" s="91" t="s">
        <v>30</v>
      </c>
      <c r="AM23" s="92"/>
      <c r="AN23" s="93" t="s">
        <v>46</v>
      </c>
      <c r="AO23" s="94"/>
      <c r="AP23" s="94"/>
      <c r="AQ23" s="94"/>
      <c r="AR23" s="94"/>
      <c r="AS23" s="94"/>
      <c r="AT23" s="94"/>
      <c r="AU23" s="94"/>
      <c r="AV23" s="94"/>
      <c r="AW23" s="95"/>
      <c r="AX23" s="86" t="s">
        <v>45</v>
      </c>
      <c r="AY23" s="87"/>
      <c r="AZ23" s="7"/>
      <c r="BA23"/>
      <c r="BB23"/>
      <c r="BC23"/>
      <c r="BD23"/>
    </row>
    <row r="24" spans="2:68" ht="14.25" customHeight="1" thickTop="1" thickBot="1">
      <c r="B24" s="96" t="s">
        <v>5</v>
      </c>
      <c r="C24" s="97"/>
      <c r="D24" s="91">
        <v>1601</v>
      </c>
      <c r="E24" s="98"/>
      <c r="F24" s="99"/>
      <c r="G24" s="91">
        <v>533310</v>
      </c>
      <c r="H24" s="100"/>
      <c r="I24" s="100"/>
      <c r="J24" s="100"/>
      <c r="K24" s="100"/>
      <c r="L24" s="100"/>
      <c r="M24" s="100"/>
      <c r="N24" s="100"/>
      <c r="O24" s="100"/>
      <c r="P24" s="101"/>
      <c r="Q24" s="96">
        <v>12802857</v>
      </c>
      <c r="R24" s="102"/>
      <c r="S24" s="102"/>
      <c r="T24" s="102"/>
      <c r="U24" s="102"/>
      <c r="V24" s="102"/>
      <c r="W24" s="102"/>
      <c r="X24" s="102"/>
      <c r="Y24" s="102"/>
      <c r="Z24" s="97"/>
      <c r="AA24" s="146"/>
      <c r="AB24" s="147"/>
      <c r="AC24" s="147"/>
      <c r="AD24" s="147"/>
      <c r="AE24" s="147"/>
      <c r="AF24" s="147"/>
      <c r="AG24" s="147"/>
      <c r="AH24" s="147"/>
      <c r="AI24" s="147"/>
      <c r="AJ24" s="147"/>
      <c r="AK24" s="148"/>
      <c r="AL24" s="91" t="s">
        <v>30</v>
      </c>
      <c r="AM24" s="92"/>
      <c r="AN24" s="93" t="s">
        <v>46</v>
      </c>
      <c r="AO24" s="94"/>
      <c r="AP24" s="94"/>
      <c r="AQ24" s="94"/>
      <c r="AR24" s="94"/>
      <c r="AS24" s="94"/>
      <c r="AT24" s="94"/>
      <c r="AU24" s="94"/>
      <c r="AV24" s="94"/>
      <c r="AW24" s="95"/>
      <c r="AX24" s="86" t="s">
        <v>45</v>
      </c>
      <c r="AY24" s="87"/>
      <c r="AZ24" s="7"/>
      <c r="BA24"/>
      <c r="BB24"/>
      <c r="BC24"/>
      <c r="BD24"/>
    </row>
    <row r="25" spans="2:68" ht="15" customHeight="1" thickTop="1" thickBot="1">
      <c r="B25" s="96" t="s">
        <v>5</v>
      </c>
      <c r="C25" s="97"/>
      <c r="D25" s="91">
        <v>1601</v>
      </c>
      <c r="E25" s="98"/>
      <c r="F25" s="99"/>
      <c r="G25" s="91">
        <v>533310</v>
      </c>
      <c r="H25" s="100"/>
      <c r="I25" s="100"/>
      <c r="J25" s="100"/>
      <c r="K25" s="100"/>
      <c r="L25" s="100"/>
      <c r="M25" s="100"/>
      <c r="N25" s="100"/>
      <c r="O25" s="100"/>
      <c r="P25" s="101"/>
      <c r="Q25" s="96">
        <v>12802858</v>
      </c>
      <c r="R25" s="144"/>
      <c r="S25" s="144"/>
      <c r="T25" s="144"/>
      <c r="U25" s="144"/>
      <c r="V25" s="144"/>
      <c r="W25" s="144"/>
      <c r="X25" s="144"/>
      <c r="Y25" s="144"/>
      <c r="Z25" s="152"/>
      <c r="AA25" s="146">
        <v>46.06</v>
      </c>
      <c r="AB25" s="147"/>
      <c r="AC25" s="147"/>
      <c r="AD25" s="147"/>
      <c r="AE25" s="147"/>
      <c r="AF25" s="147"/>
      <c r="AG25" s="147"/>
      <c r="AH25" s="147"/>
      <c r="AI25" s="147"/>
      <c r="AJ25" s="147"/>
      <c r="AK25" s="148"/>
      <c r="AL25" s="91" t="s">
        <v>30</v>
      </c>
      <c r="AM25" s="92"/>
      <c r="AN25" s="93" t="s">
        <v>46</v>
      </c>
      <c r="AO25" s="94"/>
      <c r="AP25" s="94"/>
      <c r="AQ25" s="94"/>
      <c r="AR25" s="94"/>
      <c r="AS25" s="94"/>
      <c r="AT25" s="94"/>
      <c r="AU25" s="94"/>
      <c r="AV25" s="94"/>
      <c r="AW25" s="95"/>
      <c r="AX25" s="86" t="s">
        <v>45</v>
      </c>
      <c r="AY25" s="87"/>
      <c r="AZ25" s="7"/>
      <c r="BA25"/>
      <c r="BB25"/>
      <c r="BC25"/>
      <c r="BD25"/>
    </row>
    <row r="26" spans="2:68" ht="15" customHeight="1" thickTop="1" thickBot="1">
      <c r="B26" s="96" t="s">
        <v>5</v>
      </c>
      <c r="C26" s="97"/>
      <c r="D26" s="91">
        <v>1601</v>
      </c>
      <c r="E26" s="98"/>
      <c r="F26" s="99"/>
      <c r="G26" s="91">
        <v>533310</v>
      </c>
      <c r="H26" s="100"/>
      <c r="I26" s="100"/>
      <c r="J26" s="100"/>
      <c r="K26" s="100"/>
      <c r="L26" s="100"/>
      <c r="M26" s="100"/>
      <c r="N26" s="100"/>
      <c r="O26" s="100"/>
      <c r="P26" s="101"/>
      <c r="Q26" s="96">
        <v>12802859</v>
      </c>
      <c r="R26" s="144"/>
      <c r="S26" s="144"/>
      <c r="T26" s="144"/>
      <c r="U26" s="144"/>
      <c r="V26" s="144"/>
      <c r="W26" s="144"/>
      <c r="X26" s="144"/>
      <c r="Y26" s="144"/>
      <c r="Z26" s="152"/>
      <c r="AA26" s="146"/>
      <c r="AB26" s="147"/>
      <c r="AC26" s="147"/>
      <c r="AD26" s="147"/>
      <c r="AE26" s="147"/>
      <c r="AF26" s="147"/>
      <c r="AG26" s="147"/>
      <c r="AH26" s="147"/>
      <c r="AI26" s="147"/>
      <c r="AJ26" s="147"/>
      <c r="AK26" s="148"/>
      <c r="AL26" s="91" t="s">
        <v>30</v>
      </c>
      <c r="AM26" s="92"/>
      <c r="AN26" s="93" t="s">
        <v>46</v>
      </c>
      <c r="AO26" s="94"/>
      <c r="AP26" s="94"/>
      <c r="AQ26" s="94"/>
      <c r="AR26" s="94"/>
      <c r="AS26" s="94"/>
      <c r="AT26" s="94"/>
      <c r="AU26" s="94"/>
      <c r="AV26" s="94"/>
      <c r="AW26" s="95"/>
      <c r="AX26" s="86" t="s">
        <v>45</v>
      </c>
      <c r="AY26" s="87"/>
      <c r="AZ26" s="7"/>
      <c r="BA26"/>
      <c r="BB26"/>
      <c r="BC26"/>
      <c r="BD26"/>
    </row>
    <row r="27" spans="2:68" ht="15" customHeight="1" thickTop="1" thickBot="1">
      <c r="B27" s="96" t="s">
        <v>5</v>
      </c>
      <c r="C27" s="97"/>
      <c r="D27" s="91">
        <v>1601</v>
      </c>
      <c r="E27" s="98"/>
      <c r="F27" s="99"/>
      <c r="G27" s="91">
        <v>533310</v>
      </c>
      <c r="H27" s="100"/>
      <c r="I27" s="100"/>
      <c r="J27" s="100"/>
      <c r="K27" s="100"/>
      <c r="L27" s="100"/>
      <c r="M27" s="100"/>
      <c r="N27" s="100"/>
      <c r="O27" s="100"/>
      <c r="P27" s="101"/>
      <c r="Q27" s="96">
        <v>12802860</v>
      </c>
      <c r="R27" s="144"/>
      <c r="S27" s="144"/>
      <c r="T27" s="144"/>
      <c r="U27" s="144"/>
      <c r="V27" s="144"/>
      <c r="W27" s="144"/>
      <c r="X27" s="144"/>
      <c r="Y27" s="144"/>
      <c r="Z27" s="152"/>
      <c r="AA27" s="146"/>
      <c r="AB27" s="147"/>
      <c r="AC27" s="147"/>
      <c r="AD27" s="147"/>
      <c r="AE27" s="147"/>
      <c r="AF27" s="147"/>
      <c r="AG27" s="147"/>
      <c r="AH27" s="147"/>
      <c r="AI27" s="147"/>
      <c r="AJ27" s="147"/>
      <c r="AK27" s="148"/>
      <c r="AL27" s="91" t="s">
        <v>30</v>
      </c>
      <c r="AM27" s="92"/>
      <c r="AN27" s="93" t="s">
        <v>46</v>
      </c>
      <c r="AO27" s="94"/>
      <c r="AP27" s="94"/>
      <c r="AQ27" s="94"/>
      <c r="AR27" s="94"/>
      <c r="AS27" s="94"/>
      <c r="AT27" s="94"/>
      <c r="AU27" s="94"/>
      <c r="AV27" s="94"/>
      <c r="AW27" s="95"/>
      <c r="AX27" s="86" t="s">
        <v>45</v>
      </c>
      <c r="AY27" s="87"/>
      <c r="AZ27" s="7"/>
      <c r="BA27"/>
      <c r="BB27"/>
      <c r="BC27"/>
      <c r="BD27"/>
    </row>
    <row r="28" spans="2:68" ht="15" customHeight="1" thickTop="1" thickBot="1">
      <c r="B28" s="96" t="s">
        <v>5</v>
      </c>
      <c r="C28" s="97"/>
      <c r="D28" s="91">
        <v>1601</v>
      </c>
      <c r="E28" s="98"/>
      <c r="F28" s="99"/>
      <c r="G28" s="91">
        <v>533310</v>
      </c>
      <c r="H28" s="100"/>
      <c r="I28" s="100"/>
      <c r="J28" s="100"/>
      <c r="K28" s="100"/>
      <c r="L28" s="100"/>
      <c r="M28" s="100"/>
      <c r="N28" s="100"/>
      <c r="O28" s="100"/>
      <c r="P28" s="101"/>
      <c r="Q28" s="96">
        <v>12802861</v>
      </c>
      <c r="R28" s="144"/>
      <c r="S28" s="144"/>
      <c r="T28" s="144"/>
      <c r="U28" s="144"/>
      <c r="V28" s="144"/>
      <c r="W28" s="144"/>
      <c r="X28" s="144"/>
      <c r="Y28" s="144"/>
      <c r="Z28" s="152"/>
      <c r="AA28" s="146"/>
      <c r="AB28" s="147"/>
      <c r="AC28" s="147"/>
      <c r="AD28" s="147"/>
      <c r="AE28" s="147"/>
      <c r="AF28" s="147"/>
      <c r="AG28" s="147"/>
      <c r="AH28" s="147"/>
      <c r="AI28" s="147"/>
      <c r="AJ28" s="147"/>
      <c r="AK28" s="148"/>
      <c r="AL28" s="91" t="s">
        <v>30</v>
      </c>
      <c r="AM28" s="92"/>
      <c r="AN28" s="93" t="s">
        <v>46</v>
      </c>
      <c r="AO28" s="94"/>
      <c r="AP28" s="94"/>
      <c r="AQ28" s="94"/>
      <c r="AR28" s="94"/>
      <c r="AS28" s="94"/>
      <c r="AT28" s="94"/>
      <c r="AU28" s="94"/>
      <c r="AV28" s="94"/>
      <c r="AW28" s="95"/>
      <c r="AX28" s="86" t="s">
        <v>45</v>
      </c>
      <c r="AY28" s="87"/>
      <c r="AZ28" s="7"/>
      <c r="BA28"/>
      <c r="BB28"/>
      <c r="BC28"/>
      <c r="BD28"/>
    </row>
    <row r="29" spans="2:68" ht="15" customHeight="1" thickTop="1" thickBot="1">
      <c r="B29" s="96" t="s">
        <v>5</v>
      </c>
      <c r="C29" s="97"/>
      <c r="D29" s="91">
        <v>1601</v>
      </c>
      <c r="E29" s="98"/>
      <c r="F29" s="99"/>
      <c r="G29" s="91">
        <v>533310</v>
      </c>
      <c r="H29" s="100"/>
      <c r="I29" s="100"/>
      <c r="J29" s="100"/>
      <c r="K29" s="100"/>
      <c r="L29" s="100"/>
      <c r="M29" s="100"/>
      <c r="N29" s="100"/>
      <c r="O29" s="100"/>
      <c r="P29" s="101"/>
      <c r="Q29" s="96">
        <v>12802862</v>
      </c>
      <c r="R29" s="144"/>
      <c r="S29" s="144"/>
      <c r="T29" s="144"/>
      <c r="U29" s="144"/>
      <c r="V29" s="144"/>
      <c r="W29" s="144"/>
      <c r="X29" s="144"/>
      <c r="Y29" s="144"/>
      <c r="Z29" s="152"/>
      <c r="AA29" s="146"/>
      <c r="AB29" s="147"/>
      <c r="AC29" s="147"/>
      <c r="AD29" s="147"/>
      <c r="AE29" s="147"/>
      <c r="AF29" s="147"/>
      <c r="AG29" s="147"/>
      <c r="AH29" s="147"/>
      <c r="AI29" s="147"/>
      <c r="AJ29" s="147"/>
      <c r="AK29" s="148"/>
      <c r="AL29" s="91" t="s">
        <v>30</v>
      </c>
      <c r="AM29" s="92"/>
      <c r="AN29" s="93" t="s">
        <v>46</v>
      </c>
      <c r="AO29" s="94"/>
      <c r="AP29" s="94"/>
      <c r="AQ29" s="94"/>
      <c r="AR29" s="94"/>
      <c r="AS29" s="94"/>
      <c r="AT29" s="94"/>
      <c r="AU29" s="94"/>
      <c r="AV29" s="94"/>
      <c r="AW29" s="95"/>
      <c r="AX29" s="86" t="s">
        <v>45</v>
      </c>
      <c r="AY29" s="87"/>
      <c r="AZ29" s="7"/>
      <c r="BA29"/>
      <c r="BB29"/>
      <c r="BC29"/>
      <c r="BD29"/>
      <c r="BG29" s="96"/>
      <c r="BH29" s="144"/>
      <c r="BI29" s="144"/>
      <c r="BJ29" s="144"/>
      <c r="BK29" s="144"/>
      <c r="BL29" s="144"/>
      <c r="BM29" s="144"/>
      <c r="BN29" s="144"/>
      <c r="BO29" s="144"/>
      <c r="BP29" s="152"/>
    </row>
    <row r="30" spans="2:68" ht="15" customHeight="1" thickTop="1" thickBot="1">
      <c r="B30" s="96" t="s">
        <v>5</v>
      </c>
      <c r="C30" s="97"/>
      <c r="D30" s="91">
        <v>1601</v>
      </c>
      <c r="E30" s="98"/>
      <c r="F30" s="99"/>
      <c r="G30" s="149">
        <v>533310</v>
      </c>
      <c r="H30" s="150"/>
      <c r="I30" s="150"/>
      <c r="J30" s="150"/>
      <c r="K30" s="150"/>
      <c r="L30" s="150"/>
      <c r="M30" s="150"/>
      <c r="N30" s="150"/>
      <c r="O30" s="150"/>
      <c r="P30" s="151"/>
      <c r="Q30" s="96">
        <v>12802865</v>
      </c>
      <c r="R30" s="144"/>
      <c r="S30" s="144"/>
      <c r="T30" s="144"/>
      <c r="U30" s="144"/>
      <c r="V30" s="144"/>
      <c r="W30" s="144"/>
      <c r="X30" s="144"/>
      <c r="Y30" s="144"/>
      <c r="Z30" s="152"/>
      <c r="AA30" s="146"/>
      <c r="AB30" s="147"/>
      <c r="AC30" s="147"/>
      <c r="AD30" s="147"/>
      <c r="AE30" s="147"/>
      <c r="AF30" s="147"/>
      <c r="AG30" s="147"/>
      <c r="AH30" s="147"/>
      <c r="AI30" s="147"/>
      <c r="AJ30" s="147"/>
      <c r="AK30" s="148"/>
      <c r="AL30" s="91" t="s">
        <v>30</v>
      </c>
      <c r="AM30" s="92"/>
      <c r="AN30" s="93" t="s">
        <v>46</v>
      </c>
      <c r="AO30" s="94"/>
      <c r="AP30" s="94"/>
      <c r="AQ30" s="94"/>
      <c r="AR30" s="94"/>
      <c r="AS30" s="94"/>
      <c r="AT30" s="94"/>
      <c r="AU30" s="94"/>
      <c r="AV30" s="94"/>
      <c r="AW30" s="95"/>
      <c r="AX30" s="86" t="s">
        <v>45</v>
      </c>
      <c r="AY30" s="87"/>
      <c r="AZ30" s="7"/>
      <c r="BA30"/>
      <c r="BB30"/>
      <c r="BC30"/>
      <c r="BD30"/>
      <c r="BG30" s="96"/>
      <c r="BH30" s="144"/>
      <c r="BI30" s="144"/>
      <c r="BJ30" s="144"/>
      <c r="BK30" s="144"/>
      <c r="BL30" s="144"/>
      <c r="BM30" s="144"/>
      <c r="BN30" s="144"/>
      <c r="BO30" s="144"/>
      <c r="BP30" s="152"/>
    </row>
    <row r="31" spans="2:68" ht="15" customHeight="1" thickTop="1" thickBot="1">
      <c r="B31" s="96" t="s">
        <v>5</v>
      </c>
      <c r="C31" s="97"/>
      <c r="D31" s="91">
        <v>1601</v>
      </c>
      <c r="E31" s="98"/>
      <c r="F31" s="99"/>
      <c r="G31" s="91">
        <v>533310</v>
      </c>
      <c r="H31" s="100"/>
      <c r="I31" s="100"/>
      <c r="J31" s="100"/>
      <c r="K31" s="100"/>
      <c r="L31" s="100"/>
      <c r="M31" s="100"/>
      <c r="N31" s="100"/>
      <c r="O31" s="100"/>
      <c r="P31" s="101"/>
      <c r="Q31" s="96">
        <v>12802902</v>
      </c>
      <c r="R31" s="144"/>
      <c r="S31" s="144"/>
      <c r="T31" s="144"/>
      <c r="U31" s="144"/>
      <c r="V31" s="144"/>
      <c r="W31" s="144"/>
      <c r="X31" s="144"/>
      <c r="Y31" s="144"/>
      <c r="Z31" s="152"/>
      <c r="AA31" s="146"/>
      <c r="AB31" s="147"/>
      <c r="AC31" s="147"/>
      <c r="AD31" s="147"/>
      <c r="AE31" s="147"/>
      <c r="AF31" s="147"/>
      <c r="AG31" s="147"/>
      <c r="AH31" s="147"/>
      <c r="AI31" s="147"/>
      <c r="AJ31" s="147"/>
      <c r="AK31" s="148"/>
      <c r="AL31" s="91" t="s">
        <v>30</v>
      </c>
      <c r="AM31" s="92"/>
      <c r="AN31" s="93" t="s">
        <v>46</v>
      </c>
      <c r="AO31" s="94"/>
      <c r="AP31" s="94"/>
      <c r="AQ31" s="94"/>
      <c r="AR31" s="94"/>
      <c r="AS31" s="94"/>
      <c r="AT31" s="94"/>
      <c r="AU31" s="94"/>
      <c r="AV31" s="94"/>
      <c r="AW31" s="95"/>
      <c r="AX31" s="86" t="s">
        <v>45</v>
      </c>
      <c r="AY31" s="87"/>
      <c r="AZ31" s="7"/>
      <c r="BA31"/>
      <c r="BB31"/>
      <c r="BC31"/>
      <c r="BD31"/>
      <c r="BG31" s="96"/>
      <c r="BH31" s="144"/>
      <c r="BI31" s="144"/>
      <c r="BJ31" s="144"/>
      <c r="BK31" s="144"/>
      <c r="BL31" s="144"/>
      <c r="BM31" s="144"/>
      <c r="BN31" s="144"/>
      <c r="BO31" s="144"/>
      <c r="BP31" s="152"/>
    </row>
    <row r="32" spans="2:68" ht="15" customHeight="1" thickTop="1" thickBot="1">
      <c r="B32" s="96" t="s">
        <v>5</v>
      </c>
      <c r="C32" s="97"/>
      <c r="D32" s="91">
        <v>1601</v>
      </c>
      <c r="E32" s="98"/>
      <c r="F32" s="99"/>
      <c r="G32" s="91">
        <v>533310</v>
      </c>
      <c r="H32" s="100"/>
      <c r="I32" s="100"/>
      <c r="J32" s="100"/>
      <c r="K32" s="100"/>
      <c r="L32" s="100"/>
      <c r="M32" s="100"/>
      <c r="N32" s="100"/>
      <c r="O32" s="100"/>
      <c r="P32" s="101"/>
      <c r="Q32" s="96">
        <v>12802903</v>
      </c>
      <c r="R32" s="144"/>
      <c r="S32" s="144"/>
      <c r="T32" s="144"/>
      <c r="U32" s="144"/>
      <c r="V32" s="144"/>
      <c r="W32" s="144"/>
      <c r="X32" s="144"/>
      <c r="Y32" s="144"/>
      <c r="Z32" s="152"/>
      <c r="AA32" s="146">
        <v>11.58</v>
      </c>
      <c r="AB32" s="147"/>
      <c r="AC32" s="147"/>
      <c r="AD32" s="147"/>
      <c r="AE32" s="147"/>
      <c r="AF32" s="147"/>
      <c r="AG32" s="147"/>
      <c r="AH32" s="147"/>
      <c r="AI32" s="147"/>
      <c r="AJ32" s="147"/>
      <c r="AK32" s="148"/>
      <c r="AL32" s="91" t="s">
        <v>30</v>
      </c>
      <c r="AM32" s="92"/>
      <c r="AN32" s="93" t="s">
        <v>46</v>
      </c>
      <c r="AO32" s="94"/>
      <c r="AP32" s="94"/>
      <c r="AQ32" s="94"/>
      <c r="AR32" s="94"/>
      <c r="AS32" s="94"/>
      <c r="AT32" s="94"/>
      <c r="AU32" s="94"/>
      <c r="AV32" s="94"/>
      <c r="AW32" s="95"/>
      <c r="AX32" s="86" t="s">
        <v>45</v>
      </c>
      <c r="AY32" s="87"/>
      <c r="AZ32" s="7"/>
      <c r="BA32"/>
      <c r="BB32"/>
      <c r="BC32"/>
      <c r="BD32"/>
      <c r="BG32" s="96"/>
      <c r="BH32" s="144"/>
      <c r="BI32" s="144"/>
      <c r="BJ32" s="144"/>
      <c r="BK32" s="144"/>
      <c r="BL32" s="144"/>
      <c r="BM32" s="144"/>
      <c r="BN32" s="144"/>
      <c r="BO32" s="144"/>
      <c r="BP32" s="152"/>
    </row>
    <row r="33" spans="2:68" ht="15" customHeight="1" thickTop="1" thickBot="1">
      <c r="B33" s="96" t="s">
        <v>5</v>
      </c>
      <c r="C33" s="97"/>
      <c r="D33" s="91">
        <v>1601</v>
      </c>
      <c r="E33" s="98"/>
      <c r="F33" s="99"/>
      <c r="G33" s="91">
        <v>533310</v>
      </c>
      <c r="H33" s="100"/>
      <c r="I33" s="100"/>
      <c r="J33" s="100"/>
      <c r="K33" s="100"/>
      <c r="L33" s="100"/>
      <c r="M33" s="100"/>
      <c r="N33" s="100"/>
      <c r="O33" s="100"/>
      <c r="P33" s="101"/>
      <c r="Q33" s="96">
        <v>12802904</v>
      </c>
      <c r="R33" s="144"/>
      <c r="S33" s="144"/>
      <c r="T33" s="144"/>
      <c r="U33" s="144"/>
      <c r="V33" s="144"/>
      <c r="W33" s="144"/>
      <c r="X33" s="144"/>
      <c r="Y33" s="144"/>
      <c r="Z33" s="152"/>
      <c r="AA33" s="146">
        <v>260.19</v>
      </c>
      <c r="AB33" s="147"/>
      <c r="AC33" s="147"/>
      <c r="AD33" s="147"/>
      <c r="AE33" s="147"/>
      <c r="AF33" s="147"/>
      <c r="AG33" s="147"/>
      <c r="AH33" s="147"/>
      <c r="AI33" s="147"/>
      <c r="AJ33" s="147"/>
      <c r="AK33" s="148"/>
      <c r="AL33" s="91" t="s">
        <v>30</v>
      </c>
      <c r="AM33" s="92"/>
      <c r="AN33" s="93" t="s">
        <v>46</v>
      </c>
      <c r="AO33" s="94"/>
      <c r="AP33" s="94"/>
      <c r="AQ33" s="94"/>
      <c r="AR33" s="94"/>
      <c r="AS33" s="94"/>
      <c r="AT33" s="94"/>
      <c r="AU33" s="94"/>
      <c r="AV33" s="94"/>
      <c r="AW33" s="95"/>
      <c r="AX33" s="86" t="s">
        <v>45</v>
      </c>
      <c r="AY33" s="87"/>
      <c r="AZ33" s="7"/>
      <c r="BA33"/>
      <c r="BB33"/>
      <c r="BC33"/>
      <c r="BD33"/>
      <c r="BG33" s="96"/>
      <c r="BH33" s="144"/>
      <c r="BI33" s="144"/>
      <c r="BJ33" s="144"/>
      <c r="BK33" s="144"/>
      <c r="BL33" s="144"/>
      <c r="BM33" s="144"/>
      <c r="BN33" s="144"/>
      <c r="BO33" s="144"/>
      <c r="BP33" s="152"/>
    </row>
    <row r="34" spans="2:68" ht="15" customHeight="1" thickTop="1" thickBot="1">
      <c r="B34" s="96" t="s">
        <v>5</v>
      </c>
      <c r="C34" s="97"/>
      <c r="D34" s="91">
        <v>1601</v>
      </c>
      <c r="E34" s="98"/>
      <c r="F34" s="99"/>
      <c r="G34" s="91"/>
      <c r="H34" s="100"/>
      <c r="I34" s="100"/>
      <c r="J34" s="100"/>
      <c r="K34" s="100"/>
      <c r="L34" s="100"/>
      <c r="M34" s="100"/>
      <c r="N34" s="100"/>
      <c r="O34" s="100"/>
      <c r="P34" s="101"/>
      <c r="Q34" s="96"/>
      <c r="R34" s="102"/>
      <c r="S34" s="102"/>
      <c r="T34" s="102"/>
      <c r="U34" s="102"/>
      <c r="V34" s="102"/>
      <c r="W34" s="102"/>
      <c r="X34" s="102"/>
      <c r="Y34" s="102"/>
      <c r="Z34" s="97"/>
      <c r="AA34" s="146"/>
      <c r="AB34" s="147"/>
      <c r="AC34" s="147"/>
      <c r="AD34" s="147"/>
      <c r="AE34" s="147"/>
      <c r="AF34" s="147"/>
      <c r="AG34" s="147"/>
      <c r="AH34" s="147"/>
      <c r="AI34" s="147"/>
      <c r="AJ34" s="147"/>
      <c r="AK34" s="148"/>
      <c r="AL34" s="91" t="s">
        <v>30</v>
      </c>
      <c r="AM34" s="92"/>
      <c r="AN34" s="156"/>
      <c r="AO34" s="157"/>
      <c r="AP34" s="157"/>
      <c r="AQ34" s="157"/>
      <c r="AR34" s="157"/>
      <c r="AS34" s="157"/>
      <c r="AT34" s="157"/>
      <c r="AU34" s="157"/>
      <c r="AV34" s="157"/>
      <c r="AW34" s="158"/>
      <c r="AX34" s="86" t="s">
        <v>45</v>
      </c>
      <c r="AY34" s="87"/>
      <c r="AZ34" s="7"/>
      <c r="BA34"/>
      <c r="BB34"/>
      <c r="BC34"/>
      <c r="BD34"/>
    </row>
    <row r="35" spans="2:68" ht="15" customHeight="1" thickTop="1" thickBot="1">
      <c r="B35" s="96" t="s">
        <v>5</v>
      </c>
      <c r="C35" s="97"/>
      <c r="D35" s="91">
        <v>1601</v>
      </c>
      <c r="E35" s="98"/>
      <c r="F35" s="99"/>
      <c r="G35" s="91"/>
      <c r="H35" s="100"/>
      <c r="I35" s="100"/>
      <c r="J35" s="100"/>
      <c r="K35" s="100"/>
      <c r="L35" s="100"/>
      <c r="M35" s="100"/>
      <c r="N35" s="100"/>
      <c r="O35" s="100"/>
      <c r="P35" s="101"/>
      <c r="Q35" s="96"/>
      <c r="R35" s="102"/>
      <c r="S35" s="102"/>
      <c r="T35" s="102"/>
      <c r="U35" s="102"/>
      <c r="V35" s="102"/>
      <c r="W35" s="102"/>
      <c r="X35" s="102"/>
      <c r="Y35" s="102"/>
      <c r="Z35" s="97"/>
      <c r="AA35" s="146"/>
      <c r="AB35" s="147"/>
      <c r="AC35" s="147"/>
      <c r="AD35" s="147"/>
      <c r="AE35" s="147"/>
      <c r="AF35" s="147"/>
      <c r="AG35" s="147"/>
      <c r="AH35" s="147"/>
      <c r="AI35" s="147"/>
      <c r="AJ35" s="147"/>
      <c r="AK35" s="148"/>
      <c r="AL35" s="91" t="s">
        <v>30</v>
      </c>
      <c r="AM35" s="92"/>
      <c r="AN35" s="156"/>
      <c r="AO35" s="157"/>
      <c r="AP35" s="157"/>
      <c r="AQ35" s="157"/>
      <c r="AR35" s="157"/>
      <c r="AS35" s="157"/>
      <c r="AT35" s="157"/>
      <c r="AU35" s="157"/>
      <c r="AV35" s="157"/>
      <c r="AW35" s="158"/>
      <c r="AX35" s="86" t="s">
        <v>45</v>
      </c>
      <c r="AY35" s="87"/>
      <c r="AZ35" s="7"/>
      <c r="BA35"/>
      <c r="BB35"/>
      <c r="BC35"/>
      <c r="BD35"/>
    </row>
    <row r="36" spans="2:68" ht="15" customHeight="1" thickTop="1" thickBot="1">
      <c r="B36" s="96" t="s">
        <v>5</v>
      </c>
      <c r="C36" s="97"/>
      <c r="D36" s="91">
        <v>1601</v>
      </c>
      <c r="E36" s="98"/>
      <c r="F36" s="99"/>
      <c r="G36" s="91"/>
      <c r="H36" s="100"/>
      <c r="I36" s="100"/>
      <c r="J36" s="100"/>
      <c r="K36" s="100"/>
      <c r="L36" s="100"/>
      <c r="M36" s="100"/>
      <c r="N36" s="100"/>
      <c r="O36" s="100"/>
      <c r="P36" s="101"/>
      <c r="Q36" s="96"/>
      <c r="R36" s="102"/>
      <c r="S36" s="102"/>
      <c r="T36" s="102"/>
      <c r="U36" s="102"/>
      <c r="V36" s="102"/>
      <c r="W36" s="102"/>
      <c r="X36" s="102"/>
      <c r="Y36" s="102"/>
      <c r="Z36" s="97"/>
      <c r="AA36" s="146"/>
      <c r="AB36" s="147"/>
      <c r="AC36" s="147"/>
      <c r="AD36" s="147"/>
      <c r="AE36" s="147"/>
      <c r="AF36" s="147"/>
      <c r="AG36" s="147"/>
      <c r="AH36" s="147"/>
      <c r="AI36" s="147"/>
      <c r="AJ36" s="147"/>
      <c r="AK36" s="148"/>
      <c r="AL36" s="91" t="s">
        <v>30</v>
      </c>
      <c r="AM36" s="92"/>
      <c r="AN36" s="156"/>
      <c r="AO36" s="157"/>
      <c r="AP36" s="157"/>
      <c r="AQ36" s="157"/>
      <c r="AR36" s="157"/>
      <c r="AS36" s="157"/>
      <c r="AT36" s="157"/>
      <c r="AU36" s="157"/>
      <c r="AV36" s="157"/>
      <c r="AW36" s="158"/>
      <c r="AX36" s="86" t="s">
        <v>45</v>
      </c>
      <c r="AY36" s="87"/>
      <c r="AZ36" s="7"/>
      <c r="BA36"/>
      <c r="BB36"/>
      <c r="BC36"/>
      <c r="BD36"/>
    </row>
    <row r="37" spans="2:68" ht="15" customHeight="1" thickTop="1" thickBot="1">
      <c r="B37" s="106" t="s">
        <v>5</v>
      </c>
      <c r="C37" s="107"/>
      <c r="D37" s="91">
        <v>1601</v>
      </c>
      <c r="E37" s="98"/>
      <c r="F37" s="99"/>
      <c r="G37" s="91"/>
      <c r="H37" s="100"/>
      <c r="I37" s="100"/>
      <c r="J37" s="100"/>
      <c r="K37" s="100"/>
      <c r="L37" s="100"/>
      <c r="M37" s="100"/>
      <c r="N37" s="100"/>
      <c r="O37" s="100"/>
      <c r="P37" s="101"/>
      <c r="Q37" s="106" t="s">
        <v>47</v>
      </c>
      <c r="R37" s="120"/>
      <c r="S37" s="120"/>
      <c r="T37" s="120"/>
      <c r="U37" s="120"/>
      <c r="V37" s="120"/>
      <c r="W37" s="120"/>
      <c r="X37" s="120"/>
      <c r="Y37" s="120"/>
      <c r="Z37" s="107"/>
      <c r="AA37" s="159">
        <f>SUM('BCFORM 1'!AA21:AK36,'BC FORM 2'!AA21:AK33)</f>
        <v>3137.12</v>
      </c>
      <c r="AB37" s="160"/>
      <c r="AC37" s="160"/>
      <c r="AD37" s="160"/>
      <c r="AE37" s="160"/>
      <c r="AF37" s="160"/>
      <c r="AG37" s="160"/>
      <c r="AH37" s="160"/>
      <c r="AI37" s="160"/>
      <c r="AJ37" s="160"/>
      <c r="AK37" s="161"/>
      <c r="AL37" s="91" t="s">
        <v>30</v>
      </c>
      <c r="AM37" s="92"/>
      <c r="AN37" s="153"/>
      <c r="AO37" s="154"/>
      <c r="AP37" s="154"/>
      <c r="AQ37" s="154"/>
      <c r="AR37" s="154"/>
      <c r="AS37" s="154"/>
      <c r="AT37" s="154"/>
      <c r="AU37" s="154"/>
      <c r="AV37" s="154"/>
      <c r="AW37" s="155"/>
      <c r="AX37" s="86" t="s">
        <v>45</v>
      </c>
      <c r="AY37" s="87"/>
      <c r="AZ37" s="7"/>
      <c r="BA37"/>
      <c r="BB37"/>
      <c r="BC37"/>
      <c r="BD37"/>
      <c r="BF37" s="34"/>
    </row>
    <row r="38" spans="2:68" ht="12" customHeight="1" thickTop="1">
      <c r="BF38" s="34"/>
    </row>
    <row r="39" spans="2:68">
      <c r="B39" s="1" t="s">
        <v>33</v>
      </c>
      <c r="G39" s="15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G39" s="1" t="s">
        <v>34</v>
      </c>
      <c r="AJ39"/>
      <c r="AM39" s="118" t="s">
        <v>81</v>
      </c>
      <c r="AN39" s="118"/>
      <c r="AO39" s="118"/>
      <c r="AP39" s="118"/>
      <c r="AQ39" s="118"/>
      <c r="AR39" s="118"/>
      <c r="AS39" s="118"/>
      <c r="AT39" s="1" t="s">
        <v>35</v>
      </c>
      <c r="AV39" s="119">
        <v>41960</v>
      </c>
      <c r="AW39" s="119"/>
      <c r="AX39" s="119"/>
      <c r="AY39" s="119"/>
      <c r="AZ39"/>
    </row>
    <row r="40" spans="2:68" ht="12" customHeight="1">
      <c r="AJ40"/>
      <c r="AZ40"/>
    </row>
    <row r="41" spans="2:68"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G41" s="1" t="s">
        <v>36</v>
      </c>
      <c r="AJ41"/>
      <c r="AM41" s="118" t="s">
        <v>48</v>
      </c>
      <c r="AN41" s="118"/>
      <c r="AO41" s="118"/>
      <c r="AP41" s="118"/>
      <c r="AQ41" s="118"/>
      <c r="AR41" s="118"/>
      <c r="AS41" s="118"/>
      <c r="AT41" s="1" t="s">
        <v>35</v>
      </c>
      <c r="AV41" s="119">
        <v>41960</v>
      </c>
      <c r="AW41" s="119"/>
      <c r="AX41" s="119"/>
      <c r="AY41" s="119"/>
      <c r="AZ41"/>
    </row>
    <row r="42" spans="2:68" ht="12" customHeight="1" thickBot="1">
      <c r="B42" s="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"/>
    </row>
    <row r="43" spans="2:68" ht="12" customHeight="1" thickTop="1" thickBot="1">
      <c r="B43" s="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"/>
    </row>
    <row r="44" spans="2:68" ht="18" customHeight="1" thickBot="1">
      <c r="B44" s="108" t="s">
        <v>40</v>
      </c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32"/>
      <c r="AI44" s="66" t="s">
        <v>38</v>
      </c>
      <c r="AJ44" s="67"/>
      <c r="AK44" s="67"/>
      <c r="AL44" s="67"/>
      <c r="AM44" s="67"/>
      <c r="AN44" s="67"/>
      <c r="AO44" s="67"/>
      <c r="AP44" s="67"/>
      <c r="AQ44" s="67"/>
      <c r="AR44" s="67"/>
      <c r="AS44" s="32"/>
      <c r="AU44" s="32"/>
      <c r="AV44" s="70"/>
      <c r="AW44" s="110" t="s">
        <v>5</v>
      </c>
      <c r="AX44" s="111"/>
      <c r="AY44" s="32"/>
      <c r="AZ44" s="3"/>
    </row>
    <row r="45" spans="2:68" ht="21" customHeight="1"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38"/>
      <c r="AG45" s="32"/>
      <c r="AH45" s="32"/>
      <c r="AI45" s="32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"/>
    </row>
    <row r="46" spans="2:68" ht="21" customHeight="1" thickBot="1"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42"/>
      <c r="AG46" s="42"/>
      <c r="AH46" s="42"/>
      <c r="AI46" s="112" t="s">
        <v>39</v>
      </c>
      <c r="AJ46" s="113"/>
      <c r="AK46" s="113"/>
      <c r="AL46" s="113"/>
      <c r="AM46" s="113"/>
      <c r="AN46" s="113"/>
      <c r="AO46" s="114"/>
      <c r="AP46" s="114"/>
      <c r="AQ46" s="114"/>
      <c r="AR46" s="114"/>
      <c r="AS46" s="115"/>
      <c r="AT46" s="115"/>
      <c r="AU46" s="115"/>
      <c r="AV46" s="115"/>
      <c r="AW46" s="115"/>
      <c r="AX46" s="115"/>
      <c r="AY46" s="115"/>
      <c r="AZ46" s="17"/>
    </row>
    <row r="47" spans="2:68" ht="27" customHeight="1" thickBot="1"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42"/>
      <c r="AG47" s="42"/>
      <c r="AH47" s="42"/>
      <c r="AI47" s="66" t="s">
        <v>35</v>
      </c>
      <c r="AJ47" s="66"/>
      <c r="AK47" s="66"/>
      <c r="AL47" s="66"/>
      <c r="AM47" s="66"/>
      <c r="AO47" s="116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7"/>
    </row>
    <row r="48" spans="2:68" ht="21" customHeight="1"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35"/>
      <c r="AG48" s="35"/>
      <c r="AH48" s="35"/>
      <c r="AI48" s="35"/>
      <c r="AJ48" s="35"/>
      <c r="AK48" s="35"/>
      <c r="AM48" s="35"/>
      <c r="AN48" s="35"/>
      <c r="AO48" s="35"/>
      <c r="AP48" s="35"/>
      <c r="AQ48" s="35"/>
      <c r="AR48" s="35"/>
      <c r="AS48" s="35"/>
      <c r="AT48" s="35"/>
      <c r="AU48" s="36"/>
      <c r="AV48" s="36"/>
      <c r="AW48" s="36"/>
      <c r="AX48"/>
      <c r="AY48"/>
      <c r="AZ48"/>
      <c r="BA48"/>
      <c r="BB48"/>
      <c r="BC48"/>
      <c r="BD48" s="36"/>
      <c r="BE48" s="36"/>
      <c r="BF48" s="36"/>
    </row>
    <row r="49" spans="2:51" ht="18" customHeight="1"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</row>
    <row r="50" spans="2:51">
      <c r="B50" s="103" t="s">
        <v>37</v>
      </c>
      <c r="C50" s="104"/>
      <c r="D50" s="104"/>
      <c r="E50" s="104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V50" s="105" t="s">
        <v>43</v>
      </c>
      <c r="AW50" s="103"/>
      <c r="AX50" s="103"/>
      <c r="AY50" s="103"/>
    </row>
    <row r="61" spans="2:51">
      <c r="B61" s="40"/>
    </row>
    <row r="62" spans="2:51">
      <c r="B62" s="41"/>
    </row>
    <row r="63" spans="2:51">
      <c r="B63" s="41"/>
    </row>
    <row r="64" spans="2:51">
      <c r="N64" s="1" t="s">
        <v>5</v>
      </c>
    </row>
    <row r="66" spans="2:41">
      <c r="AO66" s="35"/>
    </row>
    <row r="67" spans="2:41">
      <c r="B67" s="35"/>
      <c r="R67" s="35"/>
    </row>
    <row r="72" spans="2:41">
      <c r="D72" s="8"/>
    </row>
    <row r="73" spans="2:41">
      <c r="D73"/>
    </row>
    <row r="77" spans="2:41">
      <c r="E77" s="7"/>
    </row>
  </sheetData>
  <mergeCells count="166">
    <mergeCell ref="AA35:AK35"/>
    <mergeCell ref="AA36:AK36"/>
    <mergeCell ref="AA37:AK37"/>
    <mergeCell ref="AP8:AU8"/>
    <mergeCell ref="AA32:AK32"/>
    <mergeCell ref="AA33:AK33"/>
    <mergeCell ref="AA34:AK34"/>
    <mergeCell ref="AA28:AK28"/>
    <mergeCell ref="AA29:AK29"/>
    <mergeCell ref="AA21:AK21"/>
    <mergeCell ref="AA23:AK23"/>
    <mergeCell ref="AA31:AK31"/>
    <mergeCell ref="AA24:AK24"/>
    <mergeCell ref="AA25:AK25"/>
    <mergeCell ref="AA26:AK26"/>
    <mergeCell ref="AA27:AK27"/>
    <mergeCell ref="AX35:AY35"/>
    <mergeCell ref="AX34:AY34"/>
    <mergeCell ref="AX33:AY33"/>
    <mergeCell ref="H39:AE39"/>
    <mergeCell ref="B41:AE41"/>
    <mergeCell ref="AM39:AS39"/>
    <mergeCell ref="AV39:AY39"/>
    <mergeCell ref="AM41:AS41"/>
    <mergeCell ref="AV41:AY41"/>
    <mergeCell ref="AN36:AW36"/>
    <mergeCell ref="AN28:AW28"/>
    <mergeCell ref="AN29:AW29"/>
    <mergeCell ref="AL34:AM34"/>
    <mergeCell ref="AN37:AW37"/>
    <mergeCell ref="AN31:AW31"/>
    <mergeCell ref="AN32:AW32"/>
    <mergeCell ref="AN33:AW33"/>
    <mergeCell ref="AN34:AW34"/>
    <mergeCell ref="AN35:AW35"/>
    <mergeCell ref="AN30:AW30"/>
    <mergeCell ref="AL27:AM27"/>
    <mergeCell ref="AL28:AM28"/>
    <mergeCell ref="AL29:AM29"/>
    <mergeCell ref="AL37:AM37"/>
    <mergeCell ref="AN21:AW21"/>
    <mergeCell ref="AN23:AW23"/>
    <mergeCell ref="AN24:AW24"/>
    <mergeCell ref="AN25:AW25"/>
    <mergeCell ref="AN26:AW26"/>
    <mergeCell ref="AN27:AW27"/>
    <mergeCell ref="Q21:Z21"/>
    <mergeCell ref="Q23:Z23"/>
    <mergeCell ref="Q24:Z24"/>
    <mergeCell ref="Q25:Z25"/>
    <mergeCell ref="AL35:AM35"/>
    <mergeCell ref="AL36:AM36"/>
    <mergeCell ref="AL31:AM31"/>
    <mergeCell ref="AL32:AM32"/>
    <mergeCell ref="AL33:AM33"/>
    <mergeCell ref="AL26:AM26"/>
    <mergeCell ref="G37:P37"/>
    <mergeCell ref="G34:P34"/>
    <mergeCell ref="G35:P35"/>
    <mergeCell ref="G31:P31"/>
    <mergeCell ref="G32:P32"/>
    <mergeCell ref="AL21:AM21"/>
    <mergeCell ref="AL23:AM23"/>
    <mergeCell ref="AL24:AM24"/>
    <mergeCell ref="AL25:AM25"/>
    <mergeCell ref="Q34:Z34"/>
    <mergeCell ref="G23:P23"/>
    <mergeCell ref="G24:P24"/>
    <mergeCell ref="G25:P25"/>
    <mergeCell ref="G26:P26"/>
    <mergeCell ref="G27:P27"/>
    <mergeCell ref="Q36:Z36"/>
    <mergeCell ref="Q31:Z31"/>
    <mergeCell ref="Q32:Z32"/>
    <mergeCell ref="Q33:Z33"/>
    <mergeCell ref="Q35:Z35"/>
    <mergeCell ref="D33:F33"/>
    <mergeCell ref="Q26:Z26"/>
    <mergeCell ref="Q27:Z27"/>
    <mergeCell ref="Q28:Z28"/>
    <mergeCell ref="Q29:Z29"/>
    <mergeCell ref="G28:P28"/>
    <mergeCell ref="G29:P29"/>
    <mergeCell ref="G36:P36"/>
    <mergeCell ref="D27:F27"/>
    <mergeCell ref="D28:F28"/>
    <mergeCell ref="D29:F29"/>
    <mergeCell ref="D34:F34"/>
    <mergeCell ref="D35:F35"/>
    <mergeCell ref="G33:P33"/>
    <mergeCell ref="D36:F36"/>
    <mergeCell ref="D31:F31"/>
    <mergeCell ref="D32:F32"/>
    <mergeCell ref="B27:C27"/>
    <mergeCell ref="B31:C31"/>
    <mergeCell ref="B32:C32"/>
    <mergeCell ref="B33:C33"/>
    <mergeCell ref="B37:C37"/>
    <mergeCell ref="D21:F21"/>
    <mergeCell ref="D23:F23"/>
    <mergeCell ref="D24:F24"/>
    <mergeCell ref="D25:F25"/>
    <mergeCell ref="D26:F26"/>
    <mergeCell ref="B34:C34"/>
    <mergeCell ref="AV50:AY50"/>
    <mergeCell ref="B50:E50"/>
    <mergeCell ref="AO46:AY46"/>
    <mergeCell ref="AO47:AY47"/>
    <mergeCell ref="B44:AE47"/>
    <mergeCell ref="B35:C35"/>
    <mergeCell ref="B36:C36"/>
    <mergeCell ref="D37:F37"/>
    <mergeCell ref="Q37:Z37"/>
    <mergeCell ref="B28:C28"/>
    <mergeCell ref="B29:C29"/>
    <mergeCell ref="AT2:AU2"/>
    <mergeCell ref="AI46:AN46"/>
    <mergeCell ref="AW44:AX44"/>
    <mergeCell ref="AX37:AY37"/>
    <mergeCell ref="AX36:AY36"/>
    <mergeCell ref="U4:AD4"/>
    <mergeCell ref="V12:AC12"/>
    <mergeCell ref="AP6:AT6"/>
    <mergeCell ref="AP12:AX12"/>
    <mergeCell ref="B3:I4"/>
    <mergeCell ref="B26:C26"/>
    <mergeCell ref="V14:AC14"/>
    <mergeCell ref="AX26:AY26"/>
    <mergeCell ref="B21:C21"/>
    <mergeCell ref="B23:C23"/>
    <mergeCell ref="B25:C25"/>
    <mergeCell ref="B24:C24"/>
    <mergeCell ref="G21:P21"/>
    <mergeCell ref="AX27:AY27"/>
    <mergeCell ref="BG29:BP29"/>
    <mergeCell ref="AW2:AX2"/>
    <mergeCell ref="AX21:AY21"/>
    <mergeCell ref="AX23:AY23"/>
    <mergeCell ref="AX24:AY24"/>
    <mergeCell ref="AX25:AY25"/>
    <mergeCell ref="AU16:AY16"/>
    <mergeCell ref="AP4:AX4"/>
    <mergeCell ref="AP10:AX10"/>
    <mergeCell ref="BG31:BP31"/>
    <mergeCell ref="BG32:BP32"/>
    <mergeCell ref="BG33:BP33"/>
    <mergeCell ref="AX29:AY29"/>
    <mergeCell ref="AX28:AY28"/>
    <mergeCell ref="AX32:AY32"/>
    <mergeCell ref="AX31:AY31"/>
    <mergeCell ref="AX30:AY30"/>
    <mergeCell ref="BG30:BP30"/>
    <mergeCell ref="B30:C30"/>
    <mergeCell ref="D30:F30"/>
    <mergeCell ref="G30:P30"/>
    <mergeCell ref="Q30:Z30"/>
    <mergeCell ref="AA30:AK30"/>
    <mergeCell ref="AL30:AM30"/>
    <mergeCell ref="AX22:AY22"/>
    <mergeCell ref="B22:C22"/>
    <mergeCell ref="D22:F22"/>
    <mergeCell ref="G22:P22"/>
    <mergeCell ref="Q22:Z22"/>
    <mergeCell ref="AA22:AK22"/>
    <mergeCell ref="AL22:AM22"/>
    <mergeCell ref="AN22:AW22"/>
  </mergeCells>
  <phoneticPr fontId="0" type="noConversion"/>
  <printOptions horizontalCentered="1"/>
  <pageMargins left="0.5" right="0.5" top="0" bottom="0" header="0.25" footer="0.25"/>
  <pageSetup scale="9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sqref="A1:H34"/>
    </sheetView>
  </sheetViews>
  <sheetFormatPr defaultRowHeight="12.75"/>
  <cols>
    <col min="1" max="1" width="14.42578125" customWidth="1"/>
    <col min="2" max="2" width="15.5703125" hidden="1" customWidth="1"/>
    <col min="3" max="3" width="21.28515625" hidden="1" customWidth="1"/>
    <col min="4" max="4" width="20.140625" hidden="1" customWidth="1"/>
    <col min="5" max="5" width="17.7109375" hidden="1" customWidth="1"/>
    <col min="6" max="6" width="14.7109375" hidden="1" customWidth="1"/>
    <col min="7" max="7" width="22.28515625" hidden="1" customWidth="1"/>
    <col min="8" max="8" width="22.140625" customWidth="1"/>
  </cols>
  <sheetData>
    <row r="1" spans="1:8" ht="15.75">
      <c r="A1" s="79" t="s">
        <v>28</v>
      </c>
      <c r="B1" s="81">
        <v>41318</v>
      </c>
      <c r="C1" s="81">
        <v>41287</v>
      </c>
      <c r="D1" s="81">
        <v>41620</v>
      </c>
      <c r="E1" s="81">
        <v>41590</v>
      </c>
      <c r="F1" s="81">
        <v>41559</v>
      </c>
      <c r="G1" s="81">
        <v>41529</v>
      </c>
      <c r="H1" s="85" t="s">
        <v>47</v>
      </c>
    </row>
    <row r="2" spans="1:8" ht="15.75">
      <c r="A2" s="80" t="s">
        <v>79</v>
      </c>
      <c r="B2" s="82">
        <v>94.91</v>
      </c>
      <c r="C2" s="82">
        <v>73.78</v>
      </c>
      <c r="D2" s="82">
        <v>46.48</v>
      </c>
      <c r="E2" s="82">
        <v>103.23</v>
      </c>
      <c r="F2" s="82">
        <v>89.06</v>
      </c>
      <c r="G2" s="82">
        <v>59.84</v>
      </c>
      <c r="H2" s="82">
        <f>SUM(B2:G2)</f>
        <v>467.29999999999995</v>
      </c>
    </row>
    <row r="3" spans="1:8" ht="15.75">
      <c r="A3" s="80" t="s">
        <v>49</v>
      </c>
      <c r="B3" s="82">
        <v>61</v>
      </c>
      <c r="C3" s="82">
        <v>61.2</v>
      </c>
      <c r="D3" s="82">
        <v>34.229999999999997</v>
      </c>
      <c r="E3" s="82">
        <v>58.7</v>
      </c>
      <c r="F3" s="82">
        <v>67.89</v>
      </c>
      <c r="G3" s="82"/>
      <c r="H3" s="82">
        <f t="shared" ref="H3:H32" si="0">SUM(B3:G3)</f>
        <v>283.02</v>
      </c>
    </row>
    <row r="4" spans="1:8" ht="15.75">
      <c r="A4" s="80" t="s">
        <v>50</v>
      </c>
      <c r="B4" s="82">
        <v>270.58999999999997</v>
      </c>
      <c r="C4" s="82"/>
      <c r="D4" s="82"/>
      <c r="E4" s="82">
        <v>228.49</v>
      </c>
      <c r="F4" s="82">
        <v>303.74</v>
      </c>
      <c r="G4" s="82">
        <v>179.99</v>
      </c>
      <c r="H4" s="82">
        <f t="shared" si="0"/>
        <v>982.81</v>
      </c>
    </row>
    <row r="5" spans="1:8" ht="15.75">
      <c r="A5" s="80" t="s">
        <v>51</v>
      </c>
      <c r="B5" s="82">
        <v>231.81</v>
      </c>
      <c r="C5" s="82">
        <v>180.39</v>
      </c>
      <c r="D5" s="82">
        <v>166.47</v>
      </c>
      <c r="E5" s="82">
        <v>140.88</v>
      </c>
      <c r="F5" s="82">
        <v>256.97000000000003</v>
      </c>
      <c r="G5" s="82"/>
      <c r="H5" s="82">
        <f t="shared" si="0"/>
        <v>976.52</v>
      </c>
    </row>
    <row r="6" spans="1:8" ht="15.75">
      <c r="A6" s="80" t="s">
        <v>52</v>
      </c>
      <c r="B6" s="82"/>
      <c r="C6" s="82"/>
      <c r="D6" s="82"/>
      <c r="E6" s="82"/>
      <c r="F6" s="82"/>
      <c r="G6" s="82"/>
      <c r="H6" s="82">
        <f t="shared" si="0"/>
        <v>0</v>
      </c>
    </row>
    <row r="7" spans="1:8" ht="15.75">
      <c r="A7" s="80" t="s">
        <v>53</v>
      </c>
      <c r="B7" s="82">
        <v>269.88</v>
      </c>
      <c r="C7" s="82">
        <v>435.96</v>
      </c>
      <c r="D7" s="82">
        <v>161.58000000000001</v>
      </c>
      <c r="E7" s="82">
        <v>278.18</v>
      </c>
      <c r="F7" s="82">
        <v>420.51</v>
      </c>
      <c r="G7" s="82">
        <v>255.84</v>
      </c>
      <c r="H7" s="82">
        <f t="shared" si="0"/>
        <v>1821.9499999999998</v>
      </c>
    </row>
    <row r="8" spans="1:8" ht="15.75">
      <c r="A8" s="80" t="s">
        <v>54</v>
      </c>
      <c r="B8" s="82">
        <v>119.2</v>
      </c>
      <c r="C8" s="82">
        <v>48.3</v>
      </c>
      <c r="D8" s="82">
        <v>142.69</v>
      </c>
      <c r="E8" s="82">
        <v>66.819999999999993</v>
      </c>
      <c r="F8" s="82"/>
      <c r="G8" s="82"/>
      <c r="H8" s="82">
        <f t="shared" si="0"/>
        <v>377.01</v>
      </c>
    </row>
    <row r="9" spans="1:8" ht="15.75">
      <c r="A9" s="80" t="s">
        <v>55</v>
      </c>
      <c r="B9" s="82"/>
      <c r="C9" s="82">
        <v>99.62</v>
      </c>
      <c r="D9" s="82"/>
      <c r="E9" s="82"/>
      <c r="F9" s="82"/>
      <c r="G9" s="82"/>
      <c r="H9" s="82">
        <f t="shared" si="0"/>
        <v>99.62</v>
      </c>
    </row>
    <row r="10" spans="1:8" ht="15.75">
      <c r="A10" s="80" t="s">
        <v>56</v>
      </c>
      <c r="B10" s="82"/>
      <c r="C10" s="82"/>
      <c r="D10" s="82">
        <v>64.459999999999994</v>
      </c>
      <c r="E10" s="82">
        <v>67.39</v>
      </c>
      <c r="F10" s="82">
        <v>32.229999999999997</v>
      </c>
      <c r="G10" s="82"/>
      <c r="H10" s="82">
        <f t="shared" si="0"/>
        <v>164.07999999999998</v>
      </c>
    </row>
    <row r="11" spans="1:8" ht="15.75">
      <c r="A11" s="80" t="s">
        <v>57</v>
      </c>
      <c r="B11" s="82"/>
      <c r="C11" s="82"/>
      <c r="D11" s="82"/>
      <c r="E11" s="82"/>
      <c r="F11" s="82"/>
      <c r="G11" s="82"/>
      <c r="H11" s="82">
        <f t="shared" si="0"/>
        <v>0</v>
      </c>
    </row>
    <row r="12" spans="1:8" ht="15.75">
      <c r="A12" s="80" t="s">
        <v>58</v>
      </c>
      <c r="B12" s="82"/>
      <c r="C12" s="82"/>
      <c r="D12" s="82"/>
      <c r="E12" s="82"/>
      <c r="F12" s="82"/>
      <c r="G12" s="82"/>
      <c r="H12" s="82">
        <f t="shared" si="0"/>
        <v>0</v>
      </c>
    </row>
    <row r="13" spans="1:8" ht="15.75">
      <c r="A13" s="80" t="s">
        <v>59</v>
      </c>
      <c r="B13" s="82"/>
      <c r="C13" s="82"/>
      <c r="D13" s="82"/>
      <c r="E13" s="82"/>
      <c r="F13" s="82"/>
      <c r="G13" s="82"/>
      <c r="H13" s="82">
        <f t="shared" si="0"/>
        <v>0</v>
      </c>
    </row>
    <row r="14" spans="1:8" ht="15.75">
      <c r="A14" s="80" t="s">
        <v>60</v>
      </c>
      <c r="B14" s="82"/>
      <c r="C14" s="82"/>
      <c r="D14" s="82"/>
      <c r="E14" s="82"/>
      <c r="F14" s="82"/>
      <c r="G14" s="82"/>
      <c r="H14" s="82">
        <f t="shared" si="0"/>
        <v>0</v>
      </c>
    </row>
    <row r="15" spans="1:8" ht="15.75">
      <c r="A15" s="80" t="s">
        <v>61</v>
      </c>
      <c r="B15" s="82"/>
      <c r="C15" s="82"/>
      <c r="D15" s="82"/>
      <c r="E15" s="82"/>
      <c r="F15" s="82"/>
      <c r="G15" s="82"/>
      <c r="H15" s="82">
        <f t="shared" si="0"/>
        <v>0</v>
      </c>
    </row>
    <row r="16" spans="1:8" ht="15.75">
      <c r="A16" s="80" t="s">
        <v>62</v>
      </c>
      <c r="B16" s="82"/>
      <c r="C16" s="82"/>
      <c r="D16" s="82"/>
      <c r="E16" s="82"/>
      <c r="F16" s="82"/>
      <c r="G16" s="82"/>
      <c r="H16" s="82">
        <f t="shared" si="0"/>
        <v>0</v>
      </c>
    </row>
    <row r="17" spans="1:8" ht="15.75">
      <c r="A17" s="80" t="s">
        <v>63</v>
      </c>
      <c r="B17" s="82"/>
      <c r="C17" s="82"/>
      <c r="D17" s="82"/>
      <c r="E17" s="82"/>
      <c r="F17" s="82"/>
      <c r="G17" s="82"/>
      <c r="H17" s="82">
        <f t="shared" si="0"/>
        <v>0</v>
      </c>
    </row>
    <row r="18" spans="1:8" ht="15.75">
      <c r="A18" s="80" t="s">
        <v>64</v>
      </c>
      <c r="B18" s="82"/>
      <c r="C18" s="82"/>
      <c r="D18" s="82"/>
      <c r="E18" s="82"/>
      <c r="F18" s="82"/>
      <c r="G18" s="82"/>
      <c r="H18" s="82">
        <f t="shared" si="0"/>
        <v>0</v>
      </c>
    </row>
    <row r="19" spans="1:8" ht="15.75">
      <c r="A19" s="80" t="s">
        <v>65</v>
      </c>
      <c r="B19" s="82">
        <v>343.57</v>
      </c>
      <c r="C19" s="82">
        <v>299.64</v>
      </c>
      <c r="D19" s="82">
        <v>125.4</v>
      </c>
      <c r="E19" s="82">
        <v>306.85000000000002</v>
      </c>
      <c r="F19" s="82">
        <v>323.45999999999998</v>
      </c>
      <c r="G19" s="82">
        <v>421.23</v>
      </c>
      <c r="H19" s="82">
        <f t="shared" si="0"/>
        <v>1820.15</v>
      </c>
    </row>
    <row r="20" spans="1:8" ht="15.75">
      <c r="A20" s="80" t="s">
        <v>66</v>
      </c>
      <c r="B20" s="82"/>
      <c r="C20" s="82"/>
      <c r="D20" s="82"/>
      <c r="E20" s="82">
        <v>276.36</v>
      </c>
      <c r="F20" s="82">
        <v>61.56</v>
      </c>
      <c r="G20" s="82">
        <v>61.87</v>
      </c>
      <c r="H20" s="82">
        <f t="shared" si="0"/>
        <v>399.79</v>
      </c>
    </row>
    <row r="21" spans="1:8" ht="15.75">
      <c r="A21" s="80" t="s">
        <v>67</v>
      </c>
      <c r="B21" s="82">
        <v>455.9</v>
      </c>
      <c r="C21" s="82">
        <v>33.17</v>
      </c>
      <c r="D21" s="82"/>
      <c r="E21" s="82">
        <v>535.52</v>
      </c>
      <c r="F21" s="82">
        <v>400.7</v>
      </c>
      <c r="G21" s="82">
        <v>286.20999999999998</v>
      </c>
      <c r="H21" s="82">
        <f t="shared" si="0"/>
        <v>1711.5</v>
      </c>
    </row>
    <row r="22" spans="1:8" ht="15.75">
      <c r="A22" s="80" t="s">
        <v>68</v>
      </c>
      <c r="B22" s="82"/>
      <c r="C22" s="82"/>
      <c r="D22" s="82"/>
      <c r="E22" s="82"/>
      <c r="F22" s="82"/>
      <c r="G22" s="82">
        <v>63.35</v>
      </c>
      <c r="H22" s="82">
        <f t="shared" si="0"/>
        <v>63.35</v>
      </c>
    </row>
    <row r="23" spans="1:8" ht="15.75">
      <c r="A23" s="80" t="s">
        <v>69</v>
      </c>
      <c r="B23" s="82"/>
      <c r="C23" s="82"/>
      <c r="D23" s="82"/>
      <c r="E23" s="82"/>
      <c r="F23" s="82">
        <v>57.14</v>
      </c>
      <c r="G23" s="82"/>
      <c r="H23" s="82">
        <f t="shared" si="0"/>
        <v>57.14</v>
      </c>
    </row>
    <row r="24" spans="1:8" ht="15.75">
      <c r="A24" s="80" t="s">
        <v>70</v>
      </c>
      <c r="B24" s="82">
        <v>16.5</v>
      </c>
      <c r="C24" s="82">
        <v>34.65</v>
      </c>
      <c r="D24" s="82"/>
      <c r="E24" s="82">
        <v>16.5</v>
      </c>
      <c r="F24" s="82">
        <v>56.1</v>
      </c>
      <c r="G24" s="82"/>
      <c r="H24" s="82">
        <f t="shared" si="0"/>
        <v>123.75</v>
      </c>
    </row>
    <row r="25" spans="1:8" ht="15.75">
      <c r="A25" s="80" t="s">
        <v>71</v>
      </c>
      <c r="B25" s="82"/>
      <c r="C25" s="82"/>
      <c r="D25" s="82"/>
      <c r="E25" s="82">
        <v>27.68</v>
      </c>
      <c r="F25" s="82"/>
      <c r="G25" s="82"/>
      <c r="H25" s="82">
        <f t="shared" si="0"/>
        <v>27.68</v>
      </c>
    </row>
    <row r="26" spans="1:8" ht="15.75">
      <c r="A26" s="80" t="s">
        <v>72</v>
      </c>
      <c r="B26" s="82">
        <v>168.54</v>
      </c>
      <c r="C26" s="82">
        <v>142.85</v>
      </c>
      <c r="D26" s="82">
        <v>210.26</v>
      </c>
      <c r="E26" s="82">
        <v>143.51</v>
      </c>
      <c r="F26" s="82">
        <v>203.59</v>
      </c>
      <c r="G26" s="82">
        <v>225.95</v>
      </c>
      <c r="H26" s="82">
        <f t="shared" si="0"/>
        <v>1094.7</v>
      </c>
    </row>
    <row r="27" spans="1:8" ht="15.75">
      <c r="A27" s="80" t="s">
        <v>73</v>
      </c>
      <c r="B27" s="82"/>
      <c r="C27" s="82"/>
      <c r="D27" s="82"/>
      <c r="E27" s="82"/>
      <c r="F27" s="82">
        <v>53.04</v>
      </c>
      <c r="G27" s="82"/>
      <c r="H27" s="82">
        <f t="shared" si="0"/>
        <v>53.04</v>
      </c>
    </row>
    <row r="28" spans="1:8" ht="15.75">
      <c r="A28" s="80" t="s">
        <v>74</v>
      </c>
      <c r="B28" s="82"/>
      <c r="C28" s="82"/>
      <c r="D28" s="82"/>
      <c r="E28" s="82"/>
      <c r="F28" s="82"/>
      <c r="G28" s="82"/>
      <c r="H28" s="82">
        <f t="shared" si="0"/>
        <v>0</v>
      </c>
    </row>
    <row r="29" spans="1:8" ht="15.75">
      <c r="A29" s="80" t="s">
        <v>75</v>
      </c>
      <c r="B29" s="82"/>
      <c r="C29" s="82">
        <v>159.94999999999999</v>
      </c>
      <c r="D29" s="82">
        <v>155.82</v>
      </c>
      <c r="E29" s="82">
        <v>130.43</v>
      </c>
      <c r="F29" s="82"/>
      <c r="G29" s="82"/>
      <c r="H29" s="82">
        <f t="shared" si="0"/>
        <v>446.2</v>
      </c>
    </row>
    <row r="30" spans="1:8" ht="15.75">
      <c r="A30" s="80" t="s">
        <v>76</v>
      </c>
      <c r="B30" s="82"/>
      <c r="C30" s="82"/>
      <c r="D30" s="82"/>
      <c r="E30" s="82"/>
      <c r="F30" s="82"/>
      <c r="G30" s="82"/>
      <c r="H30" s="82">
        <f t="shared" si="0"/>
        <v>0</v>
      </c>
    </row>
    <row r="31" spans="1:8" ht="15.75">
      <c r="A31" s="80" t="s">
        <v>77</v>
      </c>
      <c r="B31" s="82"/>
      <c r="C31" s="82"/>
      <c r="D31" s="82"/>
      <c r="E31" s="82"/>
      <c r="F31" s="82"/>
      <c r="G31" s="82"/>
      <c r="H31" s="82">
        <f t="shared" si="0"/>
        <v>0</v>
      </c>
    </row>
    <row r="32" spans="1:8" ht="15.75">
      <c r="A32" s="80" t="s">
        <v>78</v>
      </c>
      <c r="B32" s="82">
        <v>370.3</v>
      </c>
      <c r="C32" s="82">
        <v>333.29</v>
      </c>
      <c r="D32" s="82">
        <v>89.7</v>
      </c>
      <c r="E32" s="82">
        <v>204.24</v>
      </c>
      <c r="F32" s="82">
        <v>127.65</v>
      </c>
      <c r="G32" s="82">
        <v>96.39</v>
      </c>
      <c r="H32" s="82">
        <f t="shared" si="0"/>
        <v>1221.5700000000002</v>
      </c>
    </row>
    <row r="33" spans="1:8" ht="27" customHeight="1">
      <c r="A33" s="83" t="s">
        <v>47</v>
      </c>
      <c r="B33" s="82">
        <f>SUM(B2:B32)</f>
        <v>2402.1999999999998</v>
      </c>
      <c r="C33" s="82">
        <f t="shared" ref="C33:H33" si="1">SUM(C2:C32)</f>
        <v>1902.8</v>
      </c>
      <c r="D33" s="82">
        <f t="shared" si="1"/>
        <v>1197.0900000000001</v>
      </c>
      <c r="E33" s="82">
        <f t="shared" si="1"/>
        <v>2584.7799999999997</v>
      </c>
      <c r="F33" s="82">
        <f t="shared" si="1"/>
        <v>2453.6400000000003</v>
      </c>
      <c r="G33" s="82">
        <f t="shared" si="1"/>
        <v>1650.67</v>
      </c>
      <c r="H33" s="82">
        <f t="shared" si="1"/>
        <v>12191.180000000002</v>
      </c>
    </row>
    <row r="34" spans="1:8" ht="27" customHeight="1">
      <c r="A34" s="85" t="s">
        <v>80</v>
      </c>
      <c r="B34" s="82">
        <f>SUM(B33:G33)</f>
        <v>12191.18</v>
      </c>
      <c r="C34" s="84"/>
      <c r="D34" s="84"/>
      <c r="E34" s="84"/>
      <c r="F34" s="84"/>
      <c r="G34" s="84"/>
      <c r="H34" s="84"/>
    </row>
  </sheetData>
  <pageMargins left="0.7" right="0.7" top="0.75" bottom="0.75" header="0.3" footer="0.3"/>
  <pageSetup orientation="portrait" r:id="rId1"/>
  <ignoredErrors>
    <ignoredError sqref="B3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BCFORM 1</vt:lpstr>
      <vt:lpstr>BC FORM 2</vt:lpstr>
      <vt:lpstr>Sheet1</vt:lpstr>
      <vt:lpstr>'BC FORM 2'!Print_Area</vt:lpstr>
      <vt:lpstr>'BCFORM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Bass, Tony</dc:creator>
  <cp:lastModifiedBy>bassa</cp:lastModifiedBy>
  <cp:lastPrinted>2015-01-08T23:46:04Z</cp:lastPrinted>
  <dcterms:created xsi:type="dcterms:W3CDTF">1997-08-15T12:06:05Z</dcterms:created>
  <dcterms:modified xsi:type="dcterms:W3CDTF">2015-12-14T20:19:06Z</dcterms:modified>
</cp:coreProperties>
</file>