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mmy.dodd\Documents\Travel 1_1_2022\"/>
    </mc:Choice>
  </mc:AlternateContent>
  <xr:revisionPtr revIDLastSave="0" documentId="8_{3A4ACBBF-5E1E-41C7-9E1C-B5DD244689B7}" xr6:coauthVersionLast="47" xr6:coauthVersionMax="47" xr10:uidLastSave="{00000000-0000-0000-0000-000000000000}"/>
  <bookViews>
    <workbookView xWindow="-108" yWindow="-108" windowWidth="23256" windowHeight="12576" tabRatio="932" xr2:uid="{00000000-000D-0000-FFFF-FFFF00000000}"/>
  </bookViews>
  <sheets>
    <sheet name="Travel PCard Combo" sheetId="5" r:id="rId1"/>
    <sheet name="Formula Rates for Form" sheetId="6" r:id="rId2"/>
  </sheets>
  <externalReferences>
    <externalReference r:id="rId3"/>
  </externalReferences>
  <definedNames>
    <definedName name="IN">'Travel PCard Combo'!$N$93</definedName>
    <definedName name="mileage">'Formula Rates for Form'!$A$1:$A$3</definedName>
    <definedName name="Mileagerate">[1]Sheet1!$A$2:$A$4</definedName>
    <definedName name="_xlnm.Print_Area" localSheetId="0">'Travel PCard Combo'!$A$1:$AY$105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8" i="5" l="1"/>
  <c r="J100" i="5"/>
  <c r="J93" i="5"/>
  <c r="J86" i="5"/>
  <c r="J79" i="5"/>
  <c r="J72" i="5"/>
  <c r="J65" i="5"/>
  <c r="N100" i="5"/>
  <c r="N93" i="5"/>
  <c r="N86" i="5"/>
  <c r="N79" i="5"/>
  <c r="N72" i="5"/>
  <c r="N65" i="5"/>
  <c r="N58" i="5"/>
  <c r="J99" i="5" l="1"/>
  <c r="J92" i="5"/>
  <c r="J85" i="5"/>
  <c r="J78" i="5"/>
  <c r="J71" i="5"/>
  <c r="J64" i="5"/>
  <c r="J57" i="5"/>
  <c r="AK102" i="5" l="1"/>
  <c r="AG102" i="5"/>
  <c r="AC102" i="5"/>
  <c r="AK101" i="5"/>
  <c r="AG101" i="5"/>
  <c r="AC101" i="5"/>
  <c r="X101" i="5"/>
  <c r="S101" i="5"/>
  <c r="AT100" i="5"/>
  <c r="AK100" i="5"/>
  <c r="AG100" i="5"/>
  <c r="AC100" i="5"/>
  <c r="N99" i="5"/>
  <c r="AT93" i="5"/>
  <c r="AK93" i="5"/>
  <c r="AG93" i="5"/>
  <c r="AC93" i="5"/>
  <c r="N92" i="5"/>
  <c r="AT86" i="5"/>
  <c r="AK86" i="5"/>
  <c r="AG86" i="5"/>
  <c r="AC86" i="5"/>
  <c r="N85" i="5"/>
  <c r="AT79" i="5"/>
  <c r="AK79" i="5"/>
  <c r="AG79" i="5"/>
  <c r="AC79" i="5"/>
  <c r="N78" i="5"/>
  <c r="AT72" i="5"/>
  <c r="AK72" i="5"/>
  <c r="AG72" i="5"/>
  <c r="AC72" i="5"/>
  <c r="N71" i="5"/>
  <c r="AT65" i="5"/>
  <c r="AK65" i="5"/>
  <c r="AG65" i="5"/>
  <c r="AC65" i="5"/>
  <c r="N64" i="5"/>
  <c r="AT58" i="5"/>
  <c r="AK58" i="5"/>
  <c r="AG58" i="5"/>
  <c r="AC58" i="5"/>
  <c r="N57" i="5"/>
  <c r="AT101" i="5" l="1"/>
  <c r="N101" i="5"/>
  <c r="J39" i="5" l="1"/>
  <c r="J31" i="5" l="1"/>
</calcChain>
</file>

<file path=xl/sharedStrings.xml><?xml version="1.0" encoding="utf-8"?>
<sst xmlns="http://schemas.openxmlformats.org/spreadsheetml/2006/main" count="292" uniqueCount="116">
  <si>
    <t>Registration</t>
  </si>
  <si>
    <t>IN THE DISCHARGE OF OFFICIAL DUTY</t>
  </si>
  <si>
    <t xml:space="preserve">INSTRUCTIONS TO CLAIMANT:  </t>
  </si>
  <si>
    <t>Payee's Name (First, Middle Initial, Last)</t>
  </si>
  <si>
    <t>Division/Section</t>
  </si>
  <si>
    <r>
      <t xml:space="preserve">Payee's </t>
    </r>
    <r>
      <rPr>
        <u/>
        <sz val="8"/>
        <rFont val="Arial Narrow"/>
        <family val="2"/>
      </rPr>
      <t xml:space="preserve">Home </t>
    </r>
    <r>
      <rPr>
        <sz val="8"/>
        <rFont val="Arial Narrow"/>
        <family val="2"/>
      </rPr>
      <t>Address (Street)</t>
    </r>
  </si>
  <si>
    <t>Title</t>
  </si>
  <si>
    <t>Headquarters (City)</t>
  </si>
  <si>
    <t>(City, State, Zip)</t>
  </si>
  <si>
    <t>Period covered by this request (Start to end)</t>
  </si>
  <si>
    <t xml:space="preserve">Under penalties of perjury I certify this is a true and accurate statement of the city of lodging, </t>
  </si>
  <si>
    <t>expenses and allowances incurred in the service of the State.</t>
  </si>
  <si>
    <t>Supervisor</t>
  </si>
  <si>
    <t>(Date)</t>
  </si>
  <si>
    <t>Claimant</t>
  </si>
  <si>
    <t>Secretary (if applicable)</t>
  </si>
  <si>
    <t>ACCRUAL</t>
  </si>
  <si>
    <t>Line No.</t>
  </si>
  <si>
    <t xml:space="preserve"> COMPANY</t>
  </si>
  <si>
    <t>ACCOUNT**</t>
  </si>
  <si>
    <t>CENTER</t>
  </si>
  <si>
    <t>CFDA</t>
  </si>
  <si>
    <t>CODE</t>
  </si>
  <si>
    <t>0001</t>
  </si>
  <si>
    <t>0002</t>
  </si>
  <si>
    <t>0003</t>
  </si>
  <si>
    <t>0004</t>
  </si>
  <si>
    <t>0005</t>
  </si>
  <si>
    <t>**Account - Ensure that the account listed is correct and matches the description.</t>
  </si>
  <si>
    <t>Accounting Office Use Only</t>
  </si>
  <si>
    <t>Pay Entity:</t>
  </si>
  <si>
    <t>P</t>
  </si>
  <si>
    <t>E</t>
  </si>
  <si>
    <t>Terms Code:</t>
  </si>
  <si>
    <t>Expense Voucher No.:</t>
  </si>
  <si>
    <t>X</t>
  </si>
  <si>
    <t>Control #:</t>
  </si>
  <si>
    <t>Travel (show each city visited)</t>
  </si>
  <si>
    <t xml:space="preserve">Transportation </t>
  </si>
  <si>
    <t>Subsistence  (meals)</t>
  </si>
  <si>
    <t>In-State</t>
  </si>
  <si>
    <t>Out-of-State</t>
  </si>
  <si>
    <t>Out-of-Country</t>
  </si>
  <si>
    <t>Explanation</t>
  </si>
  <si>
    <t>Amount</t>
  </si>
  <si>
    <t>G</t>
  </si>
  <si>
    <t>Work Hours</t>
  </si>
  <si>
    <t>L</t>
  </si>
  <si>
    <t>Depart</t>
  </si>
  <si>
    <t>A</t>
  </si>
  <si>
    <t>D</t>
  </si>
  <si>
    <t>Arrive</t>
  </si>
  <si>
    <t>O</t>
  </si>
  <si>
    <t>H</t>
  </si>
  <si>
    <t>@</t>
  </si>
  <si>
    <t>tot.</t>
  </si>
  <si>
    <t>Date</t>
  </si>
  <si>
    <t>B</t>
  </si>
  <si>
    <t>GRAND TOTAL</t>
  </si>
  <si>
    <t>(1) Mode of Travel:</t>
  </si>
  <si>
    <t>(2) Type of Subsistence:</t>
  </si>
  <si>
    <t>NOTE:  Daily total for subsistence not to exceed authorized amount for</t>
  </si>
  <si>
    <t>B - Breakfast</t>
  </si>
  <si>
    <t>D - Dinner</t>
  </si>
  <si>
    <t>A- Air</t>
  </si>
  <si>
    <t>O-Other</t>
  </si>
  <si>
    <t>L - Lunch</t>
  </si>
  <si>
    <t>46PE</t>
  </si>
  <si>
    <t>NET</t>
  </si>
  <si>
    <t xml:space="preserve">                                         </t>
  </si>
  <si>
    <t xml:space="preserve">     Audited  and entered by Accounts Payable employee</t>
  </si>
  <si>
    <t>From - To</t>
  </si>
  <si>
    <t>To - From</t>
  </si>
  <si>
    <t xml:space="preserve">                              Retain one (1) copy for your records.    Must be filed at least monthly and not later than 30 days after month ends.  Must be in ink or typed.   </t>
  </si>
  <si>
    <t xml:space="preserve"> EMP. BEACON ID  #  or  Non - EMP. SS# (Only)</t>
  </si>
  <si>
    <t>Printed</t>
  </si>
  <si>
    <t>/mile</t>
  </si>
  <si>
    <t>Expense form completed by and Phone Number:</t>
  </si>
  <si>
    <t>M - Misc. rail, Bus, Taxi, Parking, Baggage, Registration</t>
  </si>
  <si>
    <t xml:space="preserve"> M-Misc. Expenses</t>
  </si>
  <si>
    <t>R</t>
  </si>
  <si>
    <t>TAXI</t>
  </si>
  <si>
    <t>PARKING</t>
  </si>
  <si>
    <t>BAGGAGE</t>
  </si>
  <si>
    <t>OTHER</t>
  </si>
  <si>
    <t>Division Director or Deputy</t>
  </si>
  <si>
    <t xml:space="preserve">Submit one original to the DNCR Budget &amp; Finance Office.  Attach all required receipts and other supporting documents to this form.  </t>
  </si>
  <si>
    <t>PLEASE DO NOT DELETE THIS SHEET.</t>
  </si>
  <si>
    <t xml:space="preserve">Check if new address </t>
  </si>
  <si>
    <t>DEPARTMENT OF NATURAL AND CULTURAL RESOURCES</t>
  </si>
  <si>
    <t>Print Name</t>
  </si>
  <si>
    <t>I examined this reimbursement and supporting documents. I certify that it accurate and allowable.</t>
  </si>
  <si>
    <r>
      <t xml:space="preserve">                             </t>
    </r>
    <r>
      <rPr>
        <b/>
        <u/>
        <sz val="12"/>
        <rFont val="MS Sans Serif"/>
      </rPr>
      <t>REIMBURSEMENT OF TRAVEL AND PCARD EXPENSES INCURRED</t>
    </r>
  </si>
  <si>
    <t>This amount should only include reimburseable travel.</t>
  </si>
  <si>
    <t>Total Reimb Expense</t>
  </si>
  <si>
    <t>Total PCard Expense</t>
  </si>
  <si>
    <t>This amount should only include PCard transactions.</t>
  </si>
  <si>
    <t>REIMBURSABLE TRAVEL EXPENSES*</t>
  </si>
  <si>
    <t>PCARD TRANSACTIONS FOR TRAVEL*</t>
  </si>
  <si>
    <r>
      <t xml:space="preserve">NOTE:  ORIGINAL SIGNATURES AND DATES ARE REQUIRED FOR PROCESSING. This form is only to be used by </t>
    </r>
    <r>
      <rPr>
        <b/>
        <u/>
        <sz val="8"/>
        <color rgb="FF0070C0"/>
        <rFont val="MS Sans Serif"/>
      </rPr>
      <t>PCard Holders</t>
    </r>
    <r>
      <rPr>
        <b/>
        <sz val="8"/>
        <color rgb="FF0070C0"/>
        <rFont val="MS Sans Serif"/>
      </rPr>
      <t xml:space="preserve"> who pay for travel items using a PCard (even for a coworker) or use both a Pcard and are seeking travel reimbursement. For example, an employee seeks reimbursement for meals and uses the PCard for lodging should use this form.</t>
    </r>
  </si>
  <si>
    <t>Board, Commission, Committee member mileage:</t>
  </si>
  <si>
    <t>S</t>
  </si>
  <si>
    <t>H - Hotel / Lodging</t>
  </si>
  <si>
    <t>S - Meals subsistence</t>
  </si>
  <si>
    <t>Board</t>
  </si>
  <si>
    <t xml:space="preserve">Daily Personal Car Mileage: </t>
  </si>
  <si>
    <t>Work hours  -  The actual hours worked that day (start time and end time)</t>
  </si>
  <si>
    <t>P - Personal car</t>
  </si>
  <si>
    <t>(3) Miscellaneous Expenses</t>
  </si>
  <si>
    <t xml:space="preserve">       Check here for out-of-state trans</t>
  </si>
  <si>
    <t>DNCR Rate</t>
  </si>
  <si>
    <t>PURPOSE:</t>
  </si>
  <si>
    <t>Explain the purpose of the travel or other form of reimbursement.</t>
  </si>
  <si>
    <r>
      <t xml:space="preserve">Check here if a rental vehicle was used. Obtain </t>
    </r>
    <r>
      <rPr>
        <b/>
        <u/>
        <sz val="10"/>
        <rFont val="Calibri"/>
        <family val="2"/>
        <scheme val="minor"/>
      </rPr>
      <t>rental invoice statement(s)</t>
    </r>
    <r>
      <rPr>
        <b/>
        <sz val="10"/>
        <rFont val="Calibri"/>
        <family val="2"/>
        <scheme val="minor"/>
      </rPr>
      <t xml:space="preserve"> from rental company when vehicle is returned. Attach rental vehicle invoice(s) to this form for AP to log.</t>
    </r>
  </si>
  <si>
    <t>Budget and Finance Office Approval</t>
  </si>
  <si>
    <t>rev. 7/1/2022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</si>
</sst>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"/>
    <numFmt numFmtId="165" formatCode="[$-409]h:mm\ AM/PM;@"/>
    <numFmt numFmtId="166" formatCode="m/d;@"/>
    <numFmt numFmtId="167" formatCode="&quot;$&quot;#,##0.00"/>
    <numFmt numFmtId="168" formatCode="0.000"/>
  </numFmts>
  <fonts count="56">
    <font>
      <sz val="12"/>
      <name val="Times New Roman"/>
    </font>
    <font>
      <sz val="12"/>
      <name val="Times New Roman"/>
      <family val="1"/>
    </font>
    <font>
      <sz val="12"/>
      <name val="Times New Roman"/>
      <family val="1"/>
    </font>
    <font>
      <b/>
      <sz val="12"/>
      <name val="MS Sans Serif"/>
    </font>
    <font>
      <sz val="8"/>
      <name val="MS Sans Serif"/>
    </font>
    <font>
      <b/>
      <sz val="8"/>
      <name val="MS Sans Serif"/>
    </font>
    <font>
      <b/>
      <sz val="9"/>
      <name val="MS Sans Serif"/>
    </font>
    <font>
      <sz val="11"/>
      <name val="MS Sans Serif"/>
    </font>
    <font>
      <sz val="8"/>
      <name val="Arial Narrow"/>
      <family val="2"/>
    </font>
    <font>
      <sz val="8"/>
      <name val="MS Sans Serif"/>
      <family val="2"/>
    </font>
    <font>
      <u/>
      <sz val="8"/>
      <name val="Arial Narrow"/>
      <family val="2"/>
    </font>
    <font>
      <sz val="10"/>
      <name val="MS Sans Serif"/>
      <family val="2"/>
    </font>
    <font>
      <sz val="12"/>
      <name val="MS Sans Serif"/>
      <family val="2"/>
    </font>
    <font>
      <sz val="9"/>
      <name val="Arial Narrow"/>
      <family val="2"/>
    </font>
    <font>
      <i/>
      <sz val="8"/>
      <name val="Arial Narrow"/>
      <family val="2"/>
    </font>
    <font>
      <sz val="6"/>
      <name val="MS Sans Serif"/>
    </font>
    <font>
      <u/>
      <sz val="8"/>
      <name val="MS Sans Serif"/>
      <family val="2"/>
    </font>
    <font>
      <b/>
      <sz val="7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  <family val="2"/>
    </font>
    <font>
      <sz val="5"/>
      <name val="DCA Mod 4"/>
    </font>
    <font>
      <b/>
      <sz val="8"/>
      <name val="DCA Mod 4"/>
    </font>
    <font>
      <sz val="8"/>
      <name val="DCA Mod 4"/>
    </font>
    <font>
      <sz val="6"/>
      <name val="DCA Mod 4"/>
    </font>
    <font>
      <b/>
      <i/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b/>
      <u/>
      <sz val="12"/>
      <name val="MS Sans Serif"/>
    </font>
    <font>
      <b/>
      <sz val="8"/>
      <color rgb="FF0070C0"/>
      <name val="MS Sans Serif"/>
    </font>
    <font>
      <b/>
      <u/>
      <sz val="8"/>
      <color rgb="FF0070C0"/>
      <name val="MS Sans Serif"/>
    </font>
    <font>
      <sz val="8"/>
      <name val="Times New Roman"/>
      <family val="1"/>
    </font>
    <font>
      <sz val="10"/>
      <color theme="1"/>
      <name val="MS Sans Serif"/>
    </font>
    <font>
      <b/>
      <sz val="8"/>
      <color rgb="FFFF0000"/>
      <name val="MS Sans Serif"/>
    </font>
    <font>
      <b/>
      <sz val="7"/>
      <name val="MS Sans Serif"/>
    </font>
    <font>
      <sz val="10"/>
      <color theme="3" tint="-0.249977111117893"/>
      <name val="MS Sans Serif"/>
      <family val="2"/>
    </font>
    <font>
      <sz val="12"/>
      <color theme="3" tint="-0.249977111117893"/>
      <name val="MS Sans Serif"/>
      <family val="2"/>
    </font>
    <font>
      <b/>
      <sz val="10"/>
      <color theme="3" tint="-0.249977111117893"/>
      <name val="MS Sans Serif"/>
      <family val="2"/>
    </font>
    <font>
      <sz val="8"/>
      <color theme="3" tint="-0.249977111117893"/>
      <name val="MS Sans Serif"/>
    </font>
    <font>
      <sz val="8"/>
      <color theme="3" tint="-0.249977111117893"/>
      <name val="MS Sans Serif"/>
      <family val="2"/>
    </font>
    <font>
      <sz val="10"/>
      <color theme="3" tint="-0.249977111117893"/>
      <name val="MS Sans Serif"/>
    </font>
    <font>
      <sz val="8"/>
      <color theme="3" tint="-0.249977111117893"/>
      <name val="Times New Roman"/>
      <family val="1"/>
    </font>
    <font>
      <sz val="8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8"/>
      <color theme="3" tint="-0.249977111117893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name val="MS Sans Serif"/>
    </font>
    <font>
      <b/>
      <u/>
      <sz val="10"/>
      <name val="Calibri"/>
      <family val="2"/>
      <scheme val="minor"/>
    </font>
    <font>
      <b/>
      <sz val="11"/>
      <name val="MS Sans Serif"/>
    </font>
  </fonts>
  <fills count="9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/>
    <xf numFmtId="0" fontId="0" fillId="0" borderId="0" xfId="0" applyBorder="1" applyAlignment="1"/>
    <xf numFmtId="0" fontId="0" fillId="0" borderId="5" xfId="0" applyBorder="1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4" fillId="0" borderId="0" xfId="0" applyFont="1"/>
    <xf numFmtId="0" fontId="6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5" xfId="0" applyFont="1" applyBorder="1" applyAlignment="1"/>
    <xf numFmtId="0" fontId="7" fillId="0" borderId="0" xfId="0" applyFont="1"/>
    <xf numFmtId="0" fontId="7" fillId="0" borderId="0" xfId="0" applyFont="1" applyBorder="1"/>
    <xf numFmtId="0" fontId="8" fillId="0" borderId="1" xfId="0" applyFont="1" applyBorder="1"/>
    <xf numFmtId="0" fontId="8" fillId="0" borderId="6" xfId="0" applyFont="1" applyBorder="1"/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9" fillId="0" borderId="0" xfId="0" applyFont="1" applyBorder="1" applyAlignment="1"/>
    <xf numFmtId="0" fontId="9" fillId="0" borderId="6" xfId="0" applyFont="1" applyBorder="1" applyAlignment="1"/>
    <xf numFmtId="0" fontId="9" fillId="0" borderId="2" xfId="0" applyFont="1" applyBorder="1"/>
    <xf numFmtId="0" fontId="8" fillId="0" borderId="0" xfId="0" applyFont="1"/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0" xfId="0" applyFont="1" applyBorder="1" applyAlignment="1"/>
    <xf numFmtId="0" fontId="2" fillId="0" borderId="6" xfId="0" applyFont="1" applyBorder="1"/>
    <xf numFmtId="0" fontId="11" fillId="0" borderId="6" xfId="0" applyFont="1" applyBorder="1" applyAlignment="1"/>
    <xf numFmtId="0" fontId="11" fillId="0" borderId="2" xfId="0" applyFont="1" applyBorder="1"/>
    <xf numFmtId="0" fontId="8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0" borderId="0" xfId="0" applyFont="1" applyBorder="1" applyAlignment="1"/>
    <xf numFmtId="0" fontId="14" fillId="0" borderId="0" xfId="0" applyFont="1" applyBorder="1"/>
    <xf numFmtId="0" fontId="4" fillId="0" borderId="0" xfId="0" applyFont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quotePrefix="1" applyFont="1" applyAlignment="1">
      <alignment horizontal="centerContinuous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Continuous"/>
    </xf>
    <xf numFmtId="0" fontId="4" fillId="0" borderId="0" xfId="0" applyFont="1" applyBorder="1" applyAlignment="1">
      <alignment horizontal="center"/>
    </xf>
    <xf numFmtId="0" fontId="4" fillId="0" borderId="6" xfId="0" applyFont="1" applyBorder="1"/>
    <xf numFmtId="0" fontId="15" fillId="0" borderId="0" xfId="0" applyFont="1" applyBorder="1" applyAlignment="1">
      <alignment horizontal="center"/>
    </xf>
    <xf numFmtId="0" fontId="4" fillId="0" borderId="0" xfId="0" applyFont="1" applyAlignment="1"/>
    <xf numFmtId="0" fontId="12" fillId="0" borderId="0" xfId="0" applyFont="1" applyBorder="1"/>
    <xf numFmtId="0" fontId="4" fillId="0" borderId="6" xfId="0" applyFont="1" applyBorder="1" applyAlignment="1"/>
    <xf numFmtId="0" fontId="4" fillId="0" borderId="0" xfId="0" applyFont="1" applyFill="1"/>
    <xf numFmtId="0" fontId="0" fillId="0" borderId="3" xfId="0" applyBorder="1" applyAlignment="1">
      <alignment horizontal="left"/>
    </xf>
    <xf numFmtId="0" fontId="4" fillId="0" borderId="5" xfId="0" applyFont="1" applyBorder="1"/>
    <xf numFmtId="0" fontId="5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5" fillId="0" borderId="12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 vertical="center"/>
    </xf>
    <xf numFmtId="0" fontId="4" fillId="0" borderId="7" xfId="0" applyFont="1" applyBorder="1" applyAlignment="1">
      <alignment horizontal="centerContinuous"/>
    </xf>
    <xf numFmtId="0" fontId="4" fillId="0" borderId="13" xfId="0" applyFont="1" applyBorder="1" applyAlignment="1">
      <alignment horizontal="centerContinuous"/>
    </xf>
    <xf numFmtId="0" fontId="17" fillId="0" borderId="11" xfId="0" applyFont="1" applyBorder="1" applyAlignment="1">
      <alignment horizontal="centerContinuous"/>
    </xf>
    <xf numFmtId="0" fontId="17" fillId="0" borderId="5" xfId="0" applyFont="1" applyBorder="1" applyAlignment="1">
      <alignment horizontal="centerContinuous"/>
    </xf>
    <xf numFmtId="0" fontId="17" fillId="0" borderId="4" xfId="0" applyFont="1" applyBorder="1" applyAlignment="1">
      <alignment horizontal="centerContinuous"/>
    </xf>
    <xf numFmtId="1" fontId="4" fillId="0" borderId="3" xfId="0" quotePrefix="1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19" fillId="2" borderId="15" xfId="0" applyFont="1" applyFill="1" applyBorder="1" applyAlignment="1">
      <alignment horizontal="centerContinuous"/>
    </xf>
    <xf numFmtId="0" fontId="4" fillId="2" borderId="10" xfId="0" applyFont="1" applyFill="1" applyBorder="1" applyAlignment="1">
      <alignment horizontal="centerContinuous"/>
    </xf>
    <xf numFmtId="0" fontId="4" fillId="2" borderId="19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4" fillId="2" borderId="6" xfId="0" applyFont="1" applyFill="1" applyBorder="1" applyAlignment="1"/>
    <xf numFmtId="0" fontId="4" fillId="2" borderId="2" xfId="0" applyFont="1" applyFill="1" applyBorder="1" applyAlignment="1">
      <alignment horizontal="centerContinuous"/>
    </xf>
    <xf numFmtId="0" fontId="4" fillId="2" borderId="7" xfId="0" applyFont="1" applyFill="1" applyBorder="1"/>
    <xf numFmtId="0" fontId="4" fillId="2" borderId="0" xfId="0" applyFont="1" applyFill="1" applyBorder="1"/>
    <xf numFmtId="0" fontId="0" fillId="2" borderId="0" xfId="0" applyFill="1" applyBorder="1"/>
    <xf numFmtId="0" fontId="4" fillId="2" borderId="0" xfId="0" applyFont="1" applyFill="1" applyBorder="1" applyAlignment="1"/>
    <xf numFmtId="0" fontId="20" fillId="2" borderId="9" xfId="0" applyFont="1" applyFill="1" applyBorder="1" applyAlignment="1">
      <alignment horizontal="center"/>
    </xf>
    <xf numFmtId="0" fontId="4" fillId="2" borderId="8" xfId="0" applyFont="1" applyFill="1" applyBorder="1"/>
    <xf numFmtId="0" fontId="4" fillId="2" borderId="5" xfId="0" applyFont="1" applyFill="1" applyBorder="1"/>
    <xf numFmtId="0" fontId="4" fillId="2" borderId="0" xfId="0" applyFont="1" applyFill="1" applyBorder="1" applyAlignment="1">
      <alignment horizontal="center"/>
    </xf>
    <xf numFmtId="0" fontId="12" fillId="2" borderId="0" xfId="0" applyFont="1" applyFill="1" applyBorder="1"/>
    <xf numFmtId="0" fontId="8" fillId="2" borderId="0" xfId="0" applyFont="1" applyFill="1" applyBorder="1"/>
    <xf numFmtId="0" fontId="4" fillId="2" borderId="3" xfId="0" applyFont="1" applyFill="1" applyBorder="1"/>
    <xf numFmtId="0" fontId="0" fillId="2" borderId="5" xfId="0" applyFill="1" applyBorder="1"/>
    <xf numFmtId="0" fontId="8" fillId="2" borderId="5" xfId="0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4" fillId="2" borderId="5" xfId="0" applyFont="1" applyFill="1" applyBorder="1" applyAlignment="1">
      <alignment horizontal="centerContinuous"/>
    </xf>
    <xf numFmtId="0" fontId="4" fillId="2" borderId="5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4" xfId="0" applyFont="1" applyFill="1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4" fillId="0" borderId="10" xfId="0" applyFont="1" applyBorder="1" applyAlignment="1">
      <alignment horizontal="centerContinuous"/>
    </xf>
    <xf numFmtId="0" fontId="4" fillId="0" borderId="15" xfId="0" applyFont="1" applyBorder="1" applyAlignment="1">
      <alignment horizontal="centerContinuous"/>
    </xf>
    <xf numFmtId="0" fontId="4" fillId="3" borderId="0" xfId="0" applyFont="1" applyFill="1"/>
    <xf numFmtId="0" fontId="4" fillId="0" borderId="20" xfId="0" applyFont="1" applyBorder="1" applyAlignment="1">
      <alignment horizontal="center"/>
    </xf>
    <xf numFmtId="0" fontId="0" fillId="0" borderId="5" xfId="0" applyBorder="1" applyAlignment="1">
      <alignment horizontal="centerContinuous"/>
    </xf>
    <xf numFmtId="0" fontId="0" fillId="0" borderId="10" xfId="0" applyBorder="1" applyAlignment="1"/>
    <xf numFmtId="0" fontId="4" fillId="0" borderId="3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4" fillId="0" borderId="21" xfId="0" applyFont="1" applyBorder="1" applyAlignment="1">
      <alignment horizontal="center"/>
    </xf>
    <xf numFmtId="0" fontId="4" fillId="0" borderId="23" xfId="0" applyFont="1" applyBorder="1"/>
    <xf numFmtId="0" fontId="4" fillId="0" borderId="2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1" fillId="0" borderId="0" xfId="0" applyFont="1" applyBorder="1"/>
    <xf numFmtId="0" fontId="11" fillId="0" borderId="0" xfId="0" applyFont="1"/>
    <xf numFmtId="40" fontId="18" fillId="0" borderId="0" xfId="0" applyNumberFormat="1" applyFont="1" applyBorder="1" applyAlignment="1">
      <alignment horizontal="center"/>
    </xf>
    <xf numFmtId="40" fontId="11" fillId="0" borderId="0" xfId="0" applyNumberFormat="1" applyFont="1" applyBorder="1" applyAlignment="1">
      <alignment horizont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Border="1"/>
    <xf numFmtId="0" fontId="23" fillId="0" borderId="0" xfId="0" applyFont="1" applyBorder="1" applyAlignment="1"/>
    <xf numFmtId="0" fontId="24" fillId="0" borderId="0" xfId="0" applyFont="1"/>
    <xf numFmtId="17" fontId="4" fillId="0" borderId="0" xfId="0" applyNumberFormat="1" applyFont="1"/>
    <xf numFmtId="0" fontId="4" fillId="0" borderId="7" xfId="0" applyFont="1" applyBorder="1"/>
    <xf numFmtId="0" fontId="4" fillId="2" borderId="0" xfId="0" applyFont="1" applyFill="1" applyBorder="1" applyAlignment="1">
      <alignment horizontal="centerContinuous"/>
    </xf>
    <xf numFmtId="0" fontId="4" fillId="2" borderId="0" xfId="0" applyFont="1" applyFill="1" applyBorder="1" applyAlignment="1">
      <alignment horizontal="right"/>
    </xf>
    <xf numFmtId="0" fontId="4" fillId="0" borderId="19" xfId="0" applyFont="1" applyBorder="1" applyAlignment="1"/>
    <xf numFmtId="0" fontId="9" fillId="0" borderId="20" xfId="0" applyFont="1" applyBorder="1" applyAlignment="1">
      <alignment horizontal="center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0" fontId="27" fillId="0" borderId="0" xfId="0" applyFont="1" applyBorder="1" applyAlignment="1">
      <alignment horizontal="center"/>
    </xf>
    <xf numFmtId="0" fontId="28" fillId="0" borderId="0" xfId="0" applyFont="1" applyBorder="1"/>
    <xf numFmtId="0" fontId="25" fillId="0" borderId="0" xfId="0" applyFont="1"/>
    <xf numFmtId="0" fontId="29" fillId="0" borderId="0" xfId="0" applyFont="1" applyBorder="1"/>
    <xf numFmtId="40" fontId="19" fillId="0" borderId="18" xfId="0" applyNumberFormat="1" applyFont="1" applyBorder="1" applyAlignment="1"/>
    <xf numFmtId="0" fontId="5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0" fillId="0" borderId="7" xfId="0" applyBorder="1"/>
    <xf numFmtId="0" fontId="0" fillId="0" borderId="12" xfId="0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4" fillId="0" borderId="0" xfId="0" applyFont="1" applyFill="1" applyBorder="1"/>
    <xf numFmtId="0" fontId="4" fillId="0" borderId="12" xfId="0" applyFont="1" applyBorder="1" applyAlignment="1"/>
    <xf numFmtId="0" fontId="4" fillId="0" borderId="13" xfId="0" applyFont="1" applyBorder="1" applyAlignment="1"/>
    <xf numFmtId="0" fontId="17" fillId="0" borderId="12" xfId="0" applyFont="1" applyBorder="1" applyAlignment="1">
      <alignment horizontal="centerContinuous"/>
    </xf>
    <xf numFmtId="0" fontId="17" fillId="0" borderId="0" xfId="0" applyFont="1" applyBorder="1" applyAlignment="1">
      <alignment horizontal="centerContinuous"/>
    </xf>
    <xf numFmtId="0" fontId="17" fillId="0" borderId="8" xfId="0" applyFont="1" applyBorder="1" applyAlignment="1">
      <alignment horizontal="centerContinuous"/>
    </xf>
    <xf numFmtId="0" fontId="9" fillId="4" borderId="1" xfId="0" applyFont="1" applyFill="1" applyBorder="1"/>
    <xf numFmtId="0" fontId="4" fillId="4" borderId="6" xfId="0" applyFont="1" applyFill="1" applyBorder="1"/>
    <xf numFmtId="0" fontId="4" fillId="4" borderId="2" xfId="0" applyFont="1" applyFill="1" applyBorder="1"/>
    <xf numFmtId="0" fontId="9" fillId="4" borderId="3" xfId="0" applyFont="1" applyFill="1" applyBorder="1"/>
    <xf numFmtId="0" fontId="16" fillId="4" borderId="5" xfId="0" applyFont="1" applyFill="1" applyBorder="1"/>
    <xf numFmtId="0" fontId="4" fillId="4" borderId="5" xfId="0" applyFont="1" applyFill="1" applyBorder="1"/>
    <xf numFmtId="0" fontId="4" fillId="4" borderId="4" xfId="0" applyFont="1" applyFill="1" applyBorder="1"/>
    <xf numFmtId="0" fontId="4" fillId="4" borderId="28" xfId="0" applyFont="1" applyFill="1" applyBorder="1" applyAlignment="1">
      <alignment horizontal="center"/>
    </xf>
    <xf numFmtId="0" fontId="4" fillId="0" borderId="9" xfId="0" applyFont="1" applyBorder="1" applyAlignment="1"/>
    <xf numFmtId="0" fontId="4" fillId="0" borderId="1" xfId="0" applyFont="1" applyBorder="1" applyAlignment="1">
      <alignment horizontal="center"/>
    </xf>
    <xf numFmtId="8" fontId="5" fillId="0" borderId="0" xfId="1" applyNumberFormat="1" applyFont="1" applyBorder="1" applyAlignment="1">
      <alignment horizontal="right"/>
    </xf>
    <xf numFmtId="0" fontId="2" fillId="0" borderId="0" xfId="0" applyFont="1" applyAlignment="1"/>
    <xf numFmtId="0" fontId="3" fillId="0" borderId="0" xfId="0" applyFont="1" applyBorder="1" applyAlignment="1"/>
    <xf numFmtId="0" fontId="18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Fill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8" fontId="5" fillId="0" borderId="29" xfId="1" applyNumberFormat="1" applyFont="1" applyBorder="1" applyAlignment="1">
      <alignment horizontal="right"/>
    </xf>
    <xf numFmtId="8" fontId="5" fillId="0" borderId="30" xfId="1" applyNumberFormat="1" applyFont="1" applyBorder="1" applyAlignment="1">
      <alignment horizontal="right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/>
    <xf numFmtId="0" fontId="4" fillId="5" borderId="0" xfId="0" applyFont="1" applyFill="1" applyBorder="1"/>
    <xf numFmtId="0" fontId="4" fillId="5" borderId="5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/>
    <xf numFmtId="0" fontId="5" fillId="5" borderId="0" xfId="0" applyFont="1" applyFill="1" applyBorder="1" applyAlignment="1">
      <alignment horizontal="center"/>
    </xf>
    <xf numFmtId="8" fontId="5" fillId="5" borderId="5" xfId="1" applyNumberFormat="1" applyFont="1" applyFill="1" applyBorder="1" applyAlignment="1">
      <alignment horizontal="left" vertical="top"/>
    </xf>
    <xf numFmtId="167" fontId="3" fillId="5" borderId="5" xfId="0" applyNumberFormat="1" applyFont="1" applyFill="1" applyBorder="1" applyAlignment="1">
      <alignment horizontal="center"/>
    </xf>
    <xf numFmtId="8" fontId="5" fillId="0" borderId="33" xfId="1" applyNumberFormat="1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19" xfId="0" applyFont="1" applyBorder="1" applyAlignment="1">
      <alignment horizontal="center"/>
    </xf>
    <xf numFmtId="40" fontId="18" fillId="0" borderId="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Continuous"/>
    </xf>
    <xf numFmtId="0" fontId="8" fillId="0" borderId="5" xfId="0" applyFont="1" applyBorder="1" applyAlignment="1">
      <alignment horizontal="centerContinuous"/>
    </xf>
    <xf numFmtId="0" fontId="4" fillId="0" borderId="20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4" fillId="0" borderId="44" xfId="0" applyFont="1" applyBorder="1"/>
    <xf numFmtId="0" fontId="4" fillId="0" borderId="4" xfId="0" applyFont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33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Continuous"/>
    </xf>
    <xf numFmtId="0" fontId="33" fillId="5" borderId="19" xfId="0" applyFont="1" applyFill="1" applyBorder="1" applyAlignment="1">
      <alignment horizontal="centerContinuous"/>
    </xf>
    <xf numFmtId="2" fontId="33" fillId="5" borderId="6" xfId="0" applyNumberFormat="1" applyFont="1" applyFill="1" applyBorder="1" applyAlignment="1"/>
    <xf numFmtId="2" fontId="4" fillId="5" borderId="0" xfId="0" applyNumberFormat="1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5" fontId="11" fillId="0" borderId="0" xfId="0" applyNumberFormat="1" applyFont="1" applyBorder="1" applyAlignment="1">
      <alignment horizontal="center"/>
    </xf>
    <xf numFmtId="165" fontId="18" fillId="0" borderId="0" xfId="0" applyNumberFormat="1" applyFont="1" applyBorder="1" applyAlignment="1"/>
    <xf numFmtId="0" fontId="4" fillId="0" borderId="10" xfId="0" applyFont="1" applyBorder="1"/>
    <xf numFmtId="0" fontId="34" fillId="8" borderId="28" xfId="0" applyFont="1" applyFill="1" applyBorder="1" applyProtection="1"/>
    <xf numFmtId="165" fontId="18" fillId="0" borderId="4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4" fontId="4" fillId="0" borderId="0" xfId="1" applyFont="1" applyBorder="1" applyAlignment="1"/>
    <xf numFmtId="0" fontId="4" fillId="5" borderId="7" xfId="0" applyFont="1" applyFill="1" applyBorder="1" applyAlignment="1">
      <alignment horizontal="center"/>
    </xf>
    <xf numFmtId="2" fontId="4" fillId="5" borderId="23" xfId="0" applyNumberFormat="1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/>
    <xf numFmtId="0" fontId="4" fillId="5" borderId="0" xfId="0" applyFont="1" applyFill="1" applyBorder="1" applyAlignment="1">
      <alignment horizontal="left"/>
    </xf>
    <xf numFmtId="40" fontId="9" fillId="5" borderId="23" xfId="0" applyNumberFormat="1" applyFont="1" applyFill="1" applyBorder="1" applyAlignment="1">
      <alignment horizontal="center"/>
    </xf>
    <xf numFmtId="40" fontId="9" fillId="5" borderId="32" xfId="0" applyNumberFormat="1" applyFont="1" applyFill="1" applyBorder="1" applyAlignment="1">
      <alignment horizontal="center"/>
    </xf>
    <xf numFmtId="0" fontId="4" fillId="0" borderId="22" xfId="0" applyFont="1" applyFill="1" applyBorder="1"/>
    <xf numFmtId="0" fontId="4" fillId="0" borderId="23" xfId="0" applyFont="1" applyFill="1" applyBorder="1"/>
    <xf numFmtId="2" fontId="4" fillId="0" borderId="22" xfId="0" applyNumberFormat="1" applyFont="1" applyBorder="1"/>
    <xf numFmtId="0" fontId="12" fillId="0" borderId="3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44" fontId="9" fillId="0" borderId="25" xfId="1" applyFont="1" applyFill="1" applyBorder="1" applyAlignment="1"/>
    <xf numFmtId="0" fontId="4" fillId="0" borderId="48" xfId="0" applyFont="1" applyFill="1" applyBorder="1" applyAlignment="1">
      <alignment horizontal="center"/>
    </xf>
    <xf numFmtId="164" fontId="9" fillId="5" borderId="14" xfId="0" quotePrefix="1" applyNumberFormat="1" applyFont="1" applyFill="1" applyBorder="1" applyAlignment="1" applyProtection="1">
      <alignment horizontal="center"/>
      <protection locked="0"/>
    </xf>
    <xf numFmtId="164" fontId="9" fillId="5" borderId="5" xfId="0" quotePrefix="1" applyNumberFormat="1" applyFont="1" applyFill="1" applyBorder="1" applyAlignment="1" applyProtection="1">
      <alignment horizontal="center"/>
      <protection locked="0"/>
    </xf>
    <xf numFmtId="40" fontId="4" fillId="5" borderId="6" xfId="0" applyNumberFormat="1" applyFont="1" applyFill="1" applyBorder="1" applyAlignment="1"/>
    <xf numFmtId="0" fontId="4" fillId="0" borderId="19" xfId="0" applyFont="1" applyBorder="1" applyAlignment="1">
      <alignment vertical="center" textRotation="255"/>
    </xf>
    <xf numFmtId="40" fontId="4" fillId="5" borderId="0" xfId="0" applyNumberFormat="1" applyFont="1" applyFill="1" applyBorder="1" applyAlignment="1"/>
    <xf numFmtId="40" fontId="4" fillId="0" borderId="0" xfId="0" applyNumberFormat="1" applyFont="1" applyBorder="1" applyAlignment="1"/>
    <xf numFmtId="40" fontId="4" fillId="5" borderId="7" xfId="0" applyNumberFormat="1" applyFont="1" applyFill="1" applyBorder="1" applyAlignment="1">
      <alignment horizontal="center"/>
    </xf>
    <xf numFmtId="40" fontId="4" fillId="5" borderId="0" xfId="0" applyNumberFormat="1" applyFont="1" applyFill="1" applyBorder="1" applyAlignment="1">
      <alignment horizontal="center"/>
    </xf>
    <xf numFmtId="40" fontId="4" fillId="5" borderId="8" xfId="0" applyNumberFormat="1" applyFont="1" applyFill="1" applyBorder="1" applyAlignment="1">
      <alignment horizontal="center"/>
    </xf>
    <xf numFmtId="40" fontId="9" fillId="0" borderId="25" xfId="0" applyNumberFormat="1" applyFont="1" applyFill="1" applyBorder="1" applyAlignment="1"/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65" fontId="11" fillId="0" borderId="0" xfId="0" applyNumberFormat="1" applyFont="1" applyBorder="1" applyAlignment="1"/>
    <xf numFmtId="164" fontId="11" fillId="5" borderId="14" xfId="0" quotePrefix="1" applyNumberFormat="1" applyFont="1" applyFill="1" applyBorder="1" applyAlignment="1" applyProtection="1">
      <alignment horizontal="center"/>
      <protection locked="0"/>
    </xf>
    <xf numFmtId="164" fontId="11" fillId="5" borderId="5" xfId="0" quotePrefix="1" applyNumberFormat="1" applyFont="1" applyFill="1" applyBorder="1" applyAlignment="1" applyProtection="1">
      <alignment horizontal="center"/>
      <protection locked="0"/>
    </xf>
    <xf numFmtId="40" fontId="9" fillId="0" borderId="25" xfId="0" applyNumberFormat="1" applyFont="1" applyBorder="1" applyAlignment="1"/>
    <xf numFmtId="164" fontId="11" fillId="5" borderId="11" xfId="0" quotePrefix="1" applyNumberFormat="1" applyFont="1" applyFill="1" applyBorder="1" applyAlignment="1" applyProtection="1">
      <alignment horizontal="center"/>
      <protection locked="0"/>
    </xf>
    <xf numFmtId="0" fontId="35" fillId="0" borderId="0" xfId="0" applyFont="1" applyFill="1"/>
    <xf numFmtId="2" fontId="0" fillId="0" borderId="0" xfId="0" applyNumberFormat="1" applyProtection="1"/>
    <xf numFmtId="0" fontId="0" fillId="0" borderId="0" xfId="0" applyProtection="1"/>
    <xf numFmtId="0" fontId="1" fillId="0" borderId="0" xfId="0" applyFont="1" applyProtection="1"/>
    <xf numFmtId="0" fontId="0" fillId="5" borderId="0" xfId="0" applyFill="1" applyProtection="1"/>
    <xf numFmtId="0" fontId="4" fillId="5" borderId="21" xfId="0" applyFont="1" applyFill="1" applyBorder="1" applyAlignment="1" applyProtection="1">
      <alignment horizontal="center"/>
    </xf>
    <xf numFmtId="0" fontId="4" fillId="0" borderId="20" xfId="0" applyFont="1" applyBorder="1" applyAlignment="1"/>
    <xf numFmtId="0" fontId="4" fillId="2" borderId="7" xfId="0" applyFont="1" applyFill="1" applyBorder="1" applyAlignment="1">
      <alignment horizontal="left"/>
    </xf>
    <xf numFmtId="0" fontId="39" fillId="0" borderId="6" xfId="0" applyFont="1" applyBorder="1"/>
    <xf numFmtId="0" fontId="38" fillId="0" borderId="0" xfId="0" applyFont="1" applyProtection="1">
      <protection locked="0"/>
    </xf>
    <xf numFmtId="0" fontId="38" fillId="0" borderId="0" xfId="0" applyFont="1" applyAlignment="1">
      <alignment horizontal="center"/>
    </xf>
    <xf numFmtId="0" fontId="40" fillId="0" borderId="0" xfId="0" applyFont="1" applyProtection="1">
      <protection locked="0"/>
    </xf>
    <xf numFmtId="0" fontId="40" fillId="0" borderId="0" xfId="0" applyFont="1" applyBorder="1" applyAlignment="1" applyProtection="1">
      <alignment horizontal="centerContinuous"/>
      <protection locked="0"/>
    </xf>
    <xf numFmtId="0" fontId="40" fillId="0" borderId="5" xfId="0" applyFont="1" applyBorder="1" applyAlignment="1" applyProtection="1">
      <protection locked="0"/>
    </xf>
    <xf numFmtId="0" fontId="40" fillId="0" borderId="0" xfId="0" applyFont="1" applyAlignment="1" applyProtection="1">
      <alignment horizontal="centerContinuous"/>
      <protection locked="0"/>
    </xf>
    <xf numFmtId="0" fontId="40" fillId="0" borderId="0" xfId="0" applyFont="1" applyBorder="1" applyProtection="1">
      <protection locked="0"/>
    </xf>
    <xf numFmtId="0" fontId="38" fillId="0" borderId="0" xfId="0" applyFont="1" applyBorder="1" applyProtection="1">
      <protection locked="0"/>
    </xf>
    <xf numFmtId="0" fontId="42" fillId="7" borderId="28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0" fontId="43" fillId="0" borderId="10" xfId="0" applyFont="1" applyBorder="1" applyAlignment="1" applyProtection="1">
      <protection locked="0"/>
    </xf>
    <xf numFmtId="40" fontId="40" fillId="0" borderId="17" xfId="0" applyNumberFormat="1" applyFont="1" applyBorder="1" applyAlignment="1" applyProtection="1">
      <protection locked="0"/>
    </xf>
    <xf numFmtId="40" fontId="40" fillId="0" borderId="5" xfId="0" applyNumberFormat="1" applyFont="1" applyBorder="1" applyAlignment="1" applyProtection="1">
      <protection locked="0"/>
    </xf>
    <xf numFmtId="40" fontId="40" fillId="0" borderId="10" xfId="0" applyNumberFormat="1" applyFont="1" applyBorder="1" applyAlignment="1" applyProtection="1">
      <protection locked="0"/>
    </xf>
    <xf numFmtId="0" fontId="42" fillId="7" borderId="33" xfId="0" applyNumberFormat="1" applyFont="1" applyFill="1" applyBorder="1" applyProtection="1">
      <protection locked="0"/>
    </xf>
    <xf numFmtId="0" fontId="49" fillId="0" borderId="0" xfId="0" applyFont="1" applyBorder="1" applyAlignment="1" applyProtection="1">
      <protection locked="0"/>
    </xf>
    <xf numFmtId="8" fontId="49" fillId="0" borderId="14" xfId="1" applyNumberFormat="1" applyFont="1" applyBorder="1" applyAlignment="1">
      <alignment horizontal="right"/>
    </xf>
    <xf numFmtId="8" fontId="50" fillId="0" borderId="10" xfId="1" applyNumberFormat="1" applyFont="1" applyBorder="1" applyAlignment="1">
      <alignment horizontal="left"/>
    </xf>
    <xf numFmtId="8" fontId="49" fillId="0" borderId="10" xfId="1" applyNumberFormat="1" applyFont="1" applyBorder="1" applyAlignment="1" applyProtection="1">
      <alignment horizontal="right"/>
      <protection locked="0"/>
    </xf>
    <xf numFmtId="0" fontId="49" fillId="0" borderId="14" xfId="0" applyFont="1" applyBorder="1" applyAlignment="1" applyProtection="1">
      <alignment horizontal="center"/>
      <protection locked="0"/>
    </xf>
    <xf numFmtId="0" fontId="49" fillId="0" borderId="15" xfId="0" applyFont="1" applyBorder="1" applyAlignment="1" applyProtection="1">
      <alignment horizontal="center"/>
      <protection locked="0"/>
    </xf>
    <xf numFmtId="0" fontId="5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right"/>
      <protection locked="0"/>
    </xf>
    <xf numFmtId="8" fontId="49" fillId="0" borderId="16" xfId="1" applyNumberFormat="1" applyFont="1" applyBorder="1" applyAlignment="1">
      <alignment horizontal="left" vertical="top"/>
    </xf>
    <xf numFmtId="0" fontId="50" fillId="0" borderId="6" xfId="0" applyFont="1" applyBorder="1" applyAlignment="1">
      <alignment horizontal="left" vertical="top"/>
    </xf>
    <xf numFmtId="0" fontId="50" fillId="0" borderId="6" xfId="0" applyFont="1" applyBorder="1" applyAlignment="1" applyProtection="1">
      <alignment horizontal="left" vertical="top"/>
      <protection locked="0"/>
    </xf>
    <xf numFmtId="8" fontId="49" fillId="0" borderId="14" xfId="1" applyNumberFormat="1" applyFont="1" applyBorder="1" applyAlignment="1" applyProtection="1">
      <alignment horizontal="left" vertical="top"/>
      <protection locked="0"/>
    </xf>
    <xf numFmtId="0" fontId="50" fillId="0" borderId="5" xfId="0" applyFont="1" applyBorder="1" applyAlignment="1" applyProtection="1">
      <alignment horizontal="left" vertical="top"/>
      <protection locked="0"/>
    </xf>
    <xf numFmtId="8" fontId="49" fillId="0" borderId="14" xfId="1" applyNumberFormat="1" applyFont="1" applyBorder="1" applyAlignment="1" applyProtection="1">
      <alignment horizontal="right"/>
      <protection locked="0"/>
    </xf>
    <xf numFmtId="8" fontId="49" fillId="0" borderId="5" xfId="1" applyNumberFormat="1" applyFont="1" applyBorder="1" applyAlignment="1" applyProtection="1">
      <alignment horizontal="right"/>
      <protection locked="0"/>
    </xf>
    <xf numFmtId="8" fontId="49" fillId="0" borderId="0" xfId="1" applyNumberFormat="1" applyFont="1" applyBorder="1" applyAlignment="1" applyProtection="1">
      <alignment horizontal="right"/>
      <protection locked="0"/>
    </xf>
    <xf numFmtId="8" fontId="49" fillId="0" borderId="16" xfId="1" applyNumberFormat="1" applyFont="1" applyBorder="1" applyAlignment="1" applyProtection="1">
      <alignment horizontal="right"/>
      <protection locked="0"/>
    </xf>
    <xf numFmtId="8" fontId="49" fillId="0" borderId="6" xfId="1" applyNumberFormat="1" applyFont="1" applyBorder="1" applyAlignment="1" applyProtection="1">
      <alignment horizontal="right"/>
      <protection locked="0"/>
    </xf>
    <xf numFmtId="0" fontId="49" fillId="0" borderId="5" xfId="0" applyFont="1" applyBorder="1" applyAlignment="1" applyProtection="1">
      <protection locked="0"/>
    </xf>
    <xf numFmtId="0" fontId="49" fillId="0" borderId="9" xfId="0" applyFont="1" applyBorder="1" applyAlignment="1" applyProtection="1">
      <alignment horizontal="center"/>
      <protection locked="0"/>
    </xf>
    <xf numFmtId="0" fontId="0" fillId="0" borderId="0" xfId="0" applyFill="1" applyProtection="1"/>
    <xf numFmtId="0" fontId="5" fillId="0" borderId="6" xfId="0" applyFont="1" applyBorder="1"/>
    <xf numFmtId="0" fontId="4" fillId="0" borderId="0" xfId="0" applyFont="1" applyBorder="1" applyAlignment="1">
      <alignment vertical="center"/>
    </xf>
    <xf numFmtId="0" fontId="0" fillId="7" borderId="1" xfId="0" applyFill="1" applyBorder="1"/>
    <xf numFmtId="0" fontId="4" fillId="7" borderId="3" xfId="0" applyFont="1" applyFill="1" applyBorder="1" applyAlignment="1">
      <alignment horizontal="centerContinuous"/>
    </xf>
    <xf numFmtId="0" fontId="5" fillId="0" borderId="0" xfId="0" applyFont="1" applyBorder="1" applyAlignment="1">
      <alignment vertical="center"/>
    </xf>
    <xf numFmtId="168" fontId="7" fillId="8" borderId="28" xfId="0" applyNumberFormat="1" applyFont="1" applyFill="1" applyBorder="1" applyProtection="1">
      <protection locked="0"/>
    </xf>
    <xf numFmtId="0" fontId="4" fillId="0" borderId="23" xfId="0" quotePrefix="1" applyFont="1" applyBorder="1"/>
    <xf numFmtId="0" fontId="1" fillId="5" borderId="0" xfId="0" applyNumberFormat="1" applyFont="1" applyFill="1" applyProtection="1"/>
    <xf numFmtId="40" fontId="40" fillId="0" borderId="9" xfId="0" applyNumberFormat="1" applyFont="1" applyBorder="1" applyAlignment="1" applyProtection="1">
      <alignment horizontal="center"/>
      <protection locked="0"/>
    </xf>
    <xf numFmtId="40" fontId="40" fillId="0" borderId="15" xfId="0" applyNumberFormat="1" applyFont="1" applyBorder="1" applyAlignment="1" applyProtection="1">
      <alignment horizontal="center"/>
      <protection locked="0"/>
    </xf>
    <xf numFmtId="40" fontId="40" fillId="0" borderId="10" xfId="0" applyNumberFormat="1" applyFont="1" applyBorder="1" applyAlignment="1" applyProtection="1">
      <alignment horizontal="center"/>
      <protection locked="0"/>
    </xf>
    <xf numFmtId="40" fontId="40" fillId="0" borderId="19" xfId="0" applyNumberFormat="1" applyFont="1" applyBorder="1" applyAlignment="1" applyProtection="1">
      <alignment horizontal="center"/>
      <protection locked="0"/>
    </xf>
    <xf numFmtId="2" fontId="40" fillId="0" borderId="15" xfId="0" applyNumberFormat="1" applyFont="1" applyBorder="1" applyAlignment="1" applyProtection="1">
      <alignment horizontal="center"/>
      <protection locked="0"/>
    </xf>
    <xf numFmtId="2" fontId="40" fillId="0" borderId="10" xfId="0" applyNumberFormat="1" applyFont="1" applyBorder="1" applyAlignment="1" applyProtection="1">
      <alignment horizontal="center"/>
      <protection locked="0"/>
    </xf>
    <xf numFmtId="40" fontId="9" fillId="0" borderId="39" xfId="0" applyNumberFormat="1" applyFont="1" applyFill="1" applyBorder="1" applyAlignment="1">
      <alignment horizontal="center"/>
    </xf>
    <xf numFmtId="40" fontId="9" fillId="0" borderId="25" xfId="0" applyNumberFormat="1" applyFont="1" applyFill="1" applyBorder="1" applyAlignment="1">
      <alignment horizontal="center"/>
    </xf>
    <xf numFmtId="40" fontId="40" fillId="0" borderId="1" xfId="0" applyNumberFormat="1" applyFont="1" applyBorder="1" applyAlignment="1" applyProtection="1">
      <alignment horizontal="center"/>
      <protection locked="0"/>
    </xf>
    <xf numFmtId="40" fontId="40" fillId="0" borderId="6" xfId="0" applyNumberFormat="1" applyFont="1" applyBorder="1" applyAlignment="1" applyProtection="1">
      <alignment horizontal="center"/>
      <protection locked="0"/>
    </xf>
    <xf numFmtId="40" fontId="40" fillId="0" borderId="2" xfId="0" applyNumberFormat="1" applyFont="1" applyBorder="1" applyAlignment="1" applyProtection="1">
      <alignment horizontal="center"/>
      <protection locked="0"/>
    </xf>
    <xf numFmtId="40" fontId="40" fillId="0" borderId="17" xfId="0" applyNumberFormat="1" applyFont="1" applyBorder="1" applyAlignment="1" applyProtection="1">
      <alignment horizontal="center"/>
      <protection locked="0"/>
    </xf>
    <xf numFmtId="40" fontId="40" fillId="0" borderId="36" xfId="0" applyNumberFormat="1" applyFont="1" applyBorder="1" applyAlignment="1" applyProtection="1">
      <alignment horizontal="center"/>
      <protection locked="0"/>
    </xf>
    <xf numFmtId="40" fontId="4" fillId="5" borderId="27" xfId="0" applyNumberFormat="1" applyFont="1" applyFill="1" applyBorder="1" applyAlignment="1" applyProtection="1">
      <alignment horizontal="center"/>
      <protection locked="0"/>
    </xf>
    <xf numFmtId="40" fontId="4" fillId="5" borderId="23" xfId="0" applyNumberFormat="1" applyFont="1" applyFill="1" applyBorder="1" applyAlignment="1" applyProtection="1">
      <alignment horizontal="center"/>
      <protection locked="0"/>
    </xf>
    <xf numFmtId="40" fontId="4" fillId="5" borderId="24" xfId="0" applyNumberFormat="1" applyFont="1" applyFill="1" applyBorder="1" applyAlignment="1" applyProtection="1">
      <alignment horizontal="center"/>
      <protection locked="0"/>
    </xf>
    <xf numFmtId="0" fontId="4" fillId="5" borderId="1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40" fontId="9" fillId="5" borderId="37" xfId="0" applyNumberFormat="1" applyFont="1" applyFill="1" applyBorder="1" applyAlignment="1" applyProtection="1">
      <alignment horizontal="center"/>
      <protection locked="0"/>
    </xf>
    <xf numFmtId="40" fontId="9" fillId="5" borderId="18" xfId="0" applyNumberFormat="1" applyFont="1" applyFill="1" applyBorder="1" applyAlignment="1" applyProtection="1">
      <alignment horizontal="center"/>
      <protection locked="0"/>
    </xf>
    <xf numFmtId="40" fontId="9" fillId="5" borderId="38" xfId="0" applyNumberFormat="1" applyFont="1" applyFill="1" applyBorder="1" applyAlignment="1" applyProtection="1">
      <alignment horizontal="center"/>
      <protection locked="0"/>
    </xf>
    <xf numFmtId="0" fontId="5" fillId="0" borderId="1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8" fillId="0" borderId="5" xfId="0" applyFont="1" applyBorder="1" applyAlignment="1" applyProtection="1">
      <alignment horizontal="center"/>
      <protection locked="0"/>
    </xf>
    <xf numFmtId="0" fontId="45" fillId="0" borderId="5" xfId="0" applyFont="1" applyBorder="1" applyAlignment="1" applyProtection="1">
      <alignment horizontal="left"/>
      <protection locked="0"/>
    </xf>
    <xf numFmtId="0" fontId="45" fillId="0" borderId="4" xfId="0" applyFont="1" applyBorder="1" applyAlignment="1" applyProtection="1">
      <alignment horizontal="left"/>
      <protection locked="0"/>
    </xf>
    <xf numFmtId="0" fontId="45" fillId="0" borderId="3" xfId="0" applyFont="1" applyBorder="1" applyAlignment="1" applyProtection="1">
      <alignment horizontal="left"/>
      <protection locked="0"/>
    </xf>
    <xf numFmtId="0" fontId="46" fillId="0" borderId="3" xfId="0" applyFont="1" applyBorder="1" applyAlignment="1" applyProtection="1">
      <alignment horizontal="left"/>
      <protection locked="0"/>
    </xf>
    <xf numFmtId="0" fontId="46" fillId="0" borderId="5" xfId="0" applyFont="1" applyBorder="1" applyAlignment="1" applyProtection="1">
      <alignment horizontal="left"/>
      <protection locked="0"/>
    </xf>
    <xf numFmtId="0" fontId="46" fillId="0" borderId="4" xfId="0" applyFont="1" applyBorder="1" applyAlignment="1" applyProtection="1">
      <alignment horizontal="left"/>
      <protection locked="0"/>
    </xf>
    <xf numFmtId="0" fontId="45" fillId="0" borderId="3" xfId="0" applyFont="1" applyBorder="1" applyAlignment="1" applyProtection="1">
      <alignment horizontal="center"/>
      <protection locked="0"/>
    </xf>
    <xf numFmtId="0" fontId="45" fillId="0" borderId="5" xfId="0" applyFont="1" applyBorder="1" applyAlignment="1" applyProtection="1">
      <alignment horizontal="center"/>
      <protection locked="0"/>
    </xf>
    <xf numFmtId="0" fontId="45" fillId="0" borderId="4" xfId="0" applyFont="1" applyBorder="1" applyAlignment="1" applyProtection="1">
      <alignment horizontal="center"/>
      <protection locked="0"/>
    </xf>
    <xf numFmtId="0" fontId="45" fillId="0" borderId="7" xfId="0" applyFont="1" applyBorder="1" applyAlignment="1" applyProtection="1">
      <alignment horizontal="left"/>
      <protection locked="0"/>
    </xf>
    <xf numFmtId="0" fontId="45" fillId="0" borderId="0" xfId="0" applyFont="1" applyBorder="1" applyAlignment="1" applyProtection="1">
      <alignment horizontal="left"/>
      <protection locked="0"/>
    </xf>
    <xf numFmtId="0" fontId="45" fillId="0" borderId="8" xfId="0" applyFont="1" applyBorder="1" applyAlignment="1" applyProtection="1">
      <alignment horizontal="left"/>
      <protection locked="0"/>
    </xf>
    <xf numFmtId="0" fontId="25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left"/>
    </xf>
    <xf numFmtId="0" fontId="47" fillId="0" borderId="5" xfId="0" applyFont="1" applyBorder="1" applyProtection="1">
      <protection locked="0"/>
    </xf>
    <xf numFmtId="0" fontId="31" fillId="0" borderId="23" xfId="0" applyFont="1" applyBorder="1" applyAlignment="1">
      <alignment wrapText="1"/>
    </xf>
    <xf numFmtId="0" fontId="55" fillId="6" borderId="29" xfId="0" applyFont="1" applyFill="1" applyBorder="1" applyAlignment="1">
      <alignment horizontal="center"/>
    </xf>
    <xf numFmtId="0" fontId="55" fillId="6" borderId="30" xfId="0" applyFont="1" applyFill="1" applyBorder="1" applyAlignment="1">
      <alignment horizontal="center"/>
    </xf>
    <xf numFmtId="0" fontId="55" fillId="6" borderId="31" xfId="0" applyFont="1" applyFill="1" applyBorder="1" applyAlignment="1">
      <alignment horizontal="center"/>
    </xf>
    <xf numFmtId="0" fontId="55" fillId="6" borderId="11" xfId="0" applyFont="1" applyFill="1" applyBorder="1" applyAlignment="1">
      <alignment horizontal="center"/>
    </xf>
    <xf numFmtId="0" fontId="55" fillId="6" borderId="5" xfId="0" applyFont="1" applyFill="1" applyBorder="1" applyAlignment="1">
      <alignment horizontal="center"/>
    </xf>
    <xf numFmtId="0" fontId="55" fillId="6" borderId="42" xfId="0" applyFont="1" applyFill="1" applyBorder="1" applyAlignment="1">
      <alignment horizontal="center"/>
    </xf>
    <xf numFmtId="0" fontId="53" fillId="4" borderId="29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5" fillId="4" borderId="31" xfId="0" applyFont="1" applyFill="1" applyBorder="1" applyAlignment="1">
      <alignment horizontal="left" vertical="center" wrapText="1"/>
    </xf>
    <xf numFmtId="0" fontId="36" fillId="4" borderId="22" xfId="0" applyFont="1" applyFill="1" applyBorder="1" applyAlignment="1">
      <alignment horizontal="left" vertical="top" wrapText="1"/>
    </xf>
    <xf numFmtId="0" fontId="36" fillId="4" borderId="23" xfId="0" applyFont="1" applyFill="1" applyBorder="1" applyAlignment="1">
      <alignment horizontal="left" vertical="top" wrapText="1"/>
    </xf>
    <xf numFmtId="0" fontId="36" fillId="4" borderId="32" xfId="0" applyFont="1" applyFill="1" applyBorder="1" applyAlignment="1">
      <alignment horizontal="left" vertical="top" wrapText="1"/>
    </xf>
    <xf numFmtId="0" fontId="51" fillId="4" borderId="29" xfId="0" applyFont="1" applyFill="1" applyBorder="1" applyAlignment="1" applyProtection="1">
      <alignment horizontal="left" vertical="top" wrapText="1"/>
      <protection locked="0"/>
    </xf>
    <xf numFmtId="0" fontId="51" fillId="4" borderId="30" xfId="0" applyFont="1" applyFill="1" applyBorder="1" applyAlignment="1" applyProtection="1">
      <alignment horizontal="left" vertical="top" wrapText="1"/>
      <protection locked="0"/>
    </xf>
    <xf numFmtId="0" fontId="51" fillId="4" borderId="31" xfId="0" applyFont="1" applyFill="1" applyBorder="1" applyAlignment="1" applyProtection="1">
      <alignment horizontal="left" vertical="top" wrapText="1"/>
      <protection locked="0"/>
    </xf>
    <xf numFmtId="0" fontId="51" fillId="4" borderId="22" xfId="0" applyFont="1" applyFill="1" applyBorder="1" applyAlignment="1" applyProtection="1">
      <alignment horizontal="left" vertical="top" wrapText="1"/>
      <protection locked="0"/>
    </xf>
    <xf numFmtId="0" fontId="51" fillId="4" borderId="23" xfId="0" applyFont="1" applyFill="1" applyBorder="1" applyAlignment="1" applyProtection="1">
      <alignment horizontal="left" vertical="top" wrapText="1"/>
      <protection locked="0"/>
    </xf>
    <xf numFmtId="0" fontId="51" fillId="4" borderId="32" xfId="0" applyFont="1" applyFill="1" applyBorder="1" applyAlignment="1" applyProtection="1">
      <alignment horizontal="left" vertical="top" wrapText="1"/>
      <protection locked="0"/>
    </xf>
    <xf numFmtId="167" fontId="3" fillId="0" borderId="25" xfId="0" applyNumberFormat="1" applyFont="1" applyBorder="1" applyAlignment="1">
      <alignment horizontal="center"/>
    </xf>
    <xf numFmtId="167" fontId="3" fillId="0" borderId="34" xfId="0" applyNumberFormat="1" applyFont="1" applyBorder="1" applyAlignment="1">
      <alignment horizontal="center"/>
    </xf>
    <xf numFmtId="8" fontId="55" fillId="7" borderId="14" xfId="1" applyNumberFormat="1" applyFont="1" applyFill="1" applyBorder="1" applyAlignment="1">
      <alignment horizontal="center"/>
    </xf>
    <xf numFmtId="8" fontId="55" fillId="7" borderId="10" xfId="1" applyNumberFormat="1" applyFont="1" applyFill="1" applyBorder="1" applyAlignment="1">
      <alignment horizontal="center"/>
    </xf>
    <xf numFmtId="8" fontId="55" fillId="7" borderId="41" xfId="1" applyNumberFormat="1" applyFont="1" applyFill="1" applyBorder="1" applyAlignment="1">
      <alignment horizontal="center"/>
    </xf>
    <xf numFmtId="1" fontId="4" fillId="0" borderId="15" xfId="0" quotePrefix="1" applyNumberFormat="1" applyFont="1" applyBorder="1" applyAlignment="1">
      <alignment horizontal="center"/>
    </xf>
    <xf numFmtId="1" fontId="4" fillId="0" borderId="10" xfId="0" quotePrefix="1" applyNumberFormat="1" applyFont="1" applyBorder="1" applyAlignment="1">
      <alignment horizontal="center"/>
    </xf>
    <xf numFmtId="1" fontId="4" fillId="0" borderId="41" xfId="0" quotePrefix="1" applyNumberFormat="1" applyFont="1" applyBorder="1" applyAlignment="1">
      <alignment horizontal="center"/>
    </xf>
    <xf numFmtId="2" fontId="49" fillId="0" borderId="15" xfId="1" applyNumberFormat="1" applyFont="1" applyBorder="1" applyAlignment="1" applyProtection="1">
      <alignment horizontal="center"/>
      <protection locked="0"/>
    </xf>
    <xf numFmtId="2" fontId="49" fillId="0" borderId="10" xfId="1" applyNumberFormat="1" applyFont="1" applyBorder="1" applyAlignment="1" applyProtection="1">
      <alignment horizontal="center"/>
      <protection locked="0"/>
    </xf>
    <xf numFmtId="2" fontId="49" fillId="0" borderId="41" xfId="1" applyNumberFormat="1" applyFont="1" applyBorder="1" applyAlignment="1" applyProtection="1">
      <alignment horizontal="center"/>
      <protection locked="0"/>
    </xf>
    <xf numFmtId="2" fontId="49" fillId="0" borderId="15" xfId="0" applyNumberFormat="1" applyFont="1" applyBorder="1" applyAlignment="1" applyProtection="1">
      <alignment horizontal="center"/>
      <protection locked="0"/>
    </xf>
    <xf numFmtId="2" fontId="49" fillId="0" borderId="10" xfId="0" applyNumberFormat="1" applyFont="1" applyBorder="1" applyAlignment="1" applyProtection="1">
      <alignment horizontal="center"/>
      <protection locked="0"/>
    </xf>
    <xf numFmtId="2" fontId="49" fillId="0" borderId="41" xfId="0" applyNumberFormat="1" applyFont="1" applyBorder="1" applyAlignment="1" applyProtection="1">
      <alignment horizontal="center"/>
      <protection locked="0"/>
    </xf>
    <xf numFmtId="0" fontId="49" fillId="0" borderId="14" xfId="0" applyFont="1" applyBorder="1" applyAlignment="1" applyProtection="1">
      <alignment horizontal="center"/>
      <protection locked="0"/>
    </xf>
    <xf numFmtId="0" fontId="49" fillId="0" borderId="10" xfId="0" applyFont="1" applyBorder="1" applyAlignment="1" applyProtection="1">
      <alignment horizontal="center"/>
      <protection locked="0"/>
    </xf>
    <xf numFmtId="0" fontId="49" fillId="0" borderId="41" xfId="0" applyFont="1" applyBorder="1" applyAlignment="1" applyProtection="1">
      <alignment horizontal="center"/>
      <protection locked="0"/>
    </xf>
    <xf numFmtId="0" fontId="49" fillId="0" borderId="19" xfId="0" applyFont="1" applyBorder="1" applyAlignment="1" applyProtection="1">
      <alignment horizontal="center"/>
      <protection locked="0"/>
    </xf>
    <xf numFmtId="2" fontId="49" fillId="0" borderId="1" xfId="0" applyNumberFormat="1" applyFont="1" applyBorder="1" applyAlignment="1" applyProtection="1">
      <alignment horizontal="center"/>
      <protection locked="0"/>
    </xf>
    <xf numFmtId="2" fontId="49" fillId="0" borderId="6" xfId="0" applyNumberFormat="1" applyFont="1" applyBorder="1" applyAlignment="1" applyProtection="1">
      <alignment horizontal="center"/>
      <protection locked="0"/>
    </xf>
    <xf numFmtId="2" fontId="49" fillId="0" borderId="43" xfId="0" applyNumberFormat="1" applyFont="1" applyBorder="1" applyAlignment="1" applyProtection="1">
      <alignment horizontal="center"/>
      <protection locked="0"/>
    </xf>
    <xf numFmtId="2" fontId="40" fillId="0" borderId="19" xfId="0" applyNumberFormat="1" applyFont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left"/>
    </xf>
    <xf numFmtId="164" fontId="4" fillId="0" borderId="19" xfId="0" applyNumberFormat="1" applyFont="1" applyFill="1" applyBorder="1" applyAlignment="1">
      <alignment horizontal="left"/>
    </xf>
    <xf numFmtId="16" fontId="4" fillId="5" borderId="11" xfId="0" applyNumberFormat="1" applyFont="1" applyFill="1" applyBorder="1" applyAlignment="1" applyProtection="1">
      <alignment horizontal="center"/>
      <protection locked="0"/>
    </xf>
    <xf numFmtId="16" fontId="4" fillId="5" borderId="5" xfId="0" applyNumberFormat="1" applyFont="1" applyFill="1" applyBorder="1" applyAlignment="1" applyProtection="1">
      <alignment horizontal="center"/>
      <protection locked="0"/>
    </xf>
    <xf numFmtId="40" fontId="41" fillId="0" borderId="15" xfId="0" applyNumberFormat="1" applyFont="1" applyBorder="1" applyAlignment="1" applyProtection="1">
      <alignment horizontal="center"/>
      <protection locked="0"/>
    </xf>
    <xf numFmtId="40" fontId="41" fillId="0" borderId="10" xfId="0" applyNumberFormat="1" applyFont="1" applyBorder="1" applyAlignment="1" applyProtection="1">
      <alignment horizontal="center"/>
      <protection locked="0"/>
    </xf>
    <xf numFmtId="40" fontId="41" fillId="0" borderId="19" xfId="0" applyNumberFormat="1" applyFont="1" applyBorder="1" applyAlignment="1" applyProtection="1">
      <alignment horizontal="center"/>
      <protection locked="0"/>
    </xf>
    <xf numFmtId="0" fontId="4" fillId="0" borderId="14" xfId="0" applyFont="1" applyFill="1" applyBorder="1" applyAlignment="1">
      <alignment horizontal="left"/>
    </xf>
    <xf numFmtId="0" fontId="4" fillId="0" borderId="19" xfId="0" applyFont="1" applyFill="1" applyBorder="1" applyAlignment="1">
      <alignment horizontal="left"/>
    </xf>
    <xf numFmtId="2" fontId="4" fillId="5" borderId="7" xfId="0" applyNumberFormat="1" applyFont="1" applyFill="1" applyBorder="1" applyAlignment="1">
      <alignment horizontal="center"/>
    </xf>
    <xf numFmtId="2" fontId="4" fillId="5" borderId="0" xfId="0" applyNumberFormat="1" applyFont="1" applyFill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9" fillId="0" borderId="19" xfId="0" applyNumberFormat="1" applyFont="1" applyBorder="1" applyAlignment="1" applyProtection="1">
      <alignment horizontal="center"/>
      <protection locked="0"/>
    </xf>
    <xf numFmtId="2" fontId="4" fillId="5" borderId="27" xfId="0" applyNumberFormat="1" applyFont="1" applyFill="1" applyBorder="1" applyAlignment="1">
      <alignment horizontal="center"/>
    </xf>
    <xf numFmtId="2" fontId="4" fillId="5" borderId="23" xfId="0" applyNumberFormat="1" applyFont="1" applyFill="1" applyBorder="1" applyAlignment="1">
      <alignment horizontal="center"/>
    </xf>
    <xf numFmtId="40" fontId="40" fillId="0" borderId="35" xfId="0" applyNumberFormat="1" applyFont="1" applyBorder="1" applyAlignment="1" applyProtection="1">
      <alignment horizontal="center"/>
      <protection locked="0"/>
    </xf>
    <xf numFmtId="40" fontId="4" fillId="5" borderId="7" xfId="0" applyNumberFormat="1" applyFont="1" applyFill="1" applyBorder="1" applyAlignment="1">
      <alignment horizontal="center"/>
    </xf>
    <xf numFmtId="40" fontId="4" fillId="5" borderId="0" xfId="0" applyNumberFormat="1" applyFont="1" applyFill="1" applyBorder="1" applyAlignment="1">
      <alignment horizontal="center"/>
    </xf>
    <xf numFmtId="40" fontId="4" fillId="5" borderId="8" xfId="0" applyNumberFormat="1" applyFont="1" applyFill="1" applyBorder="1" applyAlignment="1">
      <alignment horizontal="center"/>
    </xf>
    <xf numFmtId="40" fontId="4" fillId="5" borderId="1" xfId="0" applyNumberFormat="1" applyFont="1" applyFill="1" applyBorder="1" applyAlignment="1">
      <alignment horizontal="center"/>
    </xf>
    <xf numFmtId="40" fontId="4" fillId="5" borderId="6" xfId="0" applyNumberFormat="1" applyFont="1" applyFill="1" applyBorder="1" applyAlignment="1">
      <alignment horizontal="center"/>
    </xf>
    <xf numFmtId="40" fontId="4" fillId="5" borderId="2" xfId="0" applyNumberFormat="1" applyFont="1" applyFill="1" applyBorder="1" applyAlignment="1">
      <alignment horizontal="center"/>
    </xf>
    <xf numFmtId="0" fontId="40" fillId="5" borderId="35" xfId="0" applyFont="1" applyFill="1" applyBorder="1" applyAlignment="1" applyProtection="1">
      <alignment horizontal="center"/>
    </xf>
    <xf numFmtId="0" fontId="40" fillId="5" borderId="17" xfId="0" applyFont="1" applyFill="1" applyBorder="1" applyAlignment="1" applyProtection="1">
      <alignment horizontal="center"/>
    </xf>
    <xf numFmtId="0" fontId="40" fillId="0" borderId="9" xfId="0" applyFont="1" applyBorder="1" applyAlignment="1" applyProtection="1">
      <alignment horizontal="center"/>
      <protection locked="0"/>
    </xf>
    <xf numFmtId="0" fontId="40" fillId="0" borderId="47" xfId="0" applyFont="1" applyBorder="1" applyAlignment="1" applyProtection="1">
      <alignment horizontal="center"/>
      <protection locked="0"/>
    </xf>
    <xf numFmtId="20" fontId="42" fillId="0" borderId="15" xfId="0" applyNumberFormat="1" applyFont="1" applyBorder="1" applyAlignment="1" applyProtection="1">
      <alignment horizontal="center"/>
      <protection locked="0"/>
    </xf>
    <xf numFmtId="20" fontId="42" fillId="0" borderId="10" xfId="0" applyNumberFormat="1" applyFont="1" applyBorder="1" applyAlignment="1" applyProtection="1">
      <alignment horizontal="center"/>
      <protection locked="0"/>
    </xf>
    <xf numFmtId="0" fontId="42" fillId="0" borderId="10" xfId="0" applyFont="1" applyBorder="1" applyAlignment="1" applyProtection="1">
      <alignment horizontal="center"/>
      <protection locked="0"/>
    </xf>
    <xf numFmtId="0" fontId="42" fillId="0" borderId="41" xfId="0" applyFont="1" applyBorder="1" applyAlignment="1" applyProtection="1">
      <alignment horizontal="center"/>
      <protection locked="0"/>
    </xf>
    <xf numFmtId="165" fontId="42" fillId="0" borderId="15" xfId="0" applyNumberFormat="1" applyFont="1" applyBorder="1" applyAlignment="1" applyProtection="1">
      <alignment horizontal="center"/>
      <protection locked="0"/>
    </xf>
    <xf numFmtId="165" fontId="42" fillId="0" borderId="10" xfId="0" applyNumberFormat="1" applyFont="1" applyBorder="1" applyAlignment="1" applyProtection="1">
      <alignment horizontal="center"/>
      <protection locked="0"/>
    </xf>
    <xf numFmtId="165" fontId="42" fillId="0" borderId="41" xfId="0" applyNumberFormat="1" applyFont="1" applyBorder="1" applyAlignment="1" applyProtection="1">
      <alignment horizontal="center"/>
      <protection locked="0"/>
    </xf>
    <xf numFmtId="0" fontId="9" fillId="5" borderId="27" xfId="0" applyFont="1" applyFill="1" applyBorder="1" applyAlignment="1">
      <alignment horizontal="center"/>
    </xf>
    <xf numFmtId="0" fontId="9" fillId="5" borderId="23" xfId="0" applyFont="1" applyFill="1" applyBorder="1" applyAlignment="1">
      <alignment horizontal="center"/>
    </xf>
    <xf numFmtId="0" fontId="9" fillId="5" borderId="24" xfId="0" applyFont="1" applyFill="1" applyBorder="1" applyAlignment="1">
      <alignment horizontal="center"/>
    </xf>
    <xf numFmtId="44" fontId="9" fillId="0" borderId="39" xfId="1" applyFont="1" applyFill="1" applyBorder="1" applyAlignment="1">
      <alignment horizontal="center"/>
    </xf>
    <xf numFmtId="44" fontId="9" fillId="0" borderId="25" xfId="1" applyFont="1" applyFill="1" applyBorder="1" applyAlignment="1">
      <alignment horizontal="center"/>
    </xf>
    <xf numFmtId="44" fontId="44" fillId="0" borderId="27" xfId="1" applyFont="1" applyFill="1" applyBorder="1" applyAlignment="1">
      <alignment horizontal="center"/>
    </xf>
    <xf numFmtId="44" fontId="44" fillId="0" borderId="23" xfId="1" applyFont="1" applyFill="1" applyBorder="1" applyAlignment="1">
      <alignment horizontal="center"/>
    </xf>
    <xf numFmtId="44" fontId="44" fillId="0" borderId="24" xfId="1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40" fontId="9" fillId="0" borderId="40" xfId="0" applyNumberFormat="1" applyFont="1" applyFill="1" applyBorder="1" applyAlignment="1">
      <alignment horizontal="center"/>
    </xf>
    <xf numFmtId="44" fontId="4" fillId="0" borderId="39" xfId="1" applyFont="1" applyBorder="1"/>
    <xf numFmtId="44" fontId="4" fillId="0" borderId="25" xfId="1" applyFont="1" applyBorder="1"/>
    <xf numFmtId="40" fontId="41" fillId="0" borderId="1" xfId="0" applyNumberFormat="1" applyFont="1" applyBorder="1" applyAlignment="1" applyProtection="1">
      <alignment horizontal="center"/>
      <protection locked="0"/>
    </xf>
    <xf numFmtId="40" fontId="41" fillId="0" borderId="6" xfId="0" applyNumberFormat="1" applyFont="1" applyBorder="1" applyAlignment="1" applyProtection="1">
      <alignment horizontal="center"/>
      <protection locked="0"/>
    </xf>
    <xf numFmtId="40" fontId="41" fillId="0" borderId="2" xfId="0" applyNumberFormat="1" applyFont="1" applyBorder="1" applyAlignment="1" applyProtection="1">
      <alignment horizontal="center"/>
      <protection locked="0"/>
    </xf>
    <xf numFmtId="0" fontId="40" fillId="0" borderId="15" xfId="0" applyFont="1" applyBorder="1" applyAlignment="1" applyProtection="1">
      <alignment horizontal="center"/>
      <protection locked="0"/>
    </xf>
    <xf numFmtId="0" fontId="40" fillId="0" borderId="10" xfId="0" applyFont="1" applyBorder="1" applyAlignment="1" applyProtection="1">
      <alignment horizontal="center"/>
      <protection locked="0"/>
    </xf>
    <xf numFmtId="0" fontId="40" fillId="0" borderId="19" xfId="0" applyFont="1" applyBorder="1" applyAlignment="1" applyProtection="1">
      <alignment horizontal="center"/>
      <protection locked="0"/>
    </xf>
    <xf numFmtId="40" fontId="41" fillId="0" borderId="9" xfId="0" applyNumberFormat="1" applyFont="1" applyBorder="1" applyAlignment="1" applyProtection="1">
      <alignment horizontal="center"/>
      <protection locked="0"/>
    </xf>
    <xf numFmtId="20" fontId="37" fillId="0" borderId="15" xfId="0" applyNumberFormat="1" applyFont="1" applyBorder="1" applyAlignment="1" applyProtection="1">
      <alignment horizontal="center"/>
      <protection locked="0"/>
    </xf>
    <xf numFmtId="20" fontId="37" fillId="0" borderId="10" xfId="0" applyNumberFormat="1" applyFont="1" applyBorder="1" applyAlignment="1" applyProtection="1">
      <alignment horizontal="center"/>
      <protection locked="0"/>
    </xf>
    <xf numFmtId="0" fontId="37" fillId="0" borderId="10" xfId="0" applyFont="1" applyBorder="1" applyAlignment="1" applyProtection="1">
      <alignment horizontal="center"/>
      <protection locked="0"/>
    </xf>
    <xf numFmtId="0" fontId="37" fillId="0" borderId="41" xfId="0" applyFont="1" applyBorder="1" applyAlignment="1" applyProtection="1">
      <alignment horizontal="center"/>
      <protection locked="0"/>
    </xf>
    <xf numFmtId="164" fontId="9" fillId="0" borderId="14" xfId="0" applyNumberFormat="1" applyFont="1" applyFill="1" applyBorder="1" applyAlignment="1">
      <alignment horizontal="left"/>
    </xf>
    <xf numFmtId="164" fontId="9" fillId="0" borderId="19" xfId="0" applyNumberFormat="1" applyFont="1" applyFill="1" applyBorder="1" applyAlignment="1">
      <alignment horizontal="left"/>
    </xf>
    <xf numFmtId="40" fontId="9" fillId="0" borderId="39" xfId="1" applyNumberFormat="1" applyFont="1" applyFill="1" applyBorder="1" applyAlignment="1">
      <alignment horizontal="center"/>
    </xf>
    <xf numFmtId="40" fontId="9" fillId="0" borderId="25" xfId="1" applyNumberFormat="1" applyFont="1" applyFill="1" applyBorder="1" applyAlignment="1">
      <alignment horizontal="center"/>
    </xf>
    <xf numFmtId="40" fontId="9" fillId="0" borderId="40" xfId="1" applyNumberFormat="1" applyFont="1" applyFill="1" applyBorder="1" applyAlignment="1">
      <alignment horizontal="center"/>
    </xf>
    <xf numFmtId="40" fontId="4" fillId="5" borderId="27" xfId="0" applyNumberFormat="1" applyFont="1" applyFill="1" applyBorder="1" applyAlignment="1">
      <alignment horizontal="center"/>
    </xf>
    <xf numFmtId="40" fontId="4" fillId="5" borderId="23" xfId="0" applyNumberFormat="1" applyFont="1" applyFill="1" applyBorder="1" applyAlignment="1">
      <alignment horizontal="center"/>
    </xf>
    <xf numFmtId="40" fontId="40" fillId="0" borderId="3" xfId="0" applyNumberFormat="1" applyFont="1" applyBorder="1" applyAlignment="1" applyProtection="1">
      <alignment horizontal="center"/>
      <protection locked="0"/>
    </xf>
    <xf numFmtId="40" fontId="40" fillId="0" borderId="5" xfId="0" applyNumberFormat="1" applyFont="1" applyBorder="1" applyAlignment="1" applyProtection="1">
      <alignment horizontal="center"/>
      <protection locked="0"/>
    </xf>
    <xf numFmtId="40" fontId="40" fillId="0" borderId="4" xfId="0" applyNumberFormat="1" applyFont="1" applyBorder="1" applyAlignment="1" applyProtection="1">
      <alignment horizontal="center"/>
      <protection locked="0"/>
    </xf>
    <xf numFmtId="40" fontId="40" fillId="5" borderId="35" xfId="0" applyNumberFormat="1" applyFont="1" applyFill="1" applyBorder="1" applyAlignment="1" applyProtection="1"/>
    <xf numFmtId="40" fontId="40" fillId="5" borderId="17" xfId="0" applyNumberFormat="1" applyFont="1" applyFill="1" applyBorder="1" applyAlignment="1" applyProtection="1"/>
    <xf numFmtId="0" fontId="41" fillId="0" borderId="9" xfId="0" applyFont="1" applyBorder="1" applyAlignment="1" applyProtection="1">
      <alignment horizontal="center"/>
      <protection locked="0"/>
    </xf>
    <xf numFmtId="44" fontId="4" fillId="0" borderId="27" xfId="1" applyFont="1" applyBorder="1"/>
    <xf numFmtId="44" fontId="4" fillId="0" borderId="23" xfId="1" applyFont="1" applyBorder="1"/>
    <xf numFmtId="40" fontId="4" fillId="5" borderId="1" xfId="0" applyNumberFormat="1" applyFont="1" applyFill="1" applyBorder="1" applyAlignment="1" applyProtection="1">
      <alignment horizontal="center"/>
    </xf>
    <xf numFmtId="40" fontId="4" fillId="5" borderId="6" xfId="0" applyNumberFormat="1" applyFont="1" applyFill="1" applyBorder="1" applyAlignment="1" applyProtection="1">
      <alignment horizontal="center"/>
    </xf>
    <xf numFmtId="40" fontId="4" fillId="5" borderId="2" xfId="0" applyNumberFormat="1" applyFont="1" applyFill="1" applyBorder="1" applyAlignment="1" applyProtection="1">
      <alignment horizontal="center"/>
    </xf>
    <xf numFmtId="165" fontId="37" fillId="0" borderId="15" xfId="0" applyNumberFormat="1" applyFont="1" applyBorder="1" applyAlignment="1" applyProtection="1">
      <alignment horizontal="center"/>
      <protection locked="0"/>
    </xf>
    <xf numFmtId="165" fontId="37" fillId="0" borderId="10" xfId="0" applyNumberFormat="1" applyFont="1" applyBorder="1" applyAlignment="1" applyProtection="1">
      <alignment horizontal="center"/>
      <protection locked="0"/>
    </xf>
    <xf numFmtId="165" fontId="37" fillId="0" borderId="41" xfId="0" applyNumberFormat="1" applyFont="1" applyBorder="1" applyAlignment="1" applyProtection="1">
      <alignment horizontal="center"/>
      <protection locked="0"/>
    </xf>
    <xf numFmtId="2" fontId="4" fillId="5" borderId="6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0" fillId="0" borderId="15" xfId="0" applyFont="1" applyBorder="1" applyAlignment="1" applyProtection="1">
      <alignment horizontal="left"/>
      <protection locked="0"/>
    </xf>
    <xf numFmtId="0" fontId="40" fillId="0" borderId="10" xfId="0" applyFont="1" applyBorder="1" applyAlignment="1" applyProtection="1">
      <alignment horizontal="left"/>
      <protection locked="0"/>
    </xf>
    <xf numFmtId="0" fontId="40" fillId="0" borderId="19" xfId="0" applyFont="1" applyBorder="1" applyAlignment="1" applyProtection="1">
      <alignment horizontal="left"/>
      <protection locked="0"/>
    </xf>
    <xf numFmtId="0" fontId="40" fillId="0" borderId="35" xfId="0" applyFont="1" applyBorder="1" applyAlignment="1" applyProtection="1">
      <alignment horizontal="center"/>
      <protection locked="0"/>
    </xf>
    <xf numFmtId="0" fontId="40" fillId="0" borderId="17" xfId="0" applyFont="1" applyBorder="1" applyAlignment="1" applyProtection="1">
      <alignment horizontal="center"/>
      <protection locked="0"/>
    </xf>
    <xf numFmtId="0" fontId="40" fillId="0" borderId="36" xfId="0" applyFont="1" applyBorder="1" applyAlignment="1" applyProtection="1">
      <alignment horizontal="center"/>
      <protection locked="0"/>
    </xf>
    <xf numFmtId="0" fontId="40" fillId="0" borderId="9" xfId="0" applyFont="1" applyBorder="1" applyAlignment="1" applyProtection="1">
      <alignment horizontal="left"/>
      <protection locked="0"/>
    </xf>
    <xf numFmtId="0" fontId="9" fillId="5" borderId="22" xfId="0" applyFont="1" applyFill="1" applyBorder="1" applyAlignment="1">
      <alignment horizontal="center"/>
    </xf>
    <xf numFmtId="0" fontId="9" fillId="5" borderId="32" xfId="0" applyFont="1" applyFill="1" applyBorder="1" applyAlignment="1">
      <alignment horizontal="center"/>
    </xf>
    <xf numFmtId="40" fontId="9" fillId="5" borderId="37" xfId="0" applyNumberFormat="1" applyFont="1" applyFill="1" applyBorder="1" applyAlignment="1" applyProtection="1">
      <alignment horizontal="center"/>
    </xf>
    <xf numFmtId="40" fontId="9" fillId="5" borderId="18" xfId="0" applyNumberFormat="1" applyFont="1" applyFill="1" applyBorder="1" applyAlignment="1" applyProtection="1">
      <alignment horizontal="center"/>
    </xf>
    <xf numFmtId="40" fontId="9" fillId="5" borderId="38" xfId="0" applyNumberFormat="1" applyFont="1" applyFill="1" applyBorder="1" applyAlignment="1" applyProtection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40" fontId="9" fillId="0" borderId="34" xfId="0" applyNumberFormat="1" applyFont="1" applyFill="1" applyBorder="1" applyAlignment="1">
      <alignment horizontal="center"/>
    </xf>
    <xf numFmtId="2" fontId="49" fillId="0" borderId="19" xfId="1" applyNumberFormat="1" applyFont="1" applyBorder="1" applyAlignment="1" applyProtection="1">
      <alignment horizontal="center"/>
      <protection locked="0"/>
    </xf>
    <xf numFmtId="2" fontId="49" fillId="0" borderId="26" xfId="1" applyNumberFormat="1" applyFont="1" applyBorder="1" applyAlignment="1" applyProtection="1">
      <alignment horizontal="center"/>
      <protection locked="0"/>
    </xf>
    <xf numFmtId="2" fontId="49" fillId="0" borderId="9" xfId="1" applyNumberFormat="1" applyFont="1" applyBorder="1" applyAlignment="1" applyProtection="1">
      <alignment horizontal="center"/>
      <protection locked="0"/>
    </xf>
    <xf numFmtId="0" fontId="12" fillId="3" borderId="15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8" fontId="3" fillId="0" borderId="30" xfId="1" applyNumberFormat="1" applyFont="1" applyBorder="1" applyAlignment="1">
      <alignment horizontal="center"/>
    </xf>
    <xf numFmtId="8" fontId="3" fillId="0" borderId="31" xfId="1" applyNumberFormat="1" applyFont="1" applyBorder="1" applyAlignment="1">
      <alignment horizontal="center"/>
    </xf>
    <xf numFmtId="8" fontId="3" fillId="0" borderId="0" xfId="1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40" fillId="5" borderId="15" xfId="0" applyFont="1" applyFill="1" applyBorder="1" applyAlignment="1" applyProtection="1">
      <alignment horizontal="center"/>
    </xf>
    <xf numFmtId="0" fontId="40" fillId="5" borderId="10" xfId="0" applyFont="1" applyFill="1" applyBorder="1" applyAlignment="1" applyProtection="1">
      <alignment horizontal="center"/>
    </xf>
    <xf numFmtId="0" fontId="52" fillId="0" borderId="6" xfId="0" applyFont="1" applyBorder="1" applyAlignment="1">
      <alignment horizontal="left" vertical="center" wrapText="1"/>
    </xf>
    <xf numFmtId="0" fontId="52" fillId="0" borderId="2" xfId="0" applyFont="1" applyBorder="1" applyAlignment="1">
      <alignment horizontal="left" vertical="center" wrapText="1"/>
    </xf>
    <xf numFmtId="0" fontId="52" fillId="0" borderId="5" xfId="0" applyFont="1" applyBorder="1" applyAlignment="1">
      <alignment horizontal="left" vertical="center" wrapText="1"/>
    </xf>
    <xf numFmtId="0" fontId="52" fillId="0" borderId="4" xfId="0" applyFont="1" applyBorder="1" applyAlignment="1">
      <alignment horizontal="left" vertical="center" wrapText="1"/>
    </xf>
    <xf numFmtId="2" fontId="40" fillId="0" borderId="35" xfId="0" applyNumberFormat="1" applyFont="1" applyBorder="1" applyAlignment="1" applyProtection="1">
      <alignment horizontal="center"/>
      <protection locked="0"/>
    </xf>
    <xf numFmtId="2" fontId="40" fillId="0" borderId="17" xfId="0" applyNumberFormat="1" applyFont="1" applyBorder="1" applyAlignment="1" applyProtection="1">
      <alignment horizontal="center"/>
      <protection locked="0"/>
    </xf>
    <xf numFmtId="2" fontId="40" fillId="0" borderId="36" xfId="0" applyNumberFormat="1" applyFont="1" applyBorder="1" applyAlignment="1" applyProtection="1">
      <alignment horizontal="center"/>
      <protection locked="0"/>
    </xf>
    <xf numFmtId="44" fontId="4" fillId="5" borderId="0" xfId="1" applyFont="1" applyFill="1" applyBorder="1" applyAlignment="1">
      <alignment horizontal="center"/>
    </xf>
    <xf numFmtId="44" fontId="4" fillId="5" borderId="8" xfId="1" applyFont="1" applyFill="1" applyBorder="1" applyAlignment="1">
      <alignment horizontal="center"/>
    </xf>
    <xf numFmtId="44" fontId="4" fillId="5" borderId="7" xfId="1" applyFont="1" applyFill="1" applyBorder="1" applyAlignment="1">
      <alignment horizontal="center"/>
    </xf>
    <xf numFmtId="40" fontId="40" fillId="5" borderId="35" xfId="0" applyNumberFormat="1" applyFont="1" applyFill="1" applyBorder="1" applyAlignment="1" applyProtection="1">
      <alignment horizontal="center"/>
    </xf>
    <xf numFmtId="40" fontId="40" fillId="5" borderId="17" xfId="0" applyNumberFormat="1" applyFont="1" applyFill="1" applyBorder="1" applyAlignment="1" applyProtection="1">
      <alignment horizontal="center"/>
    </xf>
    <xf numFmtId="18" fontId="37" fillId="0" borderId="15" xfId="0" applyNumberFormat="1" applyFont="1" applyBorder="1" applyAlignment="1" applyProtection="1">
      <alignment horizontal="center"/>
      <protection locked="0"/>
    </xf>
    <xf numFmtId="18" fontId="37" fillId="0" borderId="10" xfId="0" applyNumberFormat="1" applyFont="1" applyBorder="1" applyAlignment="1" applyProtection="1">
      <alignment horizontal="center"/>
      <protection locked="0"/>
    </xf>
    <xf numFmtId="18" fontId="37" fillId="0" borderId="41" xfId="0" applyNumberFormat="1" applyFont="1" applyBorder="1" applyAlignment="1" applyProtection="1">
      <alignment horizontal="center"/>
      <protection locked="0"/>
    </xf>
    <xf numFmtId="165" fontId="42" fillId="0" borderId="6" xfId="0" applyNumberFormat="1" applyFont="1" applyBorder="1" applyAlignment="1" applyProtection="1">
      <alignment horizontal="center"/>
      <protection locked="0"/>
    </xf>
    <xf numFmtId="165" fontId="42" fillId="0" borderId="43" xfId="0" applyNumberFormat="1" applyFont="1" applyBorder="1" applyAlignment="1" applyProtection="1">
      <alignment horizontal="center"/>
      <protection locked="0"/>
    </xf>
    <xf numFmtId="0" fontId="37" fillId="0" borderId="10" xfId="0" applyNumberFormat="1" applyFont="1" applyBorder="1" applyAlignment="1" applyProtection="1">
      <alignment horizontal="center"/>
      <protection locked="0"/>
    </xf>
    <xf numFmtId="0" fontId="37" fillId="0" borderId="41" xfId="0" applyNumberFormat="1" applyFont="1" applyBorder="1" applyAlignment="1" applyProtection="1">
      <alignment horizontal="center"/>
      <protection locked="0"/>
    </xf>
    <xf numFmtId="2" fontId="4" fillId="5" borderId="2" xfId="0" applyNumberFormat="1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165" fontId="37" fillId="0" borderId="6" xfId="0" applyNumberFormat="1" applyFont="1" applyBorder="1" applyAlignment="1" applyProtection="1">
      <alignment horizontal="center"/>
      <protection locked="0"/>
    </xf>
    <xf numFmtId="165" fontId="37" fillId="0" borderId="43" xfId="0" applyNumberFormat="1" applyFont="1" applyBorder="1" applyAlignment="1" applyProtection="1">
      <alignment horizontal="center"/>
      <protection locked="0"/>
    </xf>
    <xf numFmtId="165" fontId="11" fillId="0" borderId="15" xfId="0" applyNumberFormat="1" applyFont="1" applyBorder="1" applyAlignment="1" applyProtection="1">
      <alignment horizontal="center"/>
      <protection locked="0"/>
    </xf>
    <xf numFmtId="165" fontId="11" fillId="0" borderId="10" xfId="0" applyNumberFormat="1" applyFont="1" applyBorder="1" applyAlignment="1" applyProtection="1">
      <alignment horizontal="center"/>
      <protection locked="0"/>
    </xf>
    <xf numFmtId="165" fontId="11" fillId="0" borderId="6" xfId="0" applyNumberFormat="1" applyFont="1" applyBorder="1" applyAlignment="1" applyProtection="1">
      <alignment horizontal="center"/>
      <protection locked="0"/>
    </xf>
    <xf numFmtId="165" fontId="11" fillId="0" borderId="43" xfId="0" applyNumberFormat="1" applyFont="1" applyBorder="1" applyAlignment="1" applyProtection="1">
      <alignment horizontal="center"/>
      <protection locked="0"/>
    </xf>
    <xf numFmtId="40" fontId="19" fillId="0" borderId="39" xfId="0" applyNumberFormat="1" applyFont="1" applyBorder="1" applyAlignment="1">
      <alignment horizontal="center"/>
    </xf>
    <xf numFmtId="40" fontId="19" fillId="0" borderId="25" xfId="0" applyNumberFormat="1" applyFont="1" applyBorder="1" applyAlignment="1">
      <alignment horizontal="center"/>
    </xf>
    <xf numFmtId="40" fontId="19" fillId="0" borderId="40" xfId="0" applyNumberFormat="1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40" fontId="9" fillId="0" borderId="15" xfId="0" applyNumberFormat="1" applyFont="1" applyBorder="1" applyAlignment="1" applyProtection="1">
      <alignment horizontal="center"/>
      <protection locked="0"/>
    </xf>
    <xf numFmtId="40" fontId="9" fillId="0" borderId="10" xfId="0" applyNumberFormat="1" applyFont="1" applyBorder="1" applyAlignment="1" applyProtection="1">
      <alignment horizontal="center"/>
      <protection locked="0"/>
    </xf>
    <xf numFmtId="40" fontId="9" fillId="0" borderId="19" xfId="0" applyNumberFormat="1" applyFont="1" applyBorder="1" applyAlignment="1" applyProtection="1">
      <alignment horizontal="center"/>
      <protection locked="0"/>
    </xf>
    <xf numFmtId="0" fontId="41" fillId="0" borderId="10" xfId="0" applyFont="1" applyBorder="1" applyAlignment="1" applyProtection="1">
      <alignment horizontal="center"/>
      <protection locked="0"/>
    </xf>
    <xf numFmtId="0" fontId="41" fillId="0" borderId="19" xfId="0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160020</xdr:colOff>
          <xdr:row>0</xdr:row>
          <xdr:rowOff>190500</xdr:rowOff>
        </xdr:from>
        <xdr:to>
          <xdr:col>41</xdr:col>
          <xdr:colOff>30480</xdr:colOff>
          <xdr:row>2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56</xdr:row>
          <xdr:rowOff>160020</xdr:rowOff>
        </xdr:from>
        <xdr:to>
          <xdr:col>19</xdr:col>
          <xdr:colOff>22860</xdr:colOff>
          <xdr:row>58</xdr:row>
          <xdr:rowOff>7620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63</xdr:row>
          <xdr:rowOff>160020</xdr:rowOff>
        </xdr:from>
        <xdr:to>
          <xdr:col>19</xdr:col>
          <xdr:colOff>22860</xdr:colOff>
          <xdr:row>65</xdr:row>
          <xdr:rowOff>7620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70</xdr:row>
          <xdr:rowOff>160020</xdr:rowOff>
        </xdr:from>
        <xdr:to>
          <xdr:col>19</xdr:col>
          <xdr:colOff>22860</xdr:colOff>
          <xdr:row>72</xdr:row>
          <xdr:rowOff>7620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77</xdr:row>
          <xdr:rowOff>160020</xdr:rowOff>
        </xdr:from>
        <xdr:to>
          <xdr:col>19</xdr:col>
          <xdr:colOff>22860</xdr:colOff>
          <xdr:row>79</xdr:row>
          <xdr:rowOff>7620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84</xdr:row>
          <xdr:rowOff>160020</xdr:rowOff>
        </xdr:from>
        <xdr:to>
          <xdr:col>19</xdr:col>
          <xdr:colOff>22860</xdr:colOff>
          <xdr:row>86</xdr:row>
          <xdr:rowOff>7620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91</xdr:row>
          <xdr:rowOff>160020</xdr:rowOff>
        </xdr:from>
        <xdr:to>
          <xdr:col>19</xdr:col>
          <xdr:colOff>22860</xdr:colOff>
          <xdr:row>93</xdr:row>
          <xdr:rowOff>7620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98</xdr:row>
          <xdr:rowOff>160020</xdr:rowOff>
        </xdr:from>
        <xdr:to>
          <xdr:col>19</xdr:col>
          <xdr:colOff>22860</xdr:colOff>
          <xdr:row>100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182880</xdr:colOff>
          <xdr:row>39</xdr:row>
          <xdr:rowOff>76200</xdr:rowOff>
        </xdr:from>
        <xdr:to>
          <xdr:col>14</xdr:col>
          <xdr:colOff>7620</xdr:colOff>
          <xdr:row>40</xdr:row>
          <xdr:rowOff>83820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crintranet/Users/The%20Hartmans/AppData/Local/Temp/Temp1_RE___10-16-2015_update.zip/SAMPLE%20%20TEST%20%20-REimburs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FM3"/>
      <sheetName val="EXPFM07"/>
      <sheetName val="Sheet1"/>
    </sheetNames>
    <sheetDataSet>
      <sheetData sheetId="0" refreshError="1"/>
      <sheetData sheetId="1" refreshError="1"/>
      <sheetData sheetId="2">
        <row r="2">
          <cell r="A2">
            <v>0.25</v>
          </cell>
        </row>
        <row r="3">
          <cell r="A3">
            <v>0.3</v>
          </cell>
        </row>
        <row r="4">
          <cell r="A4">
            <v>0.57499999999999996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Y1295"/>
  <sheetViews>
    <sheetView tabSelected="1" zoomScale="115" zoomScaleNormal="115" workbookViewId="0">
      <selection activeCell="A8" sqref="A8:Y8"/>
    </sheetView>
  </sheetViews>
  <sheetFormatPr defaultColWidth="2.3984375" defaultRowHeight="10.199999999999999"/>
  <cols>
    <col min="1" max="1" width="4.19921875" style="10" customWidth="1"/>
    <col min="2" max="2" width="5.5" style="10" customWidth="1"/>
    <col min="3" max="4" width="2.3984375" style="10" customWidth="1"/>
    <col min="5" max="5" width="7.59765625" style="10" customWidth="1"/>
    <col min="6" max="6" width="2.5" style="10" customWidth="1"/>
    <col min="7" max="7" width="6.5" style="10" customWidth="1"/>
    <col min="8" max="8" width="5" style="10" customWidth="1"/>
    <col min="9" max="9" width="2.09765625" style="10" customWidth="1"/>
    <col min="10" max="10" width="6" style="10" customWidth="1"/>
    <col min="11" max="11" width="4.09765625" style="10" customWidth="1"/>
    <col min="12" max="12" width="3.69921875" style="14" customWidth="1"/>
    <col min="13" max="13" width="2.5" style="10" customWidth="1"/>
    <col min="14" max="14" width="2.3984375" style="10" customWidth="1"/>
    <col min="15" max="15" width="2" style="10" customWidth="1"/>
    <col min="16" max="16" width="1.5" style="10" customWidth="1"/>
    <col min="17" max="17" width="4.8984375" style="15" customWidth="1"/>
    <col min="18" max="18" width="9.765625E-2" style="38" customWidth="1"/>
    <col min="19" max="21" width="2.3984375" style="10" customWidth="1"/>
    <col min="22" max="22" width="2.09765625" style="10" customWidth="1"/>
    <col min="23" max="23" width="2" style="38" bestFit="1" customWidth="1"/>
    <col min="24" max="27" width="2.3984375" style="10" customWidth="1"/>
    <col min="28" max="28" width="2.5" style="10" customWidth="1"/>
    <col min="29" max="31" width="2.3984375" style="10" customWidth="1"/>
    <col min="32" max="32" width="2.3984375" style="15" customWidth="1"/>
    <col min="33" max="33" width="2.3984375" style="120" customWidth="1"/>
    <col min="34" max="35" width="2.3984375" style="10" customWidth="1"/>
    <col min="36" max="36" width="2.3984375" style="15" customWidth="1"/>
    <col min="37" max="37" width="2.3984375" style="120" customWidth="1"/>
    <col min="38" max="40" width="2.3984375" style="10" customWidth="1"/>
    <col min="41" max="41" width="2" style="10" customWidth="1"/>
    <col min="42" max="45" width="2.3984375" style="10" customWidth="1"/>
    <col min="46" max="46" width="4.3984375" style="10" customWidth="1"/>
    <col min="47" max="49" width="2.3984375" style="10" customWidth="1"/>
    <col min="50" max="50" width="4.19921875" style="10" customWidth="1"/>
    <col min="51" max="56" width="2.3984375" style="10" customWidth="1"/>
    <col min="57" max="57" width="2.69921875" style="10" customWidth="1"/>
    <col min="58" max="16384" width="2.3984375" style="10"/>
  </cols>
  <sheetData>
    <row r="1" spans="1:51" ht="15.6" customHeight="1" thickBot="1">
      <c r="A1" s="6" t="s">
        <v>89</v>
      </c>
      <c r="B1" s="7"/>
      <c r="C1" s="7"/>
      <c r="D1" s="7"/>
      <c r="E1" s="7"/>
      <c r="F1" s="7"/>
      <c r="G1" s="7"/>
      <c r="H1" s="7"/>
      <c r="I1" s="164"/>
      <c r="J1" s="164"/>
      <c r="K1" s="164"/>
      <c r="L1" s="164"/>
      <c r="M1" s="164"/>
      <c r="N1" s="164"/>
      <c r="O1" s="164"/>
      <c r="P1" s="164"/>
      <c r="Q1" s="165"/>
      <c r="R1" s="165"/>
      <c r="S1" s="164"/>
      <c r="T1" s="164"/>
      <c r="U1" s="164"/>
      <c r="V1" s="164"/>
      <c r="W1" s="165"/>
      <c r="X1" s="164"/>
      <c r="Y1" s="164"/>
      <c r="Z1" s="164"/>
      <c r="AA1" s="164"/>
      <c r="AB1" s="164"/>
      <c r="AC1" s="164"/>
      <c r="AD1" s="164"/>
      <c r="AE1" s="164"/>
      <c r="AF1" s="165"/>
      <c r="AG1" s="165"/>
      <c r="AH1" s="164"/>
      <c r="AI1" s="164"/>
      <c r="AJ1" s="165"/>
      <c r="AK1" s="165"/>
      <c r="AL1" s="7"/>
      <c r="AM1" s="7"/>
      <c r="AN1" s="7"/>
      <c r="AO1" s="8"/>
      <c r="AP1" s="7"/>
      <c r="AQ1" s="9"/>
      <c r="AR1" s="7"/>
      <c r="AS1" s="7"/>
      <c r="AT1" s="7"/>
      <c r="AU1" s="7"/>
      <c r="AV1" s="7"/>
    </row>
    <row r="2" spans="1:51" ht="15.6" customHeight="1" thickBot="1">
      <c r="A2" s="6" t="s">
        <v>92</v>
      </c>
      <c r="B2" s="7"/>
      <c r="C2" s="7"/>
      <c r="D2" s="7"/>
      <c r="E2" s="7"/>
      <c r="F2" s="7"/>
      <c r="G2" s="7"/>
      <c r="H2" s="166"/>
      <c r="I2" s="166"/>
      <c r="J2" s="166"/>
      <c r="K2" s="166"/>
      <c r="L2" s="166"/>
      <c r="M2" s="166"/>
      <c r="N2" s="166"/>
      <c r="O2" s="166"/>
      <c r="P2" s="166"/>
      <c r="Q2" s="167"/>
      <c r="R2" s="167"/>
      <c r="S2" s="166"/>
      <c r="T2" s="166"/>
      <c r="U2" s="166"/>
      <c r="V2" s="166"/>
      <c r="W2" s="167"/>
      <c r="X2" s="166"/>
      <c r="Y2" s="166"/>
      <c r="Z2" s="166"/>
      <c r="AA2" s="166"/>
      <c r="AB2" s="166"/>
      <c r="AC2" s="166"/>
      <c r="AD2" s="166"/>
      <c r="AE2" s="166"/>
      <c r="AF2" s="167"/>
      <c r="AG2" s="167"/>
      <c r="AH2" s="166"/>
      <c r="AI2" s="166"/>
      <c r="AJ2" s="8"/>
      <c r="AK2" s="8"/>
      <c r="AL2" s="7"/>
      <c r="AM2" s="7"/>
      <c r="AN2" s="7"/>
      <c r="AO2" s="151"/>
      <c r="AP2" s="313" t="s">
        <v>88</v>
      </c>
      <c r="AQ2" s="314"/>
      <c r="AR2" s="314"/>
      <c r="AS2" s="314"/>
      <c r="AT2" s="314"/>
      <c r="AU2" s="314"/>
      <c r="AV2" s="314"/>
      <c r="AW2" s="11"/>
      <c r="AX2" s="11"/>
    </row>
    <row r="3" spans="1:51" ht="15.6" customHeight="1">
      <c r="A3" s="6" t="s">
        <v>1</v>
      </c>
      <c r="B3" s="7"/>
      <c r="C3" s="7"/>
      <c r="D3" s="7"/>
      <c r="E3" s="7"/>
      <c r="F3" s="7"/>
      <c r="G3" s="7"/>
      <c r="H3" s="164"/>
      <c r="I3" s="164"/>
      <c r="J3" s="164"/>
      <c r="K3" s="164"/>
      <c r="L3" s="164"/>
      <c r="M3" s="164"/>
      <c r="N3" s="164"/>
      <c r="O3" s="164"/>
      <c r="P3" s="164"/>
      <c r="Q3" s="165"/>
      <c r="R3" s="165"/>
      <c r="S3" s="164"/>
      <c r="T3" s="164"/>
      <c r="U3" s="164"/>
      <c r="V3" s="164"/>
      <c r="W3" s="165"/>
      <c r="X3" s="164"/>
      <c r="Y3" s="164"/>
      <c r="Z3" s="164"/>
      <c r="AA3" s="164"/>
      <c r="AB3" s="164"/>
      <c r="AC3" s="164"/>
      <c r="AD3" s="164"/>
      <c r="AE3" s="164"/>
      <c r="AF3" s="165"/>
      <c r="AG3" s="165"/>
      <c r="AH3" s="164"/>
      <c r="AI3" s="164"/>
      <c r="AJ3" s="8"/>
      <c r="AK3" s="8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51" ht="16.5" customHeight="1">
      <c r="A4" s="12" t="s">
        <v>2</v>
      </c>
      <c r="B4" s="12"/>
      <c r="C4" s="12"/>
      <c r="D4" s="12"/>
      <c r="E4" s="12"/>
      <c r="F4" s="12"/>
      <c r="G4" s="12"/>
      <c r="H4" s="315" t="s">
        <v>86</v>
      </c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  <c r="AI4" s="315"/>
      <c r="AJ4" s="315"/>
      <c r="AK4" s="315"/>
      <c r="AL4" s="315"/>
      <c r="AM4" s="315"/>
      <c r="AN4" s="315"/>
      <c r="AO4" s="315"/>
      <c r="AP4" s="315"/>
      <c r="AQ4" s="315"/>
      <c r="AR4" s="315"/>
      <c r="AS4" s="315"/>
      <c r="AT4" s="12"/>
      <c r="AU4" s="12"/>
      <c r="AV4" s="12"/>
    </row>
    <row r="5" spans="1:51" ht="16.5" customHeight="1">
      <c r="C5" s="314" t="s">
        <v>73</v>
      </c>
      <c r="D5" s="314"/>
      <c r="E5" s="314"/>
      <c r="F5" s="31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  <c r="R5" s="314"/>
      <c r="S5" s="314"/>
      <c r="T5" s="314"/>
      <c r="U5" s="314"/>
      <c r="V5" s="314"/>
      <c r="W5" s="314"/>
      <c r="X5" s="314"/>
      <c r="Y5" s="314"/>
      <c r="Z5" s="314"/>
      <c r="AA5" s="314"/>
      <c r="AB5" s="314"/>
      <c r="AC5" s="314"/>
      <c r="AD5" s="314"/>
      <c r="AE5" s="314"/>
      <c r="AF5" s="314"/>
      <c r="AG5" s="314"/>
      <c r="AH5" s="314"/>
      <c r="AI5" s="314"/>
      <c r="AJ5" s="314"/>
      <c r="AK5" s="314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4"/>
      <c r="AY5" s="314"/>
    </row>
    <row r="6" spans="1:51" ht="3" customHeight="1">
      <c r="R6" s="16"/>
      <c r="W6" s="16"/>
      <c r="AD6" s="17"/>
      <c r="AE6" s="17"/>
      <c r="AF6" s="18"/>
      <c r="AG6" s="18"/>
      <c r="AH6" s="17"/>
      <c r="AI6" s="17"/>
      <c r="AJ6" s="18"/>
      <c r="AK6" s="18"/>
      <c r="AL6" s="17"/>
      <c r="AM6" s="17"/>
      <c r="AN6" s="17"/>
    </row>
    <row r="7" spans="1:51" s="26" customFormat="1" ht="14.25" customHeight="1">
      <c r="A7" s="19" t="s">
        <v>3</v>
      </c>
      <c r="B7" s="20"/>
      <c r="C7" s="20"/>
      <c r="D7" s="20"/>
      <c r="E7" s="20"/>
      <c r="F7" s="20"/>
      <c r="G7" s="20"/>
      <c r="H7" s="20"/>
      <c r="I7" s="20"/>
      <c r="J7" s="20"/>
      <c r="K7" s="21"/>
      <c r="L7" s="22"/>
      <c r="M7" s="21"/>
      <c r="N7" s="21"/>
      <c r="O7" s="21"/>
      <c r="P7" s="21"/>
      <c r="Q7" s="21"/>
      <c r="R7" s="23"/>
      <c r="S7" s="21"/>
      <c r="T7" s="21"/>
      <c r="U7" s="21"/>
      <c r="V7" s="21"/>
      <c r="W7" s="23"/>
      <c r="X7" s="21"/>
      <c r="Y7" s="21"/>
      <c r="Z7" s="19" t="s">
        <v>4</v>
      </c>
      <c r="AA7" s="20"/>
      <c r="AB7" s="20"/>
      <c r="AC7" s="20"/>
      <c r="AD7" s="20"/>
      <c r="AE7" s="21"/>
      <c r="AF7" s="21"/>
      <c r="AG7" s="24"/>
      <c r="AH7" s="21"/>
      <c r="AI7" s="21"/>
      <c r="AJ7" s="21"/>
      <c r="AK7" s="25"/>
      <c r="AL7" s="316" t="s">
        <v>74</v>
      </c>
      <c r="AM7" s="317"/>
      <c r="AN7" s="317"/>
      <c r="AO7" s="317"/>
      <c r="AP7" s="317"/>
      <c r="AQ7" s="317"/>
      <c r="AR7" s="317"/>
      <c r="AS7" s="317"/>
      <c r="AT7" s="317"/>
      <c r="AU7" s="317"/>
      <c r="AV7" s="318"/>
    </row>
    <row r="8" spans="1:51" s="26" customFormat="1" ht="17.25" customHeight="1">
      <c r="A8" s="325"/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323"/>
      <c r="N8" s="323"/>
      <c r="O8" s="323"/>
      <c r="P8" s="323"/>
      <c r="Q8" s="323"/>
      <c r="R8" s="323"/>
      <c r="S8" s="323"/>
      <c r="T8" s="323"/>
      <c r="U8" s="323"/>
      <c r="V8" s="323"/>
      <c r="W8" s="323"/>
      <c r="X8" s="323"/>
      <c r="Y8" s="324"/>
      <c r="Z8" s="326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8"/>
      <c r="AL8" s="329"/>
      <c r="AM8" s="330"/>
      <c r="AN8" s="330"/>
      <c r="AO8" s="330"/>
      <c r="AP8" s="330"/>
      <c r="AQ8" s="330"/>
      <c r="AR8" s="330"/>
      <c r="AS8" s="330"/>
      <c r="AT8" s="330"/>
      <c r="AU8" s="330"/>
      <c r="AV8" s="331"/>
    </row>
    <row r="9" spans="1:51" s="26" customFormat="1" ht="13.5" customHeight="1">
      <c r="A9" s="19" t="s">
        <v>5</v>
      </c>
      <c r="B9" s="20"/>
      <c r="C9" s="20"/>
      <c r="D9" s="20"/>
      <c r="E9" s="20"/>
      <c r="F9" s="20"/>
      <c r="G9" s="27"/>
      <c r="H9" s="27"/>
      <c r="I9" s="27"/>
      <c r="J9" s="27"/>
      <c r="K9" s="27"/>
      <c r="L9" s="28"/>
      <c r="M9" s="27"/>
      <c r="N9" s="27"/>
      <c r="O9" s="27"/>
      <c r="P9" s="27"/>
      <c r="Q9" s="27"/>
      <c r="R9" s="29"/>
      <c r="S9" s="27"/>
      <c r="T9" s="27"/>
      <c r="U9" s="27"/>
      <c r="V9" s="27"/>
      <c r="W9" s="29"/>
      <c r="X9" s="27"/>
      <c r="Y9" s="27"/>
      <c r="Z9" s="19" t="s">
        <v>6</v>
      </c>
      <c r="AA9" s="30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19" t="s">
        <v>7</v>
      </c>
      <c r="AM9" s="20"/>
      <c r="AN9" s="20"/>
      <c r="AO9" s="20"/>
      <c r="AP9" s="20"/>
      <c r="AQ9" s="27"/>
      <c r="AR9" s="27"/>
      <c r="AS9" s="27"/>
      <c r="AT9" s="27"/>
      <c r="AU9" s="27"/>
      <c r="AV9" s="32"/>
    </row>
    <row r="10" spans="1:51" s="33" customFormat="1" ht="15.6" customHeight="1">
      <c r="A10" s="332"/>
      <c r="B10" s="333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3"/>
      <c r="N10" s="333"/>
      <c r="O10" s="333"/>
      <c r="P10" s="333"/>
      <c r="Q10" s="333"/>
      <c r="R10" s="333"/>
      <c r="S10" s="333"/>
      <c r="T10" s="333"/>
      <c r="U10" s="333"/>
      <c r="V10" s="333"/>
      <c r="W10" s="333"/>
      <c r="X10" s="333"/>
      <c r="Y10" s="334"/>
      <c r="Z10" s="332"/>
      <c r="AA10" s="333"/>
      <c r="AB10" s="333"/>
      <c r="AC10" s="333"/>
      <c r="AD10" s="333"/>
      <c r="AE10" s="333"/>
      <c r="AF10" s="333"/>
      <c r="AG10" s="333"/>
      <c r="AH10" s="333"/>
      <c r="AI10" s="333"/>
      <c r="AJ10" s="333"/>
      <c r="AK10" s="334"/>
      <c r="AL10" s="332"/>
      <c r="AM10" s="333"/>
      <c r="AN10" s="333"/>
      <c r="AO10" s="333"/>
      <c r="AP10" s="333"/>
      <c r="AQ10" s="333"/>
      <c r="AR10" s="333"/>
      <c r="AS10" s="333"/>
      <c r="AT10" s="333"/>
      <c r="AU10" s="333"/>
      <c r="AV10" s="334"/>
    </row>
    <row r="11" spans="1:51" s="26" customFormat="1" ht="12.75" customHeight="1">
      <c r="A11" s="19" t="s">
        <v>8</v>
      </c>
      <c r="B11" s="20"/>
      <c r="C11" s="20"/>
      <c r="D11" s="20"/>
      <c r="E11" s="20"/>
      <c r="F11" s="27"/>
      <c r="G11" s="27"/>
      <c r="H11" s="27"/>
      <c r="I11" s="27"/>
      <c r="J11" s="27"/>
      <c r="K11" s="27"/>
      <c r="L11" s="28"/>
      <c r="M11" s="27"/>
      <c r="N11" s="27"/>
      <c r="O11" s="27"/>
      <c r="P11" s="27"/>
      <c r="Q11" s="27"/>
      <c r="R11" s="31"/>
      <c r="S11" s="246"/>
      <c r="T11" s="27"/>
      <c r="U11" s="27"/>
      <c r="V11" s="27"/>
      <c r="W11" s="31"/>
      <c r="X11" s="27"/>
      <c r="Y11" s="32"/>
      <c r="Z11" s="19" t="s">
        <v>9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32"/>
      <c r="AL11" s="20" t="s">
        <v>77</v>
      </c>
      <c r="AM11" s="27"/>
      <c r="AN11" s="27"/>
      <c r="AO11" s="27"/>
      <c r="AP11" s="27"/>
      <c r="AQ11" s="27"/>
      <c r="AR11" s="27"/>
      <c r="AS11" s="27"/>
      <c r="AT11" s="27"/>
      <c r="AU11" s="27"/>
      <c r="AV11" s="32"/>
    </row>
    <row r="12" spans="1:51" s="26" customFormat="1" ht="17.399999999999999" customHeight="1">
      <c r="A12" s="325"/>
      <c r="B12" s="323"/>
      <c r="C12" s="323"/>
      <c r="D12" s="323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3"/>
      <c r="S12" s="323"/>
      <c r="T12" s="323"/>
      <c r="U12" s="323"/>
      <c r="V12" s="323"/>
      <c r="W12" s="323"/>
      <c r="X12" s="323"/>
      <c r="Y12" s="324"/>
      <c r="Z12" s="329"/>
      <c r="AA12" s="330"/>
      <c r="AB12" s="330"/>
      <c r="AC12" s="330"/>
      <c r="AD12" s="330"/>
      <c r="AE12" s="330"/>
      <c r="AF12" s="330"/>
      <c r="AG12" s="330"/>
      <c r="AH12" s="330"/>
      <c r="AI12" s="330"/>
      <c r="AJ12" s="330"/>
      <c r="AK12" s="331"/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324"/>
    </row>
    <row r="13" spans="1:51" s="26" customFormat="1" ht="17.25" customHeight="1">
      <c r="A13" s="125" t="s">
        <v>10</v>
      </c>
      <c r="B13" s="126"/>
      <c r="C13" s="126"/>
      <c r="D13" s="126"/>
      <c r="E13" s="126"/>
      <c r="F13" s="126"/>
      <c r="G13" s="127"/>
      <c r="H13" s="127"/>
      <c r="I13" s="127"/>
      <c r="J13" s="127"/>
      <c r="K13" s="127"/>
      <c r="L13" s="128"/>
      <c r="M13" s="129"/>
      <c r="N13" s="34"/>
      <c r="O13" s="34"/>
      <c r="P13" s="34"/>
      <c r="Q13" s="34"/>
      <c r="R13" s="35"/>
      <c r="S13" s="34"/>
      <c r="T13" s="34"/>
      <c r="U13" s="335" t="s">
        <v>91</v>
      </c>
      <c r="V13" s="336"/>
      <c r="W13" s="336"/>
      <c r="X13" s="336"/>
      <c r="Y13" s="336"/>
      <c r="Z13" s="336"/>
      <c r="AA13" s="336"/>
      <c r="AB13" s="336"/>
      <c r="AC13" s="336"/>
      <c r="AD13" s="336"/>
      <c r="AE13" s="336"/>
      <c r="AF13" s="336"/>
      <c r="AG13" s="336"/>
      <c r="AH13" s="336"/>
      <c r="AI13" s="336"/>
      <c r="AJ13" s="336"/>
      <c r="AK13" s="336"/>
      <c r="AL13" s="336"/>
      <c r="AM13" s="336"/>
      <c r="AN13" s="336"/>
      <c r="AO13" s="336"/>
      <c r="AP13" s="336"/>
      <c r="AQ13" s="336"/>
      <c r="AR13" s="336"/>
      <c r="AS13" s="336"/>
      <c r="AT13" s="336"/>
      <c r="AU13" s="336"/>
      <c r="AV13" s="336"/>
      <c r="AW13" s="336"/>
    </row>
    <row r="14" spans="1:51" s="26" customFormat="1" ht="14.25" customHeight="1">
      <c r="A14" s="130" t="s">
        <v>11</v>
      </c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8"/>
      <c r="M14" s="131"/>
      <c r="N14" s="33"/>
      <c r="O14" s="33"/>
      <c r="P14" s="33"/>
      <c r="Q14" s="33"/>
      <c r="R14" s="36"/>
      <c r="S14" s="33"/>
      <c r="T14" s="33"/>
      <c r="U14" s="33"/>
      <c r="V14" s="33"/>
      <c r="W14" s="4"/>
      <c r="X14" s="33"/>
      <c r="Y14" s="33"/>
      <c r="Z14" s="37"/>
      <c r="AA14"/>
      <c r="AB14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</row>
    <row r="15" spans="1:51" ht="1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/>
      <c r="P15" s="41"/>
      <c r="Q15" s="8"/>
      <c r="V15" s="48"/>
      <c r="W15" s="48"/>
      <c r="X15" s="48"/>
      <c r="Y15" s="48"/>
      <c r="Z15" s="48"/>
      <c r="AA15" s="48"/>
      <c r="AB15" s="48"/>
      <c r="AC15" s="134"/>
      <c r="AD15" s="48"/>
      <c r="AE15" s="48"/>
      <c r="AF15" s="48"/>
      <c r="AG15" s="15"/>
      <c r="AH15" s="48"/>
      <c r="AI15" s="48"/>
      <c r="AJ15" s="48"/>
      <c r="AK15" s="48"/>
      <c r="AL15" s="48"/>
      <c r="AM15" s="48"/>
      <c r="AN15" s="134"/>
      <c r="AO15" s="48"/>
      <c r="AP15" s="48"/>
      <c r="AQ15" s="48"/>
      <c r="AR15" s="39"/>
      <c r="AS15" s="39"/>
      <c r="AT15" s="39"/>
      <c r="AU15" s="39"/>
      <c r="AV15" s="39"/>
    </row>
    <row r="16" spans="1:51" ht="13.5" customHeight="1">
      <c r="A16" s="337"/>
      <c r="B16" s="337"/>
      <c r="C16" s="337"/>
      <c r="D16" s="337"/>
      <c r="E16" s="337"/>
      <c r="F16" s="337"/>
      <c r="G16" s="337"/>
      <c r="H16" s="337"/>
      <c r="I16" s="337"/>
      <c r="J16" s="337"/>
      <c r="K16" s="337"/>
      <c r="L16" s="248"/>
      <c r="M16" s="337"/>
      <c r="N16" s="337"/>
      <c r="O16" s="337"/>
      <c r="P16" s="337"/>
      <c r="Q16" s="337"/>
      <c r="R16" s="251"/>
      <c r="S16" s="250"/>
      <c r="T16" s="252"/>
      <c r="U16" s="249"/>
      <c r="V16" s="337"/>
      <c r="W16" s="337"/>
      <c r="X16" s="337"/>
      <c r="Y16" s="337"/>
      <c r="Z16" s="337"/>
      <c r="AA16" s="337"/>
      <c r="AB16" s="337"/>
      <c r="AC16" s="337"/>
      <c r="AD16" s="337"/>
      <c r="AE16" s="337"/>
      <c r="AF16" s="337"/>
      <c r="AG16" s="253"/>
      <c r="AH16" s="337"/>
      <c r="AI16" s="337"/>
      <c r="AJ16" s="337"/>
      <c r="AK16" s="337"/>
      <c r="AL16" s="337"/>
      <c r="AM16" s="337"/>
      <c r="AN16" s="337"/>
      <c r="AO16" s="337"/>
      <c r="AP16" s="337"/>
      <c r="AQ16" s="337"/>
      <c r="AR16" s="247"/>
      <c r="AS16" s="337"/>
      <c r="AT16" s="337"/>
      <c r="AU16" s="337"/>
      <c r="AV16" s="337"/>
    </row>
    <row r="17" spans="1:49">
      <c r="A17" s="43" t="s">
        <v>14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4"/>
      <c r="M17" s="43" t="s">
        <v>13</v>
      </c>
      <c r="N17" s="43"/>
      <c r="O17" s="43"/>
      <c r="P17" s="43"/>
      <c r="Q17" s="45"/>
      <c r="S17" s="15"/>
      <c r="V17" s="319" t="s">
        <v>85</v>
      </c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  <c r="AG17" s="15"/>
      <c r="AH17" s="319" t="s">
        <v>90</v>
      </c>
      <c r="AI17" s="319"/>
      <c r="AJ17" s="319"/>
      <c r="AK17" s="319"/>
      <c r="AL17" s="319"/>
      <c r="AM17" s="319"/>
      <c r="AN17" s="319"/>
      <c r="AO17" s="319"/>
      <c r="AP17" s="319"/>
      <c r="AQ17" s="319"/>
      <c r="AR17" s="44"/>
      <c r="AS17" s="42"/>
      <c r="AT17" s="44" t="s">
        <v>13</v>
      </c>
      <c r="AU17" s="42"/>
      <c r="AV17" s="42"/>
    </row>
    <row r="18" spans="1:49" ht="15.6">
      <c r="A18" s="337"/>
      <c r="B18" s="337"/>
      <c r="C18" s="337"/>
      <c r="D18" s="337"/>
      <c r="E18" s="337"/>
      <c r="F18" s="254"/>
      <c r="G18" s="337"/>
      <c r="H18" s="337"/>
      <c r="I18" s="337"/>
      <c r="J18" s="337"/>
      <c r="K18" s="337"/>
      <c r="L18" s="337"/>
      <c r="M18" s="250"/>
      <c r="N18" s="322"/>
      <c r="O18" s="322"/>
      <c r="P18" s="322"/>
      <c r="Q18" s="322"/>
      <c r="R18" s="322"/>
      <c r="S18" s="322"/>
      <c r="T18" s="253"/>
      <c r="U18" s="249"/>
      <c r="V18" s="322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253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250"/>
      <c r="AS18" s="322"/>
      <c r="AT18" s="322"/>
      <c r="AU18" s="322"/>
      <c r="AV18" s="322"/>
    </row>
    <row r="19" spans="1:49" ht="12.75" customHeight="1">
      <c r="A19" s="38"/>
      <c r="B19" s="319" t="s">
        <v>12</v>
      </c>
      <c r="C19" s="319"/>
      <c r="D19" s="319"/>
      <c r="E19" s="38"/>
      <c r="F19" s="38"/>
      <c r="G19" s="38"/>
      <c r="H19" s="38" t="s">
        <v>75</v>
      </c>
      <c r="I19" s="49" t="s">
        <v>12</v>
      </c>
      <c r="J19" s="49"/>
      <c r="K19" s="49"/>
      <c r="L19" s="38"/>
      <c r="M19" s="8"/>
      <c r="N19" s="8"/>
      <c r="O19" s="10" t="s">
        <v>56</v>
      </c>
      <c r="P19" s="8"/>
      <c r="Q19" s="8"/>
      <c r="S19" s="8"/>
      <c r="T19" s="15"/>
      <c r="V19" s="320" t="s">
        <v>15</v>
      </c>
      <c r="W19" s="321"/>
      <c r="X19" s="321"/>
      <c r="Y19" s="321"/>
      <c r="Z19" s="321"/>
      <c r="AA19" s="321"/>
      <c r="AB19" s="321"/>
      <c r="AC19" s="321"/>
      <c r="AD19" s="321"/>
      <c r="AE19" s="321"/>
      <c r="AF19" s="321"/>
      <c r="AG19" s="15"/>
      <c r="AH19" s="320" t="s">
        <v>90</v>
      </c>
      <c r="AI19" s="321"/>
      <c r="AJ19" s="321"/>
      <c r="AK19" s="321"/>
      <c r="AL19" s="321"/>
      <c r="AM19" s="321"/>
      <c r="AN19" s="321"/>
      <c r="AO19" s="321"/>
      <c r="AP19" s="321"/>
      <c r="AQ19" s="321"/>
      <c r="AR19" s="8" t="s">
        <v>13</v>
      </c>
      <c r="AS19" s="8"/>
      <c r="AT19" s="8"/>
      <c r="AU19" s="8"/>
      <c r="AV19" s="8"/>
    </row>
    <row r="20" spans="1:49" ht="15.6">
      <c r="A20" s="47"/>
      <c r="B20" s="8"/>
      <c r="C20" s="8"/>
      <c r="D20" s="8"/>
      <c r="E20" s="8"/>
      <c r="F20" s="8"/>
      <c r="G20" s="8"/>
      <c r="H20" s="8"/>
      <c r="I20" s="8"/>
      <c r="J20" s="8"/>
      <c r="K20" s="8"/>
      <c r="L20" s="44"/>
      <c r="M20" s="8"/>
      <c r="N20" s="8"/>
      <c r="P20" s="8"/>
      <c r="Q20" s="8"/>
      <c r="S20" s="8"/>
      <c r="T20" s="15"/>
      <c r="V20" s="4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5"/>
      <c r="AH20" s="46"/>
      <c r="AI20" s="3"/>
      <c r="AJ20" s="3"/>
      <c r="AK20" s="155"/>
      <c r="AL20" s="3"/>
      <c r="AM20" s="3"/>
      <c r="AN20" s="3"/>
      <c r="AO20" s="3"/>
      <c r="AP20" s="3"/>
      <c r="AQ20" s="3"/>
      <c r="AR20" s="3"/>
      <c r="AS20" s="44"/>
      <c r="AT20" s="44"/>
      <c r="AU20" s="44"/>
      <c r="AV20" s="44"/>
    </row>
    <row r="21" spans="1:49" ht="23.25" customHeight="1" thickBot="1">
      <c r="A21" s="338" t="s">
        <v>99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38"/>
      <c r="AF21" s="338"/>
      <c r="AG21" s="338"/>
      <c r="AH21" s="338"/>
      <c r="AI21" s="338"/>
      <c r="AJ21" s="338"/>
      <c r="AK21" s="338"/>
      <c r="AL21" s="338"/>
      <c r="AM21" s="338"/>
      <c r="AN21" s="338"/>
      <c r="AO21" s="338"/>
      <c r="AP21" s="338"/>
      <c r="AQ21" s="338"/>
      <c r="AR21" s="338"/>
      <c r="AS21" s="338"/>
      <c r="AT21" s="338"/>
      <c r="AU21" s="338"/>
      <c r="AV21" s="338"/>
    </row>
    <row r="22" spans="1:49" ht="15.75" customHeight="1">
      <c r="A22" s="345" t="s">
        <v>111</v>
      </c>
      <c r="B22" s="346"/>
      <c r="C22" s="346"/>
      <c r="D22" s="346"/>
      <c r="E22" s="347"/>
      <c r="F22" s="351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352"/>
      <c r="AL22" s="352"/>
      <c r="AM22" s="352"/>
      <c r="AN22" s="352"/>
      <c r="AO22" s="352"/>
      <c r="AP22" s="352"/>
      <c r="AQ22" s="352"/>
      <c r="AR22" s="352"/>
      <c r="AS22" s="352"/>
      <c r="AT22" s="352"/>
      <c r="AU22" s="352"/>
      <c r="AV22" s="353"/>
    </row>
    <row r="23" spans="1:49" ht="21.75" customHeight="1" thickBot="1">
      <c r="A23" s="348" t="s">
        <v>112</v>
      </c>
      <c r="B23" s="349"/>
      <c r="C23" s="349"/>
      <c r="D23" s="349"/>
      <c r="E23" s="350"/>
      <c r="F23" s="354"/>
      <c r="G23" s="355"/>
      <c r="H23" s="355"/>
      <c r="I23" s="355"/>
      <c r="J23" s="355"/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/>
      <c r="V23" s="355"/>
      <c r="W23" s="355"/>
      <c r="X23" s="355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  <c r="AI23" s="355"/>
      <c r="AJ23" s="355"/>
      <c r="AK23" s="355"/>
      <c r="AL23" s="355"/>
      <c r="AM23" s="355"/>
      <c r="AN23" s="355"/>
      <c r="AO23" s="355"/>
      <c r="AP23" s="355"/>
      <c r="AQ23" s="355"/>
      <c r="AR23" s="355"/>
      <c r="AS23" s="355"/>
      <c r="AT23" s="355"/>
      <c r="AU23" s="355"/>
      <c r="AV23" s="356"/>
    </row>
    <row r="24" spans="1:49" s="50" customFormat="1" ht="12" customHeight="1">
      <c r="A24" s="135"/>
      <c r="B24" s="15"/>
      <c r="C24" s="2"/>
      <c r="D24" s="2"/>
      <c r="E24" s="339" t="s">
        <v>97</v>
      </c>
      <c r="F24" s="340"/>
      <c r="G24" s="340"/>
      <c r="H24" s="340"/>
      <c r="I24" s="340"/>
      <c r="J24" s="340"/>
      <c r="K24" s="340"/>
      <c r="L24" s="340"/>
      <c r="M24" s="341"/>
      <c r="N24" s="15"/>
      <c r="O24" s="8"/>
      <c r="P24" s="38"/>
      <c r="Q24" s="56"/>
      <c r="R24" s="13"/>
      <c r="S24" s="136"/>
      <c r="T24" s="137"/>
      <c r="U24" s="137"/>
      <c r="V24" s="13"/>
      <c r="W24" s="13"/>
      <c r="X24" s="38"/>
      <c r="Y24" s="38"/>
      <c r="Z24" s="38"/>
      <c r="AA24" s="138"/>
      <c r="AB24" s="38"/>
      <c r="AC24" s="38"/>
      <c r="AD24" s="38"/>
      <c r="AE24" s="139"/>
      <c r="AF24" s="38"/>
      <c r="AG24" s="38"/>
      <c r="AH24" s="13"/>
      <c r="AI24" s="38"/>
      <c r="AJ24" s="38"/>
      <c r="AK24" s="38"/>
      <c r="AL24" s="38"/>
      <c r="AM24" s="38"/>
      <c r="AN24" s="38"/>
      <c r="AO24" s="139"/>
      <c r="AP24" s="38"/>
      <c r="AQ24" s="38"/>
      <c r="AR24" s="38"/>
      <c r="AS24" s="140"/>
      <c r="AT24" s="141" t="s">
        <v>16</v>
      </c>
      <c r="AU24" s="142"/>
      <c r="AV24" s="143"/>
      <c r="AW24" s="10"/>
    </row>
    <row r="25" spans="1:49" ht="16.95" customHeight="1">
      <c r="A25" s="51" t="s">
        <v>17</v>
      </c>
      <c r="B25" s="5"/>
      <c r="C25" s="52"/>
      <c r="D25" s="52"/>
      <c r="E25" s="342"/>
      <c r="F25" s="343"/>
      <c r="G25" s="343"/>
      <c r="H25" s="343"/>
      <c r="I25" s="343"/>
      <c r="J25" s="343"/>
      <c r="K25" s="343"/>
      <c r="L25" s="343"/>
      <c r="M25" s="344"/>
      <c r="N25" s="53" t="s">
        <v>18</v>
      </c>
      <c r="O25" s="54"/>
      <c r="P25" s="54"/>
      <c r="Q25" s="53"/>
      <c r="R25" s="13"/>
      <c r="S25" s="55" t="s">
        <v>19</v>
      </c>
      <c r="T25" s="54"/>
      <c r="U25" s="54"/>
      <c r="V25" s="56"/>
      <c r="W25" s="53"/>
      <c r="X25" s="57"/>
      <c r="Y25" s="8"/>
      <c r="Z25" s="8"/>
      <c r="AA25" s="8"/>
      <c r="AB25" s="8"/>
      <c r="AC25" s="8"/>
      <c r="AD25" s="8"/>
      <c r="AE25" s="55" t="s">
        <v>20</v>
      </c>
      <c r="AF25" s="8"/>
      <c r="AG25" s="58"/>
      <c r="AH25" s="56"/>
      <c r="AI25" s="7"/>
      <c r="AJ25" s="8"/>
      <c r="AK25" s="58"/>
      <c r="AL25" s="7"/>
      <c r="AM25" s="7"/>
      <c r="AN25" s="9"/>
      <c r="AO25" s="55" t="s">
        <v>21</v>
      </c>
      <c r="AP25" s="8"/>
      <c r="AQ25" s="7"/>
      <c r="AR25" s="7"/>
      <c r="AS25" s="59"/>
      <c r="AT25" s="60" t="s">
        <v>22</v>
      </c>
      <c r="AU25" s="61"/>
      <c r="AV25" s="62"/>
    </row>
    <row r="26" spans="1:49" ht="21" customHeight="1">
      <c r="A26" s="63" t="s">
        <v>23</v>
      </c>
      <c r="B26" s="52"/>
      <c r="C26" s="52"/>
      <c r="D26" s="52"/>
      <c r="E26" s="263"/>
      <c r="F26" s="264"/>
      <c r="G26" s="265"/>
      <c r="H26" s="265"/>
      <c r="I26" s="265"/>
      <c r="J26" s="365"/>
      <c r="K26" s="366"/>
      <c r="L26" s="366"/>
      <c r="M26" s="367"/>
      <c r="N26" s="371"/>
      <c r="O26" s="372"/>
      <c r="P26" s="372"/>
      <c r="Q26" s="372"/>
      <c r="R26" s="262"/>
      <c r="S26" s="371"/>
      <c r="T26" s="372"/>
      <c r="U26" s="372"/>
      <c r="V26" s="372"/>
      <c r="W26" s="372"/>
      <c r="X26" s="372"/>
      <c r="Y26" s="372"/>
      <c r="Z26" s="372"/>
      <c r="AA26" s="372"/>
      <c r="AB26" s="372"/>
      <c r="AC26" s="372"/>
      <c r="AD26" s="373"/>
      <c r="AE26" s="371"/>
      <c r="AF26" s="372"/>
      <c r="AG26" s="372"/>
      <c r="AH26" s="372"/>
      <c r="AI26" s="372"/>
      <c r="AJ26" s="372"/>
      <c r="AK26" s="372"/>
      <c r="AL26" s="372"/>
      <c r="AM26" s="372"/>
      <c r="AN26" s="373"/>
      <c r="AO26" s="266"/>
      <c r="AP26" s="267"/>
      <c r="AQ26" s="267"/>
      <c r="AR26" s="267"/>
      <c r="AS26" s="267"/>
      <c r="AT26" s="371"/>
      <c r="AU26" s="372"/>
      <c r="AV26" s="374"/>
    </row>
    <row r="27" spans="1:49" ht="21" customHeight="1">
      <c r="A27" s="63" t="s">
        <v>24</v>
      </c>
      <c r="B27" s="52"/>
      <c r="C27" s="52"/>
      <c r="D27" s="52"/>
      <c r="E27" s="263"/>
      <c r="F27" s="268"/>
      <c r="G27" s="269"/>
      <c r="H27" s="269"/>
      <c r="I27" s="269"/>
      <c r="J27" s="368"/>
      <c r="K27" s="369"/>
      <c r="L27" s="369"/>
      <c r="M27" s="370"/>
      <c r="N27" s="371"/>
      <c r="O27" s="372"/>
      <c r="P27" s="372"/>
      <c r="Q27" s="372"/>
      <c r="R27" s="262"/>
      <c r="S27" s="371"/>
      <c r="T27" s="372"/>
      <c r="U27" s="372"/>
      <c r="V27" s="372"/>
      <c r="W27" s="372"/>
      <c r="X27" s="372"/>
      <c r="Y27" s="372"/>
      <c r="Z27" s="372"/>
      <c r="AA27" s="372"/>
      <c r="AB27" s="372"/>
      <c r="AC27" s="372"/>
      <c r="AD27" s="373"/>
      <c r="AE27" s="371"/>
      <c r="AF27" s="372"/>
      <c r="AG27" s="372"/>
      <c r="AH27" s="372"/>
      <c r="AI27" s="372"/>
      <c r="AJ27" s="372"/>
      <c r="AK27" s="372"/>
      <c r="AL27" s="372"/>
      <c r="AM27" s="372"/>
      <c r="AN27" s="373"/>
      <c r="AO27" s="266"/>
      <c r="AP27" s="267"/>
      <c r="AQ27" s="267"/>
      <c r="AR27" s="267"/>
      <c r="AS27" s="267"/>
      <c r="AT27" s="371"/>
      <c r="AU27" s="372"/>
      <c r="AV27" s="374"/>
    </row>
    <row r="28" spans="1:49" ht="21" customHeight="1">
      <c r="A28" s="63" t="s">
        <v>25</v>
      </c>
      <c r="B28" s="52"/>
      <c r="C28" s="52"/>
      <c r="D28" s="52"/>
      <c r="E28" s="263"/>
      <c r="F28" s="268"/>
      <c r="G28" s="269"/>
      <c r="H28" s="269"/>
      <c r="I28" s="269"/>
      <c r="J28" s="368"/>
      <c r="K28" s="369"/>
      <c r="L28" s="369"/>
      <c r="M28" s="370"/>
      <c r="N28" s="371"/>
      <c r="O28" s="372"/>
      <c r="P28" s="372"/>
      <c r="Q28" s="372"/>
      <c r="R28" s="262"/>
      <c r="S28" s="371"/>
      <c r="T28" s="372"/>
      <c r="U28" s="372"/>
      <c r="V28" s="372"/>
      <c r="W28" s="372"/>
      <c r="X28" s="372"/>
      <c r="Y28" s="372"/>
      <c r="Z28" s="372"/>
      <c r="AA28" s="372"/>
      <c r="AB28" s="372"/>
      <c r="AC28" s="372"/>
      <c r="AD28" s="373"/>
      <c r="AE28" s="371"/>
      <c r="AF28" s="372"/>
      <c r="AG28" s="372"/>
      <c r="AH28" s="372"/>
      <c r="AI28" s="372"/>
      <c r="AJ28" s="372"/>
      <c r="AK28" s="372"/>
      <c r="AL28" s="372"/>
      <c r="AM28" s="372"/>
      <c r="AN28" s="373"/>
      <c r="AO28" s="266"/>
      <c r="AP28" s="267"/>
      <c r="AQ28" s="267"/>
      <c r="AR28" s="267"/>
      <c r="AS28" s="267"/>
      <c r="AT28" s="371"/>
      <c r="AU28" s="372"/>
      <c r="AV28" s="374"/>
    </row>
    <row r="29" spans="1:49" ht="21" customHeight="1">
      <c r="A29" s="63" t="s">
        <v>26</v>
      </c>
      <c r="B29" s="52"/>
      <c r="C29" s="52"/>
      <c r="D29" s="52"/>
      <c r="E29" s="263"/>
      <c r="F29" s="268"/>
      <c r="G29" s="269"/>
      <c r="H29" s="269"/>
      <c r="I29" s="269"/>
      <c r="J29" s="368"/>
      <c r="K29" s="369"/>
      <c r="L29" s="369"/>
      <c r="M29" s="370"/>
      <c r="N29" s="371"/>
      <c r="O29" s="372"/>
      <c r="P29" s="372"/>
      <c r="Q29" s="372"/>
      <c r="R29" s="262"/>
      <c r="S29" s="371"/>
      <c r="T29" s="372"/>
      <c r="U29" s="372"/>
      <c r="V29" s="372"/>
      <c r="W29" s="372"/>
      <c r="X29" s="372"/>
      <c r="Y29" s="372"/>
      <c r="Z29" s="372"/>
      <c r="AA29" s="372"/>
      <c r="AB29" s="372"/>
      <c r="AC29" s="372"/>
      <c r="AD29" s="373"/>
      <c r="AE29" s="371"/>
      <c r="AF29" s="372"/>
      <c r="AG29" s="372"/>
      <c r="AH29" s="372"/>
      <c r="AI29" s="372"/>
      <c r="AJ29" s="372"/>
      <c r="AK29" s="372"/>
      <c r="AL29" s="372"/>
      <c r="AM29" s="372"/>
      <c r="AN29" s="373"/>
      <c r="AO29" s="266"/>
      <c r="AP29" s="267"/>
      <c r="AQ29" s="267"/>
      <c r="AR29" s="267"/>
      <c r="AS29" s="267"/>
      <c r="AT29" s="371"/>
      <c r="AU29" s="372"/>
      <c r="AV29" s="374"/>
    </row>
    <row r="30" spans="1:49" ht="21" customHeight="1" thickBot="1">
      <c r="A30" s="63" t="s">
        <v>27</v>
      </c>
      <c r="B30" s="52"/>
      <c r="C30" s="52"/>
      <c r="D30" s="52"/>
      <c r="E30" s="270"/>
      <c r="F30" s="271"/>
      <c r="G30" s="272"/>
      <c r="H30" s="272"/>
      <c r="I30" s="272"/>
      <c r="J30" s="375"/>
      <c r="K30" s="376"/>
      <c r="L30" s="376"/>
      <c r="M30" s="377"/>
      <c r="N30" s="371"/>
      <c r="O30" s="372"/>
      <c r="P30" s="372"/>
      <c r="Q30" s="372"/>
      <c r="R30" s="262"/>
      <c r="S30" s="371"/>
      <c r="T30" s="372"/>
      <c r="U30" s="372"/>
      <c r="V30" s="372"/>
      <c r="W30" s="372"/>
      <c r="X30" s="372"/>
      <c r="Y30" s="372"/>
      <c r="Z30" s="372"/>
      <c r="AA30" s="372"/>
      <c r="AB30" s="372"/>
      <c r="AC30" s="372"/>
      <c r="AD30" s="373"/>
      <c r="AE30" s="371"/>
      <c r="AF30" s="372"/>
      <c r="AG30" s="372"/>
      <c r="AH30" s="372"/>
      <c r="AI30" s="372"/>
      <c r="AJ30" s="372"/>
      <c r="AK30" s="372"/>
      <c r="AL30" s="372"/>
      <c r="AM30" s="372"/>
      <c r="AN30" s="373"/>
      <c r="AO30" s="266"/>
      <c r="AP30" s="267"/>
      <c r="AQ30" s="267"/>
      <c r="AR30" s="267"/>
      <c r="AS30" s="267"/>
      <c r="AT30" s="371"/>
      <c r="AU30" s="372"/>
      <c r="AV30" s="374"/>
    </row>
    <row r="31" spans="1:49" ht="17.25" customHeight="1" thickBot="1">
      <c r="A31" s="161" t="s">
        <v>94</v>
      </c>
      <c r="B31" s="12"/>
      <c r="C31" s="12"/>
      <c r="E31" s="179"/>
      <c r="F31" s="180"/>
      <c r="G31" s="180"/>
      <c r="H31" s="180"/>
      <c r="I31" s="180"/>
      <c r="J31" s="357">
        <f>J26+J27+J28+J29+J30</f>
        <v>0</v>
      </c>
      <c r="K31" s="357"/>
      <c r="L31" s="357"/>
      <c r="M31" s="358"/>
      <c r="N31" s="283" t="s">
        <v>93</v>
      </c>
      <c r="O31" s="162"/>
      <c r="P31" s="162"/>
      <c r="Q31" s="162"/>
      <c r="R31" s="156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33"/>
      <c r="AP31" s="133"/>
      <c r="AQ31" s="133"/>
      <c r="AR31" s="133"/>
      <c r="AS31" s="133"/>
      <c r="AT31" s="133"/>
      <c r="AU31" s="133"/>
      <c r="AV31" s="163"/>
    </row>
    <row r="32" spans="1:49" ht="17.25" customHeight="1">
      <c r="A32" s="170"/>
      <c r="B32" s="171"/>
      <c r="C32" s="171"/>
      <c r="D32" s="172"/>
      <c r="E32" s="177"/>
      <c r="F32" s="173"/>
      <c r="G32" s="173"/>
      <c r="H32" s="173"/>
      <c r="I32" s="173"/>
      <c r="J32" s="178"/>
      <c r="K32" s="178"/>
      <c r="L32" s="178"/>
      <c r="M32" s="178"/>
      <c r="N32" s="172"/>
      <c r="O32" s="174"/>
      <c r="P32" s="174"/>
      <c r="Q32" s="174"/>
      <c r="R32" s="175"/>
      <c r="S32" s="174"/>
      <c r="T32" s="174"/>
      <c r="U32" s="174"/>
      <c r="V32" s="174"/>
      <c r="W32" s="174"/>
      <c r="X32" s="174"/>
      <c r="Y32" s="174"/>
      <c r="Z32" s="174"/>
      <c r="AA32" s="174"/>
      <c r="AB32" s="174"/>
      <c r="AC32" s="174"/>
      <c r="AD32" s="174"/>
      <c r="AE32" s="174"/>
      <c r="AF32" s="174"/>
      <c r="AG32" s="174"/>
      <c r="AH32" s="174"/>
      <c r="AI32" s="174"/>
      <c r="AJ32" s="174"/>
      <c r="AK32" s="174"/>
      <c r="AL32" s="174"/>
      <c r="AM32" s="174"/>
      <c r="AN32" s="174"/>
      <c r="AO32" s="176"/>
      <c r="AP32" s="176"/>
      <c r="AQ32" s="176"/>
      <c r="AR32" s="176"/>
      <c r="AS32" s="176"/>
      <c r="AT32" s="176"/>
      <c r="AU32" s="176"/>
      <c r="AV32" s="176"/>
    </row>
    <row r="33" spans="1:48" ht="21" customHeight="1">
      <c r="A33" s="362"/>
      <c r="B33" s="363"/>
      <c r="C33" s="363"/>
      <c r="D33" s="364"/>
      <c r="E33" s="359" t="s">
        <v>98</v>
      </c>
      <c r="F33" s="360"/>
      <c r="G33" s="360"/>
      <c r="H33" s="360"/>
      <c r="I33" s="360"/>
      <c r="J33" s="360"/>
      <c r="K33" s="360"/>
      <c r="L33" s="360"/>
      <c r="M33" s="361"/>
      <c r="N33" s="473"/>
      <c r="O33" s="474"/>
      <c r="P33" s="474"/>
      <c r="Q33" s="474"/>
      <c r="R33" s="474"/>
      <c r="S33" s="474"/>
      <c r="T33" s="474"/>
      <c r="U33" s="474"/>
      <c r="V33" s="474"/>
      <c r="W33" s="474"/>
      <c r="X33" s="474"/>
      <c r="Y33" s="474"/>
      <c r="Z33" s="474"/>
      <c r="AA33" s="474"/>
      <c r="AB33" s="474"/>
      <c r="AC33" s="474"/>
      <c r="AD33" s="474"/>
      <c r="AE33" s="474"/>
      <c r="AF33" s="474"/>
      <c r="AG33" s="474"/>
      <c r="AH33" s="474"/>
      <c r="AI33" s="474"/>
      <c r="AJ33" s="474"/>
      <c r="AK33" s="474"/>
      <c r="AL33" s="474"/>
      <c r="AM33" s="474"/>
      <c r="AN33" s="474"/>
      <c r="AO33" s="474"/>
      <c r="AP33" s="474"/>
      <c r="AQ33" s="474"/>
      <c r="AR33" s="474"/>
      <c r="AS33" s="474"/>
      <c r="AT33" s="474"/>
      <c r="AU33" s="474"/>
      <c r="AV33" s="475"/>
    </row>
    <row r="34" spans="1:48" ht="21" customHeight="1">
      <c r="A34" s="63" t="s">
        <v>23</v>
      </c>
      <c r="B34" s="52"/>
      <c r="C34" s="52"/>
      <c r="D34" s="52"/>
      <c r="E34" s="273"/>
      <c r="F34" s="274"/>
      <c r="G34" s="274"/>
      <c r="H34" s="274"/>
      <c r="I34" s="274"/>
      <c r="J34" s="368"/>
      <c r="K34" s="369"/>
      <c r="L34" s="369"/>
      <c r="M34" s="391"/>
      <c r="N34" s="372"/>
      <c r="O34" s="372"/>
      <c r="P34" s="372"/>
      <c r="Q34" s="372"/>
      <c r="R34" s="262"/>
      <c r="S34" s="371"/>
      <c r="T34" s="372"/>
      <c r="U34" s="372"/>
      <c r="V34" s="372"/>
      <c r="W34" s="372"/>
      <c r="X34" s="372"/>
      <c r="Y34" s="372"/>
      <c r="Z34" s="372"/>
      <c r="AA34" s="372"/>
      <c r="AB34" s="372"/>
      <c r="AC34" s="372"/>
      <c r="AD34" s="373"/>
      <c r="AE34" s="371"/>
      <c r="AF34" s="372"/>
      <c r="AG34" s="372"/>
      <c r="AH34" s="372"/>
      <c r="AI34" s="372"/>
      <c r="AJ34" s="372"/>
      <c r="AK34" s="372"/>
      <c r="AL34" s="372"/>
      <c r="AM34" s="372"/>
      <c r="AN34" s="373"/>
      <c r="AO34" s="266"/>
      <c r="AP34" s="267"/>
      <c r="AQ34" s="267"/>
      <c r="AR34" s="267"/>
      <c r="AS34" s="267"/>
      <c r="AT34" s="371"/>
      <c r="AU34" s="372"/>
      <c r="AV34" s="374"/>
    </row>
    <row r="35" spans="1:48" ht="21" customHeight="1">
      <c r="A35" s="63" t="s">
        <v>24</v>
      </c>
      <c r="B35" s="52"/>
      <c r="C35" s="52"/>
      <c r="D35" s="52"/>
      <c r="E35" s="275"/>
      <c r="F35" s="276"/>
      <c r="G35" s="276"/>
      <c r="H35" s="276"/>
      <c r="I35" s="277"/>
      <c r="J35" s="365"/>
      <c r="K35" s="366"/>
      <c r="L35" s="366"/>
      <c r="M35" s="480"/>
      <c r="N35" s="372"/>
      <c r="O35" s="372"/>
      <c r="P35" s="372"/>
      <c r="Q35" s="372"/>
      <c r="R35" s="262"/>
      <c r="S35" s="371"/>
      <c r="T35" s="372"/>
      <c r="U35" s="372"/>
      <c r="V35" s="372"/>
      <c r="W35" s="372"/>
      <c r="X35" s="372"/>
      <c r="Y35" s="372"/>
      <c r="Z35" s="372"/>
      <c r="AA35" s="372"/>
      <c r="AB35" s="372"/>
      <c r="AC35" s="372"/>
      <c r="AD35" s="373"/>
      <c r="AE35" s="371"/>
      <c r="AF35" s="372"/>
      <c r="AG35" s="372"/>
      <c r="AH35" s="372"/>
      <c r="AI35" s="372"/>
      <c r="AJ35" s="372"/>
      <c r="AK35" s="372"/>
      <c r="AL35" s="372"/>
      <c r="AM35" s="372"/>
      <c r="AN35" s="373"/>
      <c r="AO35" s="266"/>
      <c r="AP35" s="267"/>
      <c r="AQ35" s="267"/>
      <c r="AR35" s="267"/>
      <c r="AS35" s="267"/>
      <c r="AT35" s="371"/>
      <c r="AU35" s="372"/>
      <c r="AV35" s="374"/>
    </row>
    <row r="36" spans="1:48" ht="21" customHeight="1">
      <c r="A36" s="63" t="s">
        <v>25</v>
      </c>
      <c r="B36" s="52"/>
      <c r="C36" s="52"/>
      <c r="D36" s="52"/>
      <c r="E36" s="275"/>
      <c r="F36" s="265"/>
      <c r="G36" s="265"/>
      <c r="H36" s="265"/>
      <c r="I36" s="277"/>
      <c r="J36" s="368"/>
      <c r="K36" s="369"/>
      <c r="L36" s="369"/>
      <c r="M36" s="391"/>
      <c r="N36" s="372"/>
      <c r="O36" s="372"/>
      <c r="P36" s="372"/>
      <c r="Q36" s="372"/>
      <c r="R36" s="262"/>
      <c r="S36" s="371"/>
      <c r="T36" s="372"/>
      <c r="U36" s="372"/>
      <c r="V36" s="372"/>
      <c r="W36" s="372"/>
      <c r="X36" s="372"/>
      <c r="Y36" s="372"/>
      <c r="Z36" s="372"/>
      <c r="AA36" s="372"/>
      <c r="AB36" s="372"/>
      <c r="AC36" s="372"/>
      <c r="AD36" s="373"/>
      <c r="AE36" s="371"/>
      <c r="AF36" s="372"/>
      <c r="AG36" s="372"/>
      <c r="AH36" s="372"/>
      <c r="AI36" s="372"/>
      <c r="AJ36" s="372"/>
      <c r="AK36" s="372"/>
      <c r="AL36" s="372"/>
      <c r="AM36" s="372"/>
      <c r="AN36" s="373"/>
      <c r="AO36" s="266"/>
      <c r="AP36" s="267"/>
      <c r="AQ36" s="267"/>
      <c r="AR36" s="267"/>
      <c r="AS36" s="267"/>
      <c r="AT36" s="371"/>
      <c r="AU36" s="372"/>
      <c r="AV36" s="374"/>
    </row>
    <row r="37" spans="1:48" ht="21" customHeight="1">
      <c r="A37" s="63" t="s">
        <v>26</v>
      </c>
      <c r="B37" s="52"/>
      <c r="C37" s="52"/>
      <c r="D37" s="52"/>
      <c r="E37" s="278"/>
      <c r="F37" s="279"/>
      <c r="G37" s="279"/>
      <c r="H37" s="279"/>
      <c r="I37" s="277"/>
      <c r="J37" s="482"/>
      <c r="K37" s="482"/>
      <c r="L37" s="482"/>
      <c r="M37" s="482"/>
      <c r="N37" s="372"/>
      <c r="O37" s="372"/>
      <c r="P37" s="372"/>
      <c r="Q37" s="372"/>
      <c r="R37" s="280"/>
      <c r="S37" s="371"/>
      <c r="T37" s="372"/>
      <c r="U37" s="372"/>
      <c r="V37" s="372"/>
      <c r="W37" s="372"/>
      <c r="X37" s="372"/>
      <c r="Y37" s="372"/>
      <c r="Z37" s="372"/>
      <c r="AA37" s="372"/>
      <c r="AB37" s="372"/>
      <c r="AC37" s="372"/>
      <c r="AD37" s="373"/>
      <c r="AE37" s="371"/>
      <c r="AF37" s="372"/>
      <c r="AG37" s="372"/>
      <c r="AH37" s="372"/>
      <c r="AI37" s="372"/>
      <c r="AJ37" s="372"/>
      <c r="AK37" s="372"/>
      <c r="AL37" s="372"/>
      <c r="AM37" s="372"/>
      <c r="AN37" s="373"/>
      <c r="AO37" s="266"/>
      <c r="AP37" s="267"/>
      <c r="AQ37" s="267"/>
      <c r="AR37" s="281"/>
      <c r="AS37" s="267"/>
      <c r="AT37" s="371"/>
      <c r="AU37" s="372"/>
      <c r="AV37" s="374"/>
    </row>
    <row r="38" spans="1:48" ht="21" customHeight="1" thickBot="1">
      <c r="A38" s="63" t="s">
        <v>27</v>
      </c>
      <c r="B38" s="52"/>
      <c r="C38" s="52"/>
      <c r="D38" s="52"/>
      <c r="E38" s="278"/>
      <c r="F38" s="279"/>
      <c r="G38" s="279"/>
      <c r="H38" s="279"/>
      <c r="I38" s="277"/>
      <c r="J38" s="481"/>
      <c r="K38" s="481"/>
      <c r="L38" s="481"/>
      <c r="M38" s="481"/>
      <c r="N38" s="372"/>
      <c r="O38" s="372"/>
      <c r="P38" s="372"/>
      <c r="Q38" s="372"/>
      <c r="R38" s="280"/>
      <c r="S38" s="371"/>
      <c r="T38" s="372"/>
      <c r="U38" s="372"/>
      <c r="V38" s="372"/>
      <c r="W38" s="372"/>
      <c r="X38" s="372"/>
      <c r="Y38" s="372"/>
      <c r="Z38" s="372"/>
      <c r="AA38" s="372"/>
      <c r="AB38" s="372"/>
      <c r="AC38" s="372"/>
      <c r="AD38" s="373"/>
      <c r="AE38" s="371"/>
      <c r="AF38" s="372"/>
      <c r="AG38" s="372"/>
      <c r="AH38" s="372"/>
      <c r="AI38" s="372"/>
      <c r="AJ38" s="372"/>
      <c r="AK38" s="372"/>
      <c r="AL38" s="372"/>
      <c r="AM38" s="372"/>
      <c r="AN38" s="373"/>
      <c r="AO38" s="266"/>
      <c r="AP38" s="267"/>
      <c r="AQ38" s="267"/>
      <c r="AR38" s="281"/>
      <c r="AS38" s="267"/>
      <c r="AT38" s="371"/>
      <c r="AU38" s="372"/>
      <c r="AV38" s="374"/>
    </row>
    <row r="39" spans="1:48" ht="15.75" customHeight="1" thickBot="1">
      <c r="A39" s="64" t="s">
        <v>95</v>
      </c>
      <c r="E39" s="168"/>
      <c r="F39" s="169"/>
      <c r="G39" s="169"/>
      <c r="H39" s="169"/>
      <c r="I39" s="169"/>
      <c r="J39" s="486">
        <f>SUM(J34:M38)</f>
        <v>0</v>
      </c>
      <c r="K39" s="486"/>
      <c r="L39" s="486"/>
      <c r="M39" s="487"/>
      <c r="N39" s="283" t="s">
        <v>96</v>
      </c>
      <c r="O39" s="45"/>
      <c r="P39" s="45"/>
      <c r="Q39" s="2"/>
      <c r="R39" s="4"/>
      <c r="T39" s="33"/>
      <c r="U39" s="15"/>
      <c r="V39" s="15"/>
      <c r="X39" s="15"/>
      <c r="Y39" s="15"/>
      <c r="Z39" s="15"/>
      <c r="AA39" s="15"/>
      <c r="AB39" s="15"/>
      <c r="AC39" s="287" t="s">
        <v>28</v>
      </c>
      <c r="AD39" s="284"/>
      <c r="AE39" s="15"/>
      <c r="AG39" s="15"/>
      <c r="AH39" s="15"/>
      <c r="AI39" s="15"/>
      <c r="AK39" s="15"/>
      <c r="AL39" s="15"/>
      <c r="AM39" s="15"/>
      <c r="AN39" s="15"/>
      <c r="AO39" s="15"/>
      <c r="AP39" s="15"/>
      <c r="AQ39" s="15"/>
    </row>
    <row r="40" spans="1:48" ht="15.75" customHeight="1">
      <c r="A40" s="64"/>
      <c r="E40" s="169"/>
      <c r="F40" s="169"/>
      <c r="G40" s="169"/>
      <c r="H40" s="169"/>
      <c r="I40" s="169"/>
      <c r="J40" s="486"/>
      <c r="K40" s="486"/>
      <c r="L40" s="486"/>
      <c r="M40" s="486"/>
      <c r="N40" s="285"/>
      <c r="O40" s="494" t="s">
        <v>113</v>
      </c>
      <c r="P40" s="494"/>
      <c r="Q40" s="494"/>
      <c r="R40" s="494"/>
      <c r="S40" s="494"/>
      <c r="T40" s="494"/>
      <c r="U40" s="494"/>
      <c r="V40" s="494"/>
      <c r="W40" s="494"/>
      <c r="X40" s="494"/>
      <c r="Y40" s="494"/>
      <c r="Z40" s="494"/>
      <c r="AA40" s="494"/>
      <c r="AB40" s="494"/>
      <c r="AC40" s="494"/>
      <c r="AD40" s="494"/>
      <c r="AE40" s="494"/>
      <c r="AF40" s="494"/>
      <c r="AG40" s="494"/>
      <c r="AH40" s="494"/>
      <c r="AI40" s="494"/>
      <c r="AJ40" s="494"/>
      <c r="AK40" s="494"/>
      <c r="AL40" s="494"/>
      <c r="AM40" s="494"/>
      <c r="AN40" s="494"/>
      <c r="AO40" s="494"/>
      <c r="AP40" s="494"/>
      <c r="AQ40" s="495"/>
    </row>
    <row r="41" spans="1:48" ht="15.75" customHeight="1">
      <c r="A41" s="64"/>
      <c r="E41" s="154"/>
      <c r="F41" s="154"/>
      <c r="G41" s="154"/>
      <c r="H41" s="154"/>
      <c r="I41" s="154"/>
      <c r="J41" s="488"/>
      <c r="K41" s="488"/>
      <c r="L41" s="488"/>
      <c r="M41" s="488"/>
      <c r="N41" s="286"/>
      <c r="O41" s="496"/>
      <c r="P41" s="496"/>
      <c r="Q41" s="496"/>
      <c r="R41" s="496"/>
      <c r="S41" s="496"/>
      <c r="T41" s="496"/>
      <c r="U41" s="496"/>
      <c r="V41" s="496"/>
      <c r="W41" s="496"/>
      <c r="X41" s="496"/>
      <c r="Y41" s="496"/>
      <c r="Z41" s="496"/>
      <c r="AA41" s="496"/>
      <c r="AB41" s="496"/>
      <c r="AC41" s="496"/>
      <c r="AD41" s="496"/>
      <c r="AE41" s="496"/>
      <c r="AF41" s="496"/>
      <c r="AG41" s="496"/>
      <c r="AH41" s="496"/>
      <c r="AI41" s="496"/>
      <c r="AJ41" s="496"/>
      <c r="AK41" s="496"/>
      <c r="AL41" s="496"/>
      <c r="AM41" s="496"/>
      <c r="AN41" s="496"/>
      <c r="AO41" s="496"/>
      <c r="AP41" s="496"/>
      <c r="AQ41" s="497"/>
    </row>
    <row r="42" spans="1:48" ht="12" customHeight="1">
      <c r="A42" s="65" t="s">
        <v>29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7"/>
    </row>
    <row r="43" spans="1:48" ht="12" customHeight="1">
      <c r="A43" s="68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70"/>
      <c r="M43" s="69"/>
      <c r="N43" s="69"/>
      <c r="O43" s="69"/>
      <c r="P43" s="69"/>
      <c r="Q43" s="69"/>
      <c r="R43" s="71"/>
      <c r="S43" s="69"/>
      <c r="T43" s="69"/>
      <c r="U43" s="69"/>
      <c r="V43" s="69"/>
      <c r="W43" s="72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73"/>
    </row>
    <row r="44" spans="1:48" ht="15.75" customHeight="1">
      <c r="A44" s="245" t="s">
        <v>30</v>
      </c>
      <c r="B44" s="75"/>
      <c r="C44" s="75"/>
      <c r="D44" s="476" t="s">
        <v>67</v>
      </c>
      <c r="E44" s="478"/>
      <c r="F44" s="121"/>
      <c r="G44" s="121"/>
      <c r="H44" s="75"/>
      <c r="I44" s="76"/>
      <c r="J44" s="76"/>
      <c r="K44" s="75"/>
      <c r="L44" s="75" t="s">
        <v>33</v>
      </c>
      <c r="M44" s="75"/>
      <c r="N44" s="75"/>
      <c r="O44" s="75"/>
      <c r="P44" s="476" t="s">
        <v>68</v>
      </c>
      <c r="Q44" s="477"/>
      <c r="R44" s="477"/>
      <c r="S44" s="478"/>
      <c r="T44" s="75"/>
      <c r="U44" s="75"/>
      <c r="V44" s="75" t="s">
        <v>34</v>
      </c>
      <c r="W44" s="77"/>
      <c r="X44" s="75"/>
      <c r="Y44" s="75"/>
      <c r="Z44" s="75"/>
      <c r="AA44" s="75"/>
      <c r="AB44" s="75"/>
      <c r="AC44" s="78" t="s">
        <v>32</v>
      </c>
      <c r="AD44" s="78" t="s">
        <v>35</v>
      </c>
      <c r="AE44" s="78" t="s">
        <v>31</v>
      </c>
      <c r="AF44" s="476"/>
      <c r="AG44" s="477"/>
      <c r="AH44" s="477"/>
      <c r="AI44" s="477"/>
      <c r="AJ44" s="477"/>
      <c r="AK44" s="477"/>
      <c r="AL44" s="477"/>
      <c r="AM44" s="477"/>
      <c r="AN44" s="477"/>
      <c r="AO44" s="477"/>
      <c r="AP44" s="477"/>
      <c r="AQ44" s="477"/>
      <c r="AR44" s="478"/>
      <c r="AS44" s="75"/>
      <c r="AT44" s="75"/>
      <c r="AU44" s="75"/>
      <c r="AV44" s="79"/>
    </row>
    <row r="45" spans="1:48" ht="16.5" customHeight="1">
      <c r="A45" s="74"/>
      <c r="B45" s="75"/>
      <c r="C45" s="75"/>
      <c r="D45" s="75"/>
      <c r="E45" s="157"/>
      <c r="F45" s="158"/>
      <c r="G45" s="75"/>
      <c r="H45" s="489"/>
      <c r="I45" s="490"/>
      <c r="J45" s="491"/>
      <c r="K45" s="75"/>
      <c r="L45" s="81"/>
      <c r="M45" s="82"/>
      <c r="N45" s="122" t="s">
        <v>36</v>
      </c>
      <c r="O45" s="82"/>
      <c r="P45" s="483"/>
      <c r="Q45" s="484"/>
      <c r="R45" s="485"/>
      <c r="S45" s="75"/>
      <c r="T45" s="83" t="s">
        <v>69</v>
      </c>
      <c r="U45" s="75"/>
      <c r="V45" s="75"/>
      <c r="W45" s="77"/>
      <c r="X45" s="75"/>
      <c r="Y45" s="75"/>
      <c r="Z45" s="75"/>
      <c r="AA45" s="144" t="s">
        <v>70</v>
      </c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6"/>
      <c r="AR45" s="75"/>
      <c r="AS45" s="75"/>
      <c r="AT45" s="75"/>
      <c r="AU45" s="75"/>
      <c r="AV45" s="79"/>
    </row>
    <row r="46" spans="1:48" ht="14.4" customHeight="1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81"/>
      <c r="M46" s="75"/>
      <c r="N46" s="75"/>
      <c r="O46" s="75"/>
      <c r="P46" s="75"/>
      <c r="Q46" s="75"/>
      <c r="R46" s="77"/>
      <c r="S46" s="75"/>
      <c r="T46" s="83"/>
      <c r="U46" s="75"/>
      <c r="V46" s="75"/>
      <c r="W46" s="77"/>
      <c r="X46" s="75"/>
      <c r="Y46" s="75"/>
      <c r="Z46" s="76"/>
      <c r="AA46" s="147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9"/>
      <c r="AQ46" s="150"/>
      <c r="AR46" s="75"/>
      <c r="AS46" s="75"/>
      <c r="AT46" s="75"/>
      <c r="AU46" s="75"/>
      <c r="AV46" s="79"/>
    </row>
    <row r="47" spans="1:48" ht="14.4" customHeight="1">
      <c r="A47" s="84"/>
      <c r="B47" s="85"/>
      <c r="C47" s="86"/>
      <c r="D47" s="87"/>
      <c r="E47" s="88"/>
      <c r="F47" s="88"/>
      <c r="G47" s="88"/>
      <c r="H47" s="88"/>
      <c r="I47" s="88"/>
      <c r="J47" s="88"/>
      <c r="K47" s="88"/>
      <c r="L47" s="89"/>
      <c r="M47" s="88"/>
      <c r="N47" s="88"/>
      <c r="O47" s="88"/>
      <c r="P47" s="88"/>
      <c r="Q47" s="88"/>
      <c r="R47" s="88"/>
      <c r="S47" s="88"/>
      <c r="T47" s="80"/>
      <c r="U47" s="80"/>
      <c r="V47" s="80"/>
      <c r="W47" s="90"/>
      <c r="X47" s="80"/>
      <c r="Y47" s="80"/>
      <c r="Z47" s="85"/>
      <c r="AA47" s="85"/>
      <c r="AB47" s="86" t="s">
        <v>114</v>
      </c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0"/>
      <c r="AR47" s="88"/>
      <c r="AS47" s="88"/>
      <c r="AT47" s="88"/>
      <c r="AU47" s="88"/>
      <c r="AV47" s="91"/>
    </row>
    <row r="48" spans="1:48" ht="12" customHeight="1">
      <c r="H48" s="7"/>
      <c r="I48" s="7"/>
      <c r="J48" s="7"/>
      <c r="K48" s="8"/>
      <c r="L48" s="44"/>
      <c r="N48" s="15"/>
      <c r="U48"/>
      <c r="V48"/>
      <c r="W48" s="4"/>
      <c r="X48"/>
      <c r="Y48"/>
      <c r="Z48"/>
      <c r="AA48"/>
      <c r="AB48"/>
      <c r="AC48"/>
      <c r="AD48"/>
      <c r="AE48"/>
      <c r="AF48" s="2"/>
      <c r="AG48" s="2"/>
      <c r="AH48"/>
      <c r="AI48"/>
      <c r="AJ48" s="2"/>
      <c r="AK48" s="15"/>
    </row>
    <row r="49" spans="1:48" ht="12" customHeight="1">
      <c r="H49" s="7"/>
      <c r="I49" s="7"/>
      <c r="J49" s="7"/>
      <c r="K49" s="8"/>
      <c r="L49" s="44"/>
      <c r="N49" s="15"/>
      <c r="U49"/>
      <c r="V49"/>
      <c r="W49" s="4"/>
      <c r="X49"/>
      <c r="Y49"/>
      <c r="Z49"/>
      <c r="AA49"/>
      <c r="AB49"/>
      <c r="AC49"/>
      <c r="AD49"/>
      <c r="AE49"/>
      <c r="AF49" s="2"/>
      <c r="AG49" s="2"/>
      <c r="AH49"/>
      <c r="AI49"/>
      <c r="AJ49" s="2"/>
      <c r="AK49" s="15"/>
    </row>
    <row r="50" spans="1:48" s="95" customFormat="1" ht="14.4" customHeight="1">
      <c r="A50" s="184" t="s">
        <v>37</v>
      </c>
      <c r="B50" s="97"/>
      <c r="C50" s="185"/>
      <c r="D50" s="97"/>
      <c r="E50" s="54"/>
      <c r="F50" s="54"/>
      <c r="G50" s="54"/>
      <c r="H50" s="54"/>
      <c r="I50" s="54"/>
      <c r="J50" s="54"/>
      <c r="K50" s="54"/>
      <c r="L50" s="183"/>
      <c r="M50" s="186" t="s">
        <v>38</v>
      </c>
      <c r="N50" s="187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187"/>
      <c r="AB50" s="99" t="s">
        <v>39</v>
      </c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99" t="s">
        <v>79</v>
      </c>
      <c r="AP50" s="54"/>
      <c r="AQ50" s="54"/>
      <c r="AR50" s="54"/>
      <c r="AS50" s="54"/>
      <c r="AT50" s="54"/>
      <c r="AU50" s="54"/>
      <c r="AV50" s="187"/>
    </row>
    <row r="51" spans="1:48" ht="14.4" customHeight="1" thickBot="1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60"/>
      <c r="M51" s="96">
        <v>1</v>
      </c>
      <c r="N51" s="54" t="s">
        <v>40</v>
      </c>
      <c r="O51" s="54"/>
      <c r="P51" s="54"/>
      <c r="Q51" s="97"/>
      <c r="R51" s="98"/>
      <c r="S51" s="94" t="s">
        <v>41</v>
      </c>
      <c r="T51" s="54"/>
      <c r="U51" s="54"/>
      <c r="V51" s="54"/>
      <c r="W51" s="123"/>
      <c r="X51" s="94" t="s">
        <v>42</v>
      </c>
      <c r="Y51" s="93"/>
      <c r="Z51" s="93"/>
      <c r="AA51" s="92"/>
      <c r="AB51" s="96">
        <v>2</v>
      </c>
      <c r="AC51" s="94" t="s">
        <v>40</v>
      </c>
      <c r="AD51" s="54"/>
      <c r="AE51" s="54"/>
      <c r="AF51" s="97"/>
      <c r="AG51" s="94" t="s">
        <v>41</v>
      </c>
      <c r="AH51" s="54"/>
      <c r="AI51" s="54"/>
      <c r="AJ51" s="54"/>
      <c r="AK51" s="94" t="s">
        <v>42</v>
      </c>
      <c r="AL51" s="54"/>
      <c r="AM51" s="54"/>
      <c r="AN51" s="97"/>
      <c r="AO51" s="153">
        <v>3</v>
      </c>
      <c r="AP51" s="319" t="s">
        <v>43</v>
      </c>
      <c r="AQ51" s="319"/>
      <c r="AR51" s="319"/>
      <c r="AS51" s="460"/>
      <c r="AT51" s="99" t="s">
        <v>44</v>
      </c>
      <c r="AU51" s="54"/>
      <c r="AV51" s="100"/>
    </row>
    <row r="52" spans="1:48" ht="14.4" customHeight="1" thickBot="1">
      <c r="A52" s="188" t="s">
        <v>56</v>
      </c>
      <c r="B52" s="256"/>
      <c r="C52" s="420" t="s">
        <v>71</v>
      </c>
      <c r="D52" s="421"/>
      <c r="E52" s="421"/>
      <c r="F52" s="421"/>
      <c r="G52" s="422" t="s">
        <v>72</v>
      </c>
      <c r="H52" s="421"/>
      <c r="I52" s="421"/>
      <c r="J52" s="421"/>
      <c r="K52" s="421"/>
      <c r="L52" s="423"/>
      <c r="M52" s="189" t="s">
        <v>49</v>
      </c>
      <c r="N52" s="492"/>
      <c r="O52" s="493"/>
      <c r="P52" s="493"/>
      <c r="Q52" s="493"/>
      <c r="R52" s="257"/>
      <c r="S52" s="295"/>
      <c r="T52" s="296"/>
      <c r="U52" s="296"/>
      <c r="V52" s="296"/>
      <c r="W52" s="378"/>
      <c r="X52" s="295"/>
      <c r="Y52" s="296"/>
      <c r="Z52" s="296"/>
      <c r="AA52" s="378"/>
      <c r="AB52" s="190"/>
      <c r="AC52" s="191"/>
      <c r="AD52" s="191"/>
      <c r="AE52" s="191"/>
      <c r="AF52" s="192"/>
      <c r="AG52" s="191"/>
      <c r="AH52" s="191"/>
      <c r="AI52" s="191"/>
      <c r="AJ52" s="191"/>
      <c r="AK52" s="193"/>
      <c r="AL52" s="193"/>
      <c r="AM52" s="193"/>
      <c r="AN52" s="194"/>
      <c r="AO52" s="152" t="s">
        <v>45</v>
      </c>
      <c r="AP52" s="461" t="s">
        <v>81</v>
      </c>
      <c r="AQ52" s="462"/>
      <c r="AR52" s="462"/>
      <c r="AS52" s="463"/>
      <c r="AT52" s="296"/>
      <c r="AU52" s="296"/>
      <c r="AV52" s="378"/>
    </row>
    <row r="53" spans="1:48" ht="14.4" customHeight="1">
      <c r="A53" s="381"/>
      <c r="B53" s="382"/>
      <c r="C53" s="450"/>
      <c r="D53" s="403"/>
      <c r="E53" s="403"/>
      <c r="F53" s="403"/>
      <c r="G53" s="450"/>
      <c r="H53" s="403"/>
      <c r="I53" s="403"/>
      <c r="J53" s="403"/>
      <c r="K53" s="403"/>
      <c r="L53" s="404"/>
      <c r="M53" s="189"/>
      <c r="N53" s="514"/>
      <c r="O53" s="459"/>
      <c r="P53" s="459"/>
      <c r="Q53" s="459"/>
      <c r="R53" s="195"/>
      <c r="S53" s="459"/>
      <c r="T53" s="459"/>
      <c r="U53" s="459"/>
      <c r="V53" s="459"/>
      <c r="W53" s="459"/>
      <c r="X53" s="459"/>
      <c r="Y53" s="459"/>
      <c r="Z53" s="459"/>
      <c r="AA53" s="513"/>
      <c r="AB53" s="124" t="s">
        <v>57</v>
      </c>
      <c r="AC53" s="295"/>
      <c r="AD53" s="296"/>
      <c r="AE53" s="296"/>
      <c r="AF53" s="296"/>
      <c r="AG53" s="295"/>
      <c r="AH53" s="296"/>
      <c r="AI53" s="296"/>
      <c r="AJ53" s="296"/>
      <c r="AK53" s="295"/>
      <c r="AL53" s="296"/>
      <c r="AM53" s="296"/>
      <c r="AN53" s="296"/>
      <c r="AO53" s="152" t="s">
        <v>31</v>
      </c>
      <c r="AP53" s="467" t="s">
        <v>82</v>
      </c>
      <c r="AQ53" s="467"/>
      <c r="AR53" s="467"/>
      <c r="AS53" s="467"/>
      <c r="AT53" s="296"/>
      <c r="AU53" s="296"/>
      <c r="AV53" s="378"/>
    </row>
    <row r="54" spans="1:48" ht="14.4" customHeight="1">
      <c r="A54" s="379" t="s">
        <v>46</v>
      </c>
      <c r="B54" s="380"/>
      <c r="C54" s="434"/>
      <c r="D54" s="435"/>
      <c r="E54" s="435"/>
      <c r="F54" s="435"/>
      <c r="G54" s="435"/>
      <c r="H54" s="511"/>
      <c r="I54" s="511"/>
      <c r="J54" s="511"/>
      <c r="K54" s="511"/>
      <c r="L54" s="512"/>
      <c r="M54" s="189"/>
      <c r="N54" s="388"/>
      <c r="O54" s="389"/>
      <c r="P54" s="389"/>
      <c r="Q54" s="389"/>
      <c r="R54" s="196"/>
      <c r="S54" s="389"/>
      <c r="T54" s="389"/>
      <c r="U54" s="389"/>
      <c r="V54" s="389"/>
      <c r="W54" s="389"/>
      <c r="X54" s="389"/>
      <c r="Y54" s="389"/>
      <c r="Z54" s="389"/>
      <c r="AA54" s="390"/>
      <c r="AB54" s="96" t="s">
        <v>47</v>
      </c>
      <c r="AC54" s="295"/>
      <c r="AD54" s="296"/>
      <c r="AE54" s="296"/>
      <c r="AF54" s="378"/>
      <c r="AG54" s="295"/>
      <c r="AH54" s="296"/>
      <c r="AI54" s="296"/>
      <c r="AJ54" s="378"/>
      <c r="AK54" s="295"/>
      <c r="AL54" s="296"/>
      <c r="AM54" s="296"/>
      <c r="AN54" s="378"/>
      <c r="AO54" s="152" t="s">
        <v>80</v>
      </c>
      <c r="AP54" s="467" t="s">
        <v>0</v>
      </c>
      <c r="AQ54" s="467"/>
      <c r="AR54" s="467"/>
      <c r="AS54" s="467"/>
      <c r="AT54" s="383"/>
      <c r="AU54" s="384"/>
      <c r="AV54" s="385"/>
    </row>
    <row r="55" spans="1:48" ht="14.4" customHeight="1">
      <c r="A55" s="386" t="s">
        <v>48</v>
      </c>
      <c r="B55" s="387"/>
      <c r="C55" s="506"/>
      <c r="D55" s="507"/>
      <c r="E55" s="507"/>
      <c r="F55" s="507"/>
      <c r="G55" s="507"/>
      <c r="H55" s="507"/>
      <c r="I55" s="507"/>
      <c r="J55" s="507"/>
      <c r="K55" s="507"/>
      <c r="L55" s="508"/>
      <c r="M55" s="189"/>
      <c r="N55" s="388"/>
      <c r="O55" s="389"/>
      <c r="P55" s="389"/>
      <c r="Q55" s="389"/>
      <c r="R55" s="196"/>
      <c r="S55" s="389"/>
      <c r="T55" s="389"/>
      <c r="U55" s="389"/>
      <c r="V55" s="389"/>
      <c r="W55" s="389"/>
      <c r="X55" s="389"/>
      <c r="Y55" s="389"/>
      <c r="Z55" s="389"/>
      <c r="AA55" s="390"/>
      <c r="AB55" s="96" t="s">
        <v>50</v>
      </c>
      <c r="AC55" s="295"/>
      <c r="AD55" s="296"/>
      <c r="AE55" s="296"/>
      <c r="AF55" s="378"/>
      <c r="AG55" s="295"/>
      <c r="AH55" s="296"/>
      <c r="AI55" s="296"/>
      <c r="AJ55" s="378"/>
      <c r="AK55" s="295"/>
      <c r="AL55" s="296"/>
      <c r="AM55" s="296"/>
      <c r="AN55" s="378"/>
      <c r="AO55" s="152" t="s">
        <v>57</v>
      </c>
      <c r="AP55" s="467" t="s">
        <v>83</v>
      </c>
      <c r="AQ55" s="467"/>
      <c r="AR55" s="467"/>
      <c r="AS55" s="467"/>
      <c r="AT55" s="383"/>
      <c r="AU55" s="384"/>
      <c r="AV55" s="385"/>
    </row>
    <row r="56" spans="1:48" ht="14.4" customHeight="1" thickBot="1">
      <c r="A56" s="386" t="s">
        <v>51</v>
      </c>
      <c r="B56" s="387"/>
      <c r="C56" s="456"/>
      <c r="D56" s="457"/>
      <c r="E56" s="457"/>
      <c r="F56" s="457"/>
      <c r="G56" s="457"/>
      <c r="H56" s="509"/>
      <c r="I56" s="509"/>
      <c r="J56" s="509"/>
      <c r="K56" s="509"/>
      <c r="L56" s="510"/>
      <c r="M56" s="189"/>
      <c r="N56" s="392"/>
      <c r="O56" s="393"/>
      <c r="P56" s="393"/>
      <c r="Q56" s="393"/>
      <c r="R56" s="196"/>
      <c r="S56" s="389"/>
      <c r="T56" s="389"/>
      <c r="U56" s="389"/>
      <c r="V56" s="389"/>
      <c r="W56" s="389"/>
      <c r="X56" s="389"/>
      <c r="Y56" s="389"/>
      <c r="Z56" s="389"/>
      <c r="AA56" s="390"/>
      <c r="AB56" s="104" t="s">
        <v>53</v>
      </c>
      <c r="AC56" s="295"/>
      <c r="AD56" s="296"/>
      <c r="AE56" s="296"/>
      <c r="AF56" s="296"/>
      <c r="AG56" s="295"/>
      <c r="AH56" s="296"/>
      <c r="AI56" s="296"/>
      <c r="AJ56" s="296"/>
      <c r="AK56" s="295"/>
      <c r="AL56" s="296"/>
      <c r="AM56" s="296"/>
      <c r="AN56" s="378"/>
      <c r="AO56" s="152" t="s">
        <v>52</v>
      </c>
      <c r="AP56" s="467" t="s">
        <v>84</v>
      </c>
      <c r="AQ56" s="467"/>
      <c r="AR56" s="467"/>
      <c r="AS56" s="467"/>
      <c r="AT56" s="383"/>
      <c r="AU56" s="384"/>
      <c r="AV56" s="385"/>
    </row>
    <row r="57" spans="1:48" ht="14.4" customHeight="1" thickBot="1">
      <c r="A57" s="197" t="s">
        <v>100</v>
      </c>
      <c r="B57" s="198"/>
      <c r="C57" s="199"/>
      <c r="D57" s="199"/>
      <c r="E57" s="199"/>
      <c r="F57" s="200"/>
      <c r="G57" s="200"/>
      <c r="H57" s="255"/>
      <c r="I57" s="201" t="s">
        <v>54</v>
      </c>
      <c r="J57" s="202">
        <f>'Formula Rates for Form'!$A$2</f>
        <v>0.25</v>
      </c>
      <c r="K57" s="201" t="s">
        <v>76</v>
      </c>
      <c r="L57" s="203"/>
      <c r="M57" s="204" t="s">
        <v>31</v>
      </c>
      <c r="N57" s="425">
        <f>H57*J57</f>
        <v>0</v>
      </c>
      <c r="O57" s="426"/>
      <c r="P57" s="426"/>
      <c r="Q57" s="426"/>
      <c r="R57" s="205"/>
      <c r="S57" s="503"/>
      <c r="T57" s="501"/>
      <c r="U57" s="501"/>
      <c r="V57" s="501"/>
      <c r="W57" s="501"/>
      <c r="X57" s="501"/>
      <c r="Y57" s="501"/>
      <c r="Z57" s="501"/>
      <c r="AA57" s="502"/>
      <c r="AB57" s="206"/>
      <c r="AC57" s="207"/>
      <c r="AD57" s="207"/>
      <c r="AE57" s="207"/>
      <c r="AF57" s="207"/>
      <c r="AG57" s="207"/>
      <c r="AH57" s="207"/>
      <c r="AI57" s="207"/>
      <c r="AJ57" s="207"/>
      <c r="AK57" s="208"/>
      <c r="AL57" s="208"/>
      <c r="AM57" s="208"/>
      <c r="AN57" s="208"/>
      <c r="AO57" s="209"/>
      <c r="AP57" s="210"/>
      <c r="AQ57" s="210"/>
      <c r="AR57" s="210"/>
      <c r="AS57" s="210"/>
      <c r="AT57" s="211"/>
      <c r="AU57" s="211"/>
      <c r="AV57" s="212"/>
    </row>
    <row r="58" spans="1:48" ht="14.4" customHeight="1" thickBot="1">
      <c r="A58" s="213" t="s">
        <v>105</v>
      </c>
      <c r="B58" s="214"/>
      <c r="C58" s="102"/>
      <c r="D58" s="102"/>
      <c r="E58" s="102"/>
      <c r="F58" s="102"/>
      <c r="G58" s="102"/>
      <c r="H58" s="255"/>
      <c r="I58" s="215" t="s">
        <v>54</v>
      </c>
      <c r="J58" s="288">
        <f>'Formula Rates for Form'!A$3</f>
        <v>0.625</v>
      </c>
      <c r="K58" s="289" t="s">
        <v>76</v>
      </c>
      <c r="L58" s="216"/>
      <c r="M58" s="217" t="s">
        <v>31</v>
      </c>
      <c r="N58" s="415">
        <f>'Formula Rates for Form'!$A$3*H58</f>
        <v>0</v>
      </c>
      <c r="O58" s="416"/>
      <c r="P58" s="416"/>
      <c r="Q58" s="416"/>
      <c r="R58" s="218"/>
      <c r="S58" s="417" t="s">
        <v>109</v>
      </c>
      <c r="T58" s="418"/>
      <c r="U58" s="418"/>
      <c r="V58" s="418"/>
      <c r="W58" s="418"/>
      <c r="X58" s="418"/>
      <c r="Y58" s="418"/>
      <c r="Z58" s="418"/>
      <c r="AA58" s="419"/>
      <c r="AB58" s="103" t="s">
        <v>55</v>
      </c>
      <c r="AC58" s="297">
        <f>SUM(AC51:AC56)</f>
        <v>0</v>
      </c>
      <c r="AD58" s="298"/>
      <c r="AE58" s="298"/>
      <c r="AF58" s="298"/>
      <c r="AG58" s="297">
        <f>SUM(AG53:AG56)</f>
        <v>0</v>
      </c>
      <c r="AH58" s="298"/>
      <c r="AI58" s="298"/>
      <c r="AJ58" s="298"/>
      <c r="AK58" s="297">
        <f>SUM(AK53:AK56)</f>
        <v>0</v>
      </c>
      <c r="AL58" s="298"/>
      <c r="AM58" s="298"/>
      <c r="AN58" s="298"/>
      <c r="AO58" s="468"/>
      <c r="AP58" s="413"/>
      <c r="AQ58" s="413"/>
      <c r="AR58" s="413"/>
      <c r="AS58" s="469"/>
      <c r="AT58" s="298">
        <f>SUM(AT52:AT56)</f>
        <v>0</v>
      </c>
      <c r="AU58" s="298"/>
      <c r="AV58" s="479"/>
    </row>
    <row r="59" spans="1:48" ht="14.4" customHeight="1" thickBot="1">
      <c r="A59" s="219" t="s">
        <v>56</v>
      </c>
      <c r="B59" s="256"/>
      <c r="C59" s="420" t="s">
        <v>71</v>
      </c>
      <c r="D59" s="421"/>
      <c r="E59" s="421"/>
      <c r="F59" s="421"/>
      <c r="G59" s="422" t="s">
        <v>72</v>
      </c>
      <c r="H59" s="421"/>
      <c r="I59" s="421"/>
      <c r="J59" s="421"/>
      <c r="K59" s="421"/>
      <c r="L59" s="423"/>
      <c r="M59" s="189" t="s">
        <v>49</v>
      </c>
      <c r="N59" s="504"/>
      <c r="O59" s="505"/>
      <c r="P59" s="505"/>
      <c r="Q59" s="505"/>
      <c r="R59" s="259"/>
      <c r="S59" s="394"/>
      <c r="T59" s="302"/>
      <c r="U59" s="302"/>
      <c r="V59" s="302"/>
      <c r="W59" s="303"/>
      <c r="X59" s="445"/>
      <c r="Y59" s="446"/>
      <c r="Z59" s="446"/>
      <c r="AA59" s="447"/>
      <c r="AB59" s="96" t="s">
        <v>57</v>
      </c>
      <c r="AC59" s="498"/>
      <c r="AD59" s="499"/>
      <c r="AE59" s="499"/>
      <c r="AF59" s="500"/>
      <c r="AG59" s="295"/>
      <c r="AH59" s="296"/>
      <c r="AI59" s="296"/>
      <c r="AJ59" s="296"/>
      <c r="AK59" s="295"/>
      <c r="AL59" s="296"/>
      <c r="AM59" s="296"/>
      <c r="AN59" s="296"/>
      <c r="AO59" s="152" t="s">
        <v>45</v>
      </c>
      <c r="AP59" s="464"/>
      <c r="AQ59" s="465"/>
      <c r="AR59" s="465"/>
      <c r="AS59" s="466"/>
      <c r="AT59" s="445"/>
      <c r="AU59" s="446"/>
      <c r="AV59" s="447"/>
    </row>
    <row r="60" spans="1:48" s="15" customFormat="1" ht="14.4" customHeight="1">
      <c r="A60" s="220"/>
      <c r="B60" s="221"/>
      <c r="C60" s="403"/>
      <c r="D60" s="403"/>
      <c r="E60" s="403"/>
      <c r="F60" s="403"/>
      <c r="G60" s="403"/>
      <c r="H60" s="403"/>
      <c r="I60" s="403"/>
      <c r="J60" s="403"/>
      <c r="K60" s="403"/>
      <c r="L60" s="404"/>
      <c r="M60" s="204"/>
      <c r="N60" s="398"/>
      <c r="O60" s="399"/>
      <c r="P60" s="399"/>
      <c r="Q60" s="399"/>
      <c r="R60" s="222"/>
      <c r="S60" s="399"/>
      <c r="T60" s="399"/>
      <c r="U60" s="399"/>
      <c r="V60" s="399"/>
      <c r="W60" s="399"/>
      <c r="X60" s="399"/>
      <c r="Y60" s="399"/>
      <c r="Z60" s="399"/>
      <c r="AA60" s="400"/>
      <c r="AB60" s="96" t="s">
        <v>47</v>
      </c>
      <c r="AC60" s="295"/>
      <c r="AD60" s="296"/>
      <c r="AE60" s="296"/>
      <c r="AF60" s="378"/>
      <c r="AG60" s="295"/>
      <c r="AH60" s="296"/>
      <c r="AI60" s="296"/>
      <c r="AJ60" s="378"/>
      <c r="AK60" s="295"/>
      <c r="AL60" s="296"/>
      <c r="AM60" s="296"/>
      <c r="AN60" s="378"/>
      <c r="AO60" s="152" t="s">
        <v>31</v>
      </c>
      <c r="AP60" s="430"/>
      <c r="AQ60" s="431"/>
      <c r="AR60" s="431"/>
      <c r="AS60" s="432"/>
      <c r="AT60" s="292"/>
      <c r="AU60" s="293"/>
      <c r="AV60" s="294"/>
    </row>
    <row r="61" spans="1:48" ht="14.4" customHeight="1">
      <c r="A61" s="379" t="s">
        <v>46</v>
      </c>
      <c r="B61" s="380"/>
      <c r="C61" s="405"/>
      <c r="D61" s="406"/>
      <c r="E61" s="406"/>
      <c r="F61" s="406"/>
      <c r="G61" s="406"/>
      <c r="H61" s="407"/>
      <c r="I61" s="407"/>
      <c r="J61" s="407"/>
      <c r="K61" s="407"/>
      <c r="L61" s="408"/>
      <c r="M61" s="223"/>
      <c r="N61" s="395"/>
      <c r="O61" s="396"/>
      <c r="P61" s="396"/>
      <c r="Q61" s="396"/>
      <c r="R61" s="224"/>
      <c r="S61" s="396"/>
      <c r="T61" s="396"/>
      <c r="U61" s="396"/>
      <c r="V61" s="396"/>
      <c r="W61" s="396"/>
      <c r="X61" s="396"/>
      <c r="Y61" s="396"/>
      <c r="Z61" s="396"/>
      <c r="AA61" s="397"/>
      <c r="AB61" s="101" t="s">
        <v>50</v>
      </c>
      <c r="AC61" s="295"/>
      <c r="AD61" s="296"/>
      <c r="AE61" s="296"/>
      <c r="AF61" s="378"/>
      <c r="AG61" s="295"/>
      <c r="AH61" s="296"/>
      <c r="AI61" s="296"/>
      <c r="AJ61" s="378"/>
      <c r="AK61" s="295"/>
      <c r="AL61" s="296"/>
      <c r="AM61" s="296"/>
      <c r="AN61" s="378"/>
      <c r="AO61" s="152" t="s">
        <v>80</v>
      </c>
      <c r="AP61" s="430"/>
      <c r="AQ61" s="431"/>
      <c r="AR61" s="431"/>
      <c r="AS61" s="432"/>
      <c r="AT61" s="299"/>
      <c r="AU61" s="300"/>
      <c r="AV61" s="301"/>
    </row>
    <row r="62" spans="1:48" ht="14.4" customHeight="1">
      <c r="A62" s="386" t="s">
        <v>48</v>
      </c>
      <c r="B62" s="387"/>
      <c r="C62" s="409"/>
      <c r="D62" s="410"/>
      <c r="E62" s="410"/>
      <c r="F62" s="410"/>
      <c r="G62" s="410"/>
      <c r="H62" s="410"/>
      <c r="I62" s="410"/>
      <c r="J62" s="410"/>
      <c r="K62" s="410"/>
      <c r="L62" s="411"/>
      <c r="M62" s="183"/>
      <c r="N62" s="395"/>
      <c r="O62" s="396"/>
      <c r="P62" s="396"/>
      <c r="Q62" s="396"/>
      <c r="R62" s="224"/>
      <c r="S62" s="396"/>
      <c r="T62" s="396"/>
      <c r="U62" s="396"/>
      <c r="V62" s="396"/>
      <c r="W62" s="396"/>
      <c r="X62" s="396"/>
      <c r="Y62" s="396"/>
      <c r="Z62" s="396"/>
      <c r="AA62" s="397"/>
      <c r="AB62" s="104" t="s">
        <v>53</v>
      </c>
      <c r="AC62" s="292"/>
      <c r="AD62" s="293"/>
      <c r="AE62" s="293"/>
      <c r="AF62" s="294"/>
      <c r="AG62" s="291"/>
      <c r="AH62" s="291"/>
      <c r="AI62" s="291"/>
      <c r="AJ62" s="291"/>
      <c r="AK62" s="295"/>
      <c r="AL62" s="296"/>
      <c r="AM62" s="296"/>
      <c r="AN62" s="296"/>
      <c r="AO62" s="152" t="s">
        <v>57</v>
      </c>
      <c r="AP62" s="430"/>
      <c r="AQ62" s="431"/>
      <c r="AR62" s="431"/>
      <c r="AS62" s="432"/>
      <c r="AT62" s="291"/>
      <c r="AU62" s="291"/>
      <c r="AV62" s="291"/>
    </row>
    <row r="63" spans="1:48" ht="14.4" customHeight="1" thickBot="1">
      <c r="A63" s="386" t="s">
        <v>51</v>
      </c>
      <c r="B63" s="387"/>
      <c r="C63" s="409"/>
      <c r="D63" s="410"/>
      <c r="E63" s="410"/>
      <c r="F63" s="410"/>
      <c r="G63" s="410"/>
      <c r="H63" s="509"/>
      <c r="I63" s="509"/>
      <c r="J63" s="509"/>
      <c r="K63" s="509"/>
      <c r="L63" s="510"/>
      <c r="M63" s="189"/>
      <c r="N63" s="443"/>
      <c r="O63" s="444"/>
      <c r="P63" s="444"/>
      <c r="Q63" s="444"/>
      <c r="R63" s="224"/>
      <c r="S63" s="396"/>
      <c r="T63" s="396"/>
      <c r="U63" s="396"/>
      <c r="V63" s="396"/>
      <c r="W63" s="396"/>
      <c r="X63" s="396"/>
      <c r="Y63" s="396"/>
      <c r="Z63" s="396"/>
      <c r="AA63" s="397"/>
      <c r="AB63" s="243"/>
      <c r="AC63" s="453"/>
      <c r="AD63" s="454"/>
      <c r="AE63" s="454"/>
      <c r="AF63" s="455"/>
      <c r="AG63" s="453"/>
      <c r="AH63" s="454"/>
      <c r="AI63" s="454"/>
      <c r="AJ63" s="454"/>
      <c r="AK63" s="453"/>
      <c r="AL63" s="454"/>
      <c r="AM63" s="454"/>
      <c r="AN63" s="455"/>
      <c r="AO63" s="152" t="s">
        <v>52</v>
      </c>
      <c r="AP63" s="430"/>
      <c r="AQ63" s="431"/>
      <c r="AR63" s="431"/>
      <c r="AS63" s="432"/>
      <c r="AT63" s="292"/>
      <c r="AU63" s="293"/>
      <c r="AV63" s="294"/>
    </row>
    <row r="64" spans="1:48" ht="14.4" customHeight="1" thickBot="1">
      <c r="A64" s="197" t="s">
        <v>100</v>
      </c>
      <c r="B64" s="198"/>
      <c r="C64" s="199"/>
      <c r="D64" s="199"/>
      <c r="E64" s="199"/>
      <c r="F64" s="200"/>
      <c r="G64" s="200"/>
      <c r="H64" s="255"/>
      <c r="I64" s="201" t="s">
        <v>54</v>
      </c>
      <c r="J64" s="202">
        <f>'Formula Rates for Form'!$A$2</f>
        <v>0.25</v>
      </c>
      <c r="K64" s="201" t="s">
        <v>76</v>
      </c>
      <c r="L64" s="203"/>
      <c r="M64" s="204" t="s">
        <v>31</v>
      </c>
      <c r="N64" s="425">
        <f>H64*J64</f>
        <v>0</v>
      </c>
      <c r="O64" s="426"/>
      <c r="P64" s="426"/>
      <c r="Q64" s="426"/>
      <c r="R64" s="225"/>
      <c r="S64" s="226"/>
      <c r="T64" s="227"/>
      <c r="U64" s="227"/>
      <c r="V64" s="227"/>
      <c r="W64" s="227"/>
      <c r="X64" s="227"/>
      <c r="Y64" s="227"/>
      <c r="Z64" s="227"/>
      <c r="AA64" s="228"/>
      <c r="AB64" s="243"/>
      <c r="AC64" s="304"/>
      <c r="AD64" s="305"/>
      <c r="AE64" s="305"/>
      <c r="AF64" s="306"/>
      <c r="AG64" s="304"/>
      <c r="AH64" s="305"/>
      <c r="AI64" s="305"/>
      <c r="AJ64" s="306"/>
      <c r="AK64" s="304"/>
      <c r="AL64" s="305"/>
      <c r="AM64" s="305"/>
      <c r="AN64" s="306"/>
      <c r="AO64" s="307"/>
      <c r="AP64" s="308"/>
      <c r="AQ64" s="308"/>
      <c r="AR64" s="308"/>
      <c r="AS64" s="309"/>
      <c r="AT64" s="470"/>
      <c r="AU64" s="471"/>
      <c r="AV64" s="472"/>
    </row>
    <row r="65" spans="1:48" ht="14.4" customHeight="1" thickBot="1">
      <c r="A65" s="213" t="s">
        <v>105</v>
      </c>
      <c r="B65" s="214"/>
      <c r="C65" s="102"/>
      <c r="D65" s="102"/>
      <c r="E65" s="102"/>
      <c r="F65" s="102"/>
      <c r="G65" s="102"/>
      <c r="H65" s="255"/>
      <c r="I65" s="215" t="s">
        <v>54</v>
      </c>
      <c r="J65" s="288">
        <f>'Formula Rates for Form'!A$3</f>
        <v>0.625</v>
      </c>
      <c r="K65" s="289" t="s">
        <v>76</v>
      </c>
      <c r="L65" s="216"/>
      <c r="M65" s="217" t="s">
        <v>31</v>
      </c>
      <c r="N65" s="415">
        <f>'Formula Rates for Form'!$A$3*H65</f>
        <v>0</v>
      </c>
      <c r="O65" s="416"/>
      <c r="P65" s="416"/>
      <c r="Q65" s="416"/>
      <c r="R65" s="229"/>
      <c r="S65" s="417" t="s">
        <v>109</v>
      </c>
      <c r="T65" s="418"/>
      <c r="U65" s="418"/>
      <c r="V65" s="418"/>
      <c r="W65" s="418"/>
      <c r="X65" s="418"/>
      <c r="Y65" s="418"/>
      <c r="Z65" s="418"/>
      <c r="AA65" s="419"/>
      <c r="AB65" s="105" t="s">
        <v>55</v>
      </c>
      <c r="AC65" s="297">
        <f>SUM(AC59:AC63)</f>
        <v>0</v>
      </c>
      <c r="AD65" s="298"/>
      <c r="AE65" s="298"/>
      <c r="AF65" s="298"/>
      <c r="AG65" s="297">
        <f>SUM(AG59:AG63)</f>
        <v>0</v>
      </c>
      <c r="AH65" s="298"/>
      <c r="AI65" s="298"/>
      <c r="AJ65" s="298"/>
      <c r="AK65" s="297">
        <f>SUM(AK59:AK63)</f>
        <v>0</v>
      </c>
      <c r="AL65" s="298"/>
      <c r="AM65" s="298"/>
      <c r="AN65" s="424"/>
      <c r="AO65" s="412"/>
      <c r="AP65" s="413"/>
      <c r="AQ65" s="413"/>
      <c r="AR65" s="413"/>
      <c r="AS65" s="414"/>
      <c r="AT65" s="440">
        <f>SUM(AT59:AT63)</f>
        <v>0</v>
      </c>
      <c r="AU65" s="441"/>
      <c r="AV65" s="442"/>
    </row>
    <row r="66" spans="1:48" ht="14.4" customHeight="1" thickBot="1">
      <c r="A66" s="219" t="s">
        <v>56</v>
      </c>
      <c r="B66" s="256"/>
      <c r="C66" s="420" t="s">
        <v>71</v>
      </c>
      <c r="D66" s="421"/>
      <c r="E66" s="421"/>
      <c r="F66" s="421"/>
      <c r="G66" s="422" t="s">
        <v>72</v>
      </c>
      <c r="H66" s="421"/>
      <c r="I66" s="421"/>
      <c r="J66" s="421"/>
      <c r="K66" s="421"/>
      <c r="L66" s="423"/>
      <c r="M66" s="189" t="s">
        <v>49</v>
      </c>
      <c r="N66" s="401"/>
      <c r="O66" s="402"/>
      <c r="P66" s="402"/>
      <c r="Q66" s="402"/>
      <c r="R66" s="258"/>
      <c r="S66" s="394"/>
      <c r="T66" s="302"/>
      <c r="U66" s="302"/>
      <c r="V66" s="302"/>
      <c r="W66" s="303"/>
      <c r="X66" s="394"/>
      <c r="Y66" s="302"/>
      <c r="Z66" s="302"/>
      <c r="AA66" s="303"/>
      <c r="AB66" s="104" t="s">
        <v>57</v>
      </c>
      <c r="AC66" s="295"/>
      <c r="AD66" s="296"/>
      <c r="AE66" s="296"/>
      <c r="AF66" s="296"/>
      <c r="AG66" s="295"/>
      <c r="AH66" s="296"/>
      <c r="AI66" s="296"/>
      <c r="AJ66" s="296"/>
      <c r="AK66" s="295"/>
      <c r="AL66" s="296"/>
      <c r="AM66" s="296"/>
      <c r="AN66" s="296"/>
      <c r="AO66" s="244" t="s">
        <v>45</v>
      </c>
      <c r="AP66" s="446"/>
      <c r="AQ66" s="446"/>
      <c r="AR66" s="446"/>
      <c r="AS66" s="447"/>
      <c r="AT66" s="383"/>
      <c r="AU66" s="384"/>
      <c r="AV66" s="385"/>
    </row>
    <row r="67" spans="1:48" ht="14.4" customHeight="1">
      <c r="A67" s="220"/>
      <c r="B67" s="221"/>
      <c r="C67" s="403"/>
      <c r="D67" s="403"/>
      <c r="E67" s="403"/>
      <c r="F67" s="403"/>
      <c r="G67" s="403"/>
      <c r="H67" s="403"/>
      <c r="I67" s="403"/>
      <c r="J67" s="403"/>
      <c r="K67" s="403"/>
      <c r="L67" s="404"/>
      <c r="M67" s="204"/>
      <c r="N67" s="395"/>
      <c r="O67" s="396"/>
      <c r="P67" s="396"/>
      <c r="Q67" s="396"/>
      <c r="R67" s="224"/>
      <c r="S67" s="396"/>
      <c r="T67" s="396"/>
      <c r="U67" s="396"/>
      <c r="V67" s="396"/>
      <c r="W67" s="396"/>
      <c r="X67" s="396"/>
      <c r="Y67" s="396"/>
      <c r="Z67" s="396"/>
      <c r="AA67" s="397"/>
      <c r="AB67" s="230" t="s">
        <v>47</v>
      </c>
      <c r="AC67" s="295"/>
      <c r="AD67" s="296"/>
      <c r="AE67" s="296"/>
      <c r="AF67" s="378"/>
      <c r="AG67" s="295"/>
      <c r="AH67" s="296"/>
      <c r="AI67" s="296"/>
      <c r="AJ67" s="378"/>
      <c r="AK67" s="295"/>
      <c r="AL67" s="296"/>
      <c r="AM67" s="296"/>
      <c r="AN67" s="378"/>
      <c r="AO67" s="152" t="s">
        <v>31</v>
      </c>
      <c r="AP67" s="293"/>
      <c r="AQ67" s="293"/>
      <c r="AR67" s="293"/>
      <c r="AS67" s="294"/>
      <c r="AT67" s="383"/>
      <c r="AU67" s="384"/>
      <c r="AV67" s="385"/>
    </row>
    <row r="68" spans="1:48" ht="14.4" customHeight="1">
      <c r="A68" s="379" t="s">
        <v>46</v>
      </c>
      <c r="B68" s="380"/>
      <c r="C68" s="434"/>
      <c r="D68" s="435"/>
      <c r="E68" s="435"/>
      <c r="F68" s="435"/>
      <c r="G68" s="435"/>
      <c r="H68" s="436"/>
      <c r="I68" s="436"/>
      <c r="J68" s="436"/>
      <c r="K68" s="436"/>
      <c r="L68" s="437"/>
      <c r="M68" s="181"/>
      <c r="N68" s="395"/>
      <c r="O68" s="396"/>
      <c r="P68" s="396"/>
      <c r="Q68" s="396"/>
      <c r="R68" s="224"/>
      <c r="S68" s="396"/>
      <c r="T68" s="396"/>
      <c r="U68" s="396"/>
      <c r="V68" s="396"/>
      <c r="W68" s="396"/>
      <c r="X68" s="396"/>
      <c r="Y68" s="396"/>
      <c r="Z68" s="396"/>
      <c r="AA68" s="397"/>
      <c r="AB68" s="231" t="s">
        <v>50</v>
      </c>
      <c r="AC68" s="295"/>
      <c r="AD68" s="296"/>
      <c r="AE68" s="296"/>
      <c r="AF68" s="378"/>
      <c r="AG68" s="295"/>
      <c r="AH68" s="296"/>
      <c r="AI68" s="296"/>
      <c r="AJ68" s="378"/>
      <c r="AK68" s="295"/>
      <c r="AL68" s="296"/>
      <c r="AM68" s="296"/>
      <c r="AN68" s="378"/>
      <c r="AO68" s="152" t="s">
        <v>80</v>
      </c>
      <c r="AP68" s="293"/>
      <c r="AQ68" s="293"/>
      <c r="AR68" s="293"/>
      <c r="AS68" s="294"/>
      <c r="AT68" s="427"/>
      <c r="AU68" s="428"/>
      <c r="AV68" s="429"/>
    </row>
    <row r="69" spans="1:48" ht="14.4" customHeight="1">
      <c r="A69" s="386" t="s">
        <v>48</v>
      </c>
      <c r="B69" s="387"/>
      <c r="C69" s="456"/>
      <c r="D69" s="457"/>
      <c r="E69" s="457"/>
      <c r="F69" s="457"/>
      <c r="G69" s="457"/>
      <c r="H69" s="457"/>
      <c r="I69" s="457"/>
      <c r="J69" s="457"/>
      <c r="K69" s="457"/>
      <c r="L69" s="458"/>
      <c r="M69" s="189"/>
      <c r="N69" s="395"/>
      <c r="O69" s="396"/>
      <c r="P69" s="396"/>
      <c r="Q69" s="396"/>
      <c r="R69" s="224"/>
      <c r="S69" s="396"/>
      <c r="T69" s="396"/>
      <c r="U69" s="396"/>
      <c r="V69" s="396"/>
      <c r="W69" s="396"/>
      <c r="X69" s="396"/>
      <c r="Y69" s="396"/>
      <c r="Z69" s="396"/>
      <c r="AA69" s="397"/>
      <c r="AB69" s="232" t="s">
        <v>53</v>
      </c>
      <c r="AC69" s="291"/>
      <c r="AD69" s="291"/>
      <c r="AE69" s="291"/>
      <c r="AF69" s="291"/>
      <c r="AG69" s="291"/>
      <c r="AH69" s="291"/>
      <c r="AI69" s="291"/>
      <c r="AJ69" s="291"/>
      <c r="AK69" s="295"/>
      <c r="AL69" s="296"/>
      <c r="AM69" s="296"/>
      <c r="AN69" s="296"/>
      <c r="AO69" s="152" t="s">
        <v>57</v>
      </c>
      <c r="AP69" s="530"/>
      <c r="AQ69" s="530"/>
      <c r="AR69" s="530"/>
      <c r="AS69" s="531"/>
      <c r="AT69" s="433"/>
      <c r="AU69" s="433"/>
      <c r="AV69" s="433"/>
    </row>
    <row r="70" spans="1:48" ht="14.4" customHeight="1" thickBot="1">
      <c r="A70" s="386" t="s">
        <v>51</v>
      </c>
      <c r="B70" s="387"/>
      <c r="C70" s="456"/>
      <c r="D70" s="457"/>
      <c r="E70" s="457"/>
      <c r="F70" s="457"/>
      <c r="G70" s="457"/>
      <c r="H70" s="515"/>
      <c r="I70" s="515"/>
      <c r="J70" s="515"/>
      <c r="K70" s="515"/>
      <c r="L70" s="516"/>
      <c r="M70" s="189"/>
      <c r="N70" s="443"/>
      <c r="O70" s="444"/>
      <c r="P70" s="444"/>
      <c r="Q70" s="444"/>
      <c r="R70" s="224"/>
      <c r="S70" s="396"/>
      <c r="T70" s="396"/>
      <c r="U70" s="396"/>
      <c r="V70" s="396"/>
      <c r="W70" s="396"/>
      <c r="X70" s="396"/>
      <c r="Y70" s="396"/>
      <c r="Z70" s="396"/>
      <c r="AA70" s="397"/>
      <c r="AB70" s="243"/>
      <c r="AC70" s="453"/>
      <c r="AD70" s="454"/>
      <c r="AE70" s="454"/>
      <c r="AF70" s="455"/>
      <c r="AG70" s="453"/>
      <c r="AH70" s="454"/>
      <c r="AI70" s="454"/>
      <c r="AJ70" s="454"/>
      <c r="AK70" s="453"/>
      <c r="AL70" s="454"/>
      <c r="AM70" s="454"/>
      <c r="AN70" s="455"/>
      <c r="AO70" s="152" t="s">
        <v>52</v>
      </c>
      <c r="AP70" s="430"/>
      <c r="AQ70" s="431"/>
      <c r="AR70" s="431"/>
      <c r="AS70" s="432"/>
      <c r="AT70" s="383"/>
      <c r="AU70" s="384"/>
      <c r="AV70" s="385"/>
    </row>
    <row r="71" spans="1:48" ht="14.4" customHeight="1" thickBot="1">
      <c r="A71" s="197" t="s">
        <v>100</v>
      </c>
      <c r="B71" s="198"/>
      <c r="C71" s="199"/>
      <c r="D71" s="199"/>
      <c r="E71" s="199"/>
      <c r="F71" s="233"/>
      <c r="G71" s="233"/>
      <c r="H71" s="255"/>
      <c r="I71" s="201" t="s">
        <v>54</v>
      </c>
      <c r="J71" s="202">
        <f>'Formula Rates for Form'!$A$2</f>
        <v>0.25</v>
      </c>
      <c r="K71" s="201" t="s">
        <v>76</v>
      </c>
      <c r="L71" s="203"/>
      <c r="M71" s="204" t="s">
        <v>31</v>
      </c>
      <c r="N71" s="451">
        <f>H71*J71</f>
        <v>0</v>
      </c>
      <c r="O71" s="452"/>
      <c r="P71" s="452"/>
      <c r="Q71" s="452"/>
      <c r="R71" s="225"/>
      <c r="S71" s="226"/>
      <c r="T71" s="227"/>
      <c r="U71" s="227"/>
      <c r="V71" s="227"/>
      <c r="W71" s="227"/>
      <c r="X71" s="227"/>
      <c r="Y71" s="227"/>
      <c r="Z71" s="227"/>
      <c r="AA71" s="228"/>
      <c r="AB71" s="243"/>
      <c r="AC71" s="304"/>
      <c r="AD71" s="305"/>
      <c r="AE71" s="305"/>
      <c r="AF71" s="306"/>
      <c r="AG71" s="304"/>
      <c r="AH71" s="305"/>
      <c r="AI71" s="305"/>
      <c r="AJ71" s="306"/>
      <c r="AK71" s="304"/>
      <c r="AL71" s="305"/>
      <c r="AM71" s="305"/>
      <c r="AN71" s="306"/>
      <c r="AO71" s="307"/>
      <c r="AP71" s="308"/>
      <c r="AQ71" s="308"/>
      <c r="AR71" s="308"/>
      <c r="AS71" s="309"/>
      <c r="AT71" s="310"/>
      <c r="AU71" s="311"/>
      <c r="AV71" s="312"/>
    </row>
    <row r="72" spans="1:48" ht="14.4" customHeight="1" thickBot="1">
      <c r="A72" s="213" t="s">
        <v>105</v>
      </c>
      <c r="B72" s="214"/>
      <c r="C72" s="102"/>
      <c r="D72" s="102"/>
      <c r="E72" s="102"/>
      <c r="F72" s="102"/>
      <c r="G72" s="102"/>
      <c r="H72" s="255"/>
      <c r="I72" s="215" t="s">
        <v>54</v>
      </c>
      <c r="J72" s="288">
        <f>'Formula Rates for Form'!A$3</f>
        <v>0.625</v>
      </c>
      <c r="K72" s="289" t="s">
        <v>76</v>
      </c>
      <c r="L72" s="216"/>
      <c r="M72" s="217" t="s">
        <v>31</v>
      </c>
      <c r="N72" s="415">
        <f>'Formula Rates for Form'!$A$3*H72</f>
        <v>0</v>
      </c>
      <c r="O72" s="416"/>
      <c r="P72" s="416"/>
      <c r="Q72" s="416"/>
      <c r="R72" s="229"/>
      <c r="S72" s="417" t="s">
        <v>109</v>
      </c>
      <c r="T72" s="418"/>
      <c r="U72" s="418"/>
      <c r="V72" s="418"/>
      <c r="W72" s="418"/>
      <c r="X72" s="418"/>
      <c r="Y72" s="418"/>
      <c r="Z72" s="418"/>
      <c r="AA72" s="419"/>
      <c r="AB72" s="105" t="s">
        <v>55</v>
      </c>
      <c r="AC72" s="297">
        <f>SUM(AC66:AC70)</f>
        <v>0</v>
      </c>
      <c r="AD72" s="298"/>
      <c r="AE72" s="298"/>
      <c r="AF72" s="298"/>
      <c r="AG72" s="297">
        <f>SUM(AG66:AG70)</f>
        <v>0</v>
      </c>
      <c r="AH72" s="298"/>
      <c r="AI72" s="298"/>
      <c r="AJ72" s="298"/>
      <c r="AK72" s="297">
        <f>SUM(AK66:AK70)</f>
        <v>0</v>
      </c>
      <c r="AL72" s="298"/>
      <c r="AM72" s="298"/>
      <c r="AN72" s="424"/>
      <c r="AO72" s="412"/>
      <c r="AP72" s="413"/>
      <c r="AQ72" s="413"/>
      <c r="AR72" s="413"/>
      <c r="AS72" s="414"/>
      <c r="AT72" s="440">
        <f>SUM(AT66:AT70)</f>
        <v>0</v>
      </c>
      <c r="AU72" s="441"/>
      <c r="AV72" s="442"/>
    </row>
    <row r="73" spans="1:48" ht="14.4" customHeight="1" thickBot="1">
      <c r="A73" s="219" t="s">
        <v>56</v>
      </c>
      <c r="B73" s="256"/>
      <c r="C73" s="420" t="s">
        <v>71</v>
      </c>
      <c r="D73" s="421"/>
      <c r="E73" s="421"/>
      <c r="F73" s="421"/>
      <c r="G73" s="422" t="s">
        <v>72</v>
      </c>
      <c r="H73" s="421"/>
      <c r="I73" s="421"/>
      <c r="J73" s="421"/>
      <c r="K73" s="421"/>
      <c r="L73" s="423"/>
      <c r="M73" s="189" t="s">
        <v>49</v>
      </c>
      <c r="N73" s="401"/>
      <c r="O73" s="402"/>
      <c r="P73" s="402"/>
      <c r="Q73" s="402"/>
      <c r="R73" s="260"/>
      <c r="S73" s="445"/>
      <c r="T73" s="446"/>
      <c r="U73" s="446"/>
      <c r="V73" s="446"/>
      <c r="W73" s="447"/>
      <c r="X73" s="445"/>
      <c r="Y73" s="446"/>
      <c r="Z73" s="446"/>
      <c r="AA73" s="447"/>
      <c r="AB73" s="104" t="s">
        <v>57</v>
      </c>
      <c r="AC73" s="295"/>
      <c r="AD73" s="296"/>
      <c r="AE73" s="296"/>
      <c r="AF73" s="296"/>
      <c r="AG73" s="295"/>
      <c r="AH73" s="296"/>
      <c r="AI73" s="296"/>
      <c r="AJ73" s="296"/>
      <c r="AK73" s="295"/>
      <c r="AL73" s="296"/>
      <c r="AM73" s="296"/>
      <c r="AN73" s="296"/>
      <c r="AO73" s="152" t="s">
        <v>45</v>
      </c>
      <c r="AP73" s="302"/>
      <c r="AQ73" s="302"/>
      <c r="AR73" s="302"/>
      <c r="AS73" s="303"/>
      <c r="AT73" s="292"/>
      <c r="AU73" s="293"/>
      <c r="AV73" s="294"/>
    </row>
    <row r="74" spans="1:48" ht="14.4" customHeight="1">
      <c r="A74" s="234"/>
      <c r="B74" s="235"/>
      <c r="C74" s="403"/>
      <c r="D74" s="403"/>
      <c r="E74" s="403"/>
      <c r="F74" s="403"/>
      <c r="G74" s="403"/>
      <c r="H74" s="403"/>
      <c r="I74" s="403"/>
      <c r="J74" s="403"/>
      <c r="K74" s="403"/>
      <c r="L74" s="404"/>
      <c r="M74" s="204"/>
      <c r="N74" s="398"/>
      <c r="O74" s="399"/>
      <c r="P74" s="399"/>
      <c r="Q74" s="399"/>
      <c r="R74" s="222"/>
      <c r="S74" s="399"/>
      <c r="T74" s="399"/>
      <c r="U74" s="399"/>
      <c r="V74" s="399"/>
      <c r="W74" s="399"/>
      <c r="X74" s="399"/>
      <c r="Y74" s="399"/>
      <c r="Z74" s="399"/>
      <c r="AA74" s="400"/>
      <c r="AB74" s="96" t="s">
        <v>47</v>
      </c>
      <c r="AC74" s="295"/>
      <c r="AD74" s="296"/>
      <c r="AE74" s="296"/>
      <c r="AF74" s="378"/>
      <c r="AG74" s="295"/>
      <c r="AH74" s="296"/>
      <c r="AI74" s="296"/>
      <c r="AJ74" s="378"/>
      <c r="AK74" s="295"/>
      <c r="AL74" s="296"/>
      <c r="AM74" s="296"/>
      <c r="AN74" s="378"/>
      <c r="AO74" s="152" t="s">
        <v>31</v>
      </c>
      <c r="AP74" s="293"/>
      <c r="AQ74" s="293"/>
      <c r="AR74" s="293"/>
      <c r="AS74" s="294"/>
      <c r="AT74" s="292"/>
      <c r="AU74" s="293"/>
      <c r="AV74" s="294"/>
    </row>
    <row r="75" spans="1:48" ht="14.4" customHeight="1">
      <c r="A75" s="379" t="s">
        <v>46</v>
      </c>
      <c r="B75" s="380"/>
      <c r="C75" s="405"/>
      <c r="D75" s="406"/>
      <c r="E75" s="406"/>
      <c r="F75" s="406"/>
      <c r="G75" s="406"/>
      <c r="H75" s="407"/>
      <c r="I75" s="407"/>
      <c r="J75" s="407"/>
      <c r="K75" s="407"/>
      <c r="L75" s="408"/>
      <c r="M75" s="181"/>
      <c r="N75" s="395"/>
      <c r="O75" s="396"/>
      <c r="P75" s="396"/>
      <c r="Q75" s="396"/>
      <c r="R75" s="224"/>
      <c r="S75" s="396"/>
      <c r="T75" s="396"/>
      <c r="U75" s="396"/>
      <c r="V75" s="396"/>
      <c r="W75" s="396"/>
      <c r="X75" s="396"/>
      <c r="Y75" s="396"/>
      <c r="Z75" s="396"/>
      <c r="AA75" s="397"/>
      <c r="AB75" s="101" t="s">
        <v>50</v>
      </c>
      <c r="AC75" s="295"/>
      <c r="AD75" s="296"/>
      <c r="AE75" s="296"/>
      <c r="AF75" s="378"/>
      <c r="AG75" s="295"/>
      <c r="AH75" s="296"/>
      <c r="AI75" s="296"/>
      <c r="AJ75" s="378"/>
      <c r="AK75" s="295"/>
      <c r="AL75" s="296"/>
      <c r="AM75" s="296"/>
      <c r="AN75" s="378"/>
      <c r="AO75" s="152" t="s">
        <v>80</v>
      </c>
      <c r="AP75" s="293"/>
      <c r="AQ75" s="293"/>
      <c r="AR75" s="293"/>
      <c r="AS75" s="294"/>
      <c r="AT75" s="299"/>
      <c r="AU75" s="300"/>
      <c r="AV75" s="301"/>
    </row>
    <row r="76" spans="1:48" ht="14.4" customHeight="1">
      <c r="A76" s="386" t="s">
        <v>48</v>
      </c>
      <c r="B76" s="387"/>
      <c r="C76" s="409"/>
      <c r="D76" s="410"/>
      <c r="E76" s="410"/>
      <c r="F76" s="410"/>
      <c r="G76" s="410"/>
      <c r="H76" s="410"/>
      <c r="I76" s="410"/>
      <c r="J76" s="410"/>
      <c r="K76" s="410"/>
      <c r="L76" s="411"/>
      <c r="M76" s="189"/>
      <c r="N76" s="395"/>
      <c r="O76" s="396"/>
      <c r="P76" s="396"/>
      <c r="Q76" s="396"/>
      <c r="R76" s="224"/>
      <c r="S76" s="396"/>
      <c r="T76" s="396"/>
      <c r="U76" s="396"/>
      <c r="V76" s="396"/>
      <c r="W76" s="396"/>
      <c r="X76" s="396"/>
      <c r="Y76" s="396"/>
      <c r="Z76" s="396"/>
      <c r="AA76" s="397"/>
      <c r="AB76" s="104" t="s">
        <v>53</v>
      </c>
      <c r="AC76" s="291"/>
      <c r="AD76" s="291"/>
      <c r="AE76" s="291"/>
      <c r="AF76" s="291"/>
      <c r="AG76" s="291"/>
      <c r="AH76" s="291"/>
      <c r="AI76" s="291"/>
      <c r="AJ76" s="291"/>
      <c r="AK76" s="295"/>
      <c r="AL76" s="296"/>
      <c r="AM76" s="296"/>
      <c r="AN76" s="296"/>
      <c r="AO76" s="152" t="s">
        <v>57</v>
      </c>
      <c r="AP76" s="431"/>
      <c r="AQ76" s="431"/>
      <c r="AR76" s="431"/>
      <c r="AS76" s="432"/>
      <c r="AT76" s="291"/>
      <c r="AU76" s="291"/>
      <c r="AV76" s="291"/>
    </row>
    <row r="77" spans="1:48" ht="14.4" customHeight="1" thickBot="1">
      <c r="A77" s="386" t="s">
        <v>51</v>
      </c>
      <c r="B77" s="387"/>
      <c r="C77" s="409"/>
      <c r="D77" s="410"/>
      <c r="E77" s="410"/>
      <c r="F77" s="410"/>
      <c r="G77" s="410"/>
      <c r="H77" s="509"/>
      <c r="I77" s="509"/>
      <c r="J77" s="509"/>
      <c r="K77" s="509"/>
      <c r="L77" s="510"/>
      <c r="M77" s="189"/>
      <c r="N77" s="443"/>
      <c r="O77" s="444"/>
      <c r="P77" s="444"/>
      <c r="Q77" s="444"/>
      <c r="R77" s="224"/>
      <c r="S77" s="396"/>
      <c r="T77" s="396"/>
      <c r="U77" s="396"/>
      <c r="V77" s="396"/>
      <c r="W77" s="396"/>
      <c r="X77" s="396"/>
      <c r="Y77" s="396"/>
      <c r="Z77" s="396"/>
      <c r="AA77" s="397"/>
      <c r="AB77" s="243"/>
      <c r="AC77" s="453"/>
      <c r="AD77" s="454"/>
      <c r="AE77" s="454"/>
      <c r="AF77" s="455"/>
      <c r="AG77" s="453"/>
      <c r="AH77" s="454"/>
      <c r="AI77" s="454"/>
      <c r="AJ77" s="454"/>
      <c r="AK77" s="453"/>
      <c r="AL77" s="454"/>
      <c r="AM77" s="454"/>
      <c r="AN77" s="455"/>
      <c r="AO77" s="152" t="s">
        <v>52</v>
      </c>
      <c r="AP77" s="430"/>
      <c r="AQ77" s="431"/>
      <c r="AR77" s="431"/>
      <c r="AS77" s="432"/>
      <c r="AT77" s="292"/>
      <c r="AU77" s="293"/>
      <c r="AV77" s="294"/>
    </row>
    <row r="78" spans="1:48" ht="14.4" customHeight="1" thickBot="1">
      <c r="A78" s="197" t="s">
        <v>100</v>
      </c>
      <c r="B78" s="198"/>
      <c r="C78" s="199"/>
      <c r="D78" s="199"/>
      <c r="E78" s="199"/>
      <c r="F78" s="233"/>
      <c r="G78" s="233"/>
      <c r="H78" s="255"/>
      <c r="I78" s="201" t="s">
        <v>54</v>
      </c>
      <c r="J78" s="202">
        <f>'Formula Rates for Form'!$A$2</f>
        <v>0.25</v>
      </c>
      <c r="K78" s="201" t="s">
        <v>76</v>
      </c>
      <c r="L78" s="203"/>
      <c r="M78" s="204" t="s">
        <v>31</v>
      </c>
      <c r="N78" s="425">
        <f>H78*J78</f>
        <v>0</v>
      </c>
      <c r="O78" s="426"/>
      <c r="P78" s="426"/>
      <c r="Q78" s="426"/>
      <c r="R78" s="225"/>
      <c r="S78" s="226"/>
      <c r="T78" s="227"/>
      <c r="U78" s="227"/>
      <c r="V78" s="227"/>
      <c r="W78" s="227"/>
      <c r="X78" s="227"/>
      <c r="Y78" s="227"/>
      <c r="Z78" s="227"/>
      <c r="AA78" s="228"/>
      <c r="AB78" s="243"/>
      <c r="AC78" s="304"/>
      <c r="AD78" s="305"/>
      <c r="AE78" s="305"/>
      <c r="AF78" s="306"/>
      <c r="AG78" s="304"/>
      <c r="AH78" s="305"/>
      <c r="AI78" s="305"/>
      <c r="AJ78" s="306"/>
      <c r="AK78" s="304"/>
      <c r="AL78" s="305"/>
      <c r="AM78" s="305"/>
      <c r="AN78" s="306"/>
      <c r="AO78" s="307"/>
      <c r="AP78" s="308"/>
      <c r="AQ78" s="308"/>
      <c r="AR78" s="308"/>
      <c r="AS78" s="309"/>
      <c r="AT78" s="310"/>
      <c r="AU78" s="311"/>
      <c r="AV78" s="312"/>
    </row>
    <row r="79" spans="1:48" ht="14.4" customHeight="1" thickBot="1">
      <c r="A79" s="213" t="s">
        <v>105</v>
      </c>
      <c r="B79" s="214"/>
      <c r="C79" s="102"/>
      <c r="D79" s="102"/>
      <c r="E79" s="102"/>
      <c r="F79" s="102"/>
      <c r="G79" s="102"/>
      <c r="H79" s="255"/>
      <c r="I79" s="215" t="s">
        <v>54</v>
      </c>
      <c r="J79" s="288">
        <f>'Formula Rates for Form'!A$3</f>
        <v>0.625</v>
      </c>
      <c r="K79" s="289" t="s">
        <v>76</v>
      </c>
      <c r="L79" s="216"/>
      <c r="M79" s="217" t="s">
        <v>31</v>
      </c>
      <c r="N79" s="415">
        <f>'Formula Rates for Form'!$A$3*H79</f>
        <v>0</v>
      </c>
      <c r="O79" s="416"/>
      <c r="P79" s="416"/>
      <c r="Q79" s="416"/>
      <c r="R79" s="236"/>
      <c r="S79" s="417" t="s">
        <v>109</v>
      </c>
      <c r="T79" s="418"/>
      <c r="U79" s="418"/>
      <c r="V79" s="418"/>
      <c r="W79" s="418"/>
      <c r="X79" s="418"/>
      <c r="Y79" s="418"/>
      <c r="Z79" s="418"/>
      <c r="AA79" s="419"/>
      <c r="AB79" s="105" t="s">
        <v>55</v>
      </c>
      <c r="AC79" s="297">
        <f>SUM(AC73:AC77)</f>
        <v>0</v>
      </c>
      <c r="AD79" s="298"/>
      <c r="AE79" s="298"/>
      <c r="AF79" s="298"/>
      <c r="AG79" s="297">
        <f>SUM(AG73:AG77)</f>
        <v>0</v>
      </c>
      <c r="AH79" s="298"/>
      <c r="AI79" s="298"/>
      <c r="AJ79" s="298"/>
      <c r="AK79" s="297">
        <f>SUM(AK73:AK77)</f>
        <v>0</v>
      </c>
      <c r="AL79" s="298"/>
      <c r="AM79" s="298"/>
      <c r="AN79" s="424"/>
      <c r="AO79" s="412"/>
      <c r="AP79" s="413"/>
      <c r="AQ79" s="413"/>
      <c r="AR79" s="413"/>
      <c r="AS79" s="414"/>
      <c r="AT79" s="440">
        <f>SUM(AT73:AT77)</f>
        <v>0</v>
      </c>
      <c r="AU79" s="441"/>
      <c r="AV79" s="442"/>
    </row>
    <row r="80" spans="1:48" ht="14.4" customHeight="1" thickBot="1">
      <c r="A80" s="219" t="s">
        <v>56</v>
      </c>
      <c r="B80" s="256"/>
      <c r="C80" s="420" t="s">
        <v>71</v>
      </c>
      <c r="D80" s="421"/>
      <c r="E80" s="421"/>
      <c r="F80" s="421"/>
      <c r="G80" s="422" t="s">
        <v>72</v>
      </c>
      <c r="H80" s="421"/>
      <c r="I80" s="421"/>
      <c r="J80" s="421"/>
      <c r="K80" s="421"/>
      <c r="L80" s="423"/>
      <c r="M80" s="189" t="s">
        <v>49</v>
      </c>
      <c r="N80" s="448"/>
      <c r="O80" s="449"/>
      <c r="P80" s="449"/>
      <c r="Q80" s="449"/>
      <c r="R80" s="260"/>
      <c r="S80" s="394"/>
      <c r="T80" s="302"/>
      <c r="U80" s="302"/>
      <c r="V80" s="302"/>
      <c r="W80" s="303"/>
      <c r="X80" s="292"/>
      <c r="Y80" s="293"/>
      <c r="Z80" s="293"/>
      <c r="AA80" s="294"/>
      <c r="AB80" s="104" t="s">
        <v>57</v>
      </c>
      <c r="AC80" s="295"/>
      <c r="AD80" s="296"/>
      <c r="AE80" s="296"/>
      <c r="AF80" s="296"/>
      <c r="AG80" s="295"/>
      <c r="AH80" s="296"/>
      <c r="AI80" s="296"/>
      <c r="AJ80" s="296"/>
      <c r="AK80" s="295"/>
      <c r="AL80" s="296"/>
      <c r="AM80" s="296"/>
      <c r="AN80" s="296"/>
      <c r="AO80" s="152" t="s">
        <v>45</v>
      </c>
      <c r="AP80" s="394"/>
      <c r="AQ80" s="302"/>
      <c r="AR80" s="302"/>
      <c r="AS80" s="303"/>
      <c r="AT80" s="292"/>
      <c r="AU80" s="293"/>
      <c r="AV80" s="294"/>
    </row>
    <row r="81" spans="1:48" ht="14.4" customHeight="1">
      <c r="A81" s="234"/>
      <c r="B81" s="235"/>
      <c r="C81" s="403"/>
      <c r="D81" s="403"/>
      <c r="E81" s="403"/>
      <c r="F81" s="403"/>
      <c r="G81" s="403"/>
      <c r="H81" s="403"/>
      <c r="I81" s="403"/>
      <c r="J81" s="403"/>
      <c r="K81" s="403"/>
      <c r="L81" s="404"/>
      <c r="M81" s="182"/>
      <c r="N81" s="398"/>
      <c r="O81" s="399"/>
      <c r="P81" s="399"/>
      <c r="Q81" s="399"/>
      <c r="R81" s="222"/>
      <c r="S81" s="399"/>
      <c r="T81" s="399"/>
      <c r="U81" s="399"/>
      <c r="V81" s="399"/>
      <c r="W81" s="399"/>
      <c r="X81" s="399"/>
      <c r="Y81" s="399"/>
      <c r="Z81" s="399"/>
      <c r="AA81" s="400"/>
      <c r="AB81" s="96" t="s">
        <v>47</v>
      </c>
      <c r="AC81" s="295"/>
      <c r="AD81" s="296"/>
      <c r="AE81" s="296"/>
      <c r="AF81" s="378"/>
      <c r="AG81" s="295"/>
      <c r="AH81" s="296"/>
      <c r="AI81" s="296"/>
      <c r="AJ81" s="378"/>
      <c r="AK81" s="295"/>
      <c r="AL81" s="296"/>
      <c r="AM81" s="296"/>
      <c r="AN81" s="378"/>
      <c r="AO81" s="152" t="s">
        <v>31</v>
      </c>
      <c r="AP81" s="292"/>
      <c r="AQ81" s="293"/>
      <c r="AR81" s="293"/>
      <c r="AS81" s="294"/>
      <c r="AT81" s="292"/>
      <c r="AU81" s="293"/>
      <c r="AV81" s="294"/>
    </row>
    <row r="82" spans="1:48" ht="14.4" customHeight="1">
      <c r="A82" s="379" t="s">
        <v>46</v>
      </c>
      <c r="B82" s="380"/>
      <c r="C82" s="405"/>
      <c r="D82" s="406"/>
      <c r="E82" s="406"/>
      <c r="F82" s="406"/>
      <c r="G82" s="406"/>
      <c r="H82" s="407"/>
      <c r="I82" s="407"/>
      <c r="J82" s="407"/>
      <c r="K82" s="407"/>
      <c r="L82" s="408"/>
      <c r="M82" s="223"/>
      <c r="N82" s="395"/>
      <c r="O82" s="396"/>
      <c r="P82" s="396"/>
      <c r="Q82" s="396"/>
      <c r="R82" s="224"/>
      <c r="S82" s="396"/>
      <c r="T82" s="396"/>
      <c r="U82" s="396"/>
      <c r="V82" s="396"/>
      <c r="W82" s="396"/>
      <c r="X82" s="396"/>
      <c r="Y82" s="396"/>
      <c r="Z82" s="396"/>
      <c r="AA82" s="397"/>
      <c r="AB82" s="101" t="s">
        <v>50</v>
      </c>
      <c r="AC82" s="295"/>
      <c r="AD82" s="296"/>
      <c r="AE82" s="296"/>
      <c r="AF82" s="378"/>
      <c r="AG82" s="295"/>
      <c r="AH82" s="296"/>
      <c r="AI82" s="296"/>
      <c r="AJ82" s="378"/>
      <c r="AK82" s="295"/>
      <c r="AL82" s="296"/>
      <c r="AM82" s="296"/>
      <c r="AN82" s="378"/>
      <c r="AO82" s="152" t="s">
        <v>80</v>
      </c>
      <c r="AP82" s="292"/>
      <c r="AQ82" s="293"/>
      <c r="AR82" s="293"/>
      <c r="AS82" s="294"/>
      <c r="AT82" s="299"/>
      <c r="AU82" s="300"/>
      <c r="AV82" s="301"/>
    </row>
    <row r="83" spans="1:48" ht="14.4" customHeight="1">
      <c r="A83" s="386" t="s">
        <v>48</v>
      </c>
      <c r="B83" s="387"/>
      <c r="C83" s="409"/>
      <c r="D83" s="410"/>
      <c r="E83" s="410"/>
      <c r="F83" s="410"/>
      <c r="G83" s="410"/>
      <c r="H83" s="410"/>
      <c r="I83" s="410"/>
      <c r="J83" s="410"/>
      <c r="K83" s="410"/>
      <c r="L83" s="411"/>
      <c r="M83" s="189"/>
      <c r="N83" s="395"/>
      <c r="O83" s="396"/>
      <c r="P83" s="396"/>
      <c r="Q83" s="396"/>
      <c r="R83" s="224"/>
      <c r="S83" s="396"/>
      <c r="T83" s="396"/>
      <c r="U83" s="396"/>
      <c r="V83" s="396"/>
      <c r="W83" s="396"/>
      <c r="X83" s="396"/>
      <c r="Y83" s="396"/>
      <c r="Z83" s="396"/>
      <c r="AA83" s="397"/>
      <c r="AB83" s="104" t="s">
        <v>53</v>
      </c>
      <c r="AC83" s="291"/>
      <c r="AD83" s="291"/>
      <c r="AE83" s="291"/>
      <c r="AF83" s="291"/>
      <c r="AG83" s="291"/>
      <c r="AH83" s="291"/>
      <c r="AI83" s="291"/>
      <c r="AJ83" s="291"/>
      <c r="AK83" s="295"/>
      <c r="AL83" s="296"/>
      <c r="AM83" s="296"/>
      <c r="AN83" s="296"/>
      <c r="AO83" s="152" t="s">
        <v>57</v>
      </c>
      <c r="AP83" s="430"/>
      <c r="AQ83" s="431"/>
      <c r="AR83" s="431"/>
      <c r="AS83" s="432"/>
      <c r="AT83" s="291"/>
      <c r="AU83" s="291"/>
      <c r="AV83" s="291"/>
    </row>
    <row r="84" spans="1:48" ht="14.4" customHeight="1" thickBot="1">
      <c r="A84" s="386" t="s">
        <v>51</v>
      </c>
      <c r="B84" s="387"/>
      <c r="C84" s="409"/>
      <c r="D84" s="410"/>
      <c r="E84" s="410"/>
      <c r="F84" s="410"/>
      <c r="G84" s="410"/>
      <c r="H84" s="509"/>
      <c r="I84" s="509"/>
      <c r="J84" s="509"/>
      <c r="K84" s="509"/>
      <c r="L84" s="510"/>
      <c r="M84" s="189"/>
      <c r="N84" s="443"/>
      <c r="O84" s="444"/>
      <c r="P84" s="444"/>
      <c r="Q84" s="444"/>
      <c r="R84" s="224"/>
      <c r="S84" s="396"/>
      <c r="T84" s="396"/>
      <c r="U84" s="396"/>
      <c r="V84" s="396"/>
      <c r="W84" s="396"/>
      <c r="X84" s="396"/>
      <c r="Y84" s="396"/>
      <c r="Z84" s="396"/>
      <c r="AA84" s="397"/>
      <c r="AB84" s="243"/>
      <c r="AC84" s="453"/>
      <c r="AD84" s="454"/>
      <c r="AE84" s="454"/>
      <c r="AF84" s="455"/>
      <c r="AG84" s="453"/>
      <c r="AH84" s="454"/>
      <c r="AI84" s="454"/>
      <c r="AJ84" s="454"/>
      <c r="AK84" s="453"/>
      <c r="AL84" s="454"/>
      <c r="AM84" s="454"/>
      <c r="AN84" s="455"/>
      <c r="AO84" s="152" t="s">
        <v>52</v>
      </c>
      <c r="AP84" s="430"/>
      <c r="AQ84" s="431"/>
      <c r="AR84" s="431"/>
      <c r="AS84" s="432"/>
      <c r="AT84" s="292"/>
      <c r="AU84" s="293"/>
      <c r="AV84" s="294"/>
    </row>
    <row r="85" spans="1:48" ht="14.4" customHeight="1" thickBot="1">
      <c r="A85" s="197" t="s">
        <v>100</v>
      </c>
      <c r="B85" s="198"/>
      <c r="C85" s="199"/>
      <c r="D85" s="199"/>
      <c r="E85" s="199"/>
      <c r="F85" s="233"/>
      <c r="G85" s="233"/>
      <c r="H85" s="255"/>
      <c r="I85" s="201" t="s">
        <v>54</v>
      </c>
      <c r="J85" s="202">
        <f>'Formula Rates for Form'!$A$2</f>
        <v>0.25</v>
      </c>
      <c r="K85" s="201" t="s">
        <v>76</v>
      </c>
      <c r="L85" s="203"/>
      <c r="M85" s="204" t="s">
        <v>31</v>
      </c>
      <c r="N85" s="425">
        <f>H85*J85</f>
        <v>0</v>
      </c>
      <c r="O85" s="426"/>
      <c r="P85" s="426"/>
      <c r="Q85" s="426"/>
      <c r="R85" s="225"/>
      <c r="S85" s="226"/>
      <c r="T85" s="227"/>
      <c r="U85" s="227"/>
      <c r="V85" s="227"/>
      <c r="W85" s="227"/>
      <c r="X85" s="227"/>
      <c r="Y85" s="227"/>
      <c r="Z85" s="227"/>
      <c r="AA85" s="228"/>
      <c r="AB85" s="243"/>
      <c r="AC85" s="304"/>
      <c r="AD85" s="305"/>
      <c r="AE85" s="305"/>
      <c r="AF85" s="306"/>
      <c r="AG85" s="304"/>
      <c r="AH85" s="305"/>
      <c r="AI85" s="305"/>
      <c r="AJ85" s="306"/>
      <c r="AK85" s="304"/>
      <c r="AL85" s="305"/>
      <c r="AM85" s="305"/>
      <c r="AN85" s="306"/>
      <c r="AO85" s="307"/>
      <c r="AP85" s="308"/>
      <c r="AQ85" s="308"/>
      <c r="AR85" s="308"/>
      <c r="AS85" s="309"/>
      <c r="AT85" s="310"/>
      <c r="AU85" s="311"/>
      <c r="AV85" s="312"/>
    </row>
    <row r="86" spans="1:48" ht="14.4" customHeight="1" thickBot="1">
      <c r="A86" s="213" t="s">
        <v>105</v>
      </c>
      <c r="B86" s="214"/>
      <c r="C86" s="102"/>
      <c r="D86" s="102"/>
      <c r="E86" s="102"/>
      <c r="F86" s="102"/>
      <c r="G86" s="102"/>
      <c r="H86" s="255"/>
      <c r="I86" s="215" t="s">
        <v>54</v>
      </c>
      <c r="J86" s="288">
        <f>'Formula Rates for Form'!A$3</f>
        <v>0.625</v>
      </c>
      <c r="K86" s="289" t="s">
        <v>76</v>
      </c>
      <c r="L86" s="216"/>
      <c r="M86" s="217" t="s">
        <v>31</v>
      </c>
      <c r="N86" s="415">
        <f>'Formula Rates for Form'!$A$3*H86</f>
        <v>0</v>
      </c>
      <c r="O86" s="416"/>
      <c r="P86" s="416"/>
      <c r="Q86" s="416"/>
      <c r="R86" s="236"/>
      <c r="S86" s="417" t="s">
        <v>109</v>
      </c>
      <c r="T86" s="418"/>
      <c r="U86" s="418"/>
      <c r="V86" s="418"/>
      <c r="W86" s="418"/>
      <c r="X86" s="418"/>
      <c r="Y86" s="418"/>
      <c r="Z86" s="418"/>
      <c r="AA86" s="419"/>
      <c r="AB86" s="105" t="s">
        <v>55</v>
      </c>
      <c r="AC86" s="297">
        <f>SUM(AC80:AC84)</f>
        <v>0</v>
      </c>
      <c r="AD86" s="298"/>
      <c r="AE86" s="298"/>
      <c r="AF86" s="298"/>
      <c r="AG86" s="297">
        <f>SUM(AG80:AG84)</f>
        <v>0</v>
      </c>
      <c r="AH86" s="298"/>
      <c r="AI86" s="298"/>
      <c r="AJ86" s="298"/>
      <c r="AK86" s="297">
        <f>SUM(AK80:AK84)</f>
        <v>0</v>
      </c>
      <c r="AL86" s="298"/>
      <c r="AM86" s="298"/>
      <c r="AN86" s="424"/>
      <c r="AO86" s="412"/>
      <c r="AP86" s="413"/>
      <c r="AQ86" s="413"/>
      <c r="AR86" s="413"/>
      <c r="AS86" s="414"/>
      <c r="AT86" s="440">
        <f>SUM(AT80:AT84)</f>
        <v>0</v>
      </c>
      <c r="AU86" s="441"/>
      <c r="AV86" s="442"/>
    </row>
    <row r="87" spans="1:48" ht="14.4" customHeight="1" thickBot="1">
      <c r="A87" s="219" t="s">
        <v>56</v>
      </c>
      <c r="B87" s="256"/>
      <c r="C87" s="420" t="s">
        <v>71</v>
      </c>
      <c r="D87" s="421"/>
      <c r="E87" s="421"/>
      <c r="F87" s="421"/>
      <c r="G87" s="422" t="s">
        <v>72</v>
      </c>
      <c r="H87" s="421"/>
      <c r="I87" s="421"/>
      <c r="J87" s="421"/>
      <c r="K87" s="421"/>
      <c r="L87" s="423"/>
      <c r="M87" s="189" t="s">
        <v>49</v>
      </c>
      <c r="N87" s="401"/>
      <c r="O87" s="402"/>
      <c r="P87" s="402"/>
      <c r="Q87" s="402"/>
      <c r="R87" s="260"/>
      <c r="S87" s="394"/>
      <c r="T87" s="302"/>
      <c r="U87" s="302"/>
      <c r="V87" s="302"/>
      <c r="W87" s="303"/>
      <c r="X87" s="292"/>
      <c r="Y87" s="293"/>
      <c r="Z87" s="293"/>
      <c r="AA87" s="294"/>
      <c r="AB87" s="104" t="s">
        <v>57</v>
      </c>
      <c r="AC87" s="295"/>
      <c r="AD87" s="296"/>
      <c r="AE87" s="296"/>
      <c r="AF87" s="296"/>
      <c r="AG87" s="295"/>
      <c r="AH87" s="296"/>
      <c r="AI87" s="296"/>
      <c r="AJ87" s="296"/>
      <c r="AK87" s="295"/>
      <c r="AL87" s="296"/>
      <c r="AM87" s="296"/>
      <c r="AN87" s="296"/>
      <c r="AO87" s="152" t="s">
        <v>45</v>
      </c>
      <c r="AP87" s="394"/>
      <c r="AQ87" s="302"/>
      <c r="AR87" s="302"/>
      <c r="AS87" s="303"/>
      <c r="AT87" s="292"/>
      <c r="AU87" s="293"/>
      <c r="AV87" s="294"/>
    </row>
    <row r="88" spans="1:48" ht="14.4" customHeight="1">
      <c r="A88" s="237"/>
      <c r="B88" s="235"/>
      <c r="C88" s="403"/>
      <c r="D88" s="403"/>
      <c r="E88" s="403"/>
      <c r="F88" s="403"/>
      <c r="G88" s="403"/>
      <c r="H88" s="403"/>
      <c r="I88" s="403"/>
      <c r="J88" s="403"/>
      <c r="K88" s="403"/>
      <c r="L88" s="404"/>
      <c r="M88" s="204"/>
      <c r="N88" s="398"/>
      <c r="O88" s="399"/>
      <c r="P88" s="399"/>
      <c r="Q88" s="399"/>
      <c r="R88" s="222"/>
      <c r="S88" s="399"/>
      <c r="T88" s="399"/>
      <c r="U88" s="399"/>
      <c r="V88" s="399"/>
      <c r="W88" s="399"/>
      <c r="X88" s="399"/>
      <c r="Y88" s="399"/>
      <c r="Z88" s="399"/>
      <c r="AA88" s="400"/>
      <c r="AB88" s="96" t="s">
        <v>47</v>
      </c>
      <c r="AC88" s="295"/>
      <c r="AD88" s="296"/>
      <c r="AE88" s="296"/>
      <c r="AF88" s="378"/>
      <c r="AG88" s="295"/>
      <c r="AH88" s="296"/>
      <c r="AI88" s="296"/>
      <c r="AJ88" s="378"/>
      <c r="AK88" s="295"/>
      <c r="AL88" s="296"/>
      <c r="AM88" s="296"/>
      <c r="AN88" s="378"/>
      <c r="AO88" s="152" t="s">
        <v>31</v>
      </c>
      <c r="AP88" s="292"/>
      <c r="AQ88" s="293"/>
      <c r="AR88" s="293"/>
      <c r="AS88" s="294"/>
      <c r="AT88" s="292"/>
      <c r="AU88" s="293"/>
      <c r="AV88" s="294"/>
    </row>
    <row r="89" spans="1:48" ht="14.4" customHeight="1">
      <c r="A89" s="438" t="s">
        <v>46</v>
      </c>
      <c r="B89" s="439"/>
      <c r="C89" s="405"/>
      <c r="D89" s="406"/>
      <c r="E89" s="406"/>
      <c r="F89" s="406"/>
      <c r="G89" s="406"/>
      <c r="H89" s="407"/>
      <c r="I89" s="407"/>
      <c r="J89" s="407"/>
      <c r="K89" s="407"/>
      <c r="L89" s="408"/>
      <c r="M89" s="181"/>
      <c r="N89" s="395"/>
      <c r="O89" s="396"/>
      <c r="P89" s="396"/>
      <c r="Q89" s="396"/>
      <c r="R89" s="224"/>
      <c r="S89" s="396"/>
      <c r="T89" s="396"/>
      <c r="U89" s="396"/>
      <c r="V89" s="396"/>
      <c r="W89" s="396"/>
      <c r="X89" s="396"/>
      <c r="Y89" s="396"/>
      <c r="Z89" s="396"/>
      <c r="AA89" s="397"/>
      <c r="AB89" s="101" t="s">
        <v>50</v>
      </c>
      <c r="AC89" s="295"/>
      <c r="AD89" s="296"/>
      <c r="AE89" s="296"/>
      <c r="AF89" s="378"/>
      <c r="AG89" s="295"/>
      <c r="AH89" s="296"/>
      <c r="AI89" s="296"/>
      <c r="AJ89" s="378"/>
      <c r="AK89" s="295"/>
      <c r="AL89" s="296"/>
      <c r="AM89" s="296"/>
      <c r="AN89" s="378"/>
      <c r="AO89" s="152" t="s">
        <v>80</v>
      </c>
      <c r="AP89" s="292"/>
      <c r="AQ89" s="293"/>
      <c r="AR89" s="293"/>
      <c r="AS89" s="294"/>
      <c r="AT89" s="299"/>
      <c r="AU89" s="300"/>
      <c r="AV89" s="301"/>
    </row>
    <row r="90" spans="1:48" ht="14.4" customHeight="1">
      <c r="A90" s="386" t="s">
        <v>48</v>
      </c>
      <c r="B90" s="387"/>
      <c r="C90" s="409"/>
      <c r="D90" s="410"/>
      <c r="E90" s="410"/>
      <c r="F90" s="410"/>
      <c r="G90" s="410"/>
      <c r="H90" s="410"/>
      <c r="I90" s="410"/>
      <c r="J90" s="410"/>
      <c r="K90" s="410"/>
      <c r="L90" s="411"/>
      <c r="M90" s="189"/>
      <c r="N90" s="395"/>
      <c r="O90" s="396"/>
      <c r="P90" s="396"/>
      <c r="Q90" s="396"/>
      <c r="R90" s="224"/>
      <c r="S90" s="396"/>
      <c r="T90" s="396"/>
      <c r="U90" s="396"/>
      <c r="V90" s="396"/>
      <c r="W90" s="396"/>
      <c r="X90" s="396"/>
      <c r="Y90" s="396"/>
      <c r="Z90" s="396"/>
      <c r="AA90" s="397"/>
      <c r="AB90" s="104" t="s">
        <v>53</v>
      </c>
      <c r="AC90" s="291"/>
      <c r="AD90" s="291"/>
      <c r="AE90" s="291"/>
      <c r="AF90" s="291"/>
      <c r="AG90" s="291"/>
      <c r="AH90" s="291"/>
      <c r="AI90" s="291"/>
      <c r="AJ90" s="291"/>
      <c r="AK90" s="295"/>
      <c r="AL90" s="296"/>
      <c r="AM90" s="296"/>
      <c r="AN90" s="296"/>
      <c r="AO90" s="152" t="s">
        <v>57</v>
      </c>
      <c r="AP90" s="430"/>
      <c r="AQ90" s="431"/>
      <c r="AR90" s="431"/>
      <c r="AS90" s="432"/>
      <c r="AT90" s="291"/>
      <c r="AU90" s="291"/>
      <c r="AV90" s="291"/>
    </row>
    <row r="91" spans="1:48" ht="14.4" customHeight="1" thickBot="1">
      <c r="A91" s="386" t="s">
        <v>51</v>
      </c>
      <c r="B91" s="387"/>
      <c r="C91" s="409"/>
      <c r="D91" s="410"/>
      <c r="E91" s="410"/>
      <c r="F91" s="410"/>
      <c r="G91" s="410"/>
      <c r="H91" s="509"/>
      <c r="I91" s="509"/>
      <c r="J91" s="509"/>
      <c r="K91" s="509"/>
      <c r="L91" s="510"/>
      <c r="M91" s="189"/>
      <c r="N91" s="443"/>
      <c r="O91" s="444"/>
      <c r="P91" s="444"/>
      <c r="Q91" s="444"/>
      <c r="R91" s="224"/>
      <c r="S91" s="396"/>
      <c r="T91" s="396"/>
      <c r="U91" s="396"/>
      <c r="V91" s="396"/>
      <c r="W91" s="396"/>
      <c r="X91" s="396"/>
      <c r="Y91" s="396"/>
      <c r="Z91" s="396"/>
      <c r="AA91" s="397"/>
      <c r="AB91" s="243"/>
      <c r="AC91" s="453"/>
      <c r="AD91" s="454"/>
      <c r="AE91" s="454"/>
      <c r="AF91" s="455"/>
      <c r="AG91" s="453"/>
      <c r="AH91" s="454"/>
      <c r="AI91" s="454"/>
      <c r="AJ91" s="454"/>
      <c r="AK91" s="453"/>
      <c r="AL91" s="454"/>
      <c r="AM91" s="454"/>
      <c r="AN91" s="455"/>
      <c r="AO91" s="152" t="s">
        <v>52</v>
      </c>
      <c r="AP91" s="430"/>
      <c r="AQ91" s="431"/>
      <c r="AR91" s="431"/>
      <c r="AS91" s="432"/>
      <c r="AT91" s="292"/>
      <c r="AU91" s="293"/>
      <c r="AV91" s="294"/>
    </row>
    <row r="92" spans="1:48" ht="14.4" customHeight="1" thickBot="1">
      <c r="A92" s="197" t="s">
        <v>100</v>
      </c>
      <c r="B92" s="198"/>
      <c r="C92" s="199"/>
      <c r="D92" s="199"/>
      <c r="E92" s="199"/>
      <c r="F92" s="233"/>
      <c r="G92" s="233"/>
      <c r="H92" s="255"/>
      <c r="I92" s="201" t="s">
        <v>54</v>
      </c>
      <c r="J92" s="202">
        <f>'Formula Rates for Form'!$A$2</f>
        <v>0.25</v>
      </c>
      <c r="K92" s="201" t="s">
        <v>76</v>
      </c>
      <c r="L92" s="203"/>
      <c r="M92" s="204" t="s">
        <v>31</v>
      </c>
      <c r="N92" s="425">
        <f>H92*J92</f>
        <v>0</v>
      </c>
      <c r="O92" s="426"/>
      <c r="P92" s="426"/>
      <c r="Q92" s="426"/>
      <c r="R92" s="225"/>
      <c r="S92" s="226"/>
      <c r="T92" s="227"/>
      <c r="U92" s="227"/>
      <c r="V92" s="227"/>
      <c r="W92" s="227"/>
      <c r="X92" s="227"/>
      <c r="Y92" s="227"/>
      <c r="Z92" s="227"/>
      <c r="AA92" s="228"/>
      <c r="AB92" s="243"/>
      <c r="AC92" s="304"/>
      <c r="AD92" s="305"/>
      <c r="AE92" s="305"/>
      <c r="AF92" s="306"/>
      <c r="AG92" s="304"/>
      <c r="AH92" s="305"/>
      <c r="AI92" s="305"/>
      <c r="AJ92" s="306"/>
      <c r="AK92" s="304"/>
      <c r="AL92" s="305"/>
      <c r="AM92" s="305"/>
      <c r="AN92" s="306"/>
      <c r="AO92" s="307"/>
      <c r="AP92" s="308"/>
      <c r="AQ92" s="308"/>
      <c r="AR92" s="308"/>
      <c r="AS92" s="309"/>
      <c r="AT92" s="310"/>
      <c r="AU92" s="311"/>
      <c r="AV92" s="312"/>
    </row>
    <row r="93" spans="1:48" ht="14.4" customHeight="1" thickBot="1">
      <c r="A93" s="213" t="s">
        <v>105</v>
      </c>
      <c r="B93" s="214"/>
      <c r="C93" s="102"/>
      <c r="D93" s="102"/>
      <c r="E93" s="102"/>
      <c r="F93" s="102"/>
      <c r="G93" s="102"/>
      <c r="H93" s="255"/>
      <c r="I93" s="215" t="s">
        <v>54</v>
      </c>
      <c r="J93" s="288">
        <f>'Formula Rates for Form'!A$3</f>
        <v>0.625</v>
      </c>
      <c r="K93" s="289" t="s">
        <v>76</v>
      </c>
      <c r="L93" s="216"/>
      <c r="M93" s="217" t="s">
        <v>31</v>
      </c>
      <c r="N93" s="415">
        <f>'Formula Rates for Form'!$A$3*H93</f>
        <v>0</v>
      </c>
      <c r="O93" s="416"/>
      <c r="P93" s="416"/>
      <c r="Q93" s="416"/>
      <c r="R93" s="236"/>
      <c r="S93" s="417" t="s">
        <v>109</v>
      </c>
      <c r="T93" s="418"/>
      <c r="U93" s="418"/>
      <c r="V93" s="418"/>
      <c r="W93" s="418"/>
      <c r="X93" s="418"/>
      <c r="Y93" s="418"/>
      <c r="Z93" s="418"/>
      <c r="AA93" s="419"/>
      <c r="AB93" s="105" t="s">
        <v>55</v>
      </c>
      <c r="AC93" s="297">
        <f>SUM(AC87:AC91)</f>
        <v>0</v>
      </c>
      <c r="AD93" s="298"/>
      <c r="AE93" s="298"/>
      <c r="AF93" s="298"/>
      <c r="AG93" s="297">
        <f>SUM(AG87:AG91)</f>
        <v>0</v>
      </c>
      <c r="AH93" s="298"/>
      <c r="AI93" s="298"/>
      <c r="AJ93" s="298"/>
      <c r="AK93" s="297">
        <f>SUM(AK87:AK91)</f>
        <v>0</v>
      </c>
      <c r="AL93" s="298"/>
      <c r="AM93" s="298"/>
      <c r="AN93" s="424"/>
      <c r="AO93" s="412"/>
      <c r="AP93" s="413"/>
      <c r="AQ93" s="413"/>
      <c r="AR93" s="413"/>
      <c r="AS93" s="414"/>
      <c r="AT93" s="440">
        <f>SUM(AT87:AT91)</f>
        <v>0</v>
      </c>
      <c r="AU93" s="441"/>
      <c r="AV93" s="442"/>
    </row>
    <row r="94" spans="1:48" ht="14.4" customHeight="1" thickBot="1">
      <c r="A94" s="219" t="s">
        <v>56</v>
      </c>
      <c r="B94" s="256"/>
      <c r="C94" s="420" t="s">
        <v>71</v>
      </c>
      <c r="D94" s="421"/>
      <c r="E94" s="421"/>
      <c r="F94" s="421"/>
      <c r="G94" s="422" t="s">
        <v>72</v>
      </c>
      <c r="H94" s="421"/>
      <c r="I94" s="421"/>
      <c r="J94" s="421"/>
      <c r="K94" s="421"/>
      <c r="L94" s="423"/>
      <c r="M94" s="189" t="s">
        <v>49</v>
      </c>
      <c r="N94" s="401"/>
      <c r="O94" s="402"/>
      <c r="P94" s="402"/>
      <c r="Q94" s="402"/>
      <c r="R94" s="260"/>
      <c r="S94" s="445"/>
      <c r="T94" s="446"/>
      <c r="U94" s="446"/>
      <c r="V94" s="446"/>
      <c r="W94" s="447"/>
      <c r="X94" s="445"/>
      <c r="Y94" s="446"/>
      <c r="Z94" s="446"/>
      <c r="AA94" s="447"/>
      <c r="AB94" s="104" t="s">
        <v>57</v>
      </c>
      <c r="AC94" s="295"/>
      <c r="AD94" s="296"/>
      <c r="AE94" s="296"/>
      <c r="AF94" s="296"/>
      <c r="AG94" s="295"/>
      <c r="AH94" s="296"/>
      <c r="AI94" s="296"/>
      <c r="AJ94" s="296"/>
      <c r="AK94" s="295"/>
      <c r="AL94" s="296"/>
      <c r="AM94" s="296"/>
      <c r="AN94" s="296"/>
      <c r="AO94" s="152" t="s">
        <v>45</v>
      </c>
      <c r="AP94" s="394"/>
      <c r="AQ94" s="302"/>
      <c r="AR94" s="302"/>
      <c r="AS94" s="303"/>
      <c r="AT94" s="394"/>
      <c r="AU94" s="302"/>
      <c r="AV94" s="303"/>
    </row>
    <row r="95" spans="1:48" ht="18" customHeight="1">
      <c r="A95" s="234"/>
      <c r="B95" s="235"/>
      <c r="C95" s="403"/>
      <c r="D95" s="403"/>
      <c r="E95" s="403"/>
      <c r="F95" s="403"/>
      <c r="G95" s="403"/>
      <c r="H95" s="403"/>
      <c r="I95" s="403"/>
      <c r="J95" s="403"/>
      <c r="K95" s="403"/>
      <c r="L95" s="404"/>
      <c r="M95" s="204"/>
      <c r="N95" s="398"/>
      <c r="O95" s="399"/>
      <c r="P95" s="399"/>
      <c r="Q95" s="399"/>
      <c r="R95" s="222"/>
      <c r="S95" s="399"/>
      <c r="T95" s="399"/>
      <c r="U95" s="399"/>
      <c r="V95" s="399"/>
      <c r="W95" s="399"/>
      <c r="X95" s="399"/>
      <c r="Y95" s="399"/>
      <c r="Z95" s="399"/>
      <c r="AA95" s="400"/>
      <c r="AB95" s="96" t="s">
        <v>47</v>
      </c>
      <c r="AC95" s="295"/>
      <c r="AD95" s="296"/>
      <c r="AE95" s="296"/>
      <c r="AF95" s="378"/>
      <c r="AG95" s="295"/>
      <c r="AH95" s="296"/>
      <c r="AI95" s="296"/>
      <c r="AJ95" s="378"/>
      <c r="AK95" s="295"/>
      <c r="AL95" s="296"/>
      <c r="AM95" s="296"/>
      <c r="AN95" s="378"/>
      <c r="AO95" s="152" t="s">
        <v>31</v>
      </c>
      <c r="AP95" s="292"/>
      <c r="AQ95" s="293"/>
      <c r="AR95" s="293"/>
      <c r="AS95" s="294"/>
      <c r="AT95" s="292"/>
      <c r="AU95" s="293"/>
      <c r="AV95" s="294"/>
    </row>
    <row r="96" spans="1:48" ht="12.6">
      <c r="A96" s="438" t="s">
        <v>46</v>
      </c>
      <c r="B96" s="439"/>
      <c r="C96" s="405"/>
      <c r="D96" s="406"/>
      <c r="E96" s="406"/>
      <c r="F96" s="406"/>
      <c r="G96" s="406"/>
      <c r="H96" s="407"/>
      <c r="I96" s="407"/>
      <c r="J96" s="407"/>
      <c r="K96" s="407"/>
      <c r="L96" s="408"/>
      <c r="M96" s="181"/>
      <c r="N96" s="395"/>
      <c r="O96" s="396"/>
      <c r="P96" s="396"/>
      <c r="Q96" s="396"/>
      <c r="R96" s="224"/>
      <c r="S96" s="396"/>
      <c r="T96" s="396"/>
      <c r="U96" s="396"/>
      <c r="V96" s="396"/>
      <c r="W96" s="396"/>
      <c r="X96" s="396"/>
      <c r="Y96" s="396"/>
      <c r="Z96" s="396"/>
      <c r="AA96" s="397"/>
      <c r="AB96" s="101" t="s">
        <v>50</v>
      </c>
      <c r="AC96" s="295"/>
      <c r="AD96" s="296"/>
      <c r="AE96" s="296"/>
      <c r="AF96" s="378"/>
      <c r="AG96" s="295"/>
      <c r="AH96" s="296"/>
      <c r="AI96" s="296"/>
      <c r="AJ96" s="378"/>
      <c r="AK96" s="295"/>
      <c r="AL96" s="296"/>
      <c r="AM96" s="296"/>
      <c r="AN96" s="378"/>
      <c r="AO96" s="152" t="s">
        <v>80</v>
      </c>
      <c r="AP96" s="292"/>
      <c r="AQ96" s="293"/>
      <c r="AR96" s="293"/>
      <c r="AS96" s="294"/>
      <c r="AT96" s="299"/>
      <c r="AU96" s="300"/>
      <c r="AV96" s="301"/>
    </row>
    <row r="97" spans="1:48" ht="12.75" customHeight="1" thickBot="1">
      <c r="A97" s="386" t="s">
        <v>48</v>
      </c>
      <c r="B97" s="387"/>
      <c r="C97" s="409"/>
      <c r="D97" s="410"/>
      <c r="E97" s="410"/>
      <c r="F97" s="410"/>
      <c r="G97" s="410"/>
      <c r="H97" s="410"/>
      <c r="I97" s="410"/>
      <c r="J97" s="410"/>
      <c r="K97" s="410"/>
      <c r="L97" s="411"/>
      <c r="M97" s="189"/>
      <c r="N97" s="395"/>
      <c r="O97" s="396"/>
      <c r="P97" s="396"/>
      <c r="Q97" s="396"/>
      <c r="R97" s="224"/>
      <c r="S97" s="396"/>
      <c r="T97" s="396"/>
      <c r="U97" s="396"/>
      <c r="V97" s="396"/>
      <c r="W97" s="396"/>
      <c r="X97" s="396"/>
      <c r="Y97" s="396"/>
      <c r="Z97" s="396"/>
      <c r="AA97" s="397"/>
      <c r="AB97" s="104" t="s">
        <v>53</v>
      </c>
      <c r="AC97" s="291"/>
      <c r="AD97" s="291"/>
      <c r="AE97" s="291"/>
      <c r="AF97" s="291"/>
      <c r="AG97" s="291"/>
      <c r="AH97" s="291"/>
      <c r="AI97" s="291"/>
      <c r="AJ97" s="291"/>
      <c r="AK97" s="295"/>
      <c r="AL97" s="296"/>
      <c r="AM97" s="296"/>
      <c r="AN97" s="296"/>
      <c r="AO97" s="152" t="s">
        <v>57</v>
      </c>
      <c r="AP97" s="430"/>
      <c r="AQ97" s="431"/>
      <c r="AR97" s="431"/>
      <c r="AS97" s="432"/>
      <c r="AT97" s="291"/>
      <c r="AU97" s="291"/>
      <c r="AV97" s="291"/>
    </row>
    <row r="98" spans="1:48" ht="8.1" hidden="1" customHeight="1">
      <c r="A98" s="386" t="s">
        <v>51</v>
      </c>
      <c r="B98" s="387"/>
      <c r="C98" s="517"/>
      <c r="D98" s="518"/>
      <c r="E98" s="518"/>
      <c r="F98" s="518"/>
      <c r="G98" s="518"/>
      <c r="H98" s="519"/>
      <c r="I98" s="519"/>
      <c r="J98" s="519"/>
      <c r="K98" s="519"/>
      <c r="L98" s="520"/>
      <c r="M98" s="189"/>
      <c r="N98" s="443"/>
      <c r="O98" s="444"/>
      <c r="P98" s="444"/>
      <c r="Q98" s="444"/>
      <c r="R98" s="224"/>
      <c r="S98" s="396"/>
      <c r="T98" s="396"/>
      <c r="U98" s="396"/>
      <c r="V98" s="396"/>
      <c r="W98" s="396"/>
      <c r="X98" s="396"/>
      <c r="Y98" s="396"/>
      <c r="Z98" s="396"/>
      <c r="AA98" s="397"/>
      <c r="AB98" s="243"/>
      <c r="AC98" s="453"/>
      <c r="AD98" s="454"/>
      <c r="AE98" s="454"/>
      <c r="AF98" s="455"/>
      <c r="AG98" s="453"/>
      <c r="AH98" s="454"/>
      <c r="AI98" s="454"/>
      <c r="AJ98" s="454"/>
      <c r="AK98" s="453"/>
      <c r="AL98" s="454"/>
      <c r="AM98" s="454"/>
      <c r="AN98" s="455"/>
      <c r="AO98" s="152" t="s">
        <v>52</v>
      </c>
      <c r="AP98" s="524"/>
      <c r="AQ98" s="525"/>
      <c r="AR98" s="525"/>
      <c r="AS98" s="526"/>
      <c r="AT98" s="527"/>
      <c r="AU98" s="528"/>
      <c r="AV98" s="529"/>
    </row>
    <row r="99" spans="1:48" ht="11.25" customHeight="1" thickBot="1">
      <c r="A99" s="197" t="s">
        <v>100</v>
      </c>
      <c r="B99" s="138"/>
      <c r="C99" s="199"/>
      <c r="D99" s="199"/>
      <c r="E99" s="199"/>
      <c r="F99" s="233"/>
      <c r="G99" s="233"/>
      <c r="H99" s="255"/>
      <c r="I99" s="201" t="s">
        <v>54</v>
      </c>
      <c r="J99" s="202">
        <f>'Formula Rates for Form'!$A$2</f>
        <v>0.25</v>
      </c>
      <c r="K99" s="201" t="s">
        <v>76</v>
      </c>
      <c r="L99" s="203"/>
      <c r="M99" s="204" t="s">
        <v>31</v>
      </c>
      <c r="N99" s="425">
        <f>H99*J99</f>
        <v>0</v>
      </c>
      <c r="O99" s="426"/>
      <c r="P99" s="426"/>
      <c r="Q99" s="426"/>
      <c r="R99" s="225"/>
      <c r="S99" s="226"/>
      <c r="T99" s="227"/>
      <c r="U99" s="227"/>
      <c r="V99" s="227"/>
      <c r="W99" s="227"/>
      <c r="X99" s="227"/>
      <c r="Y99" s="227"/>
      <c r="Z99" s="227"/>
      <c r="AA99" s="228"/>
      <c r="AB99" s="243"/>
      <c r="AC99" s="304"/>
      <c r="AD99" s="305"/>
      <c r="AE99" s="305"/>
      <c r="AF99" s="306"/>
      <c r="AG99" s="304"/>
      <c r="AH99" s="305"/>
      <c r="AI99" s="305"/>
      <c r="AJ99" s="306"/>
      <c r="AK99" s="304"/>
      <c r="AL99" s="305"/>
      <c r="AM99" s="305"/>
      <c r="AN99" s="306"/>
      <c r="AO99" s="307"/>
      <c r="AP99" s="308"/>
      <c r="AQ99" s="308"/>
      <c r="AR99" s="308"/>
      <c r="AS99" s="309"/>
      <c r="AT99" s="310"/>
      <c r="AU99" s="311"/>
      <c r="AV99" s="312"/>
    </row>
    <row r="100" spans="1:48" ht="16.8" thickBot="1">
      <c r="A100" s="213" t="s">
        <v>105</v>
      </c>
      <c r="B100" s="214"/>
      <c r="C100" s="102"/>
      <c r="D100" s="102"/>
      <c r="E100" s="102"/>
      <c r="F100" s="102"/>
      <c r="G100" s="102"/>
      <c r="H100" s="261"/>
      <c r="I100" s="215" t="s">
        <v>54</v>
      </c>
      <c r="J100" s="288">
        <f>'Formula Rates for Form'!A$3</f>
        <v>0.625</v>
      </c>
      <c r="K100" s="289" t="s">
        <v>76</v>
      </c>
      <c r="L100" s="216"/>
      <c r="M100" s="217" t="s">
        <v>31</v>
      </c>
      <c r="N100" s="415">
        <f>'Formula Rates for Form'!$A$3*H100</f>
        <v>0</v>
      </c>
      <c r="O100" s="416"/>
      <c r="P100" s="416"/>
      <c r="Q100" s="416"/>
      <c r="R100" s="236"/>
      <c r="S100" s="417" t="s">
        <v>109</v>
      </c>
      <c r="T100" s="418"/>
      <c r="U100" s="418"/>
      <c r="V100" s="418"/>
      <c r="W100" s="418"/>
      <c r="X100" s="418"/>
      <c r="Y100" s="418"/>
      <c r="Z100" s="418"/>
      <c r="AA100" s="419"/>
      <c r="AB100" s="105" t="s">
        <v>55</v>
      </c>
      <c r="AC100" s="297">
        <f>SUM(AC94:AC98)</f>
        <v>0</v>
      </c>
      <c r="AD100" s="298"/>
      <c r="AE100" s="298"/>
      <c r="AF100" s="298"/>
      <c r="AG100" s="297">
        <f>SUM(AG94:AG98)</f>
        <v>0</v>
      </c>
      <c r="AH100" s="298"/>
      <c r="AI100" s="298"/>
      <c r="AJ100" s="298"/>
      <c r="AK100" s="297">
        <f>SUM(AK94:AK98)</f>
        <v>0</v>
      </c>
      <c r="AL100" s="298"/>
      <c r="AM100" s="298"/>
      <c r="AN100" s="424"/>
      <c r="AO100" s="412"/>
      <c r="AP100" s="413"/>
      <c r="AQ100" s="413"/>
      <c r="AR100" s="413"/>
      <c r="AS100" s="414"/>
      <c r="AT100" s="440">
        <f>SUM(AT94:AT98)</f>
        <v>0</v>
      </c>
      <c r="AU100" s="441"/>
      <c r="AV100" s="442"/>
    </row>
    <row r="101" spans="1:48" ht="16.2" thickBot="1">
      <c r="A101"/>
      <c r="B101" s="106"/>
      <c r="C101" s="106"/>
      <c r="D101" s="106"/>
      <c r="E101" s="106"/>
      <c r="F101" s="107" t="s">
        <v>58</v>
      </c>
      <c r="G101" s="108"/>
      <c r="H101" s="7"/>
      <c r="I101" s="9"/>
      <c r="J101" s="9"/>
      <c r="K101" s="108"/>
      <c r="L101" s="1"/>
      <c r="M101" s="108"/>
      <c r="N101" s="521">
        <f>N57+N64+N71+N78+N85+N92+N99+N58+N65+N72+N79+N86+N93+IN</f>
        <v>0</v>
      </c>
      <c r="O101" s="522"/>
      <c r="P101" s="522"/>
      <c r="Q101" s="522"/>
      <c r="R101" s="132"/>
      <c r="S101" s="521">
        <f>S52+S59+S66+S73+S80+S87+S94</f>
        <v>0</v>
      </c>
      <c r="T101" s="522"/>
      <c r="U101" s="522"/>
      <c r="V101" s="522"/>
      <c r="W101" s="523"/>
      <c r="X101" s="521">
        <f>X52+X59+X66+X73+X80+X87+X94</f>
        <v>0</v>
      </c>
      <c r="Y101" s="522"/>
      <c r="Z101" s="522"/>
      <c r="AA101" s="523"/>
      <c r="AB101" s="12" t="s">
        <v>101</v>
      </c>
      <c r="AC101" s="521">
        <f>AC53+AC54+AC55+AC59+AC60+AC61+AC66+AC67+AC68+AC73+AC74+AC75+AC80+AC81+AC82+AC87+AC88+AC89+AC94+AC95+AC96</f>
        <v>0</v>
      </c>
      <c r="AD101" s="522"/>
      <c r="AE101" s="522"/>
      <c r="AF101" s="522"/>
      <c r="AG101" s="521">
        <f>AG53+AG54+AG55+AG59+AG60+AG61+AG66+AG67+AG68+AG73+AG74+AG75+AG80+AG81+AG82+AG87+AG88+AG89+AG94+AG95+AG96</f>
        <v>0</v>
      </c>
      <c r="AH101" s="522"/>
      <c r="AI101" s="522"/>
      <c r="AJ101" s="522"/>
      <c r="AK101" s="521">
        <f>AK53+AK54+AK55+AK59+AK60+AK61+AK66+AK67+AK68+AK73+AK74+AK75+AK80+AK81+AK82+AK87+AK88+AK89+AK94+AK95+AK96</f>
        <v>0</v>
      </c>
      <c r="AL101" s="522"/>
      <c r="AM101" s="522"/>
      <c r="AN101" s="523"/>
      <c r="AO101" s="109"/>
      <c r="AP101" s="109"/>
      <c r="AQ101" s="110"/>
      <c r="AR101" s="110"/>
      <c r="AS101" s="109"/>
      <c r="AT101" s="521">
        <f>AT58+AT65+AT72+AT79+AT86+AT93+AT100</f>
        <v>0</v>
      </c>
      <c r="AU101" s="522"/>
      <c r="AV101" s="523"/>
    </row>
    <row r="102" spans="1:48" ht="16.2" thickBot="1">
      <c r="A102" s="10" t="s">
        <v>106</v>
      </c>
      <c r="B102" s="106"/>
      <c r="C102" s="106"/>
      <c r="D102" s="106"/>
      <c r="E102" s="106"/>
      <c r="F102" s="107"/>
      <c r="G102" s="108"/>
      <c r="H102" s="7"/>
      <c r="I102" s="9"/>
      <c r="J102" s="9"/>
      <c r="K102" s="108"/>
      <c r="L102" s="1"/>
      <c r="M102" s="108"/>
      <c r="N102" s="113" t="s">
        <v>60</v>
      </c>
      <c r="O102" s="114"/>
      <c r="P102" s="114"/>
      <c r="Q102" s="116"/>
      <c r="R102" s="117"/>
      <c r="S102" s="114"/>
      <c r="T102" s="114"/>
      <c r="U102" s="114"/>
      <c r="V102" s="114"/>
      <c r="W102" s="117"/>
      <c r="X102" s="111"/>
      <c r="Y102" s="111"/>
      <c r="Z102" s="111"/>
      <c r="AA102" s="111"/>
      <c r="AB102" s="12" t="s">
        <v>53</v>
      </c>
      <c r="AC102" s="521">
        <f>AC56+AC62+AC69+AC76+AC83+AC90+AC97</f>
        <v>0</v>
      </c>
      <c r="AD102" s="522"/>
      <c r="AE102" s="522"/>
      <c r="AF102" s="522"/>
      <c r="AG102" s="521">
        <f>AG56+AG62+AG69+AG76+AG83+AG90+AG97</f>
        <v>0</v>
      </c>
      <c r="AH102" s="522"/>
      <c r="AI102" s="522"/>
      <c r="AJ102" s="522"/>
      <c r="AK102" s="521">
        <f>AK56+AK62+AK69+AK76+AK83+AK90+AK97</f>
        <v>0</v>
      </c>
      <c r="AL102" s="522"/>
      <c r="AM102" s="522"/>
      <c r="AN102" s="523"/>
      <c r="AO102" s="109"/>
      <c r="AP102" s="109"/>
      <c r="AQ102" s="110"/>
      <c r="AR102" s="110"/>
      <c r="AS102" s="109"/>
      <c r="AT102" s="112"/>
      <c r="AU102" s="112"/>
      <c r="AV102" s="112"/>
    </row>
    <row r="103" spans="1:48">
      <c r="A103" s="113" t="s">
        <v>59</v>
      </c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5"/>
      <c r="M103" s="114"/>
      <c r="N103" s="10" t="s">
        <v>62</v>
      </c>
      <c r="Q103" s="10"/>
      <c r="R103" s="10"/>
      <c r="S103" s="10" t="s">
        <v>63</v>
      </c>
      <c r="W103" s="10"/>
      <c r="X103" s="114"/>
      <c r="Y103" s="114" t="s">
        <v>61</v>
      </c>
      <c r="Z103" s="114"/>
      <c r="AA103" s="114"/>
      <c r="AB103" s="114"/>
      <c r="AC103" s="114"/>
      <c r="AD103" s="114"/>
      <c r="AE103" s="114"/>
      <c r="AF103" s="116"/>
      <c r="AG103" s="116"/>
      <c r="AH103" s="114"/>
      <c r="AI103" s="114"/>
      <c r="AJ103" s="116"/>
      <c r="AK103" s="116"/>
      <c r="AL103" s="114"/>
      <c r="AM103" s="118"/>
      <c r="AN103" s="118"/>
    </row>
    <row r="104" spans="1:48">
      <c r="A104" s="10" t="s">
        <v>107</v>
      </c>
      <c r="D104" s="10" t="s">
        <v>78</v>
      </c>
      <c r="L104" s="10"/>
      <c r="N104" s="10" t="s">
        <v>66</v>
      </c>
      <c r="Q104" s="10"/>
      <c r="R104" s="10"/>
      <c r="S104" s="10" t="s">
        <v>102</v>
      </c>
      <c r="W104" s="10"/>
      <c r="Z104" s="113" t="s">
        <v>108</v>
      </c>
      <c r="AF104" s="10"/>
      <c r="AG104" s="10"/>
      <c r="AJ104" s="10"/>
      <c r="AK104" s="10"/>
      <c r="AS104" s="238" t="s">
        <v>115</v>
      </c>
      <c r="AU104" s="50"/>
      <c r="AV104" s="50"/>
    </row>
    <row r="105" spans="1:48">
      <c r="A105" s="10" t="s">
        <v>64</v>
      </c>
      <c r="D105" s="10" t="s">
        <v>65</v>
      </c>
      <c r="L105" s="10"/>
      <c r="N105" s="10" t="s">
        <v>103</v>
      </c>
      <c r="Q105" s="10"/>
      <c r="R105" s="10"/>
      <c r="W105" s="10"/>
      <c r="AF105" s="10"/>
      <c r="AG105" s="10"/>
      <c r="AJ105" s="10"/>
      <c r="AK105" s="10"/>
      <c r="AT105" s="119"/>
    </row>
    <row r="106" spans="1:48">
      <c r="L106" s="10"/>
      <c r="AF106" s="10"/>
      <c r="AG106" s="10"/>
      <c r="AJ106" s="10"/>
      <c r="AK106" s="10"/>
    </row>
    <row r="107" spans="1:48">
      <c r="AG107" s="15"/>
      <c r="AH107" s="15"/>
      <c r="AI107" s="15"/>
      <c r="AK107" s="15"/>
    </row>
    <row r="108" spans="1:48">
      <c r="AG108" s="15"/>
      <c r="AH108" s="15"/>
      <c r="AI108" s="15"/>
      <c r="AK108" s="15"/>
    </row>
    <row r="109" spans="1:48">
      <c r="AG109" s="15"/>
      <c r="AH109" s="15"/>
      <c r="AI109" s="15"/>
      <c r="AK109" s="15"/>
    </row>
    <row r="110" spans="1:48">
      <c r="AG110" s="15"/>
      <c r="AH110" s="15"/>
      <c r="AI110" s="15"/>
      <c r="AK110" s="15"/>
    </row>
    <row r="111" spans="1:48">
      <c r="AG111" s="15"/>
      <c r="AH111" s="15"/>
      <c r="AI111" s="15"/>
      <c r="AK111" s="15"/>
    </row>
    <row r="112" spans="1:48">
      <c r="AG112" s="15"/>
      <c r="AH112" s="15"/>
      <c r="AI112" s="15"/>
      <c r="AK112" s="15"/>
    </row>
    <row r="113" spans="12:37">
      <c r="AG113" s="15"/>
      <c r="AH113" s="15"/>
      <c r="AI113" s="15"/>
      <c r="AK113" s="15"/>
    </row>
    <row r="114" spans="12:37">
      <c r="Q114" s="10"/>
      <c r="R114" s="10"/>
      <c r="W114" s="10"/>
      <c r="AG114" s="15"/>
      <c r="AH114" s="15"/>
      <c r="AI114" s="15"/>
      <c r="AK114" s="15"/>
    </row>
    <row r="115" spans="12:37">
      <c r="L115" s="10"/>
      <c r="Q115" s="10"/>
      <c r="R115" s="10"/>
      <c r="W115" s="10"/>
      <c r="AF115" s="10"/>
      <c r="AG115" s="15"/>
      <c r="AH115" s="15"/>
      <c r="AI115" s="15"/>
      <c r="AK115" s="15"/>
    </row>
    <row r="116" spans="12:37">
      <c r="L116" s="10"/>
      <c r="Q116" s="10"/>
      <c r="R116" s="10"/>
      <c r="W116" s="10"/>
      <c r="AF116" s="10"/>
      <c r="AG116" s="15"/>
      <c r="AH116" s="15"/>
      <c r="AI116" s="15"/>
      <c r="AK116" s="15"/>
    </row>
    <row r="117" spans="12:37">
      <c r="L117" s="10"/>
      <c r="Q117" s="10"/>
      <c r="R117" s="10"/>
      <c r="W117" s="10"/>
      <c r="AF117" s="10"/>
      <c r="AG117" s="15"/>
      <c r="AH117" s="15"/>
      <c r="AI117" s="15"/>
      <c r="AK117" s="15"/>
    </row>
    <row r="118" spans="12:37">
      <c r="L118" s="10"/>
      <c r="Q118" s="10"/>
      <c r="R118" s="10"/>
      <c r="W118" s="10"/>
      <c r="AF118" s="10"/>
      <c r="AG118" s="15"/>
      <c r="AH118" s="15"/>
      <c r="AI118" s="15"/>
      <c r="AK118" s="15"/>
    </row>
    <row r="119" spans="12:37">
      <c r="L119" s="10"/>
      <c r="Q119" s="10"/>
      <c r="R119" s="10"/>
      <c r="W119" s="10"/>
      <c r="AF119" s="10"/>
      <c r="AG119" s="15"/>
      <c r="AH119" s="15"/>
      <c r="AI119" s="15"/>
      <c r="AK119" s="15"/>
    </row>
    <row r="120" spans="12:37">
      <c r="L120" s="10"/>
      <c r="Q120" s="10"/>
      <c r="R120" s="10"/>
      <c r="W120" s="10"/>
      <c r="AF120" s="10"/>
      <c r="AG120" s="15"/>
      <c r="AH120" s="15"/>
      <c r="AI120" s="15"/>
      <c r="AK120" s="15"/>
    </row>
    <row r="121" spans="12:37">
      <c r="L121" s="10"/>
      <c r="Q121" s="10"/>
      <c r="R121" s="10"/>
      <c r="W121" s="10"/>
      <c r="AF121" s="10"/>
      <c r="AG121" s="15"/>
      <c r="AH121" s="15"/>
      <c r="AI121" s="15"/>
      <c r="AK121" s="15"/>
    </row>
    <row r="122" spans="12:37">
      <c r="L122" s="10"/>
      <c r="Q122" s="10"/>
      <c r="R122" s="10"/>
      <c r="W122" s="10"/>
      <c r="AF122" s="10"/>
      <c r="AG122" s="15"/>
      <c r="AH122" s="15"/>
      <c r="AI122" s="15"/>
      <c r="AK122" s="15"/>
    </row>
    <row r="123" spans="12:37">
      <c r="L123" s="10"/>
      <c r="Q123" s="10"/>
      <c r="R123" s="10"/>
      <c r="W123" s="10"/>
      <c r="AF123" s="10"/>
      <c r="AG123" s="15"/>
      <c r="AH123" s="15"/>
      <c r="AI123" s="15"/>
      <c r="AK123" s="15"/>
    </row>
    <row r="124" spans="12:37">
      <c r="L124" s="10"/>
      <c r="Q124" s="10"/>
      <c r="R124" s="10"/>
      <c r="W124" s="10"/>
      <c r="AF124" s="10"/>
      <c r="AG124" s="15"/>
      <c r="AH124" s="15"/>
      <c r="AI124" s="15"/>
      <c r="AK124" s="15"/>
    </row>
    <row r="125" spans="12:37">
      <c r="L125" s="10"/>
      <c r="Q125" s="10"/>
      <c r="R125" s="10"/>
      <c r="W125" s="10"/>
      <c r="AF125" s="10"/>
      <c r="AG125" s="15"/>
      <c r="AH125" s="15"/>
      <c r="AI125" s="15"/>
      <c r="AK125" s="15"/>
    </row>
    <row r="126" spans="12:37">
      <c r="L126" s="10"/>
      <c r="Q126" s="10"/>
      <c r="R126" s="10"/>
      <c r="W126" s="10"/>
      <c r="AF126" s="10"/>
      <c r="AG126" s="15"/>
      <c r="AH126" s="15"/>
      <c r="AI126" s="15"/>
      <c r="AK126" s="15"/>
    </row>
    <row r="127" spans="12:37">
      <c r="L127" s="10"/>
      <c r="Q127" s="10"/>
      <c r="R127" s="10"/>
      <c r="W127" s="10"/>
      <c r="AF127" s="10"/>
      <c r="AG127" s="15"/>
      <c r="AH127" s="15"/>
      <c r="AI127" s="15"/>
      <c r="AK127" s="15"/>
    </row>
    <row r="128" spans="12:37">
      <c r="L128" s="10"/>
      <c r="Q128" s="10"/>
      <c r="R128" s="10"/>
      <c r="W128" s="10"/>
      <c r="AF128" s="10"/>
      <c r="AG128" s="15"/>
      <c r="AH128" s="15"/>
      <c r="AI128" s="15"/>
      <c r="AK128" s="15"/>
    </row>
    <row r="129" spans="12:37">
      <c r="L129" s="10"/>
      <c r="Q129" s="10"/>
      <c r="R129" s="10"/>
      <c r="W129" s="10"/>
      <c r="AF129" s="10"/>
      <c r="AG129" s="15"/>
      <c r="AH129" s="15"/>
      <c r="AI129" s="15"/>
      <c r="AK129" s="15"/>
    </row>
    <row r="130" spans="12:37">
      <c r="L130" s="10"/>
      <c r="Q130" s="10"/>
      <c r="R130" s="10"/>
      <c r="W130" s="10"/>
      <c r="AF130" s="10"/>
      <c r="AG130" s="15"/>
      <c r="AH130" s="15"/>
      <c r="AI130" s="15"/>
      <c r="AK130" s="15"/>
    </row>
    <row r="131" spans="12:37">
      <c r="L131" s="10"/>
      <c r="Q131" s="10"/>
      <c r="R131" s="10"/>
      <c r="W131" s="10"/>
      <c r="AF131" s="10"/>
      <c r="AG131" s="15"/>
      <c r="AH131" s="15"/>
      <c r="AI131" s="15"/>
      <c r="AK131" s="15"/>
    </row>
    <row r="132" spans="12:37">
      <c r="L132" s="10"/>
      <c r="Q132" s="10"/>
      <c r="R132" s="10"/>
      <c r="W132" s="10"/>
      <c r="AF132" s="10"/>
      <c r="AG132" s="15"/>
      <c r="AH132" s="15"/>
      <c r="AI132" s="15"/>
      <c r="AK132" s="15"/>
    </row>
    <row r="133" spans="12:37">
      <c r="L133" s="10"/>
      <c r="Q133" s="10"/>
      <c r="R133" s="10"/>
      <c r="W133" s="10"/>
      <c r="AF133" s="10"/>
      <c r="AG133" s="15"/>
      <c r="AH133" s="15"/>
      <c r="AI133" s="15"/>
      <c r="AK133" s="15"/>
    </row>
    <row r="134" spans="12:37">
      <c r="L134" s="10"/>
      <c r="Q134" s="10"/>
      <c r="R134" s="10"/>
      <c r="W134" s="10"/>
      <c r="AF134" s="10"/>
      <c r="AG134" s="15"/>
      <c r="AH134" s="15"/>
      <c r="AI134" s="15"/>
      <c r="AK134" s="15"/>
    </row>
    <row r="135" spans="12:37">
      <c r="L135" s="10"/>
      <c r="Q135" s="10"/>
      <c r="R135" s="10"/>
      <c r="W135" s="10"/>
      <c r="AF135" s="10"/>
      <c r="AG135" s="15"/>
      <c r="AH135" s="15"/>
      <c r="AI135" s="15"/>
      <c r="AK135" s="15"/>
    </row>
    <row r="136" spans="12:37">
      <c r="L136" s="10"/>
      <c r="Q136" s="10"/>
      <c r="R136" s="10"/>
      <c r="W136" s="10"/>
      <c r="AF136" s="10"/>
      <c r="AG136" s="15"/>
      <c r="AH136" s="15"/>
      <c r="AI136" s="15"/>
      <c r="AK136" s="15"/>
    </row>
    <row r="137" spans="12:37">
      <c r="L137" s="10"/>
      <c r="Q137" s="10"/>
      <c r="R137" s="10"/>
      <c r="W137" s="10"/>
      <c r="AF137" s="10"/>
      <c r="AG137" s="15"/>
      <c r="AH137" s="15"/>
      <c r="AI137" s="15"/>
      <c r="AK137" s="15"/>
    </row>
    <row r="138" spans="12:37">
      <c r="L138" s="10"/>
      <c r="Q138" s="10"/>
      <c r="R138" s="10"/>
      <c r="W138" s="10"/>
      <c r="AF138" s="10"/>
      <c r="AG138" s="15"/>
      <c r="AH138" s="15"/>
      <c r="AI138" s="15"/>
      <c r="AK138" s="15"/>
    </row>
    <row r="139" spans="12:37">
      <c r="L139" s="10"/>
      <c r="Q139" s="10"/>
      <c r="R139" s="10"/>
      <c r="W139" s="10"/>
      <c r="AF139" s="10"/>
      <c r="AG139" s="15"/>
      <c r="AH139" s="15"/>
      <c r="AI139" s="15"/>
      <c r="AK139" s="15"/>
    </row>
    <row r="140" spans="12:37">
      <c r="L140" s="10"/>
      <c r="Q140" s="10"/>
      <c r="R140" s="10"/>
      <c r="W140" s="10"/>
      <c r="AF140" s="10"/>
      <c r="AG140" s="15"/>
      <c r="AH140" s="15"/>
      <c r="AI140" s="15"/>
      <c r="AK140" s="15"/>
    </row>
    <row r="141" spans="12:37">
      <c r="L141" s="10"/>
      <c r="Q141" s="10"/>
      <c r="R141" s="10"/>
      <c r="W141" s="10"/>
      <c r="AF141" s="10"/>
      <c r="AG141" s="15"/>
      <c r="AH141" s="15"/>
      <c r="AI141" s="15"/>
      <c r="AK141" s="15"/>
    </row>
    <row r="142" spans="12:37">
      <c r="L142" s="10"/>
      <c r="Q142" s="10"/>
      <c r="R142" s="10"/>
      <c r="W142" s="10"/>
      <c r="AF142" s="10"/>
      <c r="AG142" s="15"/>
      <c r="AH142" s="15"/>
      <c r="AI142" s="15"/>
      <c r="AK142" s="15"/>
    </row>
    <row r="143" spans="12:37">
      <c r="L143" s="10"/>
      <c r="Q143" s="10"/>
      <c r="R143" s="10"/>
      <c r="W143" s="10"/>
      <c r="AF143" s="10"/>
      <c r="AG143" s="15"/>
      <c r="AH143" s="15"/>
      <c r="AI143" s="15"/>
      <c r="AK143" s="15"/>
    </row>
    <row r="144" spans="12:37">
      <c r="L144" s="10"/>
      <c r="Q144" s="10"/>
      <c r="R144" s="10"/>
      <c r="W144" s="10"/>
      <c r="AF144" s="10"/>
      <c r="AG144" s="15"/>
      <c r="AH144" s="15"/>
      <c r="AI144" s="15"/>
      <c r="AK144" s="15"/>
    </row>
    <row r="145" spans="12:37">
      <c r="L145" s="10"/>
      <c r="Q145" s="10"/>
      <c r="R145" s="10"/>
      <c r="W145" s="10"/>
      <c r="AF145" s="10"/>
      <c r="AG145" s="15"/>
      <c r="AH145" s="15"/>
      <c r="AI145" s="15"/>
      <c r="AK145" s="15"/>
    </row>
    <row r="146" spans="12:37">
      <c r="L146" s="10"/>
      <c r="AF146" s="10"/>
      <c r="AG146" s="15"/>
      <c r="AH146" s="15"/>
      <c r="AI146" s="15"/>
      <c r="AK146" s="15"/>
    </row>
    <row r="147" spans="12:37">
      <c r="AG147" s="15"/>
      <c r="AH147" s="15"/>
      <c r="AI147" s="15"/>
      <c r="AK147" s="15"/>
    </row>
    <row r="148" spans="12:37">
      <c r="AG148" s="15"/>
      <c r="AH148" s="15"/>
      <c r="AI148" s="15"/>
      <c r="AK148" s="15"/>
    </row>
    <row r="149" spans="12:37">
      <c r="AG149" s="15"/>
      <c r="AH149" s="15"/>
      <c r="AI149" s="15"/>
      <c r="AK149" s="15"/>
    </row>
    <row r="150" spans="12:37">
      <c r="N150" s="15"/>
      <c r="O150" s="15"/>
      <c r="P150" s="15"/>
      <c r="S150" s="15"/>
      <c r="T150" s="15"/>
      <c r="U150" s="15"/>
      <c r="V150" s="15"/>
      <c r="AG150" s="15"/>
      <c r="AH150" s="15"/>
      <c r="AI150" s="15"/>
      <c r="AK150" s="15"/>
    </row>
    <row r="151" spans="12:37" s="15" customFormat="1">
      <c r="L151" s="44"/>
      <c r="R151" s="38"/>
      <c r="W151" s="38"/>
    </row>
    <row r="152" spans="12:37" s="15" customFormat="1">
      <c r="L152" s="44"/>
      <c r="R152" s="38"/>
      <c r="W152" s="38"/>
    </row>
    <row r="153" spans="12:37" s="15" customFormat="1">
      <c r="L153" s="44"/>
      <c r="R153" s="38"/>
      <c r="W153" s="38"/>
    </row>
    <row r="154" spans="12:37" s="15" customFormat="1">
      <c r="L154" s="44"/>
      <c r="R154" s="38"/>
      <c r="W154" s="38"/>
    </row>
    <row r="155" spans="12:37" s="15" customFormat="1">
      <c r="L155" s="44"/>
      <c r="R155" s="38"/>
      <c r="W155" s="38"/>
    </row>
    <row r="156" spans="12:37" s="15" customFormat="1">
      <c r="L156" s="44"/>
      <c r="R156" s="38"/>
      <c r="W156" s="38"/>
    </row>
    <row r="157" spans="12:37" s="15" customFormat="1">
      <c r="L157" s="44"/>
      <c r="R157" s="38"/>
      <c r="W157" s="38"/>
    </row>
    <row r="158" spans="12:37" s="15" customFormat="1">
      <c r="L158" s="44"/>
      <c r="R158" s="38"/>
      <c r="W158" s="38"/>
    </row>
    <row r="159" spans="12:37" s="15" customFormat="1">
      <c r="L159" s="44"/>
      <c r="R159" s="38"/>
      <c r="W159" s="38"/>
    </row>
    <row r="160" spans="12:37" s="15" customFormat="1">
      <c r="L160" s="44"/>
      <c r="R160" s="38"/>
      <c r="W160" s="38"/>
    </row>
    <row r="161" spans="12:23" s="15" customFormat="1">
      <c r="L161" s="44"/>
      <c r="R161" s="38"/>
      <c r="W161" s="38"/>
    </row>
    <row r="162" spans="12:23" s="15" customFormat="1">
      <c r="L162" s="44"/>
      <c r="R162" s="38"/>
      <c r="W162" s="38"/>
    </row>
    <row r="163" spans="12:23" s="15" customFormat="1">
      <c r="L163" s="44"/>
      <c r="R163" s="38"/>
      <c r="W163" s="38"/>
    </row>
    <row r="164" spans="12:23" s="15" customFormat="1">
      <c r="L164" s="44"/>
      <c r="R164" s="38"/>
      <c r="W164" s="38"/>
    </row>
    <row r="165" spans="12:23" s="15" customFormat="1">
      <c r="L165" s="44"/>
      <c r="R165" s="38"/>
      <c r="W165" s="38"/>
    </row>
    <row r="166" spans="12:23" s="15" customFormat="1">
      <c r="L166" s="44"/>
      <c r="R166" s="38"/>
      <c r="W166" s="38"/>
    </row>
    <row r="167" spans="12:23" s="15" customFormat="1">
      <c r="L167" s="44"/>
      <c r="R167" s="38"/>
      <c r="W167" s="38"/>
    </row>
    <row r="168" spans="12:23" s="15" customFormat="1">
      <c r="L168" s="44"/>
      <c r="R168" s="38"/>
      <c r="W168" s="38"/>
    </row>
    <row r="169" spans="12:23" s="15" customFormat="1">
      <c r="L169" s="44"/>
      <c r="R169" s="38"/>
      <c r="W169" s="38"/>
    </row>
    <row r="170" spans="12:23" s="15" customFormat="1">
      <c r="L170" s="44"/>
      <c r="R170" s="38"/>
      <c r="W170" s="38"/>
    </row>
    <row r="171" spans="12:23" s="15" customFormat="1">
      <c r="L171" s="44"/>
      <c r="R171" s="38"/>
      <c r="W171" s="38"/>
    </row>
    <row r="172" spans="12:23" s="15" customFormat="1">
      <c r="L172" s="44"/>
      <c r="R172" s="38"/>
      <c r="W172" s="38"/>
    </row>
    <row r="173" spans="12:23" s="15" customFormat="1">
      <c r="L173" s="44"/>
      <c r="R173" s="38"/>
      <c r="W173" s="38"/>
    </row>
    <row r="174" spans="12:23" s="15" customFormat="1">
      <c r="L174" s="44"/>
      <c r="R174" s="38"/>
      <c r="W174" s="38"/>
    </row>
    <row r="175" spans="12:23" s="15" customFormat="1">
      <c r="L175" s="44"/>
      <c r="R175" s="38"/>
      <c r="W175" s="38"/>
    </row>
    <row r="176" spans="12:23" s="15" customFormat="1">
      <c r="L176" s="44"/>
      <c r="R176" s="38"/>
      <c r="W176" s="38"/>
    </row>
    <row r="177" spans="12:23" s="15" customFormat="1">
      <c r="L177" s="44"/>
      <c r="R177" s="38"/>
      <c r="W177" s="38"/>
    </row>
    <row r="178" spans="12:23" s="15" customFormat="1">
      <c r="L178" s="44"/>
      <c r="R178" s="38"/>
      <c r="W178" s="38"/>
    </row>
    <row r="179" spans="12:23" s="15" customFormat="1">
      <c r="L179" s="44"/>
      <c r="R179" s="38"/>
      <c r="W179" s="38"/>
    </row>
    <row r="180" spans="12:23" s="15" customFormat="1">
      <c r="L180" s="44"/>
      <c r="R180" s="38"/>
      <c r="W180" s="38"/>
    </row>
    <row r="181" spans="12:23" s="15" customFormat="1">
      <c r="L181" s="44"/>
      <c r="R181" s="38"/>
      <c r="W181" s="38"/>
    </row>
    <row r="182" spans="12:23" s="15" customFormat="1">
      <c r="L182" s="44"/>
      <c r="R182" s="38"/>
      <c r="W182" s="38"/>
    </row>
    <row r="183" spans="12:23" s="15" customFormat="1">
      <c r="L183" s="44"/>
      <c r="R183" s="38"/>
      <c r="W183" s="38"/>
    </row>
    <row r="184" spans="12:23" s="15" customFormat="1">
      <c r="L184" s="44"/>
      <c r="R184" s="38"/>
      <c r="W184" s="38"/>
    </row>
    <row r="185" spans="12:23" s="15" customFormat="1">
      <c r="L185" s="44"/>
      <c r="R185" s="38"/>
      <c r="W185" s="38"/>
    </row>
    <row r="186" spans="12:23" s="15" customFormat="1">
      <c r="L186" s="44"/>
      <c r="R186" s="38"/>
      <c r="W186" s="38"/>
    </row>
    <row r="187" spans="12:23" s="15" customFormat="1">
      <c r="L187" s="44"/>
      <c r="R187" s="38"/>
      <c r="W187" s="38"/>
    </row>
    <row r="188" spans="12:23" s="15" customFormat="1">
      <c r="L188" s="44"/>
      <c r="R188" s="38"/>
      <c r="W188" s="38"/>
    </row>
    <row r="189" spans="12:23" s="15" customFormat="1">
      <c r="L189" s="44"/>
      <c r="R189" s="38"/>
      <c r="W189" s="38"/>
    </row>
    <row r="190" spans="12:23" s="15" customFormat="1">
      <c r="L190" s="44"/>
      <c r="R190" s="38"/>
      <c r="W190" s="38"/>
    </row>
    <row r="191" spans="12:23" s="15" customFormat="1">
      <c r="L191" s="44"/>
      <c r="R191" s="38"/>
      <c r="W191" s="38"/>
    </row>
    <row r="192" spans="12:23" s="15" customFormat="1">
      <c r="L192" s="44"/>
      <c r="R192" s="38"/>
      <c r="W192" s="38"/>
    </row>
    <row r="193" spans="12:23" s="15" customFormat="1">
      <c r="L193" s="44"/>
      <c r="R193" s="38"/>
      <c r="W193" s="38"/>
    </row>
    <row r="194" spans="12:23" s="15" customFormat="1">
      <c r="L194" s="44"/>
      <c r="R194" s="38"/>
      <c r="W194" s="38"/>
    </row>
    <row r="195" spans="12:23" s="15" customFormat="1">
      <c r="L195" s="44"/>
      <c r="R195" s="38"/>
      <c r="W195" s="38"/>
    </row>
    <row r="196" spans="12:23" s="15" customFormat="1">
      <c r="L196" s="44"/>
      <c r="R196" s="38"/>
      <c r="W196" s="38"/>
    </row>
    <row r="197" spans="12:23" s="15" customFormat="1">
      <c r="L197" s="44"/>
      <c r="R197" s="38"/>
      <c r="W197" s="38"/>
    </row>
    <row r="198" spans="12:23" s="15" customFormat="1">
      <c r="L198" s="44"/>
      <c r="R198" s="38"/>
      <c r="W198" s="38"/>
    </row>
    <row r="199" spans="12:23" s="15" customFormat="1">
      <c r="L199" s="44"/>
      <c r="R199" s="38"/>
      <c r="W199" s="38"/>
    </row>
    <row r="200" spans="12:23" s="15" customFormat="1">
      <c r="L200" s="44"/>
      <c r="R200" s="38"/>
      <c r="W200" s="38"/>
    </row>
    <row r="201" spans="12:23" s="15" customFormat="1">
      <c r="L201" s="44"/>
      <c r="R201" s="38"/>
      <c r="W201" s="38"/>
    </row>
    <row r="202" spans="12:23" s="15" customFormat="1">
      <c r="L202" s="44"/>
      <c r="R202" s="38"/>
      <c r="W202" s="38"/>
    </row>
    <row r="203" spans="12:23" s="15" customFormat="1">
      <c r="L203" s="44"/>
      <c r="R203" s="38"/>
      <c r="W203" s="38"/>
    </row>
    <row r="204" spans="12:23" s="15" customFormat="1">
      <c r="L204" s="44"/>
      <c r="R204" s="38"/>
      <c r="W204" s="38"/>
    </row>
    <row r="205" spans="12:23" s="15" customFormat="1">
      <c r="L205" s="44"/>
      <c r="R205" s="38"/>
      <c r="W205" s="38"/>
    </row>
    <row r="206" spans="12:23" s="15" customFormat="1">
      <c r="L206" s="44"/>
      <c r="R206" s="38"/>
      <c r="W206" s="38"/>
    </row>
    <row r="207" spans="12:23" s="15" customFormat="1">
      <c r="L207" s="44"/>
      <c r="R207" s="38"/>
      <c r="W207" s="38"/>
    </row>
    <row r="208" spans="12:23" s="15" customFormat="1">
      <c r="L208" s="44"/>
      <c r="R208" s="38"/>
      <c r="W208" s="38"/>
    </row>
    <row r="209" spans="12:23" s="15" customFormat="1">
      <c r="L209" s="44"/>
      <c r="R209" s="38"/>
      <c r="W209" s="38"/>
    </row>
    <row r="210" spans="12:23" s="15" customFormat="1">
      <c r="L210" s="44"/>
      <c r="R210" s="38"/>
      <c r="W210" s="38"/>
    </row>
    <row r="211" spans="12:23" s="15" customFormat="1">
      <c r="L211" s="44"/>
      <c r="R211" s="38"/>
      <c r="W211" s="38"/>
    </row>
    <row r="212" spans="12:23" s="15" customFormat="1">
      <c r="L212" s="44"/>
      <c r="R212" s="38"/>
      <c r="W212" s="38"/>
    </row>
    <row r="213" spans="12:23" s="15" customFormat="1">
      <c r="L213" s="44"/>
      <c r="R213" s="38"/>
      <c r="W213" s="38"/>
    </row>
    <row r="214" spans="12:23" s="15" customFormat="1">
      <c r="L214" s="44"/>
      <c r="R214" s="38"/>
      <c r="W214" s="38"/>
    </row>
    <row r="215" spans="12:23" s="15" customFormat="1">
      <c r="L215" s="44"/>
      <c r="R215" s="38"/>
      <c r="W215" s="38"/>
    </row>
    <row r="216" spans="12:23" s="15" customFormat="1">
      <c r="L216" s="44"/>
      <c r="R216" s="38"/>
      <c r="W216" s="38"/>
    </row>
    <row r="217" spans="12:23" s="15" customFormat="1">
      <c r="L217" s="44"/>
      <c r="R217" s="38"/>
      <c r="W217" s="38"/>
    </row>
    <row r="218" spans="12:23" s="15" customFormat="1">
      <c r="L218" s="44"/>
      <c r="R218" s="38"/>
      <c r="W218" s="38"/>
    </row>
    <row r="219" spans="12:23" s="15" customFormat="1">
      <c r="L219" s="44"/>
      <c r="R219" s="38"/>
      <c r="W219" s="38"/>
    </row>
    <row r="220" spans="12:23" s="15" customFormat="1">
      <c r="L220" s="44"/>
      <c r="R220" s="38"/>
      <c r="W220" s="38"/>
    </row>
    <row r="221" spans="12:23" s="15" customFormat="1">
      <c r="L221" s="44"/>
      <c r="R221" s="38"/>
      <c r="W221" s="38"/>
    </row>
    <row r="222" spans="12:23" s="15" customFormat="1">
      <c r="L222" s="44"/>
      <c r="R222" s="38"/>
      <c r="W222" s="38"/>
    </row>
    <row r="223" spans="12:23" s="15" customFormat="1">
      <c r="L223" s="44"/>
      <c r="R223" s="38"/>
      <c r="W223" s="38"/>
    </row>
    <row r="224" spans="12:23" s="15" customFormat="1">
      <c r="L224" s="44"/>
      <c r="R224" s="38"/>
      <c r="W224" s="38"/>
    </row>
    <row r="225" spans="12:23" s="15" customFormat="1">
      <c r="L225" s="44"/>
      <c r="R225" s="38"/>
      <c r="W225" s="38"/>
    </row>
    <row r="226" spans="12:23" s="15" customFormat="1">
      <c r="L226" s="44"/>
      <c r="R226" s="38"/>
      <c r="W226" s="38"/>
    </row>
    <row r="227" spans="12:23" s="15" customFormat="1">
      <c r="L227" s="44"/>
      <c r="R227" s="38"/>
      <c r="W227" s="38"/>
    </row>
    <row r="228" spans="12:23" s="15" customFormat="1">
      <c r="L228" s="44"/>
      <c r="R228" s="38"/>
      <c r="W228" s="38"/>
    </row>
    <row r="229" spans="12:23" s="15" customFormat="1">
      <c r="L229" s="44"/>
      <c r="R229" s="38"/>
      <c r="W229" s="38"/>
    </row>
    <row r="230" spans="12:23" s="15" customFormat="1">
      <c r="L230" s="44"/>
      <c r="R230" s="38"/>
      <c r="W230" s="38"/>
    </row>
    <row r="231" spans="12:23" s="15" customFormat="1">
      <c r="L231" s="44"/>
      <c r="R231" s="38"/>
      <c r="W231" s="38"/>
    </row>
    <row r="232" spans="12:23" s="15" customFormat="1">
      <c r="L232" s="44"/>
      <c r="R232" s="38"/>
      <c r="W232" s="38"/>
    </row>
    <row r="233" spans="12:23" s="15" customFormat="1">
      <c r="L233" s="44"/>
      <c r="R233" s="38"/>
      <c r="W233" s="38"/>
    </row>
    <row r="234" spans="12:23" s="15" customFormat="1">
      <c r="L234" s="44"/>
      <c r="R234" s="38"/>
      <c r="W234" s="38"/>
    </row>
    <row r="235" spans="12:23" s="15" customFormat="1">
      <c r="L235" s="44"/>
      <c r="R235" s="38"/>
      <c r="W235" s="38"/>
    </row>
    <row r="236" spans="12:23" s="15" customFormat="1">
      <c r="L236" s="44"/>
      <c r="R236" s="38"/>
      <c r="W236" s="38"/>
    </row>
    <row r="237" spans="12:23" s="15" customFormat="1">
      <c r="L237" s="44"/>
      <c r="R237" s="38"/>
      <c r="W237" s="38"/>
    </row>
    <row r="238" spans="12:23" s="15" customFormat="1">
      <c r="L238" s="44"/>
      <c r="R238" s="38"/>
      <c r="W238" s="38"/>
    </row>
    <row r="239" spans="12:23" s="15" customFormat="1">
      <c r="L239" s="44"/>
      <c r="R239" s="38"/>
      <c r="W239" s="38"/>
    </row>
    <row r="240" spans="12:23" s="15" customFormat="1">
      <c r="L240" s="44"/>
      <c r="R240" s="38"/>
      <c r="W240" s="38"/>
    </row>
    <row r="241" spans="12:23" s="15" customFormat="1">
      <c r="L241" s="44"/>
      <c r="R241" s="38"/>
      <c r="W241" s="38"/>
    </row>
    <row r="242" spans="12:23" s="15" customFormat="1">
      <c r="L242" s="44"/>
      <c r="R242" s="38"/>
      <c r="W242" s="38"/>
    </row>
    <row r="243" spans="12:23" s="15" customFormat="1">
      <c r="L243" s="44"/>
      <c r="R243" s="38"/>
      <c r="W243" s="38"/>
    </row>
    <row r="244" spans="12:23" s="15" customFormat="1">
      <c r="L244" s="44"/>
      <c r="R244" s="38"/>
      <c r="W244" s="38"/>
    </row>
    <row r="245" spans="12:23" s="15" customFormat="1">
      <c r="L245" s="44"/>
      <c r="R245" s="38"/>
      <c r="W245" s="38"/>
    </row>
    <row r="246" spans="12:23" s="15" customFormat="1">
      <c r="L246" s="44"/>
      <c r="R246" s="38"/>
      <c r="W246" s="38"/>
    </row>
    <row r="247" spans="12:23" s="15" customFormat="1">
      <c r="L247" s="44"/>
      <c r="R247" s="38"/>
      <c r="W247" s="38"/>
    </row>
    <row r="248" spans="12:23" s="15" customFormat="1">
      <c r="L248" s="44"/>
      <c r="R248" s="38"/>
      <c r="W248" s="38"/>
    </row>
    <row r="249" spans="12:23" s="15" customFormat="1">
      <c r="L249" s="44"/>
      <c r="R249" s="38"/>
      <c r="W249" s="38"/>
    </row>
    <row r="250" spans="12:23" s="15" customFormat="1">
      <c r="L250" s="44"/>
      <c r="R250" s="38"/>
      <c r="W250" s="38"/>
    </row>
    <row r="251" spans="12:23" s="15" customFormat="1">
      <c r="L251" s="44"/>
      <c r="R251" s="38"/>
      <c r="W251" s="38"/>
    </row>
    <row r="252" spans="12:23" s="15" customFormat="1">
      <c r="L252" s="44"/>
      <c r="R252" s="38"/>
      <c r="W252" s="38"/>
    </row>
    <row r="253" spans="12:23" s="15" customFormat="1">
      <c r="L253" s="44"/>
      <c r="R253" s="38"/>
      <c r="W253" s="38"/>
    </row>
    <row r="254" spans="12:23" s="15" customFormat="1">
      <c r="L254" s="44"/>
      <c r="R254" s="38"/>
      <c r="W254" s="38"/>
    </row>
    <row r="255" spans="12:23" s="15" customFormat="1">
      <c r="L255" s="44"/>
      <c r="R255" s="38"/>
      <c r="W255" s="38"/>
    </row>
    <row r="256" spans="12:23" s="15" customFormat="1">
      <c r="L256" s="44"/>
      <c r="R256" s="38"/>
      <c r="W256" s="38"/>
    </row>
    <row r="257" spans="12:23" s="15" customFormat="1">
      <c r="L257" s="44"/>
      <c r="R257" s="38"/>
      <c r="W257" s="38"/>
    </row>
    <row r="258" spans="12:23" s="15" customFormat="1">
      <c r="L258" s="44"/>
      <c r="R258" s="38"/>
      <c r="W258" s="38"/>
    </row>
    <row r="259" spans="12:23" s="15" customFormat="1">
      <c r="L259" s="44"/>
      <c r="R259" s="38"/>
      <c r="W259" s="38"/>
    </row>
    <row r="260" spans="12:23" s="15" customFormat="1">
      <c r="L260" s="44"/>
      <c r="R260" s="38"/>
      <c r="W260" s="38"/>
    </row>
    <row r="261" spans="12:23" s="15" customFormat="1">
      <c r="L261" s="44"/>
      <c r="R261" s="38"/>
      <c r="W261" s="38"/>
    </row>
    <row r="262" spans="12:23" s="15" customFormat="1">
      <c r="L262" s="44"/>
      <c r="R262" s="38"/>
      <c r="W262" s="38"/>
    </row>
    <row r="263" spans="12:23" s="15" customFormat="1">
      <c r="L263" s="44"/>
      <c r="R263" s="38"/>
      <c r="W263" s="38"/>
    </row>
    <row r="264" spans="12:23" s="15" customFormat="1">
      <c r="L264" s="44"/>
      <c r="R264" s="38"/>
      <c r="W264" s="38"/>
    </row>
    <row r="265" spans="12:23" s="15" customFormat="1">
      <c r="L265" s="44"/>
      <c r="R265" s="38"/>
      <c r="W265" s="38"/>
    </row>
    <row r="266" spans="12:23" s="15" customFormat="1">
      <c r="L266" s="44"/>
      <c r="R266" s="38"/>
      <c r="W266" s="38"/>
    </row>
    <row r="267" spans="12:23" s="15" customFormat="1">
      <c r="L267" s="44"/>
      <c r="R267" s="38"/>
      <c r="W267" s="38"/>
    </row>
    <row r="268" spans="12:23" s="15" customFormat="1">
      <c r="L268" s="44"/>
      <c r="R268" s="38"/>
      <c r="W268" s="38"/>
    </row>
    <row r="269" spans="12:23" s="15" customFormat="1">
      <c r="L269" s="44"/>
      <c r="R269" s="38"/>
      <c r="W269" s="38"/>
    </row>
    <row r="270" spans="12:23" s="15" customFormat="1">
      <c r="L270" s="44"/>
      <c r="R270" s="38"/>
      <c r="W270" s="38"/>
    </row>
    <row r="271" spans="12:23" s="15" customFormat="1">
      <c r="L271" s="44"/>
      <c r="R271" s="38"/>
      <c r="W271" s="38"/>
    </row>
    <row r="272" spans="12:23" s="15" customFormat="1">
      <c r="L272" s="44"/>
      <c r="R272" s="38"/>
      <c r="W272" s="38"/>
    </row>
    <row r="273" spans="12:23" s="15" customFormat="1">
      <c r="L273" s="44"/>
      <c r="R273" s="38"/>
      <c r="W273" s="38"/>
    </row>
    <row r="274" spans="12:23" s="15" customFormat="1">
      <c r="L274" s="44"/>
      <c r="R274" s="38"/>
      <c r="W274" s="38"/>
    </row>
    <row r="275" spans="12:23" s="15" customFormat="1">
      <c r="L275" s="44"/>
      <c r="R275" s="38"/>
      <c r="W275" s="38"/>
    </row>
    <row r="276" spans="12:23" s="15" customFormat="1">
      <c r="L276" s="44"/>
      <c r="R276" s="38"/>
      <c r="W276" s="38"/>
    </row>
    <row r="277" spans="12:23" s="15" customFormat="1">
      <c r="L277" s="44"/>
      <c r="R277" s="38"/>
      <c r="W277" s="38"/>
    </row>
    <row r="278" spans="12:23" s="15" customFormat="1">
      <c r="L278" s="44"/>
      <c r="R278" s="38"/>
      <c r="W278" s="38"/>
    </row>
    <row r="279" spans="12:23" s="15" customFormat="1">
      <c r="L279" s="44"/>
      <c r="R279" s="38"/>
      <c r="W279" s="38"/>
    </row>
    <row r="280" spans="12:23" s="15" customFormat="1">
      <c r="L280" s="44"/>
      <c r="R280" s="38"/>
      <c r="W280" s="38"/>
    </row>
    <row r="281" spans="12:23" s="15" customFormat="1">
      <c r="L281" s="44"/>
      <c r="R281" s="38"/>
      <c r="W281" s="38"/>
    </row>
    <row r="282" spans="12:23" s="15" customFormat="1">
      <c r="L282" s="44"/>
      <c r="R282" s="38"/>
      <c r="W282" s="38"/>
    </row>
    <row r="283" spans="12:23" s="15" customFormat="1">
      <c r="L283" s="44"/>
      <c r="R283" s="38"/>
      <c r="W283" s="38"/>
    </row>
    <row r="284" spans="12:23" s="15" customFormat="1">
      <c r="L284" s="44"/>
      <c r="R284" s="38"/>
      <c r="W284" s="38"/>
    </row>
    <row r="285" spans="12:23" s="15" customFormat="1">
      <c r="L285" s="44"/>
      <c r="R285" s="38"/>
      <c r="W285" s="38"/>
    </row>
    <row r="286" spans="12:23" s="15" customFormat="1">
      <c r="L286" s="44"/>
      <c r="R286" s="38"/>
      <c r="W286" s="38"/>
    </row>
    <row r="287" spans="12:23" s="15" customFormat="1">
      <c r="L287" s="44"/>
      <c r="R287" s="38"/>
      <c r="W287" s="38"/>
    </row>
    <row r="288" spans="12:23" s="15" customFormat="1">
      <c r="L288" s="44"/>
      <c r="R288" s="38"/>
      <c r="W288" s="38"/>
    </row>
    <row r="289" spans="12:23" s="15" customFormat="1">
      <c r="L289" s="44"/>
      <c r="R289" s="38"/>
      <c r="W289" s="38"/>
    </row>
    <row r="290" spans="12:23" s="15" customFormat="1">
      <c r="L290" s="44"/>
      <c r="R290" s="38"/>
      <c r="W290" s="38"/>
    </row>
    <row r="291" spans="12:23" s="15" customFormat="1">
      <c r="L291" s="44"/>
      <c r="R291" s="38"/>
      <c r="W291" s="38"/>
    </row>
    <row r="292" spans="12:23" s="15" customFormat="1">
      <c r="L292" s="44"/>
      <c r="R292" s="38"/>
      <c r="W292" s="38"/>
    </row>
    <row r="293" spans="12:23" s="15" customFormat="1">
      <c r="L293" s="44"/>
      <c r="R293" s="38"/>
      <c r="W293" s="38"/>
    </row>
    <row r="294" spans="12:23" s="15" customFormat="1">
      <c r="L294" s="44"/>
      <c r="R294" s="38"/>
      <c r="W294" s="38"/>
    </row>
    <row r="295" spans="12:23" s="15" customFormat="1">
      <c r="L295" s="44"/>
      <c r="R295" s="38"/>
      <c r="W295" s="38"/>
    </row>
    <row r="296" spans="12:23" s="15" customFormat="1">
      <c r="L296" s="44"/>
      <c r="R296" s="38"/>
      <c r="W296" s="38"/>
    </row>
    <row r="297" spans="12:23" s="15" customFormat="1">
      <c r="L297" s="44"/>
      <c r="R297" s="38"/>
      <c r="W297" s="38"/>
    </row>
    <row r="298" spans="12:23" s="15" customFormat="1">
      <c r="L298" s="44"/>
      <c r="R298" s="38"/>
      <c r="W298" s="38"/>
    </row>
    <row r="299" spans="12:23" s="15" customFormat="1">
      <c r="L299" s="44"/>
      <c r="R299" s="38"/>
      <c r="W299" s="38"/>
    </row>
    <row r="300" spans="12:23" s="15" customFormat="1">
      <c r="L300" s="44"/>
      <c r="R300" s="38"/>
      <c r="W300" s="38"/>
    </row>
    <row r="301" spans="12:23" s="15" customFormat="1">
      <c r="L301" s="44"/>
      <c r="R301" s="38"/>
      <c r="W301" s="38"/>
    </row>
    <row r="302" spans="12:23" s="15" customFormat="1">
      <c r="L302" s="44"/>
      <c r="R302" s="38"/>
      <c r="W302" s="38"/>
    </row>
    <row r="303" spans="12:23" s="15" customFormat="1">
      <c r="L303" s="44"/>
      <c r="R303" s="38"/>
      <c r="W303" s="38"/>
    </row>
    <row r="304" spans="12:23" s="15" customFormat="1">
      <c r="L304" s="44"/>
      <c r="R304" s="38"/>
      <c r="W304" s="38"/>
    </row>
    <row r="305" spans="12:23" s="15" customFormat="1">
      <c r="L305" s="44"/>
      <c r="R305" s="38"/>
      <c r="W305" s="38"/>
    </row>
    <row r="306" spans="12:23" s="15" customFormat="1">
      <c r="L306" s="44"/>
      <c r="R306" s="38"/>
      <c r="W306" s="38"/>
    </row>
    <row r="307" spans="12:23" s="15" customFormat="1">
      <c r="L307" s="44"/>
      <c r="R307" s="38"/>
      <c r="W307" s="38"/>
    </row>
    <row r="308" spans="12:23" s="15" customFormat="1">
      <c r="L308" s="44"/>
      <c r="R308" s="38"/>
      <c r="W308" s="38"/>
    </row>
    <row r="309" spans="12:23" s="15" customFormat="1">
      <c r="L309" s="44"/>
      <c r="R309" s="38"/>
      <c r="W309" s="38"/>
    </row>
    <row r="310" spans="12:23" s="15" customFormat="1">
      <c r="L310" s="44"/>
      <c r="R310" s="38"/>
      <c r="W310" s="38"/>
    </row>
    <row r="311" spans="12:23" s="15" customFormat="1">
      <c r="L311" s="44"/>
      <c r="R311" s="38"/>
      <c r="W311" s="38"/>
    </row>
    <row r="312" spans="12:23" s="15" customFormat="1">
      <c r="L312" s="44"/>
      <c r="R312" s="38"/>
      <c r="W312" s="38"/>
    </row>
    <row r="313" spans="12:23" s="15" customFormat="1">
      <c r="L313" s="44"/>
      <c r="R313" s="38"/>
      <c r="W313" s="38"/>
    </row>
    <row r="314" spans="12:23" s="15" customFormat="1">
      <c r="L314" s="44"/>
      <c r="R314" s="38"/>
      <c r="W314" s="38"/>
    </row>
    <row r="315" spans="12:23" s="15" customFormat="1">
      <c r="L315" s="44"/>
      <c r="R315" s="38"/>
      <c r="W315" s="38"/>
    </row>
    <row r="316" spans="12:23" s="15" customFormat="1">
      <c r="L316" s="44"/>
      <c r="R316" s="38"/>
      <c r="W316" s="38"/>
    </row>
    <row r="317" spans="12:23" s="15" customFormat="1">
      <c r="L317" s="44"/>
      <c r="R317" s="38"/>
      <c r="W317" s="38"/>
    </row>
    <row r="318" spans="12:23" s="15" customFormat="1">
      <c r="L318" s="44"/>
      <c r="R318" s="38"/>
      <c r="W318" s="38"/>
    </row>
    <row r="319" spans="12:23" s="15" customFormat="1">
      <c r="L319" s="44"/>
      <c r="R319" s="38"/>
      <c r="W319" s="38"/>
    </row>
    <row r="320" spans="12:23" s="15" customFormat="1">
      <c r="L320" s="44"/>
      <c r="R320" s="38"/>
      <c r="W320" s="38"/>
    </row>
    <row r="321" spans="12:23" s="15" customFormat="1">
      <c r="L321" s="44"/>
      <c r="R321" s="38"/>
      <c r="W321" s="38"/>
    </row>
    <row r="322" spans="12:23" s="15" customFormat="1">
      <c r="L322" s="44"/>
      <c r="R322" s="38"/>
      <c r="W322" s="38"/>
    </row>
    <row r="323" spans="12:23" s="15" customFormat="1">
      <c r="L323" s="44"/>
      <c r="R323" s="38"/>
      <c r="W323" s="38"/>
    </row>
    <row r="324" spans="12:23" s="15" customFormat="1">
      <c r="L324" s="44"/>
      <c r="R324" s="38"/>
      <c r="W324" s="38"/>
    </row>
    <row r="325" spans="12:23" s="15" customFormat="1">
      <c r="L325" s="44"/>
      <c r="R325" s="38"/>
      <c r="W325" s="38"/>
    </row>
    <row r="326" spans="12:23" s="15" customFormat="1">
      <c r="L326" s="44"/>
      <c r="R326" s="38"/>
      <c r="W326" s="38"/>
    </row>
    <row r="327" spans="12:23" s="15" customFormat="1">
      <c r="L327" s="44"/>
      <c r="R327" s="38"/>
      <c r="W327" s="38"/>
    </row>
    <row r="328" spans="12:23" s="15" customFormat="1">
      <c r="L328" s="44"/>
      <c r="R328" s="38"/>
      <c r="W328" s="38"/>
    </row>
    <row r="329" spans="12:23" s="15" customFormat="1">
      <c r="L329" s="44"/>
      <c r="R329" s="38"/>
      <c r="W329" s="38"/>
    </row>
    <row r="330" spans="12:23" s="15" customFormat="1">
      <c r="L330" s="44"/>
      <c r="R330" s="38"/>
      <c r="W330" s="38"/>
    </row>
    <row r="331" spans="12:23" s="15" customFormat="1">
      <c r="L331" s="44"/>
      <c r="R331" s="38"/>
      <c r="W331" s="38"/>
    </row>
    <row r="332" spans="12:23" s="15" customFormat="1">
      <c r="L332" s="44"/>
      <c r="R332" s="38"/>
      <c r="W332" s="38"/>
    </row>
    <row r="333" spans="12:23" s="15" customFormat="1">
      <c r="L333" s="44"/>
      <c r="R333" s="38"/>
      <c r="W333" s="38"/>
    </row>
    <row r="334" spans="12:23" s="15" customFormat="1">
      <c r="L334" s="44"/>
      <c r="R334" s="38"/>
      <c r="W334" s="38"/>
    </row>
    <row r="335" spans="12:23" s="15" customFormat="1">
      <c r="L335" s="44"/>
      <c r="R335" s="38"/>
      <c r="W335" s="38"/>
    </row>
    <row r="336" spans="12:23" s="15" customFormat="1">
      <c r="L336" s="44"/>
      <c r="R336" s="38"/>
      <c r="W336" s="38"/>
    </row>
    <row r="337" spans="12:23" s="15" customFormat="1">
      <c r="L337" s="44"/>
      <c r="R337" s="38"/>
      <c r="W337" s="38"/>
    </row>
    <row r="338" spans="12:23" s="15" customFormat="1">
      <c r="L338" s="44"/>
      <c r="R338" s="38"/>
      <c r="W338" s="38"/>
    </row>
    <row r="339" spans="12:23" s="15" customFormat="1">
      <c r="L339" s="44"/>
      <c r="R339" s="38"/>
      <c r="W339" s="38"/>
    </row>
    <row r="340" spans="12:23" s="15" customFormat="1">
      <c r="L340" s="44"/>
      <c r="R340" s="38"/>
      <c r="W340" s="38"/>
    </row>
    <row r="341" spans="12:23" s="15" customFormat="1">
      <c r="L341" s="44"/>
      <c r="R341" s="38"/>
      <c r="W341" s="38"/>
    </row>
    <row r="342" spans="12:23" s="15" customFormat="1">
      <c r="L342" s="44"/>
      <c r="R342" s="38"/>
      <c r="W342" s="38"/>
    </row>
    <row r="343" spans="12:23" s="15" customFormat="1">
      <c r="L343" s="44"/>
      <c r="R343" s="38"/>
      <c r="W343" s="38"/>
    </row>
    <row r="344" spans="12:23" s="15" customFormat="1">
      <c r="L344" s="44"/>
      <c r="R344" s="38"/>
      <c r="W344" s="38"/>
    </row>
    <row r="345" spans="12:23" s="15" customFormat="1">
      <c r="L345" s="44"/>
      <c r="R345" s="38"/>
      <c r="W345" s="38"/>
    </row>
    <row r="346" spans="12:23" s="15" customFormat="1">
      <c r="L346" s="44"/>
      <c r="R346" s="38"/>
      <c r="W346" s="38"/>
    </row>
    <row r="347" spans="12:23" s="15" customFormat="1">
      <c r="L347" s="44"/>
      <c r="R347" s="38"/>
      <c r="W347" s="38"/>
    </row>
    <row r="348" spans="12:23" s="15" customFormat="1">
      <c r="L348" s="44"/>
      <c r="R348" s="38"/>
      <c r="W348" s="38"/>
    </row>
    <row r="349" spans="12:23" s="15" customFormat="1">
      <c r="L349" s="44"/>
      <c r="R349" s="38"/>
      <c r="W349" s="38"/>
    </row>
    <row r="350" spans="12:23" s="15" customFormat="1">
      <c r="L350" s="44"/>
      <c r="R350" s="38"/>
      <c r="W350" s="38"/>
    </row>
    <row r="351" spans="12:23" s="15" customFormat="1">
      <c r="L351" s="44"/>
      <c r="R351" s="38"/>
      <c r="W351" s="38"/>
    </row>
    <row r="352" spans="12:23" s="15" customFormat="1">
      <c r="L352" s="44"/>
      <c r="R352" s="38"/>
      <c r="W352" s="38"/>
    </row>
    <row r="353" spans="12:23" s="15" customFormat="1">
      <c r="L353" s="44"/>
      <c r="R353" s="38"/>
      <c r="W353" s="38"/>
    </row>
    <row r="354" spans="12:23" s="15" customFormat="1">
      <c r="L354" s="44"/>
      <c r="R354" s="38"/>
      <c r="W354" s="38"/>
    </row>
    <row r="355" spans="12:23" s="15" customFormat="1">
      <c r="L355" s="44"/>
      <c r="R355" s="38"/>
      <c r="W355" s="38"/>
    </row>
    <row r="356" spans="12:23" s="15" customFormat="1">
      <c r="L356" s="44"/>
      <c r="R356" s="38"/>
      <c r="W356" s="38"/>
    </row>
    <row r="357" spans="12:23" s="15" customFormat="1">
      <c r="L357" s="44"/>
      <c r="R357" s="38"/>
      <c r="W357" s="38"/>
    </row>
    <row r="358" spans="12:23" s="15" customFormat="1">
      <c r="L358" s="44"/>
      <c r="R358" s="38"/>
      <c r="W358" s="38"/>
    </row>
    <row r="359" spans="12:23" s="15" customFormat="1">
      <c r="L359" s="44"/>
      <c r="R359" s="38"/>
      <c r="W359" s="38"/>
    </row>
    <row r="360" spans="12:23" s="15" customFormat="1">
      <c r="L360" s="44"/>
      <c r="R360" s="38"/>
      <c r="W360" s="38"/>
    </row>
    <row r="361" spans="12:23" s="15" customFormat="1">
      <c r="L361" s="44"/>
      <c r="R361" s="38"/>
      <c r="W361" s="38"/>
    </row>
    <row r="362" spans="12:23" s="15" customFormat="1">
      <c r="L362" s="44"/>
      <c r="R362" s="38"/>
      <c r="W362" s="38"/>
    </row>
    <row r="363" spans="12:23" s="15" customFormat="1">
      <c r="L363" s="44"/>
      <c r="R363" s="38"/>
      <c r="W363" s="38"/>
    </row>
    <row r="364" spans="12:23" s="15" customFormat="1">
      <c r="L364" s="44"/>
      <c r="R364" s="38"/>
      <c r="W364" s="38"/>
    </row>
    <row r="365" spans="12:23" s="15" customFormat="1">
      <c r="L365" s="44"/>
      <c r="R365" s="38"/>
      <c r="W365" s="38"/>
    </row>
    <row r="366" spans="12:23" s="15" customFormat="1">
      <c r="L366" s="44"/>
      <c r="R366" s="38"/>
      <c r="W366" s="38"/>
    </row>
    <row r="367" spans="12:23" s="15" customFormat="1">
      <c r="L367" s="44"/>
      <c r="R367" s="38"/>
      <c r="W367" s="38"/>
    </row>
    <row r="368" spans="12:23" s="15" customFormat="1">
      <c r="L368" s="44"/>
      <c r="R368" s="38"/>
      <c r="W368" s="38"/>
    </row>
    <row r="369" spans="12:23" s="15" customFormat="1">
      <c r="L369" s="44"/>
      <c r="R369" s="38"/>
      <c r="W369" s="38"/>
    </row>
    <row r="370" spans="12:23" s="15" customFormat="1">
      <c r="L370" s="44"/>
      <c r="R370" s="38"/>
      <c r="W370" s="38"/>
    </row>
    <row r="371" spans="12:23" s="15" customFormat="1">
      <c r="L371" s="44"/>
      <c r="R371" s="38"/>
      <c r="W371" s="38"/>
    </row>
    <row r="372" spans="12:23" s="15" customFormat="1">
      <c r="L372" s="44"/>
      <c r="R372" s="38"/>
      <c r="W372" s="38"/>
    </row>
    <row r="373" spans="12:23" s="15" customFormat="1">
      <c r="L373" s="44"/>
      <c r="R373" s="38"/>
      <c r="W373" s="38"/>
    </row>
    <row r="374" spans="12:23" s="15" customFormat="1">
      <c r="L374" s="44"/>
      <c r="R374" s="38"/>
      <c r="W374" s="38"/>
    </row>
    <row r="375" spans="12:23" s="15" customFormat="1">
      <c r="L375" s="44"/>
      <c r="R375" s="38"/>
      <c r="W375" s="38"/>
    </row>
    <row r="376" spans="12:23" s="15" customFormat="1">
      <c r="L376" s="44"/>
      <c r="R376" s="38"/>
      <c r="W376" s="38"/>
    </row>
    <row r="377" spans="12:23" s="15" customFormat="1">
      <c r="L377" s="44"/>
      <c r="R377" s="38"/>
      <c r="W377" s="38"/>
    </row>
    <row r="378" spans="12:23" s="15" customFormat="1">
      <c r="L378" s="44"/>
      <c r="R378" s="38"/>
      <c r="W378" s="38"/>
    </row>
    <row r="379" spans="12:23" s="15" customFormat="1">
      <c r="L379" s="44"/>
      <c r="R379" s="38"/>
      <c r="W379" s="38"/>
    </row>
    <row r="380" spans="12:23" s="15" customFormat="1">
      <c r="L380" s="44"/>
      <c r="R380" s="38"/>
      <c r="W380" s="38"/>
    </row>
    <row r="381" spans="12:23" s="15" customFormat="1">
      <c r="L381" s="44"/>
      <c r="R381" s="38"/>
      <c r="W381" s="38"/>
    </row>
    <row r="382" spans="12:23" s="15" customFormat="1">
      <c r="L382" s="44"/>
      <c r="R382" s="38"/>
      <c r="W382" s="38"/>
    </row>
    <row r="383" spans="12:23" s="15" customFormat="1">
      <c r="L383" s="44"/>
      <c r="R383" s="38"/>
      <c r="W383" s="38"/>
    </row>
    <row r="384" spans="12:23" s="15" customFormat="1">
      <c r="L384" s="44"/>
      <c r="R384" s="38"/>
      <c r="W384" s="38"/>
    </row>
    <row r="385" spans="12:23" s="15" customFormat="1">
      <c r="L385" s="44"/>
      <c r="R385" s="38"/>
      <c r="W385" s="38"/>
    </row>
    <row r="386" spans="12:23" s="15" customFormat="1">
      <c r="L386" s="44"/>
      <c r="R386" s="38"/>
      <c r="W386" s="38"/>
    </row>
    <row r="387" spans="12:23" s="15" customFormat="1">
      <c r="L387" s="44"/>
      <c r="R387" s="38"/>
      <c r="W387" s="38"/>
    </row>
    <row r="388" spans="12:23" s="15" customFormat="1">
      <c r="L388" s="44"/>
      <c r="R388" s="38"/>
      <c r="W388" s="38"/>
    </row>
    <row r="389" spans="12:23" s="15" customFormat="1">
      <c r="L389" s="44"/>
      <c r="R389" s="38"/>
      <c r="W389" s="38"/>
    </row>
    <row r="390" spans="12:23" s="15" customFormat="1">
      <c r="L390" s="44"/>
      <c r="R390" s="38"/>
      <c r="W390" s="38"/>
    </row>
    <row r="391" spans="12:23" s="15" customFormat="1">
      <c r="L391" s="44"/>
      <c r="R391" s="38"/>
      <c r="W391" s="38"/>
    </row>
    <row r="392" spans="12:23" s="15" customFormat="1">
      <c r="L392" s="44"/>
      <c r="R392" s="38"/>
      <c r="W392" s="38"/>
    </row>
    <row r="393" spans="12:23" s="15" customFormat="1">
      <c r="L393" s="44"/>
      <c r="R393" s="38"/>
      <c r="W393" s="38"/>
    </row>
    <row r="394" spans="12:23" s="15" customFormat="1">
      <c r="L394" s="44"/>
      <c r="R394" s="38"/>
      <c r="W394" s="38"/>
    </row>
    <row r="395" spans="12:23" s="15" customFormat="1">
      <c r="L395" s="44"/>
      <c r="R395" s="38"/>
      <c r="W395" s="38"/>
    </row>
    <row r="396" spans="12:23" s="15" customFormat="1">
      <c r="L396" s="44"/>
      <c r="R396" s="38"/>
      <c r="W396" s="38"/>
    </row>
    <row r="397" spans="12:23" s="15" customFormat="1">
      <c r="L397" s="44"/>
      <c r="R397" s="38"/>
      <c r="W397" s="38"/>
    </row>
    <row r="398" spans="12:23" s="15" customFormat="1">
      <c r="L398" s="44"/>
      <c r="R398" s="38"/>
      <c r="W398" s="38"/>
    </row>
    <row r="399" spans="12:23" s="15" customFormat="1">
      <c r="L399" s="44"/>
      <c r="R399" s="38"/>
      <c r="W399" s="38"/>
    </row>
    <row r="400" spans="12:23" s="15" customFormat="1">
      <c r="L400" s="44"/>
      <c r="R400" s="38"/>
      <c r="W400" s="38"/>
    </row>
    <row r="401" spans="12:23" s="15" customFormat="1">
      <c r="L401" s="44"/>
      <c r="R401" s="38"/>
      <c r="W401" s="38"/>
    </row>
    <row r="402" spans="12:23" s="15" customFormat="1">
      <c r="L402" s="44"/>
      <c r="R402" s="38"/>
      <c r="W402" s="38"/>
    </row>
    <row r="403" spans="12:23" s="15" customFormat="1">
      <c r="L403" s="44"/>
      <c r="R403" s="38"/>
      <c r="W403" s="38"/>
    </row>
    <row r="404" spans="12:23" s="15" customFormat="1">
      <c r="L404" s="44"/>
      <c r="R404" s="38"/>
      <c r="W404" s="38"/>
    </row>
    <row r="405" spans="12:23" s="15" customFormat="1">
      <c r="L405" s="44"/>
      <c r="R405" s="38"/>
      <c r="W405" s="38"/>
    </row>
    <row r="406" spans="12:23" s="15" customFormat="1">
      <c r="L406" s="44"/>
      <c r="R406" s="38"/>
      <c r="W406" s="38"/>
    </row>
    <row r="407" spans="12:23" s="15" customFormat="1">
      <c r="L407" s="44"/>
      <c r="R407" s="38"/>
      <c r="W407" s="38"/>
    </row>
    <row r="408" spans="12:23" s="15" customFormat="1">
      <c r="L408" s="44"/>
      <c r="R408" s="38"/>
      <c r="W408" s="38"/>
    </row>
    <row r="409" spans="12:23" s="15" customFormat="1">
      <c r="L409" s="44"/>
      <c r="R409" s="38"/>
      <c r="W409" s="38"/>
    </row>
    <row r="410" spans="12:23" s="15" customFormat="1">
      <c r="L410" s="44"/>
      <c r="R410" s="38"/>
      <c r="W410" s="38"/>
    </row>
    <row r="411" spans="12:23" s="15" customFormat="1">
      <c r="L411" s="44"/>
      <c r="R411" s="38"/>
      <c r="W411" s="38"/>
    </row>
    <row r="412" spans="12:23" s="15" customFormat="1">
      <c r="L412" s="44"/>
      <c r="R412" s="38"/>
      <c r="W412" s="38"/>
    </row>
    <row r="413" spans="12:23" s="15" customFormat="1">
      <c r="L413" s="44"/>
      <c r="R413" s="38"/>
      <c r="W413" s="38"/>
    </row>
    <row r="414" spans="12:23" s="15" customFormat="1">
      <c r="L414" s="44"/>
      <c r="R414" s="38"/>
      <c r="W414" s="38"/>
    </row>
    <row r="415" spans="12:23" s="15" customFormat="1">
      <c r="L415" s="44"/>
      <c r="R415" s="38"/>
      <c r="W415" s="38"/>
    </row>
    <row r="416" spans="12:23" s="15" customFormat="1">
      <c r="L416" s="44"/>
      <c r="R416" s="38"/>
      <c r="W416" s="38"/>
    </row>
    <row r="417" spans="12:23" s="15" customFormat="1">
      <c r="L417" s="44"/>
      <c r="R417" s="38"/>
      <c r="W417" s="38"/>
    </row>
    <row r="418" spans="12:23" s="15" customFormat="1">
      <c r="L418" s="44"/>
      <c r="R418" s="38"/>
      <c r="W418" s="38"/>
    </row>
    <row r="419" spans="12:23" s="15" customFormat="1">
      <c r="L419" s="44"/>
      <c r="R419" s="38"/>
      <c r="W419" s="38"/>
    </row>
    <row r="420" spans="12:23" s="15" customFormat="1">
      <c r="L420" s="44"/>
      <c r="R420" s="38"/>
      <c r="W420" s="38"/>
    </row>
    <row r="421" spans="12:23" s="15" customFormat="1">
      <c r="L421" s="44"/>
      <c r="R421" s="38"/>
      <c r="W421" s="38"/>
    </row>
    <row r="422" spans="12:23" s="15" customFormat="1">
      <c r="L422" s="44"/>
      <c r="R422" s="38"/>
      <c r="W422" s="38"/>
    </row>
    <row r="423" spans="12:23" s="15" customFormat="1">
      <c r="L423" s="44"/>
      <c r="R423" s="38"/>
      <c r="W423" s="38"/>
    </row>
    <row r="424" spans="12:23" s="15" customFormat="1">
      <c r="L424" s="44"/>
      <c r="R424" s="38"/>
      <c r="W424" s="38"/>
    </row>
    <row r="425" spans="12:23" s="15" customFormat="1">
      <c r="L425" s="44"/>
      <c r="R425" s="38"/>
      <c r="W425" s="38"/>
    </row>
    <row r="426" spans="12:23" s="15" customFormat="1">
      <c r="L426" s="44"/>
      <c r="R426" s="38"/>
      <c r="W426" s="38"/>
    </row>
    <row r="427" spans="12:23" s="15" customFormat="1">
      <c r="L427" s="44"/>
      <c r="R427" s="38"/>
      <c r="W427" s="38"/>
    </row>
    <row r="428" spans="12:23" s="15" customFormat="1">
      <c r="L428" s="44"/>
      <c r="R428" s="38"/>
      <c r="W428" s="38"/>
    </row>
    <row r="429" spans="12:23" s="15" customFormat="1">
      <c r="L429" s="44"/>
      <c r="R429" s="38"/>
      <c r="W429" s="38"/>
    </row>
    <row r="430" spans="12:23" s="15" customFormat="1">
      <c r="L430" s="44"/>
      <c r="R430" s="38"/>
      <c r="W430" s="38"/>
    </row>
    <row r="431" spans="12:23" s="15" customFormat="1">
      <c r="L431" s="44"/>
      <c r="R431" s="38"/>
      <c r="W431" s="38"/>
    </row>
    <row r="432" spans="12:23" s="15" customFormat="1">
      <c r="L432" s="44"/>
      <c r="R432" s="38"/>
      <c r="W432" s="38"/>
    </row>
    <row r="433" spans="12:23" s="15" customFormat="1">
      <c r="L433" s="44"/>
      <c r="R433" s="38"/>
      <c r="W433" s="38"/>
    </row>
    <row r="434" spans="12:23" s="15" customFormat="1">
      <c r="L434" s="44"/>
      <c r="R434" s="38"/>
      <c r="W434" s="38"/>
    </row>
    <row r="435" spans="12:23" s="15" customFormat="1">
      <c r="L435" s="44"/>
      <c r="R435" s="38"/>
      <c r="W435" s="38"/>
    </row>
    <row r="436" spans="12:23" s="15" customFormat="1">
      <c r="L436" s="44"/>
      <c r="R436" s="38"/>
      <c r="W436" s="38"/>
    </row>
    <row r="437" spans="12:23" s="15" customFormat="1">
      <c r="L437" s="44"/>
      <c r="R437" s="38"/>
      <c r="W437" s="38"/>
    </row>
    <row r="438" spans="12:23" s="15" customFormat="1">
      <c r="L438" s="44"/>
      <c r="R438" s="38"/>
      <c r="W438" s="38"/>
    </row>
    <row r="439" spans="12:23" s="15" customFormat="1">
      <c r="L439" s="44"/>
      <c r="R439" s="38"/>
      <c r="W439" s="38"/>
    </row>
    <row r="440" spans="12:23" s="15" customFormat="1">
      <c r="L440" s="44"/>
      <c r="R440" s="38"/>
      <c r="W440" s="38"/>
    </row>
    <row r="441" spans="12:23" s="15" customFormat="1">
      <c r="L441" s="44"/>
      <c r="R441" s="38"/>
      <c r="W441" s="38"/>
    </row>
    <row r="442" spans="12:23" s="15" customFormat="1">
      <c r="L442" s="44"/>
      <c r="R442" s="38"/>
      <c r="W442" s="38"/>
    </row>
    <row r="443" spans="12:23" s="15" customFormat="1">
      <c r="L443" s="44"/>
      <c r="R443" s="38"/>
      <c r="W443" s="38"/>
    </row>
    <row r="444" spans="12:23" s="15" customFormat="1">
      <c r="L444" s="44"/>
      <c r="R444" s="38"/>
      <c r="W444" s="38"/>
    </row>
    <row r="445" spans="12:23" s="15" customFormat="1">
      <c r="L445" s="44"/>
      <c r="R445" s="38"/>
      <c r="W445" s="38"/>
    </row>
    <row r="446" spans="12:23" s="15" customFormat="1">
      <c r="L446" s="44"/>
      <c r="R446" s="38"/>
      <c r="W446" s="38"/>
    </row>
    <row r="447" spans="12:23" s="15" customFormat="1">
      <c r="L447" s="44"/>
      <c r="R447" s="38"/>
      <c r="W447" s="38"/>
    </row>
    <row r="448" spans="12:23" s="15" customFormat="1">
      <c r="L448" s="44"/>
      <c r="R448" s="38"/>
      <c r="W448" s="38"/>
    </row>
    <row r="449" spans="12:23" s="15" customFormat="1">
      <c r="L449" s="44"/>
      <c r="R449" s="38"/>
      <c r="W449" s="38"/>
    </row>
    <row r="450" spans="12:23" s="15" customFormat="1">
      <c r="L450" s="44"/>
      <c r="R450" s="38"/>
      <c r="W450" s="38"/>
    </row>
    <row r="451" spans="12:23" s="15" customFormat="1">
      <c r="L451" s="44"/>
      <c r="R451" s="38"/>
      <c r="W451" s="38"/>
    </row>
    <row r="452" spans="12:23" s="15" customFormat="1">
      <c r="L452" s="44"/>
      <c r="R452" s="38"/>
      <c r="W452" s="38"/>
    </row>
    <row r="453" spans="12:23" s="15" customFormat="1">
      <c r="L453" s="44"/>
      <c r="R453" s="38"/>
      <c r="W453" s="38"/>
    </row>
    <row r="454" spans="12:23" s="15" customFormat="1">
      <c r="L454" s="44"/>
      <c r="R454" s="38"/>
      <c r="W454" s="38"/>
    </row>
    <row r="455" spans="12:23" s="15" customFormat="1">
      <c r="L455" s="44"/>
      <c r="R455" s="38"/>
      <c r="W455" s="38"/>
    </row>
    <row r="456" spans="12:23" s="15" customFormat="1">
      <c r="L456" s="44"/>
      <c r="R456" s="38"/>
      <c r="W456" s="38"/>
    </row>
    <row r="457" spans="12:23" s="15" customFormat="1">
      <c r="L457" s="44"/>
      <c r="R457" s="38"/>
      <c r="W457" s="38"/>
    </row>
    <row r="458" spans="12:23" s="15" customFormat="1">
      <c r="L458" s="44"/>
      <c r="R458" s="38"/>
      <c r="W458" s="38"/>
    </row>
    <row r="459" spans="12:23" s="15" customFormat="1">
      <c r="L459" s="44"/>
      <c r="R459" s="38"/>
      <c r="W459" s="38"/>
    </row>
    <row r="460" spans="12:23" s="15" customFormat="1">
      <c r="L460" s="44"/>
      <c r="R460" s="38"/>
      <c r="W460" s="38"/>
    </row>
    <row r="461" spans="12:23" s="15" customFormat="1">
      <c r="L461" s="44"/>
      <c r="R461" s="38"/>
      <c r="W461" s="38"/>
    </row>
    <row r="462" spans="12:23" s="15" customFormat="1">
      <c r="L462" s="44"/>
      <c r="R462" s="38"/>
      <c r="W462" s="38"/>
    </row>
    <row r="463" spans="12:23" s="15" customFormat="1">
      <c r="L463" s="44"/>
      <c r="R463" s="38"/>
      <c r="W463" s="38"/>
    </row>
    <row r="464" spans="12:23" s="15" customFormat="1">
      <c r="L464" s="44"/>
      <c r="R464" s="38"/>
      <c r="W464" s="38"/>
    </row>
    <row r="465" spans="12:23" s="15" customFormat="1">
      <c r="L465" s="44"/>
      <c r="R465" s="38"/>
      <c r="W465" s="38"/>
    </row>
    <row r="466" spans="12:23" s="15" customFormat="1">
      <c r="L466" s="44"/>
      <c r="R466" s="38"/>
      <c r="W466" s="38"/>
    </row>
    <row r="467" spans="12:23" s="15" customFormat="1">
      <c r="L467" s="44"/>
      <c r="R467" s="38"/>
      <c r="W467" s="38"/>
    </row>
    <row r="468" spans="12:23" s="15" customFormat="1">
      <c r="L468" s="44"/>
      <c r="R468" s="38"/>
      <c r="W468" s="38"/>
    </row>
    <row r="469" spans="12:23" s="15" customFormat="1">
      <c r="L469" s="44"/>
      <c r="R469" s="38"/>
      <c r="W469" s="38"/>
    </row>
    <row r="470" spans="12:23" s="15" customFormat="1">
      <c r="L470" s="44"/>
      <c r="R470" s="38"/>
      <c r="W470" s="38"/>
    </row>
    <row r="471" spans="12:23" s="15" customFormat="1">
      <c r="L471" s="44"/>
      <c r="R471" s="38"/>
      <c r="W471" s="38"/>
    </row>
    <row r="472" spans="12:23" s="15" customFormat="1">
      <c r="L472" s="44"/>
      <c r="R472" s="38"/>
      <c r="W472" s="38"/>
    </row>
    <row r="473" spans="12:23" s="15" customFormat="1">
      <c r="L473" s="44"/>
      <c r="R473" s="38"/>
      <c r="W473" s="38"/>
    </row>
    <row r="474" spans="12:23" s="15" customFormat="1">
      <c r="L474" s="44"/>
      <c r="R474" s="38"/>
      <c r="W474" s="38"/>
    </row>
    <row r="475" spans="12:23" s="15" customFormat="1">
      <c r="L475" s="44"/>
      <c r="R475" s="38"/>
      <c r="W475" s="38"/>
    </row>
    <row r="476" spans="12:23" s="15" customFormat="1">
      <c r="L476" s="44"/>
      <c r="R476" s="38"/>
      <c r="W476" s="38"/>
    </row>
    <row r="477" spans="12:23" s="15" customFormat="1">
      <c r="L477" s="44"/>
      <c r="R477" s="38"/>
      <c r="W477" s="38"/>
    </row>
    <row r="478" spans="12:23" s="15" customFormat="1">
      <c r="L478" s="44"/>
      <c r="R478" s="38"/>
      <c r="W478" s="38"/>
    </row>
    <row r="479" spans="12:23" s="15" customFormat="1">
      <c r="L479" s="44"/>
      <c r="R479" s="38"/>
      <c r="W479" s="38"/>
    </row>
    <row r="480" spans="12:23" s="15" customFormat="1">
      <c r="L480" s="44"/>
      <c r="R480" s="38"/>
      <c r="W480" s="38"/>
    </row>
    <row r="481" spans="12:23" s="15" customFormat="1">
      <c r="L481" s="44"/>
      <c r="R481" s="38"/>
      <c r="W481" s="38"/>
    </row>
    <row r="482" spans="12:23" s="15" customFormat="1">
      <c r="L482" s="44"/>
      <c r="R482" s="38"/>
      <c r="W482" s="38"/>
    </row>
    <row r="483" spans="12:23" s="15" customFormat="1">
      <c r="L483" s="44"/>
      <c r="R483" s="38"/>
      <c r="W483" s="38"/>
    </row>
    <row r="484" spans="12:23" s="15" customFormat="1">
      <c r="L484" s="44"/>
      <c r="R484" s="38"/>
      <c r="W484" s="38"/>
    </row>
    <row r="485" spans="12:23" s="15" customFormat="1">
      <c r="L485" s="44"/>
      <c r="R485" s="38"/>
      <c r="W485" s="38"/>
    </row>
    <row r="486" spans="12:23" s="15" customFormat="1">
      <c r="L486" s="44"/>
      <c r="R486" s="38"/>
      <c r="W486" s="38"/>
    </row>
    <row r="487" spans="12:23" s="15" customFormat="1">
      <c r="L487" s="44"/>
      <c r="R487" s="38"/>
      <c r="W487" s="38"/>
    </row>
    <row r="488" spans="12:23" s="15" customFormat="1">
      <c r="L488" s="44"/>
      <c r="R488" s="38"/>
      <c r="W488" s="38"/>
    </row>
    <row r="489" spans="12:23" s="15" customFormat="1">
      <c r="L489" s="44"/>
      <c r="R489" s="38"/>
      <c r="W489" s="38"/>
    </row>
    <row r="490" spans="12:23" s="15" customFormat="1">
      <c r="L490" s="44"/>
      <c r="R490" s="38"/>
      <c r="W490" s="38"/>
    </row>
    <row r="491" spans="12:23" s="15" customFormat="1">
      <c r="L491" s="44"/>
      <c r="R491" s="38"/>
      <c r="W491" s="38"/>
    </row>
    <row r="492" spans="12:23" s="15" customFormat="1">
      <c r="L492" s="44"/>
      <c r="R492" s="38"/>
      <c r="W492" s="38"/>
    </row>
    <row r="493" spans="12:23" s="15" customFormat="1">
      <c r="L493" s="44"/>
      <c r="R493" s="38"/>
      <c r="W493" s="38"/>
    </row>
    <row r="494" spans="12:23" s="15" customFormat="1">
      <c r="L494" s="44"/>
      <c r="R494" s="38"/>
      <c r="W494" s="38"/>
    </row>
    <row r="495" spans="12:23" s="15" customFormat="1">
      <c r="L495" s="44"/>
      <c r="R495" s="38"/>
      <c r="W495" s="38"/>
    </row>
    <row r="496" spans="12:23" s="15" customFormat="1">
      <c r="L496" s="44"/>
      <c r="R496" s="38"/>
      <c r="W496" s="38"/>
    </row>
    <row r="497" spans="12:23" s="15" customFormat="1">
      <c r="L497" s="44"/>
      <c r="R497" s="38"/>
      <c r="W497" s="38"/>
    </row>
    <row r="498" spans="12:23" s="15" customFormat="1">
      <c r="L498" s="44"/>
      <c r="R498" s="38"/>
      <c r="W498" s="38"/>
    </row>
    <row r="499" spans="12:23" s="15" customFormat="1">
      <c r="L499" s="44"/>
      <c r="R499" s="38"/>
      <c r="W499" s="38"/>
    </row>
    <row r="500" spans="12:23" s="15" customFormat="1">
      <c r="L500" s="44"/>
      <c r="R500" s="38"/>
      <c r="W500" s="38"/>
    </row>
    <row r="501" spans="12:23" s="15" customFormat="1">
      <c r="L501" s="44"/>
      <c r="R501" s="38"/>
      <c r="W501" s="38"/>
    </row>
    <row r="502" spans="12:23" s="15" customFormat="1">
      <c r="L502" s="44"/>
      <c r="R502" s="38"/>
      <c r="W502" s="38"/>
    </row>
    <row r="503" spans="12:23" s="15" customFormat="1">
      <c r="L503" s="44"/>
      <c r="R503" s="38"/>
      <c r="W503" s="38"/>
    </row>
    <row r="504" spans="12:23" s="15" customFormat="1">
      <c r="L504" s="44"/>
      <c r="R504" s="38"/>
      <c r="W504" s="38"/>
    </row>
    <row r="505" spans="12:23" s="15" customFormat="1">
      <c r="L505" s="44"/>
      <c r="R505" s="38"/>
      <c r="W505" s="38"/>
    </row>
    <row r="506" spans="12:23" s="15" customFormat="1">
      <c r="L506" s="44"/>
      <c r="R506" s="38"/>
      <c r="W506" s="38"/>
    </row>
    <row r="507" spans="12:23" s="15" customFormat="1">
      <c r="L507" s="44"/>
      <c r="R507" s="38"/>
      <c r="W507" s="38"/>
    </row>
    <row r="508" spans="12:23" s="15" customFormat="1">
      <c r="L508" s="44"/>
      <c r="R508" s="38"/>
      <c r="W508" s="38"/>
    </row>
    <row r="509" spans="12:23" s="15" customFormat="1">
      <c r="L509" s="44"/>
      <c r="R509" s="38"/>
      <c r="W509" s="38"/>
    </row>
    <row r="510" spans="12:23" s="15" customFormat="1">
      <c r="L510" s="44"/>
      <c r="R510" s="38"/>
      <c r="W510" s="38"/>
    </row>
    <row r="511" spans="12:23" s="15" customFormat="1">
      <c r="L511" s="44"/>
      <c r="R511" s="38"/>
      <c r="W511" s="38"/>
    </row>
    <row r="512" spans="12:23" s="15" customFormat="1">
      <c r="L512" s="44"/>
      <c r="R512" s="38"/>
      <c r="W512" s="38"/>
    </row>
    <row r="513" spans="12:23" s="15" customFormat="1">
      <c r="L513" s="44"/>
      <c r="R513" s="38"/>
      <c r="W513" s="38"/>
    </row>
    <row r="514" spans="12:23" s="15" customFormat="1">
      <c r="L514" s="44"/>
      <c r="R514" s="38"/>
      <c r="W514" s="38"/>
    </row>
    <row r="515" spans="12:23" s="15" customFormat="1">
      <c r="L515" s="44"/>
      <c r="R515" s="38"/>
      <c r="W515" s="38"/>
    </row>
    <row r="516" spans="12:23" s="15" customFormat="1">
      <c r="L516" s="44"/>
      <c r="R516" s="38"/>
      <c r="W516" s="38"/>
    </row>
    <row r="517" spans="12:23" s="15" customFormat="1">
      <c r="L517" s="44"/>
      <c r="R517" s="38"/>
      <c r="W517" s="38"/>
    </row>
    <row r="518" spans="12:23" s="15" customFormat="1">
      <c r="L518" s="44"/>
      <c r="R518" s="38"/>
      <c r="W518" s="38"/>
    </row>
    <row r="519" spans="12:23" s="15" customFormat="1">
      <c r="L519" s="44"/>
      <c r="R519" s="38"/>
      <c r="W519" s="38"/>
    </row>
    <row r="520" spans="12:23" s="15" customFormat="1">
      <c r="L520" s="44"/>
      <c r="R520" s="38"/>
      <c r="W520" s="38"/>
    </row>
    <row r="521" spans="12:23" s="15" customFormat="1">
      <c r="L521" s="44"/>
      <c r="R521" s="38"/>
      <c r="W521" s="38"/>
    </row>
    <row r="522" spans="12:23" s="15" customFormat="1">
      <c r="L522" s="44"/>
      <c r="R522" s="38"/>
      <c r="W522" s="38"/>
    </row>
    <row r="523" spans="12:23" s="15" customFormat="1">
      <c r="L523" s="44"/>
      <c r="R523" s="38"/>
      <c r="W523" s="38"/>
    </row>
    <row r="524" spans="12:23" s="15" customFormat="1">
      <c r="L524" s="44"/>
      <c r="R524" s="38"/>
      <c r="W524" s="38"/>
    </row>
    <row r="525" spans="12:23" s="15" customFormat="1">
      <c r="L525" s="44"/>
      <c r="R525" s="38"/>
      <c r="W525" s="38"/>
    </row>
    <row r="526" spans="12:23" s="15" customFormat="1">
      <c r="L526" s="44"/>
      <c r="R526" s="38"/>
      <c r="W526" s="38"/>
    </row>
    <row r="527" spans="12:23" s="15" customFormat="1">
      <c r="L527" s="44"/>
      <c r="R527" s="38"/>
      <c r="W527" s="38"/>
    </row>
    <row r="528" spans="12:23" s="15" customFormat="1">
      <c r="L528" s="44"/>
      <c r="R528" s="38"/>
      <c r="W528" s="38"/>
    </row>
    <row r="529" spans="12:23" s="15" customFormat="1">
      <c r="L529" s="44"/>
      <c r="R529" s="38"/>
      <c r="W529" s="38"/>
    </row>
    <row r="530" spans="12:23" s="15" customFormat="1">
      <c r="L530" s="44"/>
      <c r="R530" s="38"/>
      <c r="W530" s="38"/>
    </row>
    <row r="531" spans="12:23" s="15" customFormat="1">
      <c r="L531" s="44"/>
      <c r="R531" s="38"/>
      <c r="W531" s="38"/>
    </row>
    <row r="532" spans="12:23" s="15" customFormat="1">
      <c r="L532" s="44"/>
      <c r="R532" s="38"/>
      <c r="W532" s="38"/>
    </row>
    <row r="533" spans="12:23" s="15" customFormat="1">
      <c r="L533" s="44"/>
      <c r="R533" s="38"/>
      <c r="W533" s="38"/>
    </row>
    <row r="534" spans="12:23" s="15" customFormat="1">
      <c r="L534" s="44"/>
      <c r="R534" s="38"/>
      <c r="W534" s="38"/>
    </row>
    <row r="535" spans="12:23" s="15" customFormat="1">
      <c r="L535" s="44"/>
      <c r="R535" s="38"/>
      <c r="W535" s="38"/>
    </row>
    <row r="536" spans="12:23" s="15" customFormat="1">
      <c r="L536" s="44"/>
      <c r="R536" s="38"/>
      <c r="W536" s="38"/>
    </row>
    <row r="537" spans="12:23" s="15" customFormat="1">
      <c r="L537" s="44"/>
      <c r="R537" s="38"/>
      <c r="W537" s="38"/>
    </row>
    <row r="538" spans="12:23" s="15" customFormat="1">
      <c r="L538" s="44"/>
      <c r="R538" s="38"/>
      <c r="W538" s="38"/>
    </row>
    <row r="539" spans="12:23" s="15" customFormat="1">
      <c r="L539" s="44"/>
      <c r="R539" s="38"/>
      <c r="W539" s="38"/>
    </row>
    <row r="540" spans="12:23" s="15" customFormat="1">
      <c r="L540" s="44"/>
      <c r="R540" s="38"/>
      <c r="W540" s="38"/>
    </row>
    <row r="541" spans="12:23" s="15" customFormat="1">
      <c r="L541" s="44"/>
      <c r="R541" s="38"/>
      <c r="W541" s="38"/>
    </row>
    <row r="542" spans="12:23" s="15" customFormat="1">
      <c r="L542" s="44"/>
      <c r="R542" s="38"/>
      <c r="W542" s="38"/>
    </row>
    <row r="543" spans="12:23" s="15" customFormat="1">
      <c r="L543" s="44"/>
      <c r="R543" s="38"/>
      <c r="W543" s="38"/>
    </row>
    <row r="544" spans="12:23" s="15" customFormat="1">
      <c r="L544" s="44"/>
      <c r="R544" s="38"/>
      <c r="W544" s="38"/>
    </row>
    <row r="545" spans="12:23" s="15" customFormat="1">
      <c r="L545" s="44"/>
      <c r="R545" s="38"/>
      <c r="W545" s="38"/>
    </row>
    <row r="546" spans="12:23" s="15" customFormat="1">
      <c r="L546" s="44"/>
      <c r="R546" s="38"/>
      <c r="W546" s="38"/>
    </row>
    <row r="547" spans="12:23" s="15" customFormat="1">
      <c r="L547" s="44"/>
      <c r="R547" s="38"/>
      <c r="W547" s="38"/>
    </row>
    <row r="548" spans="12:23" s="15" customFormat="1">
      <c r="L548" s="44"/>
      <c r="R548" s="38"/>
      <c r="W548" s="38"/>
    </row>
    <row r="549" spans="12:23" s="15" customFormat="1">
      <c r="L549" s="44"/>
      <c r="R549" s="38"/>
      <c r="W549" s="38"/>
    </row>
    <row r="550" spans="12:23" s="15" customFormat="1">
      <c r="L550" s="44"/>
      <c r="R550" s="38"/>
      <c r="W550" s="38"/>
    </row>
    <row r="551" spans="12:23" s="15" customFormat="1">
      <c r="L551" s="44"/>
      <c r="R551" s="38"/>
      <c r="W551" s="38"/>
    </row>
    <row r="552" spans="12:23" s="15" customFormat="1">
      <c r="L552" s="44"/>
      <c r="R552" s="38"/>
      <c r="W552" s="38"/>
    </row>
    <row r="553" spans="12:23" s="15" customFormat="1">
      <c r="L553" s="44"/>
      <c r="R553" s="38"/>
      <c r="W553" s="38"/>
    </row>
    <row r="554" spans="12:23" s="15" customFormat="1">
      <c r="L554" s="44"/>
      <c r="R554" s="38"/>
      <c r="W554" s="38"/>
    </row>
    <row r="555" spans="12:23" s="15" customFormat="1">
      <c r="L555" s="44"/>
      <c r="R555" s="38"/>
      <c r="W555" s="38"/>
    </row>
    <row r="556" spans="12:23" s="15" customFormat="1">
      <c r="L556" s="44"/>
      <c r="R556" s="38"/>
      <c r="W556" s="38"/>
    </row>
    <row r="557" spans="12:23" s="15" customFormat="1">
      <c r="L557" s="44"/>
      <c r="R557" s="38"/>
      <c r="W557" s="38"/>
    </row>
    <row r="558" spans="12:23" s="15" customFormat="1">
      <c r="L558" s="44"/>
      <c r="R558" s="38"/>
      <c r="W558" s="38"/>
    </row>
    <row r="559" spans="12:23" s="15" customFormat="1">
      <c r="L559" s="44"/>
      <c r="R559" s="38"/>
      <c r="W559" s="38"/>
    </row>
    <row r="560" spans="12:23" s="15" customFormat="1">
      <c r="L560" s="44"/>
      <c r="R560" s="38"/>
      <c r="W560" s="38"/>
    </row>
    <row r="561" spans="12:23" s="15" customFormat="1">
      <c r="L561" s="44"/>
      <c r="R561" s="38"/>
      <c r="W561" s="38"/>
    </row>
    <row r="562" spans="12:23" s="15" customFormat="1">
      <c r="L562" s="44"/>
      <c r="R562" s="38"/>
      <c r="W562" s="38"/>
    </row>
    <row r="563" spans="12:23" s="15" customFormat="1">
      <c r="L563" s="44"/>
      <c r="R563" s="38"/>
      <c r="W563" s="38"/>
    </row>
    <row r="564" spans="12:23" s="15" customFormat="1">
      <c r="L564" s="44"/>
      <c r="R564" s="38"/>
      <c r="W564" s="38"/>
    </row>
    <row r="565" spans="12:23" s="15" customFormat="1">
      <c r="L565" s="44"/>
      <c r="R565" s="38"/>
      <c r="W565" s="38"/>
    </row>
    <row r="566" spans="12:23" s="15" customFormat="1">
      <c r="L566" s="44"/>
      <c r="R566" s="38"/>
      <c r="W566" s="38"/>
    </row>
    <row r="567" spans="12:23" s="15" customFormat="1">
      <c r="L567" s="44"/>
      <c r="R567" s="38"/>
      <c r="W567" s="38"/>
    </row>
    <row r="568" spans="12:23" s="15" customFormat="1">
      <c r="L568" s="44"/>
      <c r="R568" s="38"/>
      <c r="W568" s="38"/>
    </row>
    <row r="569" spans="12:23" s="15" customFormat="1">
      <c r="L569" s="44"/>
      <c r="R569" s="38"/>
      <c r="W569" s="38"/>
    </row>
    <row r="570" spans="12:23" s="15" customFormat="1">
      <c r="L570" s="44"/>
      <c r="R570" s="38"/>
      <c r="W570" s="38"/>
    </row>
    <row r="571" spans="12:23" s="15" customFormat="1">
      <c r="L571" s="44"/>
      <c r="R571" s="38"/>
      <c r="W571" s="38"/>
    </row>
    <row r="572" spans="12:23" s="15" customFormat="1">
      <c r="L572" s="44"/>
      <c r="R572" s="38"/>
      <c r="W572" s="38"/>
    </row>
    <row r="573" spans="12:23" s="15" customFormat="1">
      <c r="L573" s="44"/>
      <c r="R573" s="38"/>
      <c r="W573" s="38"/>
    </row>
    <row r="574" spans="12:23" s="15" customFormat="1">
      <c r="L574" s="44"/>
      <c r="R574" s="38"/>
      <c r="W574" s="38"/>
    </row>
    <row r="575" spans="12:23" s="15" customFormat="1">
      <c r="L575" s="44"/>
      <c r="R575" s="38"/>
      <c r="W575" s="38"/>
    </row>
    <row r="576" spans="12:23" s="15" customFormat="1">
      <c r="L576" s="44"/>
      <c r="R576" s="38"/>
      <c r="W576" s="38"/>
    </row>
    <row r="577" spans="12:23" s="15" customFormat="1">
      <c r="L577" s="44"/>
      <c r="R577" s="38"/>
      <c r="W577" s="38"/>
    </row>
    <row r="578" spans="12:23" s="15" customFormat="1">
      <c r="L578" s="44"/>
      <c r="R578" s="38"/>
      <c r="W578" s="38"/>
    </row>
    <row r="579" spans="12:23" s="15" customFormat="1">
      <c r="L579" s="44"/>
      <c r="R579" s="38"/>
      <c r="W579" s="38"/>
    </row>
    <row r="580" spans="12:23" s="15" customFormat="1">
      <c r="L580" s="44"/>
      <c r="R580" s="38"/>
      <c r="W580" s="38"/>
    </row>
    <row r="581" spans="12:23" s="15" customFormat="1">
      <c r="L581" s="44"/>
      <c r="R581" s="38"/>
      <c r="W581" s="38"/>
    </row>
    <row r="582" spans="12:23" s="15" customFormat="1">
      <c r="L582" s="44"/>
      <c r="R582" s="38"/>
      <c r="W582" s="38"/>
    </row>
    <row r="583" spans="12:23" s="15" customFormat="1">
      <c r="L583" s="44"/>
      <c r="R583" s="38"/>
      <c r="W583" s="38"/>
    </row>
    <row r="584" spans="12:23" s="15" customFormat="1">
      <c r="L584" s="44"/>
      <c r="R584" s="38"/>
      <c r="W584" s="38"/>
    </row>
    <row r="585" spans="12:23" s="15" customFormat="1">
      <c r="L585" s="44"/>
      <c r="R585" s="38"/>
      <c r="W585" s="38"/>
    </row>
    <row r="586" spans="12:23" s="15" customFormat="1">
      <c r="L586" s="44"/>
      <c r="R586" s="38"/>
      <c r="W586" s="38"/>
    </row>
    <row r="587" spans="12:23" s="15" customFormat="1">
      <c r="L587" s="44"/>
      <c r="R587" s="38"/>
      <c r="W587" s="38"/>
    </row>
    <row r="588" spans="12:23" s="15" customFormat="1">
      <c r="L588" s="44"/>
      <c r="R588" s="38"/>
      <c r="W588" s="38"/>
    </row>
    <row r="589" spans="12:23" s="15" customFormat="1">
      <c r="L589" s="44"/>
      <c r="R589" s="38"/>
      <c r="W589" s="38"/>
    </row>
    <row r="590" spans="12:23" s="15" customFormat="1">
      <c r="L590" s="44"/>
      <c r="R590" s="38"/>
      <c r="W590" s="38"/>
    </row>
    <row r="591" spans="12:23" s="15" customFormat="1">
      <c r="L591" s="44"/>
      <c r="R591" s="38"/>
      <c r="W591" s="38"/>
    </row>
    <row r="592" spans="12:23" s="15" customFormat="1">
      <c r="L592" s="44"/>
      <c r="R592" s="38"/>
      <c r="W592" s="38"/>
    </row>
    <row r="593" spans="12:23" s="15" customFormat="1">
      <c r="L593" s="44"/>
      <c r="R593" s="38"/>
      <c r="W593" s="38"/>
    </row>
    <row r="594" spans="12:23" s="15" customFormat="1">
      <c r="L594" s="44"/>
      <c r="R594" s="38"/>
      <c r="W594" s="38"/>
    </row>
    <row r="595" spans="12:23" s="15" customFormat="1">
      <c r="L595" s="44"/>
      <c r="R595" s="38"/>
      <c r="W595" s="38"/>
    </row>
    <row r="596" spans="12:23" s="15" customFormat="1">
      <c r="L596" s="44"/>
      <c r="R596" s="38"/>
      <c r="W596" s="38"/>
    </row>
    <row r="597" spans="12:23" s="15" customFormat="1">
      <c r="L597" s="44"/>
      <c r="R597" s="38"/>
      <c r="W597" s="38"/>
    </row>
    <row r="598" spans="12:23" s="15" customFormat="1">
      <c r="L598" s="44"/>
      <c r="R598" s="38"/>
      <c r="W598" s="38"/>
    </row>
    <row r="599" spans="12:23" s="15" customFormat="1">
      <c r="L599" s="44"/>
      <c r="R599" s="38"/>
      <c r="W599" s="38"/>
    </row>
    <row r="600" spans="12:23" s="15" customFormat="1">
      <c r="L600" s="44"/>
      <c r="R600" s="38"/>
      <c r="W600" s="38"/>
    </row>
    <row r="601" spans="12:23" s="15" customFormat="1">
      <c r="L601" s="44"/>
      <c r="R601" s="38"/>
      <c r="W601" s="38"/>
    </row>
    <row r="602" spans="12:23" s="15" customFormat="1">
      <c r="L602" s="44"/>
      <c r="R602" s="38"/>
      <c r="W602" s="38"/>
    </row>
    <row r="603" spans="12:23" s="15" customFormat="1">
      <c r="L603" s="44"/>
      <c r="R603" s="38"/>
      <c r="W603" s="38"/>
    </row>
    <row r="604" spans="12:23" s="15" customFormat="1">
      <c r="L604" s="44"/>
      <c r="R604" s="38"/>
      <c r="W604" s="38"/>
    </row>
    <row r="605" spans="12:23" s="15" customFormat="1">
      <c r="L605" s="44"/>
      <c r="R605" s="38"/>
      <c r="W605" s="38"/>
    </row>
    <row r="606" spans="12:23" s="15" customFormat="1">
      <c r="L606" s="44"/>
      <c r="R606" s="38"/>
      <c r="W606" s="38"/>
    </row>
    <row r="607" spans="12:23" s="15" customFormat="1">
      <c r="L607" s="44"/>
      <c r="R607" s="38"/>
      <c r="W607" s="38"/>
    </row>
    <row r="608" spans="12:23" s="15" customFormat="1">
      <c r="L608" s="44"/>
      <c r="R608" s="38"/>
      <c r="W608" s="38"/>
    </row>
    <row r="609" spans="12:23" s="15" customFormat="1">
      <c r="L609" s="44"/>
      <c r="R609" s="38"/>
      <c r="W609" s="38"/>
    </row>
    <row r="610" spans="12:23" s="15" customFormat="1">
      <c r="L610" s="44"/>
      <c r="R610" s="38"/>
      <c r="W610" s="38"/>
    </row>
    <row r="611" spans="12:23" s="15" customFormat="1">
      <c r="L611" s="44"/>
      <c r="R611" s="38"/>
      <c r="W611" s="38"/>
    </row>
    <row r="612" spans="12:23" s="15" customFormat="1">
      <c r="L612" s="44"/>
      <c r="R612" s="38"/>
      <c r="W612" s="38"/>
    </row>
    <row r="613" spans="12:23" s="15" customFormat="1">
      <c r="L613" s="44"/>
      <c r="R613" s="38"/>
      <c r="W613" s="38"/>
    </row>
    <row r="614" spans="12:23" s="15" customFormat="1">
      <c r="L614" s="44"/>
      <c r="R614" s="38"/>
      <c r="W614" s="38"/>
    </row>
    <row r="615" spans="12:23" s="15" customFormat="1">
      <c r="L615" s="44"/>
      <c r="R615" s="38"/>
      <c r="W615" s="38"/>
    </row>
    <row r="616" spans="12:23" s="15" customFormat="1">
      <c r="L616" s="44"/>
      <c r="R616" s="38"/>
      <c r="W616" s="38"/>
    </row>
    <row r="617" spans="12:23" s="15" customFormat="1">
      <c r="L617" s="44"/>
      <c r="R617" s="38"/>
      <c r="W617" s="38"/>
    </row>
    <row r="618" spans="12:23" s="15" customFormat="1">
      <c r="L618" s="44"/>
      <c r="R618" s="38"/>
      <c r="W618" s="38"/>
    </row>
    <row r="619" spans="12:23" s="15" customFormat="1">
      <c r="L619" s="44"/>
      <c r="R619" s="38"/>
      <c r="W619" s="38"/>
    </row>
    <row r="620" spans="12:23" s="15" customFormat="1">
      <c r="L620" s="44"/>
      <c r="R620" s="38"/>
      <c r="W620" s="38"/>
    </row>
    <row r="621" spans="12:23" s="15" customFormat="1">
      <c r="L621" s="44"/>
      <c r="R621" s="38"/>
      <c r="W621" s="38"/>
    </row>
    <row r="622" spans="12:23" s="15" customFormat="1">
      <c r="L622" s="44"/>
      <c r="R622" s="38"/>
      <c r="W622" s="38"/>
    </row>
    <row r="623" spans="12:23" s="15" customFormat="1">
      <c r="L623" s="44"/>
      <c r="R623" s="38"/>
      <c r="W623" s="38"/>
    </row>
    <row r="624" spans="12:23" s="15" customFormat="1">
      <c r="L624" s="44"/>
      <c r="R624" s="38"/>
      <c r="W624" s="38"/>
    </row>
    <row r="625" spans="12:23" s="15" customFormat="1">
      <c r="L625" s="44"/>
      <c r="R625" s="38"/>
      <c r="W625" s="38"/>
    </row>
    <row r="626" spans="12:23" s="15" customFormat="1">
      <c r="L626" s="44"/>
      <c r="R626" s="38"/>
      <c r="W626" s="38"/>
    </row>
    <row r="627" spans="12:23" s="15" customFormat="1">
      <c r="L627" s="44"/>
      <c r="R627" s="38"/>
      <c r="W627" s="38"/>
    </row>
    <row r="628" spans="12:23" s="15" customFormat="1">
      <c r="L628" s="44"/>
      <c r="R628" s="38"/>
      <c r="W628" s="38"/>
    </row>
    <row r="629" spans="12:23" s="15" customFormat="1">
      <c r="L629" s="44"/>
      <c r="R629" s="38"/>
      <c r="W629" s="38"/>
    </row>
    <row r="630" spans="12:23" s="15" customFormat="1">
      <c r="L630" s="44"/>
      <c r="R630" s="38"/>
      <c r="W630" s="38"/>
    </row>
    <row r="631" spans="12:23" s="15" customFormat="1">
      <c r="L631" s="44"/>
      <c r="R631" s="38"/>
      <c r="W631" s="38"/>
    </row>
    <row r="632" spans="12:23" s="15" customFormat="1">
      <c r="L632" s="44"/>
      <c r="R632" s="38"/>
      <c r="W632" s="38"/>
    </row>
    <row r="633" spans="12:23" s="15" customFormat="1">
      <c r="L633" s="44"/>
      <c r="R633" s="38"/>
      <c r="W633" s="38"/>
    </row>
    <row r="634" spans="12:23" s="15" customFormat="1">
      <c r="L634" s="44"/>
      <c r="R634" s="38"/>
      <c r="W634" s="38"/>
    </row>
    <row r="635" spans="12:23" s="15" customFormat="1">
      <c r="L635" s="44"/>
      <c r="R635" s="38"/>
      <c r="W635" s="38"/>
    </row>
    <row r="636" spans="12:23" s="15" customFormat="1">
      <c r="L636" s="44"/>
      <c r="R636" s="38"/>
      <c r="W636" s="38"/>
    </row>
    <row r="637" spans="12:23" s="15" customFormat="1">
      <c r="L637" s="44"/>
      <c r="R637" s="38"/>
      <c r="W637" s="38"/>
    </row>
    <row r="638" spans="12:23" s="15" customFormat="1">
      <c r="L638" s="44"/>
      <c r="R638" s="38"/>
      <c r="W638" s="38"/>
    </row>
    <row r="639" spans="12:23" s="15" customFormat="1">
      <c r="L639" s="44"/>
      <c r="R639" s="38"/>
      <c r="W639" s="38"/>
    </row>
    <row r="640" spans="12:23" s="15" customFormat="1">
      <c r="L640" s="44"/>
      <c r="R640" s="38"/>
      <c r="W640" s="38"/>
    </row>
    <row r="641" spans="12:23" s="15" customFormat="1">
      <c r="L641" s="44"/>
      <c r="R641" s="38"/>
      <c r="W641" s="38"/>
    </row>
    <row r="642" spans="12:23" s="15" customFormat="1">
      <c r="L642" s="44"/>
      <c r="R642" s="38"/>
      <c r="W642" s="38"/>
    </row>
    <row r="643" spans="12:23" s="15" customFormat="1">
      <c r="L643" s="44"/>
      <c r="R643" s="38"/>
      <c r="W643" s="38"/>
    </row>
    <row r="644" spans="12:23" s="15" customFormat="1">
      <c r="L644" s="44"/>
      <c r="R644" s="38"/>
      <c r="W644" s="38"/>
    </row>
    <row r="645" spans="12:23" s="15" customFormat="1">
      <c r="L645" s="44"/>
      <c r="R645" s="38"/>
      <c r="W645" s="38"/>
    </row>
    <row r="646" spans="12:23" s="15" customFormat="1">
      <c r="L646" s="44"/>
      <c r="R646" s="38"/>
      <c r="W646" s="38"/>
    </row>
    <row r="647" spans="12:23" s="15" customFormat="1">
      <c r="L647" s="44"/>
      <c r="R647" s="38"/>
      <c r="W647" s="38"/>
    </row>
    <row r="648" spans="12:23" s="15" customFormat="1">
      <c r="L648" s="44"/>
      <c r="R648" s="38"/>
      <c r="W648" s="38"/>
    </row>
    <row r="649" spans="12:23" s="15" customFormat="1">
      <c r="L649" s="44"/>
      <c r="R649" s="38"/>
      <c r="W649" s="38"/>
    </row>
    <row r="650" spans="12:23" s="15" customFormat="1">
      <c r="L650" s="44"/>
      <c r="R650" s="38"/>
      <c r="W650" s="38"/>
    </row>
    <row r="651" spans="12:23" s="15" customFormat="1">
      <c r="L651" s="44"/>
      <c r="R651" s="38"/>
      <c r="W651" s="38"/>
    </row>
    <row r="652" spans="12:23" s="15" customFormat="1">
      <c r="L652" s="44"/>
      <c r="R652" s="38"/>
      <c r="W652" s="38"/>
    </row>
    <row r="653" spans="12:23" s="15" customFormat="1">
      <c r="L653" s="44"/>
      <c r="R653" s="38"/>
      <c r="W653" s="38"/>
    </row>
    <row r="654" spans="12:23" s="15" customFormat="1">
      <c r="L654" s="44"/>
      <c r="R654" s="38"/>
      <c r="W654" s="38"/>
    </row>
    <row r="655" spans="12:23" s="15" customFormat="1">
      <c r="L655" s="44"/>
      <c r="R655" s="38"/>
      <c r="W655" s="38"/>
    </row>
    <row r="656" spans="12:23" s="15" customFormat="1">
      <c r="L656" s="44"/>
      <c r="R656" s="38"/>
      <c r="W656" s="38"/>
    </row>
    <row r="657" spans="12:23" s="15" customFormat="1">
      <c r="L657" s="44"/>
      <c r="R657" s="38"/>
      <c r="W657" s="38"/>
    </row>
    <row r="658" spans="12:23" s="15" customFormat="1">
      <c r="L658" s="44"/>
      <c r="R658" s="38"/>
      <c r="W658" s="38"/>
    </row>
    <row r="659" spans="12:23" s="15" customFormat="1">
      <c r="L659" s="44"/>
      <c r="R659" s="38"/>
      <c r="W659" s="38"/>
    </row>
    <row r="660" spans="12:23" s="15" customFormat="1">
      <c r="L660" s="44"/>
      <c r="R660" s="38"/>
      <c r="W660" s="38"/>
    </row>
    <row r="661" spans="12:23" s="15" customFormat="1">
      <c r="L661" s="44"/>
      <c r="R661" s="38"/>
      <c r="W661" s="38"/>
    </row>
    <row r="662" spans="12:23" s="15" customFormat="1">
      <c r="L662" s="44"/>
      <c r="R662" s="38"/>
      <c r="W662" s="38"/>
    </row>
    <row r="663" spans="12:23" s="15" customFormat="1">
      <c r="L663" s="44"/>
      <c r="R663" s="38"/>
      <c r="W663" s="38"/>
    </row>
    <row r="664" spans="12:23" s="15" customFormat="1">
      <c r="L664" s="44"/>
      <c r="R664" s="38"/>
      <c r="W664" s="38"/>
    </row>
    <row r="665" spans="12:23" s="15" customFormat="1">
      <c r="L665" s="44"/>
      <c r="R665" s="38"/>
      <c r="W665" s="38"/>
    </row>
    <row r="666" spans="12:23" s="15" customFormat="1">
      <c r="L666" s="44"/>
      <c r="R666" s="38"/>
      <c r="W666" s="38"/>
    </row>
    <row r="667" spans="12:23" s="15" customFormat="1">
      <c r="L667" s="44"/>
      <c r="R667" s="38"/>
      <c r="W667" s="38"/>
    </row>
    <row r="668" spans="12:23" s="15" customFormat="1">
      <c r="L668" s="44"/>
      <c r="R668" s="38"/>
      <c r="W668" s="38"/>
    </row>
    <row r="669" spans="12:23" s="15" customFormat="1">
      <c r="L669" s="44"/>
      <c r="R669" s="38"/>
      <c r="W669" s="38"/>
    </row>
    <row r="670" spans="12:23" s="15" customFormat="1">
      <c r="L670" s="44"/>
      <c r="R670" s="38"/>
      <c r="W670" s="38"/>
    </row>
    <row r="671" spans="12:23" s="15" customFormat="1">
      <c r="L671" s="44"/>
      <c r="R671" s="38"/>
      <c r="W671" s="38"/>
    </row>
    <row r="672" spans="12:23" s="15" customFormat="1">
      <c r="L672" s="44"/>
      <c r="R672" s="38"/>
      <c r="W672" s="38"/>
    </row>
    <row r="673" spans="12:23" s="15" customFormat="1">
      <c r="L673" s="44"/>
      <c r="R673" s="38"/>
      <c r="W673" s="38"/>
    </row>
    <row r="674" spans="12:23" s="15" customFormat="1">
      <c r="L674" s="44"/>
      <c r="R674" s="38"/>
      <c r="W674" s="38"/>
    </row>
    <row r="675" spans="12:23" s="15" customFormat="1">
      <c r="L675" s="44"/>
      <c r="R675" s="38"/>
      <c r="W675" s="38"/>
    </row>
    <row r="676" spans="12:23" s="15" customFormat="1">
      <c r="L676" s="44"/>
      <c r="R676" s="38"/>
      <c r="W676" s="38"/>
    </row>
    <row r="677" spans="12:23" s="15" customFormat="1">
      <c r="L677" s="44"/>
      <c r="R677" s="38"/>
      <c r="W677" s="38"/>
    </row>
    <row r="678" spans="12:23" s="15" customFormat="1">
      <c r="L678" s="44"/>
      <c r="R678" s="38"/>
      <c r="W678" s="38"/>
    </row>
    <row r="679" spans="12:23" s="15" customFormat="1">
      <c r="L679" s="44"/>
      <c r="R679" s="38"/>
      <c r="W679" s="38"/>
    </row>
    <row r="680" spans="12:23" s="15" customFormat="1">
      <c r="L680" s="44"/>
      <c r="R680" s="38"/>
      <c r="W680" s="38"/>
    </row>
    <row r="681" spans="12:23" s="15" customFormat="1">
      <c r="L681" s="44"/>
      <c r="R681" s="38"/>
      <c r="W681" s="38"/>
    </row>
    <row r="682" spans="12:23" s="15" customFormat="1">
      <c r="L682" s="44"/>
      <c r="R682" s="38"/>
      <c r="W682" s="38"/>
    </row>
    <row r="683" spans="12:23" s="15" customFormat="1">
      <c r="L683" s="44"/>
      <c r="R683" s="38"/>
      <c r="W683" s="38"/>
    </row>
    <row r="684" spans="12:23" s="15" customFormat="1">
      <c r="L684" s="44"/>
      <c r="R684" s="38"/>
      <c r="W684" s="38"/>
    </row>
    <row r="685" spans="12:23" s="15" customFormat="1">
      <c r="L685" s="44"/>
      <c r="R685" s="38"/>
      <c r="W685" s="38"/>
    </row>
    <row r="686" spans="12:23" s="15" customFormat="1">
      <c r="L686" s="44"/>
      <c r="R686" s="38"/>
      <c r="W686" s="38"/>
    </row>
    <row r="687" spans="12:23" s="15" customFormat="1">
      <c r="L687" s="44"/>
      <c r="R687" s="38"/>
      <c r="W687" s="38"/>
    </row>
    <row r="688" spans="12:23" s="15" customFormat="1">
      <c r="L688" s="44"/>
      <c r="R688" s="38"/>
      <c r="W688" s="38"/>
    </row>
    <row r="689" spans="12:23" s="15" customFormat="1">
      <c r="L689" s="44"/>
      <c r="R689" s="38"/>
      <c r="W689" s="38"/>
    </row>
    <row r="690" spans="12:23" s="15" customFormat="1">
      <c r="L690" s="44"/>
      <c r="R690" s="38"/>
      <c r="W690" s="38"/>
    </row>
    <row r="691" spans="12:23" s="15" customFormat="1">
      <c r="L691" s="44"/>
      <c r="R691" s="38"/>
      <c r="W691" s="38"/>
    </row>
    <row r="692" spans="12:23" s="15" customFormat="1">
      <c r="L692" s="44"/>
      <c r="R692" s="38"/>
      <c r="W692" s="38"/>
    </row>
    <row r="693" spans="12:23" s="15" customFormat="1">
      <c r="L693" s="44"/>
      <c r="R693" s="38"/>
      <c r="W693" s="38"/>
    </row>
    <row r="694" spans="12:23" s="15" customFormat="1">
      <c r="L694" s="44"/>
      <c r="R694" s="38"/>
      <c r="W694" s="38"/>
    </row>
    <row r="695" spans="12:23" s="15" customFormat="1">
      <c r="L695" s="44"/>
      <c r="R695" s="38"/>
      <c r="W695" s="38"/>
    </row>
    <row r="696" spans="12:23" s="15" customFormat="1">
      <c r="L696" s="44"/>
      <c r="R696" s="38"/>
      <c r="W696" s="38"/>
    </row>
    <row r="697" spans="12:23" s="15" customFormat="1">
      <c r="L697" s="44"/>
      <c r="R697" s="38"/>
      <c r="W697" s="38"/>
    </row>
    <row r="698" spans="12:23" s="15" customFormat="1">
      <c r="L698" s="44"/>
      <c r="R698" s="38"/>
      <c r="W698" s="38"/>
    </row>
    <row r="699" spans="12:23" s="15" customFormat="1">
      <c r="L699" s="44"/>
      <c r="R699" s="38"/>
      <c r="W699" s="38"/>
    </row>
    <row r="700" spans="12:23" s="15" customFormat="1">
      <c r="L700" s="44"/>
      <c r="R700" s="38"/>
      <c r="W700" s="38"/>
    </row>
    <row r="701" spans="12:23" s="15" customFormat="1">
      <c r="L701" s="44"/>
      <c r="R701" s="38"/>
      <c r="W701" s="38"/>
    </row>
    <row r="702" spans="12:23" s="15" customFormat="1">
      <c r="L702" s="44"/>
      <c r="R702" s="38"/>
      <c r="W702" s="38"/>
    </row>
    <row r="703" spans="12:23" s="15" customFormat="1">
      <c r="L703" s="44"/>
      <c r="R703" s="38"/>
      <c r="W703" s="38"/>
    </row>
    <row r="704" spans="12:23" s="15" customFormat="1">
      <c r="L704" s="44"/>
      <c r="R704" s="38"/>
      <c r="W704" s="38"/>
    </row>
    <row r="705" spans="12:23" s="15" customFormat="1">
      <c r="L705" s="44"/>
      <c r="R705" s="38"/>
      <c r="W705" s="38"/>
    </row>
    <row r="706" spans="12:23" s="15" customFormat="1">
      <c r="L706" s="44"/>
      <c r="R706" s="38"/>
      <c r="W706" s="38"/>
    </row>
    <row r="707" spans="12:23" s="15" customFormat="1">
      <c r="L707" s="44"/>
      <c r="R707" s="38"/>
      <c r="W707" s="38"/>
    </row>
    <row r="708" spans="12:23" s="15" customFormat="1">
      <c r="L708" s="44"/>
      <c r="R708" s="38"/>
      <c r="W708" s="38"/>
    </row>
    <row r="709" spans="12:23" s="15" customFormat="1">
      <c r="L709" s="44"/>
      <c r="R709" s="38"/>
      <c r="W709" s="38"/>
    </row>
    <row r="710" spans="12:23" s="15" customFormat="1">
      <c r="L710" s="44"/>
      <c r="R710" s="38"/>
      <c r="W710" s="38"/>
    </row>
    <row r="711" spans="12:23" s="15" customFormat="1">
      <c r="L711" s="44"/>
      <c r="R711" s="38"/>
      <c r="W711" s="38"/>
    </row>
    <row r="712" spans="12:23" s="15" customFormat="1">
      <c r="L712" s="44"/>
      <c r="R712" s="38"/>
      <c r="W712" s="38"/>
    </row>
    <row r="713" spans="12:23" s="15" customFormat="1">
      <c r="L713" s="44"/>
      <c r="R713" s="38"/>
      <c r="W713" s="38"/>
    </row>
    <row r="714" spans="12:23" s="15" customFormat="1">
      <c r="L714" s="44"/>
      <c r="R714" s="38"/>
      <c r="W714" s="38"/>
    </row>
    <row r="715" spans="12:23" s="15" customFormat="1">
      <c r="L715" s="44"/>
      <c r="R715" s="38"/>
      <c r="W715" s="38"/>
    </row>
    <row r="716" spans="12:23" s="15" customFormat="1">
      <c r="L716" s="44"/>
      <c r="R716" s="38"/>
      <c r="W716" s="38"/>
    </row>
    <row r="717" spans="12:23" s="15" customFormat="1">
      <c r="L717" s="44"/>
      <c r="R717" s="38"/>
      <c r="W717" s="38"/>
    </row>
    <row r="718" spans="12:23" s="15" customFormat="1">
      <c r="L718" s="44"/>
      <c r="R718" s="38"/>
      <c r="W718" s="38"/>
    </row>
    <row r="719" spans="12:23" s="15" customFormat="1">
      <c r="L719" s="44"/>
      <c r="R719" s="38"/>
      <c r="W719" s="38"/>
    </row>
    <row r="720" spans="12:23" s="15" customFormat="1">
      <c r="L720" s="44"/>
      <c r="R720" s="38"/>
      <c r="W720" s="38"/>
    </row>
    <row r="721" spans="12:23" s="15" customFormat="1">
      <c r="L721" s="44"/>
      <c r="R721" s="38"/>
      <c r="W721" s="38"/>
    </row>
    <row r="722" spans="12:23" s="15" customFormat="1">
      <c r="L722" s="44"/>
      <c r="R722" s="38"/>
      <c r="W722" s="38"/>
    </row>
    <row r="723" spans="12:23" s="15" customFormat="1">
      <c r="L723" s="44"/>
      <c r="R723" s="38"/>
      <c r="W723" s="38"/>
    </row>
    <row r="724" spans="12:23" s="15" customFormat="1">
      <c r="L724" s="44"/>
      <c r="R724" s="38"/>
      <c r="W724" s="38"/>
    </row>
    <row r="725" spans="12:23" s="15" customFormat="1">
      <c r="L725" s="44"/>
      <c r="R725" s="38"/>
      <c r="W725" s="38"/>
    </row>
    <row r="726" spans="12:23" s="15" customFormat="1">
      <c r="L726" s="44"/>
      <c r="R726" s="38"/>
      <c r="W726" s="38"/>
    </row>
    <row r="727" spans="12:23" s="15" customFormat="1">
      <c r="L727" s="44"/>
      <c r="R727" s="38"/>
      <c r="W727" s="38"/>
    </row>
    <row r="728" spans="12:23" s="15" customFormat="1">
      <c r="L728" s="44"/>
      <c r="R728" s="38"/>
      <c r="W728" s="38"/>
    </row>
    <row r="729" spans="12:23" s="15" customFormat="1">
      <c r="L729" s="44"/>
      <c r="R729" s="38"/>
      <c r="W729" s="38"/>
    </row>
    <row r="730" spans="12:23" s="15" customFormat="1">
      <c r="L730" s="44"/>
      <c r="R730" s="38"/>
      <c r="W730" s="38"/>
    </row>
    <row r="731" spans="12:23" s="15" customFormat="1">
      <c r="L731" s="44"/>
      <c r="R731" s="38"/>
      <c r="W731" s="38"/>
    </row>
    <row r="732" spans="12:23" s="15" customFormat="1">
      <c r="L732" s="44"/>
      <c r="R732" s="38"/>
      <c r="W732" s="38"/>
    </row>
    <row r="733" spans="12:23" s="15" customFormat="1">
      <c r="L733" s="44"/>
      <c r="R733" s="38"/>
      <c r="W733" s="38"/>
    </row>
    <row r="734" spans="12:23" s="15" customFormat="1">
      <c r="L734" s="44"/>
      <c r="R734" s="38"/>
      <c r="W734" s="38"/>
    </row>
    <row r="735" spans="12:23" s="15" customFormat="1">
      <c r="L735" s="44"/>
      <c r="R735" s="38"/>
      <c r="W735" s="38"/>
    </row>
    <row r="736" spans="12:23" s="15" customFormat="1">
      <c r="L736" s="44"/>
      <c r="R736" s="38"/>
      <c r="W736" s="38"/>
    </row>
    <row r="737" spans="12:23" s="15" customFormat="1">
      <c r="L737" s="44"/>
      <c r="R737" s="38"/>
      <c r="W737" s="38"/>
    </row>
    <row r="738" spans="12:23" s="15" customFormat="1">
      <c r="L738" s="44"/>
      <c r="R738" s="38"/>
      <c r="W738" s="38"/>
    </row>
    <row r="739" spans="12:23" s="15" customFormat="1">
      <c r="L739" s="44"/>
      <c r="R739" s="38"/>
      <c r="W739" s="38"/>
    </row>
    <row r="740" spans="12:23" s="15" customFormat="1">
      <c r="L740" s="44"/>
      <c r="R740" s="38"/>
      <c r="W740" s="38"/>
    </row>
    <row r="741" spans="12:23" s="15" customFormat="1">
      <c r="L741" s="44"/>
      <c r="R741" s="38"/>
      <c r="W741" s="38"/>
    </row>
    <row r="742" spans="12:23" s="15" customFormat="1">
      <c r="L742" s="44"/>
      <c r="R742" s="38"/>
      <c r="W742" s="38"/>
    </row>
    <row r="743" spans="12:23" s="15" customFormat="1">
      <c r="L743" s="44"/>
      <c r="R743" s="38"/>
      <c r="W743" s="38"/>
    </row>
    <row r="744" spans="12:23" s="15" customFormat="1">
      <c r="L744" s="44"/>
      <c r="R744" s="38"/>
      <c r="W744" s="38"/>
    </row>
    <row r="745" spans="12:23" s="15" customFormat="1">
      <c r="L745" s="44"/>
      <c r="R745" s="38"/>
      <c r="W745" s="38"/>
    </row>
    <row r="746" spans="12:23" s="15" customFormat="1">
      <c r="L746" s="44"/>
      <c r="R746" s="38"/>
      <c r="W746" s="38"/>
    </row>
    <row r="747" spans="12:23" s="15" customFormat="1">
      <c r="L747" s="44"/>
      <c r="R747" s="38"/>
      <c r="W747" s="38"/>
    </row>
    <row r="748" spans="12:23" s="15" customFormat="1">
      <c r="L748" s="44"/>
      <c r="R748" s="38"/>
      <c r="W748" s="38"/>
    </row>
    <row r="749" spans="12:23" s="15" customFormat="1">
      <c r="L749" s="44"/>
      <c r="R749" s="38"/>
      <c r="W749" s="38"/>
    </row>
    <row r="750" spans="12:23" s="15" customFormat="1">
      <c r="L750" s="44"/>
      <c r="R750" s="38"/>
      <c r="W750" s="38"/>
    </row>
    <row r="751" spans="12:23" s="15" customFormat="1">
      <c r="L751" s="44"/>
      <c r="R751" s="38"/>
      <c r="W751" s="38"/>
    </row>
    <row r="752" spans="12:23" s="15" customFormat="1">
      <c r="L752" s="44"/>
      <c r="R752" s="38"/>
      <c r="W752" s="38"/>
    </row>
    <row r="753" spans="12:23" s="15" customFormat="1">
      <c r="L753" s="44"/>
      <c r="R753" s="38"/>
      <c r="W753" s="38"/>
    </row>
    <row r="754" spans="12:23" s="15" customFormat="1">
      <c r="L754" s="44"/>
      <c r="R754" s="38"/>
      <c r="W754" s="38"/>
    </row>
    <row r="755" spans="12:23" s="15" customFormat="1">
      <c r="L755" s="44"/>
      <c r="R755" s="38"/>
      <c r="W755" s="38"/>
    </row>
    <row r="756" spans="12:23" s="15" customFormat="1">
      <c r="L756" s="44"/>
      <c r="R756" s="38"/>
      <c r="W756" s="38"/>
    </row>
    <row r="757" spans="12:23" s="15" customFormat="1">
      <c r="L757" s="44"/>
      <c r="R757" s="38"/>
      <c r="W757" s="38"/>
    </row>
    <row r="758" spans="12:23" s="15" customFormat="1">
      <c r="L758" s="44"/>
      <c r="R758" s="38"/>
      <c r="W758" s="38"/>
    </row>
    <row r="759" spans="12:23" s="15" customFormat="1">
      <c r="L759" s="44"/>
      <c r="R759" s="38"/>
      <c r="W759" s="38"/>
    </row>
    <row r="760" spans="12:23" s="15" customFormat="1">
      <c r="L760" s="44"/>
      <c r="R760" s="38"/>
      <c r="W760" s="38"/>
    </row>
    <row r="761" spans="12:23" s="15" customFormat="1">
      <c r="L761" s="44"/>
      <c r="R761" s="38"/>
      <c r="W761" s="38"/>
    </row>
    <row r="762" spans="12:23" s="15" customFormat="1">
      <c r="L762" s="44"/>
      <c r="R762" s="38"/>
      <c r="W762" s="38"/>
    </row>
    <row r="763" spans="12:23" s="15" customFormat="1">
      <c r="L763" s="44"/>
      <c r="R763" s="38"/>
      <c r="W763" s="38"/>
    </row>
    <row r="764" spans="12:23" s="15" customFormat="1">
      <c r="L764" s="44"/>
      <c r="R764" s="38"/>
      <c r="W764" s="38"/>
    </row>
    <row r="765" spans="12:23" s="15" customFormat="1">
      <c r="L765" s="44"/>
      <c r="R765" s="38"/>
      <c r="W765" s="38"/>
    </row>
    <row r="766" spans="12:23" s="15" customFormat="1">
      <c r="L766" s="44"/>
      <c r="R766" s="38"/>
      <c r="W766" s="38"/>
    </row>
    <row r="767" spans="12:23" s="15" customFormat="1">
      <c r="L767" s="44"/>
      <c r="R767" s="38"/>
      <c r="W767" s="38"/>
    </row>
    <row r="768" spans="12:23" s="15" customFormat="1">
      <c r="L768" s="44"/>
      <c r="R768" s="38"/>
      <c r="W768" s="38"/>
    </row>
    <row r="769" spans="12:23" s="15" customFormat="1">
      <c r="L769" s="44"/>
      <c r="R769" s="38"/>
      <c r="W769" s="38"/>
    </row>
    <row r="770" spans="12:23" s="15" customFormat="1">
      <c r="L770" s="44"/>
      <c r="R770" s="38"/>
      <c r="W770" s="38"/>
    </row>
    <row r="771" spans="12:23" s="15" customFormat="1">
      <c r="L771" s="44"/>
      <c r="R771" s="38"/>
      <c r="W771" s="38"/>
    </row>
    <row r="772" spans="12:23" s="15" customFormat="1">
      <c r="L772" s="44"/>
      <c r="R772" s="38"/>
      <c r="W772" s="38"/>
    </row>
    <row r="773" spans="12:23" s="15" customFormat="1">
      <c r="L773" s="44"/>
      <c r="R773" s="38"/>
      <c r="W773" s="38"/>
    </row>
    <row r="774" spans="12:23" s="15" customFormat="1">
      <c r="L774" s="44"/>
      <c r="R774" s="38"/>
      <c r="W774" s="38"/>
    </row>
    <row r="775" spans="12:23" s="15" customFormat="1">
      <c r="L775" s="44"/>
      <c r="R775" s="38"/>
      <c r="W775" s="38"/>
    </row>
    <row r="776" spans="12:23" s="15" customFormat="1">
      <c r="L776" s="44"/>
      <c r="R776" s="38"/>
      <c r="W776" s="38"/>
    </row>
    <row r="777" spans="12:23" s="15" customFormat="1">
      <c r="L777" s="44"/>
      <c r="R777" s="38"/>
      <c r="W777" s="38"/>
    </row>
    <row r="778" spans="12:23" s="15" customFormat="1">
      <c r="L778" s="44"/>
      <c r="R778" s="38"/>
      <c r="W778" s="38"/>
    </row>
    <row r="779" spans="12:23" s="15" customFormat="1">
      <c r="L779" s="44"/>
      <c r="R779" s="38"/>
      <c r="W779" s="38"/>
    </row>
    <row r="780" spans="12:23" s="15" customFormat="1">
      <c r="L780" s="44"/>
      <c r="R780" s="38"/>
      <c r="W780" s="38"/>
    </row>
    <row r="781" spans="12:23" s="15" customFormat="1">
      <c r="L781" s="44"/>
      <c r="R781" s="38"/>
      <c r="W781" s="38"/>
    </row>
    <row r="782" spans="12:23" s="15" customFormat="1">
      <c r="L782" s="44"/>
      <c r="R782" s="38"/>
      <c r="W782" s="38"/>
    </row>
    <row r="783" spans="12:23" s="15" customFormat="1">
      <c r="L783" s="44"/>
      <c r="R783" s="38"/>
      <c r="W783" s="38"/>
    </row>
    <row r="784" spans="12:23" s="15" customFormat="1">
      <c r="L784" s="44"/>
      <c r="R784" s="38"/>
      <c r="W784" s="38"/>
    </row>
    <row r="785" spans="12:23" s="15" customFormat="1">
      <c r="L785" s="44"/>
      <c r="R785" s="38"/>
      <c r="W785" s="38"/>
    </row>
    <row r="786" spans="12:23" s="15" customFormat="1">
      <c r="L786" s="44"/>
      <c r="R786" s="38"/>
      <c r="W786" s="38"/>
    </row>
    <row r="787" spans="12:23" s="15" customFormat="1">
      <c r="L787" s="44"/>
      <c r="R787" s="38"/>
      <c r="W787" s="38"/>
    </row>
    <row r="788" spans="12:23" s="15" customFormat="1">
      <c r="L788" s="44"/>
      <c r="R788" s="38"/>
      <c r="W788" s="38"/>
    </row>
    <row r="789" spans="12:23" s="15" customFormat="1">
      <c r="L789" s="44"/>
      <c r="R789" s="38"/>
      <c r="W789" s="38"/>
    </row>
    <row r="790" spans="12:23" s="15" customFormat="1">
      <c r="L790" s="44"/>
      <c r="R790" s="38"/>
      <c r="W790" s="38"/>
    </row>
    <row r="791" spans="12:23" s="15" customFormat="1">
      <c r="L791" s="44"/>
      <c r="R791" s="38"/>
      <c r="W791" s="38"/>
    </row>
    <row r="792" spans="12:23" s="15" customFormat="1">
      <c r="L792" s="44"/>
      <c r="R792" s="38"/>
      <c r="W792" s="38"/>
    </row>
    <row r="793" spans="12:23" s="15" customFormat="1">
      <c r="L793" s="44"/>
      <c r="R793" s="38"/>
      <c r="W793" s="38"/>
    </row>
    <row r="794" spans="12:23" s="15" customFormat="1">
      <c r="L794" s="44"/>
      <c r="R794" s="38"/>
      <c r="W794" s="38"/>
    </row>
    <row r="795" spans="12:23" s="15" customFormat="1">
      <c r="L795" s="44"/>
      <c r="R795" s="38"/>
      <c r="W795" s="38"/>
    </row>
    <row r="796" spans="12:23" s="15" customFormat="1">
      <c r="L796" s="44"/>
      <c r="R796" s="38"/>
      <c r="W796" s="38"/>
    </row>
    <row r="797" spans="12:23" s="15" customFormat="1">
      <c r="L797" s="44"/>
      <c r="R797" s="38"/>
      <c r="W797" s="38"/>
    </row>
    <row r="798" spans="12:23" s="15" customFormat="1">
      <c r="L798" s="44"/>
      <c r="R798" s="38"/>
      <c r="W798" s="38"/>
    </row>
    <row r="799" spans="12:23" s="15" customFormat="1">
      <c r="L799" s="44"/>
      <c r="R799" s="38"/>
      <c r="W799" s="38"/>
    </row>
    <row r="800" spans="12:23" s="15" customFormat="1">
      <c r="L800" s="44"/>
      <c r="R800" s="38"/>
      <c r="W800" s="38"/>
    </row>
    <row r="801" spans="12:23" s="15" customFormat="1">
      <c r="L801" s="44"/>
      <c r="R801" s="38"/>
      <c r="W801" s="38"/>
    </row>
    <row r="802" spans="12:23" s="15" customFormat="1">
      <c r="L802" s="44"/>
      <c r="R802" s="38"/>
      <c r="W802" s="38"/>
    </row>
    <row r="803" spans="12:23" s="15" customFormat="1">
      <c r="L803" s="44"/>
      <c r="R803" s="38"/>
      <c r="W803" s="38"/>
    </row>
    <row r="804" spans="12:23" s="15" customFormat="1">
      <c r="L804" s="44"/>
      <c r="R804" s="38"/>
      <c r="W804" s="38"/>
    </row>
    <row r="805" spans="12:23" s="15" customFormat="1">
      <c r="L805" s="44"/>
      <c r="R805" s="38"/>
      <c r="W805" s="38"/>
    </row>
    <row r="806" spans="12:23" s="15" customFormat="1">
      <c r="L806" s="44"/>
      <c r="R806" s="38"/>
      <c r="W806" s="38"/>
    </row>
    <row r="807" spans="12:23" s="15" customFormat="1">
      <c r="L807" s="44"/>
      <c r="R807" s="38"/>
      <c r="W807" s="38"/>
    </row>
    <row r="808" spans="12:23" s="15" customFormat="1">
      <c r="L808" s="44"/>
      <c r="R808" s="38"/>
      <c r="W808" s="38"/>
    </row>
    <row r="809" spans="12:23" s="15" customFormat="1">
      <c r="L809" s="44"/>
      <c r="R809" s="38"/>
      <c r="W809" s="38"/>
    </row>
    <row r="810" spans="12:23" s="15" customFormat="1">
      <c r="L810" s="44"/>
      <c r="R810" s="38"/>
      <c r="W810" s="38"/>
    </row>
    <row r="811" spans="12:23" s="15" customFormat="1">
      <c r="L811" s="44"/>
      <c r="R811" s="38"/>
      <c r="W811" s="38"/>
    </row>
    <row r="812" spans="12:23" s="15" customFormat="1">
      <c r="L812" s="44"/>
      <c r="R812" s="38"/>
      <c r="W812" s="38"/>
    </row>
    <row r="813" spans="12:23" s="15" customFormat="1">
      <c r="L813" s="44"/>
      <c r="R813" s="38"/>
      <c r="W813" s="38"/>
    </row>
    <row r="814" spans="12:23" s="15" customFormat="1">
      <c r="L814" s="44"/>
      <c r="R814" s="38"/>
      <c r="W814" s="38"/>
    </row>
    <row r="815" spans="12:23" s="15" customFormat="1">
      <c r="L815" s="44"/>
      <c r="R815" s="38"/>
      <c r="W815" s="38"/>
    </row>
    <row r="816" spans="12:23" s="15" customFormat="1">
      <c r="L816" s="44"/>
      <c r="R816" s="38"/>
      <c r="W816" s="38"/>
    </row>
    <row r="817" spans="12:23" s="15" customFormat="1">
      <c r="L817" s="44"/>
      <c r="R817" s="38"/>
      <c r="W817" s="38"/>
    </row>
    <row r="818" spans="12:23" s="15" customFormat="1">
      <c r="L818" s="44"/>
      <c r="R818" s="38"/>
      <c r="W818" s="38"/>
    </row>
    <row r="819" spans="12:23" s="15" customFormat="1">
      <c r="L819" s="44"/>
      <c r="R819" s="38"/>
      <c r="W819" s="38"/>
    </row>
    <row r="820" spans="12:23" s="15" customFormat="1">
      <c r="L820" s="44"/>
      <c r="R820" s="38"/>
      <c r="W820" s="38"/>
    </row>
    <row r="821" spans="12:23" s="15" customFormat="1">
      <c r="L821" s="44"/>
      <c r="R821" s="38"/>
      <c r="W821" s="38"/>
    </row>
    <row r="822" spans="12:23" s="15" customFormat="1">
      <c r="L822" s="44"/>
      <c r="R822" s="38"/>
      <c r="W822" s="38"/>
    </row>
    <row r="823" spans="12:23" s="15" customFormat="1">
      <c r="L823" s="44"/>
      <c r="R823" s="38"/>
      <c r="W823" s="38"/>
    </row>
    <row r="824" spans="12:23" s="15" customFormat="1">
      <c r="L824" s="44"/>
      <c r="R824" s="38"/>
      <c r="W824" s="38"/>
    </row>
    <row r="825" spans="12:23" s="15" customFormat="1">
      <c r="L825" s="44"/>
      <c r="R825" s="38"/>
      <c r="W825" s="38"/>
    </row>
    <row r="826" spans="12:23" s="15" customFormat="1">
      <c r="L826" s="44"/>
      <c r="R826" s="38"/>
      <c r="W826" s="38"/>
    </row>
    <row r="827" spans="12:23" s="15" customFormat="1">
      <c r="L827" s="44"/>
      <c r="R827" s="38"/>
      <c r="W827" s="38"/>
    </row>
    <row r="828" spans="12:23" s="15" customFormat="1">
      <c r="L828" s="44"/>
      <c r="R828" s="38"/>
      <c r="W828" s="38"/>
    </row>
    <row r="829" spans="12:23" s="15" customFormat="1">
      <c r="L829" s="44"/>
      <c r="R829" s="38"/>
      <c r="W829" s="38"/>
    </row>
    <row r="830" spans="12:23" s="15" customFormat="1">
      <c r="L830" s="44"/>
      <c r="R830" s="38"/>
      <c r="W830" s="38"/>
    </row>
    <row r="831" spans="12:23" s="15" customFormat="1">
      <c r="L831" s="44"/>
      <c r="R831" s="38"/>
      <c r="W831" s="38"/>
    </row>
    <row r="832" spans="12:23" s="15" customFormat="1">
      <c r="L832" s="44"/>
      <c r="R832" s="38"/>
      <c r="W832" s="38"/>
    </row>
    <row r="833" spans="12:23" s="15" customFormat="1">
      <c r="L833" s="44"/>
      <c r="R833" s="38"/>
      <c r="W833" s="38"/>
    </row>
    <row r="834" spans="12:23" s="15" customFormat="1">
      <c r="L834" s="44"/>
      <c r="R834" s="38"/>
      <c r="W834" s="38"/>
    </row>
    <row r="835" spans="12:23" s="15" customFormat="1">
      <c r="L835" s="44"/>
      <c r="R835" s="38"/>
      <c r="W835" s="38"/>
    </row>
    <row r="836" spans="12:23" s="15" customFormat="1">
      <c r="L836" s="44"/>
      <c r="R836" s="38"/>
      <c r="W836" s="38"/>
    </row>
    <row r="837" spans="12:23" s="15" customFormat="1">
      <c r="L837" s="44"/>
      <c r="R837" s="38"/>
      <c r="W837" s="38"/>
    </row>
    <row r="838" spans="12:23" s="15" customFormat="1">
      <c r="L838" s="44"/>
      <c r="R838" s="38"/>
      <c r="W838" s="38"/>
    </row>
    <row r="839" spans="12:23" s="15" customFormat="1">
      <c r="L839" s="44"/>
      <c r="R839" s="38"/>
      <c r="W839" s="38"/>
    </row>
    <row r="840" spans="12:23" s="15" customFormat="1">
      <c r="L840" s="44"/>
      <c r="R840" s="38"/>
      <c r="W840" s="38"/>
    </row>
    <row r="841" spans="12:23" s="15" customFormat="1">
      <c r="L841" s="44"/>
      <c r="R841" s="38"/>
      <c r="W841" s="38"/>
    </row>
    <row r="842" spans="12:23" s="15" customFormat="1">
      <c r="L842" s="44"/>
      <c r="R842" s="38"/>
      <c r="W842" s="38"/>
    </row>
    <row r="843" spans="12:23" s="15" customFormat="1">
      <c r="L843" s="44"/>
      <c r="R843" s="38"/>
      <c r="W843" s="38"/>
    </row>
    <row r="844" spans="12:23" s="15" customFormat="1">
      <c r="L844" s="44"/>
      <c r="R844" s="38"/>
      <c r="W844" s="38"/>
    </row>
    <row r="845" spans="12:23" s="15" customFormat="1">
      <c r="L845" s="44"/>
      <c r="R845" s="38"/>
      <c r="W845" s="38"/>
    </row>
    <row r="846" spans="12:23" s="15" customFormat="1">
      <c r="L846" s="44"/>
      <c r="R846" s="38"/>
      <c r="W846" s="38"/>
    </row>
    <row r="847" spans="12:23" s="15" customFormat="1">
      <c r="L847" s="44"/>
      <c r="R847" s="38"/>
      <c r="W847" s="38"/>
    </row>
    <row r="848" spans="12:23" s="15" customFormat="1">
      <c r="L848" s="44"/>
      <c r="R848" s="38"/>
      <c r="W848" s="38"/>
    </row>
    <row r="849" spans="12:23" s="15" customFormat="1">
      <c r="L849" s="44"/>
      <c r="R849" s="38"/>
      <c r="W849" s="38"/>
    </row>
    <row r="850" spans="12:23" s="15" customFormat="1">
      <c r="L850" s="44"/>
      <c r="R850" s="38"/>
      <c r="W850" s="38"/>
    </row>
    <row r="851" spans="12:23" s="15" customFormat="1">
      <c r="L851" s="44"/>
      <c r="R851" s="38"/>
      <c r="W851" s="38"/>
    </row>
    <row r="852" spans="12:23" s="15" customFormat="1">
      <c r="L852" s="44"/>
      <c r="R852" s="38"/>
      <c r="W852" s="38"/>
    </row>
    <row r="853" spans="12:23" s="15" customFormat="1">
      <c r="L853" s="44"/>
      <c r="R853" s="38"/>
      <c r="W853" s="38"/>
    </row>
    <row r="854" spans="12:23" s="15" customFormat="1">
      <c r="L854" s="44"/>
      <c r="R854" s="38"/>
      <c r="W854" s="38"/>
    </row>
    <row r="855" spans="12:23" s="15" customFormat="1">
      <c r="L855" s="44"/>
      <c r="R855" s="38"/>
      <c r="W855" s="38"/>
    </row>
    <row r="856" spans="12:23" s="15" customFormat="1">
      <c r="L856" s="44"/>
      <c r="R856" s="38"/>
      <c r="W856" s="38"/>
    </row>
    <row r="857" spans="12:23" s="15" customFormat="1">
      <c r="L857" s="44"/>
      <c r="R857" s="38"/>
      <c r="W857" s="38"/>
    </row>
    <row r="858" spans="12:23" s="15" customFormat="1">
      <c r="L858" s="44"/>
      <c r="R858" s="38"/>
      <c r="W858" s="38"/>
    </row>
    <row r="859" spans="12:23" s="15" customFormat="1">
      <c r="L859" s="44"/>
      <c r="R859" s="38"/>
      <c r="W859" s="38"/>
    </row>
    <row r="860" spans="12:23" s="15" customFormat="1">
      <c r="L860" s="44"/>
      <c r="R860" s="38"/>
      <c r="W860" s="38"/>
    </row>
    <row r="861" spans="12:23" s="15" customFormat="1">
      <c r="L861" s="44"/>
      <c r="R861" s="38"/>
      <c r="W861" s="38"/>
    </row>
    <row r="862" spans="12:23" s="15" customFormat="1">
      <c r="L862" s="44"/>
      <c r="R862" s="38"/>
      <c r="W862" s="38"/>
    </row>
    <row r="863" spans="12:23" s="15" customFormat="1">
      <c r="L863" s="44"/>
      <c r="R863" s="38"/>
      <c r="W863" s="38"/>
    </row>
    <row r="864" spans="12:23" s="15" customFormat="1">
      <c r="L864" s="44"/>
      <c r="R864" s="38"/>
      <c r="W864" s="38"/>
    </row>
    <row r="865" spans="12:23" s="15" customFormat="1">
      <c r="L865" s="44"/>
      <c r="R865" s="38"/>
      <c r="W865" s="38"/>
    </row>
    <row r="866" spans="12:23" s="15" customFormat="1">
      <c r="L866" s="44"/>
      <c r="R866" s="38"/>
      <c r="W866" s="38"/>
    </row>
    <row r="867" spans="12:23" s="15" customFormat="1">
      <c r="L867" s="44"/>
      <c r="R867" s="38"/>
      <c r="W867" s="38"/>
    </row>
    <row r="868" spans="12:23" s="15" customFormat="1">
      <c r="L868" s="44"/>
      <c r="R868" s="38"/>
      <c r="W868" s="38"/>
    </row>
    <row r="869" spans="12:23" s="15" customFormat="1">
      <c r="L869" s="44"/>
      <c r="R869" s="38"/>
      <c r="W869" s="38"/>
    </row>
    <row r="870" spans="12:23" s="15" customFormat="1">
      <c r="L870" s="44"/>
      <c r="R870" s="38"/>
      <c r="W870" s="38"/>
    </row>
    <row r="871" spans="12:23" s="15" customFormat="1">
      <c r="L871" s="44"/>
      <c r="R871" s="38"/>
      <c r="W871" s="38"/>
    </row>
    <row r="872" spans="12:23" s="15" customFormat="1">
      <c r="L872" s="44"/>
      <c r="R872" s="38"/>
      <c r="W872" s="38"/>
    </row>
    <row r="873" spans="12:23" s="15" customFormat="1">
      <c r="L873" s="44"/>
      <c r="R873" s="38"/>
      <c r="W873" s="38"/>
    </row>
    <row r="874" spans="12:23" s="15" customFormat="1">
      <c r="L874" s="44"/>
      <c r="R874" s="38"/>
      <c r="W874" s="38"/>
    </row>
    <row r="875" spans="12:23" s="15" customFormat="1">
      <c r="L875" s="44"/>
      <c r="R875" s="38"/>
      <c r="W875" s="38"/>
    </row>
    <row r="876" spans="12:23" s="15" customFormat="1">
      <c r="L876" s="44"/>
      <c r="R876" s="38"/>
      <c r="W876" s="38"/>
    </row>
    <row r="877" spans="12:23" s="15" customFormat="1">
      <c r="L877" s="44"/>
      <c r="R877" s="38"/>
      <c r="W877" s="38"/>
    </row>
    <row r="878" spans="12:23" s="15" customFormat="1">
      <c r="L878" s="44"/>
      <c r="R878" s="38"/>
      <c r="W878" s="38"/>
    </row>
    <row r="879" spans="12:23" s="15" customFormat="1">
      <c r="L879" s="44"/>
      <c r="R879" s="38"/>
      <c r="W879" s="38"/>
    </row>
    <row r="880" spans="12:23" s="15" customFormat="1">
      <c r="L880" s="44"/>
      <c r="R880" s="38"/>
      <c r="W880" s="38"/>
    </row>
    <row r="881" spans="12:23" s="15" customFormat="1">
      <c r="L881" s="44"/>
      <c r="R881" s="38"/>
      <c r="W881" s="38"/>
    </row>
    <row r="882" spans="12:23" s="15" customFormat="1">
      <c r="L882" s="44"/>
      <c r="R882" s="38"/>
      <c r="W882" s="38"/>
    </row>
    <row r="883" spans="12:23" s="15" customFormat="1">
      <c r="L883" s="44"/>
      <c r="R883" s="38"/>
      <c r="W883" s="38"/>
    </row>
    <row r="884" spans="12:23" s="15" customFormat="1">
      <c r="L884" s="44"/>
      <c r="R884" s="38"/>
      <c r="W884" s="38"/>
    </row>
    <row r="885" spans="12:23" s="15" customFormat="1">
      <c r="L885" s="44"/>
      <c r="R885" s="38"/>
      <c r="W885" s="38"/>
    </row>
    <row r="886" spans="12:23" s="15" customFormat="1">
      <c r="L886" s="44"/>
      <c r="R886" s="38"/>
      <c r="W886" s="38"/>
    </row>
    <row r="887" spans="12:23" s="15" customFormat="1">
      <c r="L887" s="44"/>
      <c r="R887" s="38"/>
      <c r="W887" s="38"/>
    </row>
    <row r="888" spans="12:23" s="15" customFormat="1">
      <c r="L888" s="44"/>
      <c r="R888" s="38"/>
      <c r="W888" s="38"/>
    </row>
    <row r="889" spans="12:23" s="15" customFormat="1">
      <c r="L889" s="44"/>
      <c r="R889" s="38"/>
      <c r="W889" s="38"/>
    </row>
    <row r="890" spans="12:23" s="15" customFormat="1">
      <c r="L890" s="44"/>
      <c r="R890" s="38"/>
      <c r="W890" s="38"/>
    </row>
    <row r="891" spans="12:23" s="15" customFormat="1">
      <c r="L891" s="44"/>
      <c r="R891" s="38"/>
      <c r="W891" s="38"/>
    </row>
    <row r="892" spans="12:23" s="15" customFormat="1">
      <c r="L892" s="44"/>
      <c r="R892" s="38"/>
      <c r="W892" s="38"/>
    </row>
    <row r="893" spans="12:23" s="15" customFormat="1">
      <c r="L893" s="44"/>
      <c r="R893" s="38"/>
      <c r="W893" s="38"/>
    </row>
    <row r="894" spans="12:23" s="15" customFormat="1">
      <c r="L894" s="44"/>
      <c r="R894" s="38"/>
      <c r="W894" s="38"/>
    </row>
    <row r="895" spans="12:23" s="15" customFormat="1">
      <c r="L895" s="44"/>
      <c r="R895" s="38"/>
      <c r="W895" s="38"/>
    </row>
    <row r="896" spans="12:23" s="15" customFormat="1">
      <c r="L896" s="44"/>
      <c r="R896" s="38"/>
      <c r="W896" s="38"/>
    </row>
    <row r="897" spans="12:23" s="15" customFormat="1">
      <c r="L897" s="44"/>
      <c r="R897" s="38"/>
      <c r="W897" s="38"/>
    </row>
    <row r="898" spans="12:23" s="15" customFormat="1">
      <c r="L898" s="44"/>
      <c r="R898" s="38"/>
      <c r="W898" s="38"/>
    </row>
    <row r="899" spans="12:23" s="15" customFormat="1">
      <c r="L899" s="44"/>
      <c r="R899" s="38"/>
      <c r="W899" s="38"/>
    </row>
    <row r="900" spans="12:23" s="15" customFormat="1">
      <c r="L900" s="44"/>
      <c r="R900" s="38"/>
      <c r="W900" s="38"/>
    </row>
    <row r="901" spans="12:23" s="15" customFormat="1">
      <c r="L901" s="44"/>
      <c r="R901" s="38"/>
      <c r="W901" s="38"/>
    </row>
    <row r="902" spans="12:23" s="15" customFormat="1">
      <c r="L902" s="44"/>
      <c r="R902" s="38"/>
      <c r="W902" s="38"/>
    </row>
    <row r="903" spans="12:23" s="15" customFormat="1">
      <c r="L903" s="44"/>
      <c r="R903" s="38"/>
      <c r="W903" s="38"/>
    </row>
    <row r="904" spans="12:23" s="15" customFormat="1">
      <c r="L904" s="44"/>
      <c r="R904" s="38"/>
      <c r="W904" s="38"/>
    </row>
    <row r="905" spans="12:23" s="15" customFormat="1">
      <c r="L905" s="44"/>
      <c r="R905" s="38"/>
      <c r="W905" s="38"/>
    </row>
    <row r="906" spans="12:23" s="15" customFormat="1">
      <c r="L906" s="44"/>
      <c r="R906" s="38"/>
      <c r="W906" s="38"/>
    </row>
    <row r="907" spans="12:23" s="15" customFormat="1">
      <c r="L907" s="44"/>
      <c r="R907" s="38"/>
      <c r="W907" s="38"/>
    </row>
    <row r="908" spans="12:23" s="15" customFormat="1">
      <c r="L908" s="44"/>
      <c r="R908" s="38"/>
      <c r="W908" s="38"/>
    </row>
    <row r="909" spans="12:23" s="15" customFormat="1">
      <c r="L909" s="44"/>
      <c r="R909" s="38"/>
      <c r="W909" s="38"/>
    </row>
    <row r="910" spans="12:23" s="15" customFormat="1">
      <c r="L910" s="44"/>
      <c r="R910" s="38"/>
      <c r="W910" s="38"/>
    </row>
    <row r="911" spans="12:23" s="15" customFormat="1">
      <c r="L911" s="44"/>
      <c r="R911" s="38"/>
      <c r="W911" s="38"/>
    </row>
    <row r="912" spans="12:23" s="15" customFormat="1">
      <c r="L912" s="44"/>
      <c r="R912" s="38"/>
      <c r="W912" s="38"/>
    </row>
    <row r="913" spans="12:23" s="15" customFormat="1">
      <c r="L913" s="44"/>
      <c r="R913" s="38"/>
      <c r="W913" s="38"/>
    </row>
    <row r="914" spans="12:23" s="15" customFormat="1">
      <c r="L914" s="44"/>
      <c r="R914" s="38"/>
      <c r="W914" s="38"/>
    </row>
    <row r="915" spans="12:23" s="15" customFormat="1">
      <c r="L915" s="44"/>
      <c r="R915" s="38"/>
      <c r="W915" s="38"/>
    </row>
    <row r="916" spans="12:23" s="15" customFormat="1">
      <c r="L916" s="44"/>
      <c r="R916" s="38"/>
      <c r="W916" s="38"/>
    </row>
    <row r="917" spans="12:23" s="15" customFormat="1">
      <c r="L917" s="44"/>
      <c r="R917" s="38"/>
      <c r="W917" s="38"/>
    </row>
    <row r="918" spans="12:23" s="15" customFormat="1">
      <c r="L918" s="44"/>
      <c r="R918" s="38"/>
      <c r="W918" s="38"/>
    </row>
    <row r="919" spans="12:23" s="15" customFormat="1">
      <c r="L919" s="44"/>
      <c r="R919" s="38"/>
      <c r="W919" s="38"/>
    </row>
    <row r="920" spans="12:23" s="15" customFormat="1">
      <c r="L920" s="44"/>
      <c r="R920" s="38"/>
      <c r="W920" s="38"/>
    </row>
    <row r="921" spans="12:23" s="15" customFormat="1">
      <c r="L921" s="44"/>
      <c r="R921" s="38"/>
      <c r="W921" s="38"/>
    </row>
    <row r="922" spans="12:23" s="15" customFormat="1">
      <c r="L922" s="44"/>
      <c r="R922" s="38"/>
      <c r="W922" s="38"/>
    </row>
    <row r="923" spans="12:23" s="15" customFormat="1">
      <c r="L923" s="44"/>
      <c r="R923" s="38"/>
      <c r="W923" s="38"/>
    </row>
    <row r="924" spans="12:23" s="15" customFormat="1">
      <c r="L924" s="44"/>
      <c r="R924" s="38"/>
      <c r="W924" s="38"/>
    </row>
    <row r="925" spans="12:23" s="15" customFormat="1">
      <c r="L925" s="44"/>
      <c r="R925" s="38"/>
      <c r="W925" s="38"/>
    </row>
    <row r="926" spans="12:23" s="15" customFormat="1">
      <c r="L926" s="44"/>
      <c r="R926" s="38"/>
      <c r="W926" s="38"/>
    </row>
    <row r="927" spans="12:23" s="15" customFormat="1">
      <c r="L927" s="44"/>
      <c r="R927" s="38"/>
      <c r="W927" s="38"/>
    </row>
    <row r="928" spans="12:23" s="15" customFormat="1">
      <c r="L928" s="44"/>
      <c r="R928" s="38"/>
      <c r="W928" s="38"/>
    </row>
    <row r="929" spans="12:23" s="15" customFormat="1">
      <c r="L929" s="44"/>
      <c r="R929" s="38"/>
      <c r="W929" s="38"/>
    </row>
    <row r="930" spans="12:23" s="15" customFormat="1">
      <c r="L930" s="44"/>
      <c r="R930" s="38"/>
      <c r="W930" s="38"/>
    </row>
    <row r="931" spans="12:23" s="15" customFormat="1">
      <c r="L931" s="44"/>
      <c r="R931" s="38"/>
      <c r="W931" s="38"/>
    </row>
    <row r="932" spans="12:23" s="15" customFormat="1">
      <c r="L932" s="44"/>
      <c r="R932" s="38"/>
      <c r="W932" s="38"/>
    </row>
    <row r="933" spans="12:23" s="15" customFormat="1">
      <c r="L933" s="44"/>
      <c r="R933" s="38"/>
      <c r="W933" s="38"/>
    </row>
    <row r="934" spans="12:23" s="15" customFormat="1">
      <c r="L934" s="44"/>
      <c r="R934" s="38"/>
      <c r="W934" s="38"/>
    </row>
    <row r="935" spans="12:23" s="15" customFormat="1">
      <c r="L935" s="44"/>
      <c r="R935" s="38"/>
      <c r="W935" s="38"/>
    </row>
    <row r="936" spans="12:23" s="15" customFormat="1">
      <c r="L936" s="44"/>
      <c r="R936" s="38"/>
      <c r="W936" s="38"/>
    </row>
    <row r="937" spans="12:23" s="15" customFormat="1">
      <c r="L937" s="44"/>
      <c r="R937" s="38"/>
      <c r="W937" s="38"/>
    </row>
    <row r="938" spans="12:23" s="15" customFormat="1">
      <c r="L938" s="44"/>
      <c r="R938" s="38"/>
      <c r="W938" s="38"/>
    </row>
    <row r="939" spans="12:23" s="15" customFormat="1">
      <c r="L939" s="44"/>
      <c r="R939" s="38"/>
      <c r="W939" s="38"/>
    </row>
    <row r="940" spans="12:23" s="15" customFormat="1">
      <c r="L940" s="44"/>
      <c r="R940" s="38"/>
      <c r="W940" s="38"/>
    </row>
    <row r="941" spans="12:23" s="15" customFormat="1">
      <c r="L941" s="44"/>
      <c r="R941" s="38"/>
      <c r="W941" s="38"/>
    </row>
    <row r="942" spans="12:23" s="15" customFormat="1">
      <c r="L942" s="44"/>
      <c r="R942" s="38"/>
      <c r="W942" s="38"/>
    </row>
    <row r="943" spans="12:23" s="15" customFormat="1">
      <c r="L943" s="44"/>
      <c r="R943" s="38"/>
      <c r="W943" s="38"/>
    </row>
    <row r="944" spans="12:23" s="15" customFormat="1">
      <c r="L944" s="44"/>
      <c r="R944" s="38"/>
      <c r="W944" s="38"/>
    </row>
    <row r="945" spans="12:23" s="15" customFormat="1">
      <c r="L945" s="44"/>
      <c r="R945" s="38"/>
      <c r="W945" s="38"/>
    </row>
    <row r="946" spans="12:23" s="15" customFormat="1">
      <c r="L946" s="44"/>
      <c r="R946" s="38"/>
      <c r="W946" s="38"/>
    </row>
    <row r="947" spans="12:23" s="15" customFormat="1">
      <c r="L947" s="44"/>
      <c r="R947" s="38"/>
      <c r="W947" s="38"/>
    </row>
    <row r="948" spans="12:23" s="15" customFormat="1">
      <c r="L948" s="44"/>
      <c r="R948" s="38"/>
      <c r="W948" s="38"/>
    </row>
    <row r="949" spans="12:23" s="15" customFormat="1">
      <c r="L949" s="44"/>
      <c r="R949" s="38"/>
      <c r="W949" s="38"/>
    </row>
    <row r="950" spans="12:23" s="15" customFormat="1">
      <c r="L950" s="44"/>
      <c r="R950" s="38"/>
      <c r="W950" s="38"/>
    </row>
    <row r="951" spans="12:23" s="15" customFormat="1">
      <c r="L951" s="44"/>
      <c r="R951" s="38"/>
      <c r="W951" s="38"/>
    </row>
    <row r="952" spans="12:23" s="15" customFormat="1">
      <c r="L952" s="44"/>
      <c r="R952" s="38"/>
      <c r="W952" s="38"/>
    </row>
    <row r="953" spans="12:23" s="15" customFormat="1">
      <c r="L953" s="44"/>
      <c r="R953" s="38"/>
      <c r="W953" s="38"/>
    </row>
    <row r="954" spans="12:23" s="15" customFormat="1">
      <c r="L954" s="44"/>
      <c r="R954" s="38"/>
      <c r="W954" s="38"/>
    </row>
    <row r="955" spans="12:23" s="15" customFormat="1">
      <c r="L955" s="44"/>
      <c r="R955" s="38"/>
      <c r="W955" s="38"/>
    </row>
    <row r="956" spans="12:23" s="15" customFormat="1">
      <c r="L956" s="44"/>
      <c r="R956" s="38"/>
      <c r="W956" s="38"/>
    </row>
    <row r="957" spans="12:23" s="15" customFormat="1">
      <c r="L957" s="44"/>
      <c r="R957" s="38"/>
      <c r="W957" s="38"/>
    </row>
    <row r="958" spans="12:23" s="15" customFormat="1">
      <c r="L958" s="44"/>
      <c r="R958" s="38"/>
      <c r="W958" s="38"/>
    </row>
    <row r="959" spans="12:23" s="15" customFormat="1">
      <c r="L959" s="44"/>
      <c r="R959" s="38"/>
      <c r="W959" s="38"/>
    </row>
    <row r="960" spans="12:23" s="15" customFormat="1">
      <c r="L960" s="44"/>
      <c r="R960" s="38"/>
      <c r="W960" s="38"/>
    </row>
    <row r="961" spans="12:23" s="15" customFormat="1">
      <c r="L961" s="44"/>
      <c r="R961" s="38"/>
      <c r="W961" s="38"/>
    </row>
    <row r="962" spans="12:23" s="15" customFormat="1">
      <c r="L962" s="44"/>
      <c r="R962" s="38"/>
      <c r="W962" s="38"/>
    </row>
    <row r="963" spans="12:23" s="15" customFormat="1">
      <c r="L963" s="44"/>
      <c r="R963" s="38"/>
      <c r="W963" s="38"/>
    </row>
    <row r="964" spans="12:23" s="15" customFormat="1">
      <c r="L964" s="44"/>
      <c r="R964" s="38"/>
      <c r="W964" s="38"/>
    </row>
    <row r="965" spans="12:23" s="15" customFormat="1">
      <c r="L965" s="44"/>
      <c r="R965" s="38"/>
      <c r="W965" s="38"/>
    </row>
    <row r="966" spans="12:23" s="15" customFormat="1">
      <c r="L966" s="44"/>
      <c r="R966" s="38"/>
      <c r="W966" s="38"/>
    </row>
    <row r="967" spans="12:23" s="15" customFormat="1">
      <c r="L967" s="44"/>
      <c r="R967" s="38"/>
      <c r="W967" s="38"/>
    </row>
    <row r="968" spans="12:23" s="15" customFormat="1">
      <c r="L968" s="44"/>
      <c r="R968" s="38"/>
      <c r="W968" s="38"/>
    </row>
    <row r="969" spans="12:23" s="15" customFormat="1">
      <c r="L969" s="44"/>
      <c r="R969" s="38"/>
      <c r="W969" s="38"/>
    </row>
    <row r="970" spans="12:23" s="15" customFormat="1">
      <c r="L970" s="44"/>
      <c r="R970" s="38"/>
      <c r="W970" s="38"/>
    </row>
    <row r="971" spans="12:23" s="15" customFormat="1">
      <c r="L971" s="44"/>
      <c r="R971" s="38"/>
      <c r="W971" s="38"/>
    </row>
    <row r="972" spans="12:23" s="15" customFormat="1">
      <c r="L972" s="44"/>
      <c r="R972" s="38"/>
      <c r="W972" s="38"/>
    </row>
    <row r="973" spans="12:23" s="15" customFormat="1">
      <c r="L973" s="44"/>
      <c r="R973" s="38"/>
      <c r="W973" s="38"/>
    </row>
    <row r="974" spans="12:23" s="15" customFormat="1">
      <c r="L974" s="44"/>
      <c r="R974" s="38"/>
      <c r="W974" s="38"/>
    </row>
    <row r="975" spans="12:23" s="15" customFormat="1">
      <c r="L975" s="44"/>
      <c r="R975" s="38"/>
      <c r="W975" s="38"/>
    </row>
    <row r="976" spans="12:23" s="15" customFormat="1">
      <c r="L976" s="44"/>
      <c r="R976" s="38"/>
      <c r="W976" s="38"/>
    </row>
    <row r="977" spans="12:23" s="15" customFormat="1">
      <c r="L977" s="44"/>
      <c r="R977" s="38"/>
      <c r="W977" s="38"/>
    </row>
    <row r="978" spans="12:23" s="15" customFormat="1">
      <c r="L978" s="44"/>
      <c r="R978" s="38"/>
      <c r="W978" s="38"/>
    </row>
    <row r="979" spans="12:23" s="15" customFormat="1">
      <c r="L979" s="44"/>
      <c r="R979" s="38"/>
      <c r="W979" s="38"/>
    </row>
    <row r="980" spans="12:23" s="15" customFormat="1">
      <c r="L980" s="44"/>
      <c r="R980" s="38"/>
      <c r="W980" s="38"/>
    </row>
    <row r="981" spans="12:23" s="15" customFormat="1">
      <c r="L981" s="44"/>
      <c r="R981" s="38"/>
      <c r="W981" s="38"/>
    </row>
    <row r="982" spans="12:23" s="15" customFormat="1">
      <c r="L982" s="44"/>
      <c r="R982" s="38"/>
      <c r="W982" s="38"/>
    </row>
    <row r="983" spans="12:23" s="15" customFormat="1">
      <c r="L983" s="44"/>
      <c r="R983" s="38"/>
      <c r="W983" s="38"/>
    </row>
    <row r="984" spans="12:23" s="15" customFormat="1">
      <c r="L984" s="44"/>
      <c r="R984" s="38"/>
      <c r="W984" s="38"/>
    </row>
    <row r="985" spans="12:23" s="15" customFormat="1">
      <c r="L985" s="44"/>
      <c r="R985" s="38"/>
      <c r="W985" s="38"/>
    </row>
    <row r="986" spans="12:23" s="15" customFormat="1">
      <c r="L986" s="44"/>
      <c r="R986" s="38"/>
      <c r="W986" s="38"/>
    </row>
    <row r="987" spans="12:23" s="15" customFormat="1">
      <c r="L987" s="44"/>
      <c r="R987" s="38"/>
      <c r="W987" s="38"/>
    </row>
    <row r="988" spans="12:23" s="15" customFormat="1">
      <c r="L988" s="44"/>
      <c r="R988" s="38"/>
      <c r="W988" s="38"/>
    </row>
    <row r="989" spans="12:23" s="15" customFormat="1">
      <c r="L989" s="44"/>
      <c r="R989" s="38"/>
      <c r="W989" s="38"/>
    </row>
    <row r="990" spans="12:23" s="15" customFormat="1">
      <c r="L990" s="44"/>
      <c r="R990" s="38"/>
      <c r="W990" s="38"/>
    </row>
    <row r="991" spans="12:23" s="15" customFormat="1">
      <c r="L991" s="44"/>
      <c r="R991" s="38"/>
      <c r="W991" s="38"/>
    </row>
    <row r="992" spans="12:23" s="15" customFormat="1">
      <c r="L992" s="44"/>
      <c r="R992" s="38"/>
      <c r="W992" s="38"/>
    </row>
    <row r="993" spans="12:23" s="15" customFormat="1">
      <c r="L993" s="44"/>
      <c r="R993" s="38"/>
      <c r="W993" s="38"/>
    </row>
    <row r="994" spans="12:23" s="15" customFormat="1">
      <c r="L994" s="44"/>
      <c r="R994" s="38"/>
      <c r="W994" s="38"/>
    </row>
    <row r="995" spans="12:23" s="15" customFormat="1">
      <c r="L995" s="44"/>
      <c r="R995" s="38"/>
      <c r="W995" s="38"/>
    </row>
    <row r="996" spans="12:23" s="15" customFormat="1">
      <c r="L996" s="44"/>
      <c r="R996" s="38"/>
      <c r="W996" s="38"/>
    </row>
    <row r="997" spans="12:23" s="15" customFormat="1">
      <c r="L997" s="44"/>
      <c r="R997" s="38"/>
      <c r="W997" s="38"/>
    </row>
    <row r="998" spans="12:23" s="15" customFormat="1">
      <c r="L998" s="44"/>
      <c r="R998" s="38"/>
      <c r="W998" s="38"/>
    </row>
    <row r="999" spans="12:23" s="15" customFormat="1">
      <c r="L999" s="44"/>
      <c r="R999" s="38"/>
      <c r="W999" s="38"/>
    </row>
    <row r="1000" spans="12:23" s="15" customFormat="1">
      <c r="L1000" s="44"/>
      <c r="R1000" s="38"/>
      <c r="W1000" s="38"/>
    </row>
    <row r="1001" spans="12:23" s="15" customFormat="1">
      <c r="L1001" s="44"/>
      <c r="R1001" s="38"/>
      <c r="W1001" s="38"/>
    </row>
    <row r="1002" spans="12:23" s="15" customFormat="1">
      <c r="L1002" s="44"/>
      <c r="R1002" s="38"/>
      <c r="W1002" s="38"/>
    </row>
    <row r="1003" spans="12:23" s="15" customFormat="1">
      <c r="L1003" s="44"/>
      <c r="R1003" s="38"/>
      <c r="W1003" s="38"/>
    </row>
    <row r="1004" spans="12:23" s="15" customFormat="1">
      <c r="L1004" s="44"/>
      <c r="R1004" s="38"/>
      <c r="W1004" s="38"/>
    </row>
    <row r="1005" spans="12:23" s="15" customFormat="1">
      <c r="L1005" s="44"/>
      <c r="R1005" s="38"/>
      <c r="W1005" s="38"/>
    </row>
    <row r="1006" spans="12:23" s="15" customFormat="1">
      <c r="L1006" s="44"/>
      <c r="R1006" s="38"/>
      <c r="W1006" s="38"/>
    </row>
    <row r="1007" spans="12:23" s="15" customFormat="1">
      <c r="L1007" s="44"/>
      <c r="R1007" s="38"/>
      <c r="W1007" s="38"/>
    </row>
    <row r="1008" spans="12:23" s="15" customFormat="1">
      <c r="L1008" s="44"/>
      <c r="R1008" s="38"/>
      <c r="W1008" s="38"/>
    </row>
    <row r="1009" spans="12:23" s="15" customFormat="1">
      <c r="L1009" s="44"/>
      <c r="R1009" s="38"/>
      <c r="W1009" s="38"/>
    </row>
    <row r="1010" spans="12:23" s="15" customFormat="1">
      <c r="L1010" s="44"/>
      <c r="R1010" s="38"/>
      <c r="W1010" s="38"/>
    </row>
    <row r="1011" spans="12:23" s="15" customFormat="1">
      <c r="L1011" s="44"/>
      <c r="R1011" s="38"/>
      <c r="W1011" s="38"/>
    </row>
    <row r="1012" spans="12:23" s="15" customFormat="1">
      <c r="L1012" s="44"/>
      <c r="R1012" s="38"/>
      <c r="W1012" s="38"/>
    </row>
    <row r="1013" spans="12:23" s="15" customFormat="1">
      <c r="L1013" s="44"/>
      <c r="R1013" s="38"/>
      <c r="W1013" s="38"/>
    </row>
    <row r="1014" spans="12:23" s="15" customFormat="1">
      <c r="L1014" s="44"/>
      <c r="R1014" s="38"/>
      <c r="W1014" s="38"/>
    </row>
    <row r="1015" spans="12:23" s="15" customFormat="1">
      <c r="L1015" s="44"/>
      <c r="R1015" s="38"/>
      <c r="W1015" s="38"/>
    </row>
    <row r="1016" spans="12:23" s="15" customFormat="1">
      <c r="L1016" s="44"/>
      <c r="R1016" s="38"/>
      <c r="W1016" s="38"/>
    </row>
    <row r="1017" spans="12:23" s="15" customFormat="1">
      <c r="L1017" s="44"/>
      <c r="R1017" s="38"/>
      <c r="W1017" s="38"/>
    </row>
    <row r="1018" spans="12:23" s="15" customFormat="1">
      <c r="L1018" s="44"/>
      <c r="R1018" s="38"/>
      <c r="W1018" s="38"/>
    </row>
    <row r="1019" spans="12:23" s="15" customFormat="1">
      <c r="L1019" s="44"/>
      <c r="R1019" s="38"/>
      <c r="W1019" s="38"/>
    </row>
    <row r="1020" spans="12:23" s="15" customFormat="1">
      <c r="L1020" s="44"/>
      <c r="R1020" s="38"/>
      <c r="W1020" s="38"/>
    </row>
    <row r="1021" spans="12:23" s="15" customFormat="1">
      <c r="L1021" s="44"/>
      <c r="R1021" s="38"/>
      <c r="W1021" s="38"/>
    </row>
    <row r="1022" spans="12:23" s="15" customFormat="1">
      <c r="L1022" s="44"/>
      <c r="R1022" s="38"/>
      <c r="W1022" s="38"/>
    </row>
    <row r="1023" spans="12:23" s="15" customFormat="1">
      <c r="L1023" s="44"/>
      <c r="R1023" s="38"/>
      <c r="W1023" s="38"/>
    </row>
    <row r="1024" spans="12:23" s="15" customFormat="1">
      <c r="L1024" s="44"/>
      <c r="R1024" s="38"/>
      <c r="W1024" s="38"/>
    </row>
    <row r="1025" spans="12:23" s="15" customFormat="1">
      <c r="L1025" s="44"/>
      <c r="R1025" s="38"/>
      <c r="W1025" s="38"/>
    </row>
    <row r="1026" spans="12:23" s="15" customFormat="1">
      <c r="L1026" s="44"/>
      <c r="R1026" s="38"/>
      <c r="W1026" s="38"/>
    </row>
    <row r="1027" spans="12:23" s="15" customFormat="1">
      <c r="L1027" s="44"/>
      <c r="R1027" s="38"/>
      <c r="W1027" s="38"/>
    </row>
    <row r="1028" spans="12:23" s="15" customFormat="1">
      <c r="L1028" s="44"/>
      <c r="R1028" s="38"/>
      <c r="W1028" s="38"/>
    </row>
    <row r="1029" spans="12:23" s="15" customFormat="1">
      <c r="L1029" s="44"/>
      <c r="R1029" s="38"/>
      <c r="W1029" s="38"/>
    </row>
    <row r="1030" spans="12:23" s="15" customFormat="1">
      <c r="L1030" s="44"/>
      <c r="R1030" s="38"/>
      <c r="W1030" s="38"/>
    </row>
    <row r="1031" spans="12:23" s="15" customFormat="1">
      <c r="L1031" s="44"/>
      <c r="R1031" s="38"/>
      <c r="W1031" s="38"/>
    </row>
    <row r="1032" spans="12:23" s="15" customFormat="1">
      <c r="L1032" s="44"/>
      <c r="R1032" s="38"/>
      <c r="W1032" s="38"/>
    </row>
    <row r="1033" spans="12:23" s="15" customFormat="1">
      <c r="L1033" s="44"/>
      <c r="R1033" s="38"/>
      <c r="W1033" s="38"/>
    </row>
    <row r="1034" spans="12:23" s="15" customFormat="1">
      <c r="L1034" s="44"/>
      <c r="R1034" s="38"/>
      <c r="W1034" s="38"/>
    </row>
    <row r="1035" spans="12:23" s="15" customFormat="1">
      <c r="L1035" s="44"/>
      <c r="R1035" s="38"/>
      <c r="W1035" s="38"/>
    </row>
    <row r="1036" spans="12:23" s="15" customFormat="1">
      <c r="L1036" s="44"/>
      <c r="R1036" s="38"/>
      <c r="W1036" s="38"/>
    </row>
    <row r="1037" spans="12:23" s="15" customFormat="1">
      <c r="L1037" s="44"/>
      <c r="R1037" s="38"/>
      <c r="W1037" s="38"/>
    </row>
    <row r="1038" spans="12:23" s="15" customFormat="1">
      <c r="L1038" s="44"/>
      <c r="R1038" s="38"/>
      <c r="W1038" s="38"/>
    </row>
    <row r="1039" spans="12:23" s="15" customFormat="1">
      <c r="L1039" s="44"/>
      <c r="R1039" s="38"/>
      <c r="W1039" s="38"/>
    </row>
    <row r="1040" spans="12:23" s="15" customFormat="1">
      <c r="L1040" s="44"/>
      <c r="R1040" s="38"/>
      <c r="W1040" s="38"/>
    </row>
    <row r="1041" spans="12:23" s="15" customFormat="1">
      <c r="L1041" s="44"/>
      <c r="R1041" s="38"/>
      <c r="W1041" s="38"/>
    </row>
    <row r="1042" spans="12:23" s="15" customFormat="1">
      <c r="L1042" s="44"/>
      <c r="R1042" s="38"/>
      <c r="W1042" s="38"/>
    </row>
    <row r="1043" spans="12:23" s="15" customFormat="1">
      <c r="L1043" s="44"/>
      <c r="R1043" s="38"/>
      <c r="W1043" s="38"/>
    </row>
    <row r="1044" spans="12:23" s="15" customFormat="1">
      <c r="L1044" s="44"/>
      <c r="R1044" s="38"/>
      <c r="W1044" s="38"/>
    </row>
    <row r="1045" spans="12:23" s="15" customFormat="1">
      <c r="L1045" s="44"/>
      <c r="R1045" s="38"/>
      <c r="W1045" s="38"/>
    </row>
    <row r="1046" spans="12:23" s="15" customFormat="1">
      <c r="L1046" s="44"/>
      <c r="R1046" s="38"/>
      <c r="W1046" s="38"/>
    </row>
    <row r="1047" spans="12:23" s="15" customFormat="1">
      <c r="L1047" s="44"/>
      <c r="R1047" s="38"/>
      <c r="W1047" s="38"/>
    </row>
    <row r="1048" spans="12:23" s="15" customFormat="1">
      <c r="L1048" s="44"/>
      <c r="R1048" s="38"/>
      <c r="W1048" s="38"/>
    </row>
    <row r="1049" spans="12:23" s="15" customFormat="1">
      <c r="L1049" s="44"/>
      <c r="R1049" s="38"/>
      <c r="W1049" s="38"/>
    </row>
    <row r="1050" spans="12:23" s="15" customFormat="1">
      <c r="L1050" s="44"/>
      <c r="R1050" s="38"/>
      <c r="W1050" s="38"/>
    </row>
    <row r="1051" spans="12:23" s="15" customFormat="1">
      <c r="L1051" s="44"/>
      <c r="R1051" s="38"/>
      <c r="W1051" s="38"/>
    </row>
    <row r="1052" spans="12:23" s="15" customFormat="1">
      <c r="L1052" s="44"/>
      <c r="R1052" s="38"/>
      <c r="W1052" s="38"/>
    </row>
    <row r="1053" spans="12:23" s="15" customFormat="1">
      <c r="L1053" s="44"/>
      <c r="R1053" s="38"/>
      <c r="W1053" s="38"/>
    </row>
    <row r="1054" spans="12:23" s="15" customFormat="1">
      <c r="L1054" s="44"/>
      <c r="R1054" s="38"/>
      <c r="W1054" s="38"/>
    </row>
    <row r="1055" spans="12:23" s="15" customFormat="1">
      <c r="L1055" s="44"/>
      <c r="R1055" s="38"/>
      <c r="W1055" s="38"/>
    </row>
    <row r="1056" spans="12:23" s="15" customFormat="1">
      <c r="L1056" s="44"/>
      <c r="R1056" s="38"/>
      <c r="W1056" s="38"/>
    </row>
    <row r="1057" spans="12:23" s="15" customFormat="1">
      <c r="L1057" s="44"/>
      <c r="R1057" s="38"/>
      <c r="W1057" s="38"/>
    </row>
    <row r="1058" spans="12:23" s="15" customFormat="1">
      <c r="L1058" s="44"/>
      <c r="R1058" s="38"/>
      <c r="W1058" s="38"/>
    </row>
    <row r="1059" spans="12:23" s="15" customFormat="1">
      <c r="L1059" s="44"/>
      <c r="R1059" s="38"/>
      <c r="W1059" s="38"/>
    </row>
    <row r="1060" spans="12:23" s="15" customFormat="1">
      <c r="L1060" s="44"/>
      <c r="R1060" s="38"/>
      <c r="W1060" s="38"/>
    </row>
    <row r="1061" spans="12:23" s="15" customFormat="1">
      <c r="L1061" s="44"/>
      <c r="R1061" s="38"/>
      <c r="W1061" s="38"/>
    </row>
    <row r="1062" spans="12:23" s="15" customFormat="1">
      <c r="L1062" s="44"/>
      <c r="R1062" s="38"/>
      <c r="W1062" s="38"/>
    </row>
    <row r="1063" spans="12:23" s="15" customFormat="1">
      <c r="L1063" s="44"/>
      <c r="R1063" s="38"/>
      <c r="W1063" s="38"/>
    </row>
    <row r="1064" spans="12:23" s="15" customFormat="1">
      <c r="L1064" s="44"/>
      <c r="R1064" s="38"/>
      <c r="W1064" s="38"/>
    </row>
    <row r="1065" spans="12:23" s="15" customFormat="1">
      <c r="L1065" s="44"/>
      <c r="R1065" s="38"/>
      <c r="W1065" s="38"/>
    </row>
    <row r="1066" spans="12:23" s="15" customFormat="1">
      <c r="L1066" s="44"/>
      <c r="R1066" s="38"/>
      <c r="W1066" s="38"/>
    </row>
    <row r="1067" spans="12:23" s="15" customFormat="1">
      <c r="L1067" s="44"/>
      <c r="R1067" s="38"/>
      <c r="W1067" s="38"/>
    </row>
    <row r="1068" spans="12:23" s="15" customFormat="1">
      <c r="L1068" s="44"/>
      <c r="R1068" s="38"/>
      <c r="W1068" s="38"/>
    </row>
    <row r="1069" spans="12:23" s="15" customFormat="1">
      <c r="L1069" s="44"/>
      <c r="R1069" s="38"/>
      <c r="W1069" s="38"/>
    </row>
    <row r="1070" spans="12:23" s="15" customFormat="1">
      <c r="L1070" s="44"/>
      <c r="R1070" s="38"/>
      <c r="W1070" s="38"/>
    </row>
    <row r="1071" spans="12:23" s="15" customFormat="1">
      <c r="L1071" s="44"/>
      <c r="R1071" s="38"/>
      <c r="W1071" s="38"/>
    </row>
    <row r="1072" spans="12:23" s="15" customFormat="1">
      <c r="L1072" s="44"/>
      <c r="R1072" s="38"/>
      <c r="W1072" s="38"/>
    </row>
    <row r="1073" spans="12:23" s="15" customFormat="1">
      <c r="L1073" s="44"/>
      <c r="R1073" s="38"/>
      <c r="W1073" s="38"/>
    </row>
    <row r="1074" spans="12:23" s="15" customFormat="1">
      <c r="L1074" s="44"/>
      <c r="R1074" s="38"/>
      <c r="W1074" s="38"/>
    </row>
    <row r="1075" spans="12:23" s="15" customFormat="1">
      <c r="L1075" s="44"/>
      <c r="R1075" s="38"/>
      <c r="W1075" s="38"/>
    </row>
    <row r="1076" spans="12:23" s="15" customFormat="1">
      <c r="L1076" s="44"/>
      <c r="R1076" s="38"/>
      <c r="W1076" s="38"/>
    </row>
    <row r="1077" spans="12:23" s="15" customFormat="1">
      <c r="L1077" s="44"/>
      <c r="R1077" s="38"/>
      <c r="W1077" s="38"/>
    </row>
    <row r="1078" spans="12:23" s="15" customFormat="1">
      <c r="L1078" s="44"/>
      <c r="R1078" s="38"/>
      <c r="W1078" s="38"/>
    </row>
    <row r="1079" spans="12:23" s="15" customFormat="1">
      <c r="L1079" s="44"/>
      <c r="R1079" s="38"/>
      <c r="W1079" s="38"/>
    </row>
    <row r="1080" spans="12:23" s="15" customFormat="1">
      <c r="L1080" s="44"/>
      <c r="R1080" s="38"/>
      <c r="W1080" s="38"/>
    </row>
    <row r="1081" spans="12:23" s="15" customFormat="1">
      <c r="L1081" s="44"/>
      <c r="R1081" s="38"/>
      <c r="W1081" s="38"/>
    </row>
    <row r="1082" spans="12:23" s="15" customFormat="1">
      <c r="L1082" s="44"/>
      <c r="R1082" s="38"/>
      <c r="W1082" s="38"/>
    </row>
    <row r="1083" spans="12:23" s="15" customFormat="1">
      <c r="L1083" s="44"/>
      <c r="R1083" s="38"/>
      <c r="W1083" s="38"/>
    </row>
    <row r="1084" spans="12:23" s="15" customFormat="1">
      <c r="L1084" s="44"/>
      <c r="R1084" s="38"/>
      <c r="W1084" s="38"/>
    </row>
    <row r="1085" spans="12:23" s="15" customFormat="1">
      <c r="L1085" s="44"/>
      <c r="R1085" s="38"/>
      <c r="W1085" s="38"/>
    </row>
    <row r="1086" spans="12:23" s="15" customFormat="1">
      <c r="L1086" s="44"/>
      <c r="R1086" s="38"/>
      <c r="W1086" s="38"/>
    </row>
    <row r="1087" spans="12:23" s="15" customFormat="1">
      <c r="L1087" s="44"/>
      <c r="R1087" s="38"/>
      <c r="W1087" s="38"/>
    </row>
    <row r="1088" spans="12:23" s="15" customFormat="1">
      <c r="L1088" s="44"/>
      <c r="R1088" s="38"/>
      <c r="W1088" s="38"/>
    </row>
    <row r="1089" spans="12:23" s="15" customFormat="1">
      <c r="L1089" s="44"/>
      <c r="R1089" s="38"/>
      <c r="W1089" s="38"/>
    </row>
    <row r="1090" spans="12:23" s="15" customFormat="1">
      <c r="L1090" s="44"/>
      <c r="R1090" s="38"/>
      <c r="W1090" s="38"/>
    </row>
    <row r="1091" spans="12:23" s="15" customFormat="1">
      <c r="L1091" s="44"/>
      <c r="R1091" s="38"/>
      <c r="W1091" s="38"/>
    </row>
    <row r="1092" spans="12:23" s="15" customFormat="1">
      <c r="L1092" s="44"/>
      <c r="R1092" s="38"/>
      <c r="W1092" s="38"/>
    </row>
    <row r="1093" spans="12:23" s="15" customFormat="1">
      <c r="L1093" s="44"/>
      <c r="R1093" s="38"/>
      <c r="W1093" s="38"/>
    </row>
    <row r="1094" spans="12:23" s="15" customFormat="1">
      <c r="L1094" s="44"/>
      <c r="R1094" s="38"/>
      <c r="W1094" s="38"/>
    </row>
    <row r="1095" spans="12:23" s="15" customFormat="1">
      <c r="L1095" s="44"/>
      <c r="R1095" s="38"/>
      <c r="W1095" s="38"/>
    </row>
    <row r="1096" spans="12:23" s="15" customFormat="1">
      <c r="L1096" s="44"/>
      <c r="R1096" s="38"/>
      <c r="W1096" s="38"/>
    </row>
    <row r="1097" spans="12:23" s="15" customFormat="1">
      <c r="L1097" s="44"/>
      <c r="R1097" s="38"/>
      <c r="W1097" s="38"/>
    </row>
    <row r="1098" spans="12:23" s="15" customFormat="1">
      <c r="L1098" s="44"/>
      <c r="R1098" s="38"/>
      <c r="W1098" s="38"/>
    </row>
    <row r="1099" spans="12:23" s="15" customFormat="1">
      <c r="L1099" s="44"/>
      <c r="R1099" s="38"/>
      <c r="W1099" s="38"/>
    </row>
    <row r="1100" spans="12:23" s="15" customFormat="1">
      <c r="L1100" s="44"/>
      <c r="R1100" s="38"/>
      <c r="W1100" s="38"/>
    </row>
    <row r="1101" spans="12:23" s="15" customFormat="1">
      <c r="L1101" s="44"/>
      <c r="R1101" s="38"/>
      <c r="W1101" s="38"/>
    </row>
    <row r="1102" spans="12:23" s="15" customFormat="1">
      <c r="L1102" s="44"/>
      <c r="R1102" s="38"/>
      <c r="W1102" s="38"/>
    </row>
    <row r="1103" spans="12:23" s="15" customFormat="1">
      <c r="L1103" s="44"/>
      <c r="R1103" s="38"/>
      <c r="W1103" s="38"/>
    </row>
    <row r="1104" spans="12:23" s="15" customFormat="1">
      <c r="L1104" s="44"/>
      <c r="R1104" s="38"/>
      <c r="W1104" s="38"/>
    </row>
    <row r="1105" spans="12:23" s="15" customFormat="1">
      <c r="L1105" s="44"/>
      <c r="R1105" s="38"/>
      <c r="W1105" s="38"/>
    </row>
    <row r="1106" spans="12:23" s="15" customFormat="1">
      <c r="L1106" s="44"/>
      <c r="R1106" s="38"/>
      <c r="W1106" s="38"/>
    </row>
    <row r="1107" spans="12:23" s="15" customFormat="1">
      <c r="L1107" s="44"/>
      <c r="R1107" s="38"/>
      <c r="W1107" s="38"/>
    </row>
    <row r="1108" spans="12:23" s="15" customFormat="1">
      <c r="L1108" s="44"/>
      <c r="R1108" s="38"/>
      <c r="W1108" s="38"/>
    </row>
    <row r="1109" spans="12:23" s="15" customFormat="1">
      <c r="L1109" s="44"/>
      <c r="R1109" s="38"/>
      <c r="W1109" s="38"/>
    </row>
    <row r="1110" spans="12:23" s="15" customFormat="1">
      <c r="L1110" s="44"/>
      <c r="R1110" s="38"/>
      <c r="W1110" s="38"/>
    </row>
    <row r="1111" spans="12:23" s="15" customFormat="1">
      <c r="L1111" s="44"/>
      <c r="R1111" s="38"/>
      <c r="W1111" s="38"/>
    </row>
    <row r="1112" spans="12:23" s="15" customFormat="1">
      <c r="L1112" s="44"/>
      <c r="R1112" s="38"/>
      <c r="W1112" s="38"/>
    </row>
    <row r="1113" spans="12:23" s="15" customFormat="1">
      <c r="L1113" s="44"/>
      <c r="R1113" s="38"/>
      <c r="W1113" s="38"/>
    </row>
    <row r="1114" spans="12:23" s="15" customFormat="1">
      <c r="L1114" s="44"/>
      <c r="R1114" s="38"/>
      <c r="W1114" s="38"/>
    </row>
    <row r="1115" spans="12:23" s="15" customFormat="1">
      <c r="L1115" s="44"/>
      <c r="R1115" s="38"/>
      <c r="W1115" s="38"/>
    </row>
    <row r="1116" spans="12:23" s="15" customFormat="1">
      <c r="L1116" s="44"/>
      <c r="R1116" s="38"/>
      <c r="W1116" s="38"/>
    </row>
    <row r="1117" spans="12:23" s="15" customFormat="1">
      <c r="L1117" s="44"/>
      <c r="R1117" s="38"/>
      <c r="W1117" s="38"/>
    </row>
    <row r="1118" spans="12:23" s="15" customFormat="1">
      <c r="L1118" s="44"/>
      <c r="R1118" s="38"/>
      <c r="W1118" s="38"/>
    </row>
    <row r="1119" spans="12:23" s="15" customFormat="1">
      <c r="L1119" s="44"/>
      <c r="R1119" s="38"/>
      <c r="W1119" s="38"/>
    </row>
    <row r="1120" spans="12:23" s="15" customFormat="1">
      <c r="L1120" s="44"/>
      <c r="R1120" s="38"/>
      <c r="W1120" s="38"/>
    </row>
    <row r="1121" spans="12:23" s="15" customFormat="1">
      <c r="L1121" s="44"/>
      <c r="R1121" s="38"/>
      <c r="W1121" s="38"/>
    </row>
    <row r="1122" spans="12:23" s="15" customFormat="1">
      <c r="L1122" s="44"/>
      <c r="R1122" s="38"/>
      <c r="W1122" s="38"/>
    </row>
    <row r="1123" spans="12:23" s="15" customFormat="1">
      <c r="L1123" s="44"/>
      <c r="R1123" s="38"/>
      <c r="W1123" s="38"/>
    </row>
    <row r="1124" spans="12:23" s="15" customFormat="1">
      <c r="L1124" s="44"/>
      <c r="R1124" s="38"/>
      <c r="W1124" s="38"/>
    </row>
    <row r="1125" spans="12:23" s="15" customFormat="1">
      <c r="L1125" s="44"/>
      <c r="R1125" s="38"/>
      <c r="W1125" s="38"/>
    </row>
    <row r="1126" spans="12:23" s="15" customFormat="1">
      <c r="L1126" s="44"/>
      <c r="R1126" s="38"/>
      <c r="W1126" s="38"/>
    </row>
    <row r="1127" spans="12:23" s="15" customFormat="1">
      <c r="L1127" s="44"/>
      <c r="R1127" s="38"/>
      <c r="W1127" s="38"/>
    </row>
    <row r="1128" spans="12:23" s="15" customFormat="1">
      <c r="L1128" s="44"/>
      <c r="R1128" s="38"/>
      <c r="W1128" s="38"/>
    </row>
    <row r="1129" spans="12:23" s="15" customFormat="1">
      <c r="L1129" s="44"/>
      <c r="R1129" s="38"/>
      <c r="W1129" s="38"/>
    </row>
    <row r="1130" spans="12:23" s="15" customFormat="1">
      <c r="L1130" s="44"/>
      <c r="R1130" s="38"/>
      <c r="W1130" s="38"/>
    </row>
    <row r="1131" spans="12:23" s="15" customFormat="1">
      <c r="L1131" s="44"/>
      <c r="R1131" s="38"/>
      <c r="W1131" s="38"/>
    </row>
    <row r="1132" spans="12:23" s="15" customFormat="1">
      <c r="L1132" s="44"/>
      <c r="R1132" s="38"/>
      <c r="W1132" s="38"/>
    </row>
    <row r="1133" spans="12:23" s="15" customFormat="1">
      <c r="L1133" s="44"/>
      <c r="R1133" s="38"/>
      <c r="W1133" s="38"/>
    </row>
    <row r="1134" spans="12:23" s="15" customFormat="1">
      <c r="L1134" s="44"/>
      <c r="R1134" s="38"/>
      <c r="W1134" s="38"/>
    </row>
    <row r="1135" spans="12:23" s="15" customFormat="1">
      <c r="L1135" s="44"/>
      <c r="R1135" s="38"/>
      <c r="W1135" s="38"/>
    </row>
    <row r="1136" spans="12:23" s="15" customFormat="1">
      <c r="L1136" s="44"/>
      <c r="R1136" s="38"/>
      <c r="W1136" s="38"/>
    </row>
    <row r="1137" spans="12:23" s="15" customFormat="1">
      <c r="L1137" s="44"/>
      <c r="R1137" s="38"/>
      <c r="W1137" s="38"/>
    </row>
    <row r="1138" spans="12:23" s="15" customFormat="1">
      <c r="L1138" s="44"/>
      <c r="R1138" s="38"/>
      <c r="W1138" s="38"/>
    </row>
    <row r="1139" spans="12:23" s="15" customFormat="1">
      <c r="L1139" s="44"/>
      <c r="R1139" s="38"/>
      <c r="W1139" s="38"/>
    </row>
    <row r="1140" spans="12:23" s="15" customFormat="1">
      <c r="L1140" s="44"/>
      <c r="R1140" s="38"/>
      <c r="W1140" s="38"/>
    </row>
    <row r="1141" spans="12:23" s="15" customFormat="1">
      <c r="L1141" s="44"/>
      <c r="R1141" s="38"/>
      <c r="W1141" s="38"/>
    </row>
    <row r="1142" spans="12:23" s="15" customFormat="1">
      <c r="L1142" s="44"/>
      <c r="R1142" s="38"/>
      <c r="W1142" s="38"/>
    </row>
    <row r="1143" spans="12:23" s="15" customFormat="1">
      <c r="L1143" s="44"/>
      <c r="R1143" s="38"/>
      <c r="W1143" s="38"/>
    </row>
    <row r="1144" spans="12:23" s="15" customFormat="1">
      <c r="L1144" s="44"/>
      <c r="R1144" s="38"/>
      <c r="W1144" s="38"/>
    </row>
    <row r="1145" spans="12:23" s="15" customFormat="1">
      <c r="L1145" s="44"/>
      <c r="R1145" s="38"/>
      <c r="W1145" s="38"/>
    </row>
    <row r="1146" spans="12:23" s="15" customFormat="1">
      <c r="L1146" s="44"/>
      <c r="R1146" s="38"/>
      <c r="W1146" s="38"/>
    </row>
    <row r="1147" spans="12:23" s="15" customFormat="1">
      <c r="L1147" s="44"/>
      <c r="R1147" s="38"/>
      <c r="W1147" s="38"/>
    </row>
    <row r="1148" spans="12:23" s="15" customFormat="1">
      <c r="L1148" s="44"/>
      <c r="R1148" s="38"/>
      <c r="W1148" s="38"/>
    </row>
    <row r="1149" spans="12:23" s="15" customFormat="1">
      <c r="L1149" s="44"/>
      <c r="R1149" s="38"/>
      <c r="W1149" s="38"/>
    </row>
    <row r="1150" spans="12:23" s="15" customFormat="1">
      <c r="L1150" s="44"/>
      <c r="R1150" s="38"/>
      <c r="W1150" s="38"/>
    </row>
    <row r="1151" spans="12:23" s="15" customFormat="1">
      <c r="L1151" s="44"/>
      <c r="R1151" s="38"/>
      <c r="W1151" s="38"/>
    </row>
    <row r="1152" spans="12:23" s="15" customFormat="1">
      <c r="L1152" s="44"/>
      <c r="R1152" s="38"/>
      <c r="W1152" s="38"/>
    </row>
    <row r="1153" spans="12:23" s="15" customFormat="1">
      <c r="L1153" s="44"/>
      <c r="R1153" s="38"/>
      <c r="W1153" s="38"/>
    </row>
    <row r="1154" spans="12:23" s="15" customFormat="1">
      <c r="L1154" s="44"/>
      <c r="R1154" s="38"/>
      <c r="W1154" s="38"/>
    </row>
    <row r="1155" spans="12:23" s="15" customFormat="1">
      <c r="L1155" s="44"/>
      <c r="R1155" s="38"/>
      <c r="W1155" s="38"/>
    </row>
    <row r="1156" spans="12:23" s="15" customFormat="1">
      <c r="L1156" s="44"/>
      <c r="R1156" s="38"/>
      <c r="W1156" s="38"/>
    </row>
    <row r="1157" spans="12:23" s="15" customFormat="1">
      <c r="L1157" s="44"/>
      <c r="R1157" s="38"/>
      <c r="W1157" s="38"/>
    </row>
    <row r="1158" spans="12:23" s="15" customFormat="1">
      <c r="L1158" s="44"/>
      <c r="R1158" s="38"/>
      <c r="W1158" s="38"/>
    </row>
    <row r="1159" spans="12:23" s="15" customFormat="1">
      <c r="L1159" s="44"/>
      <c r="R1159" s="38"/>
      <c r="W1159" s="38"/>
    </row>
    <row r="1160" spans="12:23" s="15" customFormat="1">
      <c r="L1160" s="44"/>
      <c r="R1160" s="38"/>
      <c r="W1160" s="38"/>
    </row>
    <row r="1161" spans="12:23" s="15" customFormat="1">
      <c r="L1161" s="44"/>
      <c r="R1161" s="38"/>
      <c r="W1161" s="38"/>
    </row>
    <row r="1162" spans="12:23" s="15" customFormat="1">
      <c r="L1162" s="44"/>
      <c r="R1162" s="38"/>
      <c r="W1162" s="38"/>
    </row>
    <row r="1163" spans="12:23" s="15" customFormat="1">
      <c r="L1163" s="44"/>
      <c r="R1163" s="38"/>
      <c r="W1163" s="38"/>
    </row>
    <row r="1164" spans="12:23" s="15" customFormat="1">
      <c r="L1164" s="44"/>
      <c r="R1164" s="38"/>
      <c r="W1164" s="38"/>
    </row>
    <row r="1165" spans="12:23" s="15" customFormat="1">
      <c r="L1165" s="44"/>
      <c r="R1165" s="38"/>
      <c r="W1165" s="38"/>
    </row>
    <row r="1166" spans="12:23" s="15" customFormat="1">
      <c r="L1166" s="44"/>
      <c r="R1166" s="38"/>
      <c r="W1166" s="38"/>
    </row>
    <row r="1167" spans="12:23" s="15" customFormat="1">
      <c r="L1167" s="44"/>
      <c r="R1167" s="38"/>
      <c r="W1167" s="38"/>
    </row>
    <row r="1168" spans="12:23" s="15" customFormat="1">
      <c r="L1168" s="44"/>
      <c r="R1168" s="38"/>
      <c r="W1168" s="38"/>
    </row>
    <row r="1169" spans="12:23" s="15" customFormat="1">
      <c r="L1169" s="44"/>
      <c r="R1169" s="38"/>
      <c r="W1169" s="38"/>
    </row>
    <row r="1170" spans="12:23" s="15" customFormat="1">
      <c r="L1170" s="44"/>
      <c r="R1170" s="38"/>
      <c r="W1170" s="38"/>
    </row>
    <row r="1171" spans="12:23" s="15" customFormat="1">
      <c r="L1171" s="44"/>
      <c r="R1171" s="38"/>
      <c r="W1171" s="38"/>
    </row>
    <row r="1172" spans="12:23" s="15" customFormat="1">
      <c r="L1172" s="44"/>
      <c r="R1172" s="38"/>
      <c r="W1172" s="38"/>
    </row>
    <row r="1173" spans="12:23" s="15" customFormat="1">
      <c r="L1173" s="44"/>
      <c r="R1173" s="38"/>
      <c r="W1173" s="38"/>
    </row>
    <row r="1174" spans="12:23" s="15" customFormat="1">
      <c r="L1174" s="44"/>
      <c r="R1174" s="38"/>
      <c r="W1174" s="38"/>
    </row>
    <row r="1175" spans="12:23" s="15" customFormat="1">
      <c r="L1175" s="44"/>
      <c r="R1175" s="38"/>
      <c r="W1175" s="38"/>
    </row>
    <row r="1176" spans="12:23" s="15" customFormat="1">
      <c r="L1176" s="44"/>
      <c r="R1176" s="38"/>
      <c r="W1176" s="38"/>
    </row>
    <row r="1177" spans="12:23" s="15" customFormat="1">
      <c r="L1177" s="44"/>
      <c r="R1177" s="38"/>
      <c r="W1177" s="38"/>
    </row>
    <row r="1178" spans="12:23" s="15" customFormat="1">
      <c r="L1178" s="44"/>
      <c r="R1178" s="38"/>
      <c r="W1178" s="38"/>
    </row>
    <row r="1179" spans="12:23" s="15" customFormat="1">
      <c r="L1179" s="44"/>
      <c r="R1179" s="38"/>
      <c r="W1179" s="38"/>
    </row>
    <row r="1180" spans="12:23" s="15" customFormat="1">
      <c r="L1180" s="44"/>
      <c r="R1180" s="38"/>
      <c r="W1180" s="38"/>
    </row>
    <row r="1181" spans="12:23" s="15" customFormat="1">
      <c r="L1181" s="44"/>
      <c r="R1181" s="38"/>
      <c r="W1181" s="38"/>
    </row>
    <row r="1182" spans="12:23" s="15" customFormat="1">
      <c r="L1182" s="44"/>
      <c r="R1182" s="38"/>
      <c r="W1182" s="38"/>
    </row>
    <row r="1183" spans="12:23" s="15" customFormat="1">
      <c r="L1183" s="44"/>
      <c r="R1183" s="38"/>
      <c r="W1183" s="38"/>
    </row>
    <row r="1184" spans="12:23" s="15" customFormat="1">
      <c r="L1184" s="44"/>
      <c r="R1184" s="38"/>
      <c r="W1184" s="38"/>
    </row>
    <row r="1185" spans="12:23" s="15" customFormat="1">
      <c r="L1185" s="44"/>
      <c r="R1185" s="38"/>
      <c r="W1185" s="38"/>
    </row>
    <row r="1186" spans="12:23" s="15" customFormat="1">
      <c r="L1186" s="44"/>
      <c r="R1186" s="38"/>
      <c r="W1186" s="38"/>
    </row>
    <row r="1187" spans="12:23" s="15" customFormat="1">
      <c r="L1187" s="44"/>
      <c r="R1187" s="38"/>
      <c r="W1187" s="38"/>
    </row>
    <row r="1188" spans="12:23" s="15" customFormat="1">
      <c r="L1188" s="44"/>
      <c r="R1188" s="38"/>
      <c r="W1188" s="38"/>
    </row>
    <row r="1189" spans="12:23" s="15" customFormat="1">
      <c r="L1189" s="44"/>
      <c r="R1189" s="38"/>
      <c r="W1189" s="38"/>
    </row>
    <row r="1190" spans="12:23" s="15" customFormat="1">
      <c r="L1190" s="44"/>
      <c r="R1190" s="38"/>
      <c r="W1190" s="38"/>
    </row>
    <row r="1191" spans="12:23" s="15" customFormat="1">
      <c r="L1191" s="44"/>
      <c r="R1191" s="38"/>
      <c r="W1191" s="38"/>
    </row>
    <row r="1192" spans="12:23" s="15" customFormat="1">
      <c r="L1192" s="44"/>
      <c r="R1192" s="38"/>
      <c r="W1192" s="38"/>
    </row>
    <row r="1193" spans="12:23" s="15" customFormat="1">
      <c r="L1193" s="44"/>
      <c r="R1193" s="38"/>
      <c r="W1193" s="38"/>
    </row>
    <row r="1194" spans="12:23" s="15" customFormat="1">
      <c r="L1194" s="44"/>
      <c r="R1194" s="38"/>
      <c r="W1194" s="38"/>
    </row>
    <row r="1195" spans="12:23" s="15" customFormat="1">
      <c r="L1195" s="44"/>
      <c r="R1195" s="38"/>
      <c r="W1195" s="38"/>
    </row>
    <row r="1196" spans="12:23" s="15" customFormat="1">
      <c r="L1196" s="44"/>
      <c r="R1196" s="38"/>
      <c r="W1196" s="38"/>
    </row>
    <row r="1197" spans="12:23" s="15" customFormat="1">
      <c r="L1197" s="44"/>
      <c r="R1197" s="38"/>
      <c r="W1197" s="38"/>
    </row>
    <row r="1198" spans="12:23" s="15" customFormat="1">
      <c r="L1198" s="44"/>
      <c r="R1198" s="38"/>
      <c r="W1198" s="38"/>
    </row>
    <row r="1199" spans="12:23" s="15" customFormat="1">
      <c r="L1199" s="44"/>
      <c r="R1199" s="38"/>
      <c r="W1199" s="38"/>
    </row>
    <row r="1200" spans="12:23" s="15" customFormat="1">
      <c r="L1200" s="44"/>
      <c r="R1200" s="38"/>
      <c r="W1200" s="38"/>
    </row>
    <row r="1201" spans="12:23" s="15" customFormat="1">
      <c r="L1201" s="44"/>
      <c r="R1201" s="38"/>
      <c r="W1201" s="38"/>
    </row>
    <row r="1202" spans="12:23" s="15" customFormat="1">
      <c r="L1202" s="44"/>
      <c r="R1202" s="38"/>
      <c r="W1202" s="38"/>
    </row>
    <row r="1203" spans="12:23" s="15" customFormat="1">
      <c r="L1203" s="44"/>
      <c r="R1203" s="38"/>
      <c r="W1203" s="38"/>
    </row>
    <row r="1204" spans="12:23" s="15" customFormat="1">
      <c r="L1204" s="44"/>
      <c r="R1204" s="38"/>
      <c r="W1204" s="38"/>
    </row>
    <row r="1205" spans="12:23" s="15" customFormat="1">
      <c r="L1205" s="44"/>
      <c r="R1205" s="38"/>
      <c r="W1205" s="38"/>
    </row>
    <row r="1206" spans="12:23" s="15" customFormat="1">
      <c r="L1206" s="44"/>
      <c r="R1206" s="38"/>
      <c r="W1206" s="38"/>
    </row>
    <row r="1207" spans="12:23" s="15" customFormat="1">
      <c r="L1207" s="44"/>
      <c r="R1207" s="38"/>
      <c r="W1207" s="38"/>
    </row>
    <row r="1208" spans="12:23" s="15" customFormat="1">
      <c r="L1208" s="44"/>
      <c r="R1208" s="38"/>
      <c r="W1208" s="38"/>
    </row>
    <row r="1209" spans="12:23" s="15" customFormat="1">
      <c r="L1209" s="44"/>
      <c r="R1209" s="38"/>
      <c r="W1209" s="38"/>
    </row>
    <row r="1210" spans="12:23" s="15" customFormat="1">
      <c r="L1210" s="44"/>
      <c r="R1210" s="38"/>
      <c r="W1210" s="38"/>
    </row>
    <row r="1211" spans="12:23" s="15" customFormat="1">
      <c r="L1211" s="44"/>
      <c r="R1211" s="38"/>
      <c r="W1211" s="38"/>
    </row>
    <row r="1212" spans="12:23" s="15" customFormat="1">
      <c r="L1212" s="44"/>
      <c r="R1212" s="38"/>
      <c r="W1212" s="38"/>
    </row>
    <row r="1213" spans="12:23" s="15" customFormat="1">
      <c r="L1213" s="44"/>
      <c r="R1213" s="38"/>
      <c r="W1213" s="38"/>
    </row>
    <row r="1214" spans="12:23" s="15" customFormat="1">
      <c r="L1214" s="44"/>
      <c r="R1214" s="38"/>
      <c r="W1214" s="38"/>
    </row>
    <row r="1215" spans="12:23" s="15" customFormat="1">
      <c r="L1215" s="44"/>
      <c r="R1215" s="38"/>
      <c r="W1215" s="38"/>
    </row>
    <row r="1216" spans="12:23" s="15" customFormat="1">
      <c r="L1216" s="44"/>
      <c r="R1216" s="38"/>
      <c r="W1216" s="38"/>
    </row>
    <row r="1217" spans="12:23" s="15" customFormat="1">
      <c r="L1217" s="44"/>
      <c r="R1217" s="38"/>
      <c r="W1217" s="38"/>
    </row>
    <row r="1218" spans="12:23" s="15" customFormat="1">
      <c r="L1218" s="44"/>
      <c r="R1218" s="38"/>
      <c r="W1218" s="38"/>
    </row>
    <row r="1219" spans="12:23" s="15" customFormat="1">
      <c r="L1219" s="44"/>
      <c r="R1219" s="38"/>
      <c r="W1219" s="38"/>
    </row>
    <row r="1220" spans="12:23" s="15" customFormat="1">
      <c r="L1220" s="44"/>
      <c r="R1220" s="38"/>
      <c r="W1220" s="38"/>
    </row>
    <row r="1221" spans="12:23" s="15" customFormat="1">
      <c r="L1221" s="44"/>
      <c r="R1221" s="38"/>
      <c r="W1221" s="38"/>
    </row>
    <row r="1222" spans="12:23" s="15" customFormat="1">
      <c r="L1222" s="44"/>
      <c r="R1222" s="38"/>
      <c r="W1222" s="38"/>
    </row>
    <row r="1223" spans="12:23" s="15" customFormat="1">
      <c r="L1223" s="44"/>
      <c r="R1223" s="38"/>
      <c r="W1223" s="38"/>
    </row>
    <row r="1224" spans="12:23" s="15" customFormat="1">
      <c r="L1224" s="44"/>
      <c r="R1224" s="38"/>
      <c r="W1224" s="38"/>
    </row>
    <row r="1225" spans="12:23" s="15" customFormat="1">
      <c r="L1225" s="44"/>
      <c r="R1225" s="38"/>
      <c r="W1225" s="38"/>
    </row>
    <row r="1226" spans="12:23" s="15" customFormat="1">
      <c r="L1226" s="44"/>
      <c r="R1226" s="38"/>
      <c r="W1226" s="38"/>
    </row>
    <row r="1227" spans="12:23" s="15" customFormat="1">
      <c r="L1227" s="44"/>
      <c r="R1227" s="38"/>
      <c r="W1227" s="38"/>
    </row>
    <row r="1228" spans="12:23" s="15" customFormat="1">
      <c r="L1228" s="44"/>
      <c r="R1228" s="38"/>
      <c r="W1228" s="38"/>
    </row>
    <row r="1229" spans="12:23" s="15" customFormat="1">
      <c r="L1229" s="44"/>
      <c r="R1229" s="38"/>
      <c r="W1229" s="38"/>
    </row>
    <row r="1230" spans="12:23" s="15" customFormat="1">
      <c r="L1230" s="44"/>
      <c r="R1230" s="38"/>
      <c r="W1230" s="38"/>
    </row>
    <row r="1231" spans="12:23" s="15" customFormat="1">
      <c r="L1231" s="44"/>
      <c r="R1231" s="38"/>
      <c r="W1231" s="38"/>
    </row>
    <row r="1232" spans="12:23" s="15" customFormat="1">
      <c r="L1232" s="44"/>
      <c r="R1232" s="38"/>
      <c r="W1232" s="38"/>
    </row>
    <row r="1233" spans="12:23" s="15" customFormat="1">
      <c r="L1233" s="44"/>
      <c r="R1233" s="38"/>
      <c r="W1233" s="38"/>
    </row>
    <row r="1234" spans="12:23" s="15" customFormat="1">
      <c r="L1234" s="44"/>
      <c r="R1234" s="38"/>
      <c r="W1234" s="38"/>
    </row>
    <row r="1235" spans="12:23" s="15" customFormat="1">
      <c r="L1235" s="44"/>
      <c r="R1235" s="38"/>
      <c r="W1235" s="38"/>
    </row>
    <row r="1236" spans="12:23" s="15" customFormat="1">
      <c r="L1236" s="44"/>
      <c r="R1236" s="38"/>
      <c r="W1236" s="38"/>
    </row>
    <row r="1237" spans="12:23" s="15" customFormat="1">
      <c r="L1237" s="44"/>
      <c r="R1237" s="38"/>
      <c r="W1237" s="38"/>
    </row>
    <row r="1238" spans="12:23" s="15" customFormat="1">
      <c r="L1238" s="44"/>
      <c r="R1238" s="38"/>
      <c r="W1238" s="38"/>
    </row>
    <row r="1239" spans="12:23" s="15" customFormat="1">
      <c r="L1239" s="44"/>
      <c r="R1239" s="38"/>
      <c r="W1239" s="38"/>
    </row>
    <row r="1240" spans="12:23" s="15" customFormat="1">
      <c r="L1240" s="44"/>
      <c r="R1240" s="38"/>
      <c r="W1240" s="38"/>
    </row>
    <row r="1241" spans="12:23" s="15" customFormat="1">
      <c r="L1241" s="44"/>
      <c r="R1241" s="38"/>
      <c r="W1241" s="38"/>
    </row>
    <row r="1242" spans="12:23" s="15" customFormat="1">
      <c r="L1242" s="44"/>
      <c r="R1242" s="38"/>
      <c r="W1242" s="38"/>
    </row>
    <row r="1243" spans="12:23" s="15" customFormat="1">
      <c r="L1243" s="44"/>
      <c r="R1243" s="38"/>
      <c r="W1243" s="38"/>
    </row>
    <row r="1244" spans="12:23" s="15" customFormat="1">
      <c r="L1244" s="44"/>
      <c r="R1244" s="38"/>
      <c r="W1244" s="38"/>
    </row>
    <row r="1245" spans="12:23" s="15" customFormat="1">
      <c r="L1245" s="44"/>
      <c r="R1245" s="38"/>
      <c r="W1245" s="38"/>
    </row>
    <row r="1246" spans="12:23" s="15" customFormat="1">
      <c r="L1246" s="44"/>
      <c r="R1246" s="38"/>
      <c r="W1246" s="38"/>
    </row>
    <row r="1247" spans="12:23" s="15" customFormat="1">
      <c r="L1247" s="44"/>
      <c r="R1247" s="38"/>
      <c r="W1247" s="38"/>
    </row>
    <row r="1248" spans="12:23" s="15" customFormat="1">
      <c r="L1248" s="44"/>
      <c r="R1248" s="38"/>
      <c r="W1248" s="38"/>
    </row>
    <row r="1249" spans="12:23" s="15" customFormat="1">
      <c r="L1249" s="44"/>
      <c r="R1249" s="38"/>
      <c r="W1249" s="38"/>
    </row>
    <row r="1250" spans="12:23" s="15" customFormat="1">
      <c r="L1250" s="44"/>
      <c r="R1250" s="38"/>
      <c r="W1250" s="38"/>
    </row>
    <row r="1251" spans="12:23" s="15" customFormat="1">
      <c r="L1251" s="44"/>
      <c r="R1251" s="38"/>
      <c r="W1251" s="38"/>
    </row>
    <row r="1252" spans="12:23" s="15" customFormat="1">
      <c r="L1252" s="44"/>
      <c r="R1252" s="38"/>
      <c r="W1252" s="38"/>
    </row>
    <row r="1253" spans="12:23" s="15" customFormat="1">
      <c r="L1253" s="44"/>
      <c r="R1253" s="38"/>
      <c r="W1253" s="38"/>
    </row>
    <row r="1254" spans="12:23" s="15" customFormat="1">
      <c r="L1254" s="44"/>
      <c r="R1254" s="38"/>
      <c r="W1254" s="38"/>
    </row>
    <row r="1255" spans="12:23" s="15" customFormat="1">
      <c r="L1255" s="44"/>
      <c r="R1255" s="38"/>
      <c r="W1255" s="38"/>
    </row>
    <row r="1256" spans="12:23" s="15" customFormat="1">
      <c r="L1256" s="44"/>
      <c r="R1256" s="38"/>
      <c r="W1256" s="38"/>
    </row>
    <row r="1257" spans="12:23" s="15" customFormat="1">
      <c r="L1257" s="44"/>
      <c r="R1257" s="38"/>
      <c r="W1257" s="38"/>
    </row>
    <row r="1258" spans="12:23" s="15" customFormat="1">
      <c r="L1258" s="44"/>
      <c r="R1258" s="38"/>
      <c r="W1258" s="38"/>
    </row>
    <row r="1259" spans="12:23" s="15" customFormat="1">
      <c r="L1259" s="44"/>
      <c r="R1259" s="38"/>
      <c r="W1259" s="38"/>
    </row>
    <row r="1260" spans="12:23" s="15" customFormat="1">
      <c r="L1260" s="44"/>
      <c r="R1260" s="38"/>
      <c r="W1260" s="38"/>
    </row>
    <row r="1261" spans="12:23" s="15" customFormat="1">
      <c r="L1261" s="44"/>
      <c r="R1261" s="38"/>
      <c r="W1261" s="38"/>
    </row>
    <row r="1262" spans="12:23" s="15" customFormat="1">
      <c r="L1262" s="44"/>
      <c r="R1262" s="38"/>
      <c r="W1262" s="38"/>
    </row>
    <row r="1263" spans="12:23" s="15" customFormat="1">
      <c r="L1263" s="44"/>
      <c r="R1263" s="38"/>
      <c r="W1263" s="38"/>
    </row>
    <row r="1264" spans="12:23" s="15" customFormat="1">
      <c r="L1264" s="44"/>
      <c r="R1264" s="38"/>
      <c r="W1264" s="38"/>
    </row>
    <row r="1265" spans="12:23" s="15" customFormat="1">
      <c r="L1265" s="44"/>
      <c r="R1265" s="38"/>
      <c r="W1265" s="38"/>
    </row>
    <row r="1266" spans="12:23" s="15" customFormat="1">
      <c r="L1266" s="44"/>
      <c r="R1266" s="38"/>
      <c r="W1266" s="38"/>
    </row>
    <row r="1267" spans="12:23" s="15" customFormat="1">
      <c r="L1267" s="44"/>
      <c r="R1267" s="38"/>
      <c r="W1267" s="38"/>
    </row>
    <row r="1268" spans="12:23" s="15" customFormat="1">
      <c r="L1268" s="44"/>
      <c r="R1268" s="38"/>
      <c r="W1268" s="38"/>
    </row>
    <row r="1269" spans="12:23" s="15" customFormat="1">
      <c r="L1269" s="44"/>
      <c r="R1269" s="38"/>
      <c r="W1269" s="38"/>
    </row>
    <row r="1270" spans="12:23" s="15" customFormat="1">
      <c r="L1270" s="44"/>
      <c r="R1270" s="38"/>
      <c r="W1270" s="38"/>
    </row>
    <row r="1271" spans="12:23" s="15" customFormat="1">
      <c r="L1271" s="44"/>
      <c r="R1271" s="38"/>
      <c r="W1271" s="38"/>
    </row>
    <row r="1272" spans="12:23" s="15" customFormat="1">
      <c r="L1272" s="44"/>
      <c r="R1272" s="38"/>
      <c r="W1272" s="38"/>
    </row>
    <row r="1273" spans="12:23" s="15" customFormat="1">
      <c r="L1273" s="44"/>
      <c r="R1273" s="38"/>
      <c r="W1273" s="38"/>
    </row>
    <row r="1274" spans="12:23" s="15" customFormat="1">
      <c r="L1274" s="44"/>
      <c r="R1274" s="38"/>
      <c r="W1274" s="38"/>
    </row>
    <row r="1275" spans="12:23" s="15" customFormat="1">
      <c r="L1275" s="44"/>
      <c r="R1275" s="38"/>
      <c r="W1275" s="38"/>
    </row>
    <row r="1276" spans="12:23" s="15" customFormat="1">
      <c r="L1276" s="44"/>
      <c r="R1276" s="38"/>
      <c r="W1276" s="38"/>
    </row>
    <row r="1277" spans="12:23" s="15" customFormat="1">
      <c r="L1277" s="44"/>
      <c r="R1277" s="38"/>
      <c r="W1277" s="38"/>
    </row>
    <row r="1278" spans="12:23" s="15" customFormat="1">
      <c r="L1278" s="44"/>
      <c r="R1278" s="38"/>
      <c r="W1278" s="38"/>
    </row>
    <row r="1279" spans="12:23" s="15" customFormat="1">
      <c r="L1279" s="44"/>
      <c r="R1279" s="38"/>
      <c r="W1279" s="38"/>
    </row>
    <row r="1280" spans="12:23" s="15" customFormat="1">
      <c r="L1280" s="44"/>
      <c r="R1280" s="38"/>
      <c r="W1280" s="38"/>
    </row>
    <row r="1281" spans="12:23" s="15" customFormat="1">
      <c r="L1281" s="44"/>
      <c r="R1281" s="38"/>
      <c r="W1281" s="38"/>
    </row>
    <row r="1282" spans="12:23" s="15" customFormat="1">
      <c r="L1282" s="44"/>
      <c r="R1282" s="38"/>
      <c r="W1282" s="38"/>
    </row>
    <row r="1283" spans="12:23" s="15" customFormat="1">
      <c r="L1283" s="44"/>
      <c r="R1283" s="38"/>
      <c r="W1283" s="38"/>
    </row>
    <row r="1284" spans="12:23" s="15" customFormat="1">
      <c r="L1284" s="44"/>
      <c r="R1284" s="38"/>
      <c r="W1284" s="38"/>
    </row>
    <row r="1285" spans="12:23" s="15" customFormat="1">
      <c r="L1285" s="44"/>
      <c r="R1285" s="38"/>
      <c r="W1285" s="38"/>
    </row>
    <row r="1286" spans="12:23" s="15" customFormat="1">
      <c r="L1286" s="44"/>
      <c r="R1286" s="38"/>
      <c r="W1286" s="38"/>
    </row>
    <row r="1287" spans="12:23" s="15" customFormat="1">
      <c r="L1287" s="44"/>
      <c r="R1287" s="38"/>
      <c r="W1287" s="38"/>
    </row>
    <row r="1288" spans="12:23" s="15" customFormat="1">
      <c r="L1288" s="44"/>
      <c r="R1288" s="38"/>
      <c r="W1288" s="38"/>
    </row>
    <row r="1289" spans="12:23" s="15" customFormat="1">
      <c r="L1289" s="44"/>
      <c r="R1289" s="38"/>
      <c r="W1289" s="38"/>
    </row>
    <row r="1290" spans="12:23" s="15" customFormat="1">
      <c r="L1290" s="44"/>
      <c r="R1290" s="38"/>
      <c r="W1290" s="38"/>
    </row>
    <row r="1291" spans="12:23" s="15" customFormat="1">
      <c r="L1291" s="44"/>
      <c r="R1291" s="38"/>
      <c r="W1291" s="38"/>
    </row>
    <row r="1292" spans="12:23" s="15" customFormat="1">
      <c r="L1292" s="44"/>
      <c r="R1292" s="38"/>
      <c r="W1292" s="38"/>
    </row>
    <row r="1293" spans="12:23" s="15" customFormat="1">
      <c r="L1293" s="44"/>
      <c r="R1293" s="38"/>
      <c r="W1293" s="38"/>
    </row>
    <row r="1294" spans="12:23" s="15" customFormat="1">
      <c r="L1294" s="44"/>
      <c r="R1294" s="38"/>
      <c r="W1294" s="38"/>
    </row>
    <row r="1295" spans="12:23" s="15" customFormat="1">
      <c r="L1295" s="44"/>
      <c r="N1295" s="10"/>
      <c r="O1295" s="10"/>
      <c r="P1295" s="10"/>
      <c r="R1295" s="38"/>
      <c r="S1295" s="10"/>
      <c r="T1295" s="10"/>
      <c r="U1295" s="10"/>
      <c r="V1295" s="10"/>
      <c r="W1295" s="38"/>
    </row>
  </sheetData>
  <sheetProtection algorithmName="SHA-512" hashValue="M0h0jgGj9jAw0g7ipz0lgvGZ4dE6UZcTzvBE5OCMP0T2IDuJZIS3yJ6K6u/JtAvQx/Y7owXFQ+XJuCaRpbDLBw==" saltValue="OnCOOwoBmroCadcn1HUHkQ==" spinCount="100000" sheet="1" selectLockedCells="1"/>
  <mergeCells count="566">
    <mergeCell ref="AO65:AS65"/>
    <mergeCell ref="AC84:AF84"/>
    <mergeCell ref="AG84:AJ84"/>
    <mergeCell ref="AC82:AF82"/>
    <mergeCell ref="AP82:AS82"/>
    <mergeCell ref="AG82:AJ82"/>
    <mergeCell ref="AK82:AN82"/>
    <mergeCell ref="AP77:AS77"/>
    <mergeCell ref="AG83:AJ83"/>
    <mergeCell ref="AP69:AS69"/>
    <mergeCell ref="AT101:AV101"/>
    <mergeCell ref="AT100:AV100"/>
    <mergeCell ref="AP97:AS97"/>
    <mergeCell ref="AT97:AV97"/>
    <mergeCell ref="AP98:AS98"/>
    <mergeCell ref="AT98:AV98"/>
    <mergeCell ref="AT95:AV95"/>
    <mergeCell ref="AP96:AS96"/>
    <mergeCell ref="AT96:AV96"/>
    <mergeCell ref="AT99:AV99"/>
    <mergeCell ref="AC102:AF102"/>
    <mergeCell ref="AG102:AJ102"/>
    <mergeCell ref="AK102:AN102"/>
    <mergeCell ref="N99:Q99"/>
    <mergeCell ref="N100:Q100"/>
    <mergeCell ref="AC100:AF100"/>
    <mergeCell ref="AG100:AJ100"/>
    <mergeCell ref="AK100:AN100"/>
    <mergeCell ref="AO100:AS100"/>
    <mergeCell ref="S100:AA100"/>
    <mergeCell ref="N101:Q101"/>
    <mergeCell ref="S101:W101"/>
    <mergeCell ref="X101:AA101"/>
    <mergeCell ref="AC101:AF101"/>
    <mergeCell ref="AG101:AJ101"/>
    <mergeCell ref="AK101:AN101"/>
    <mergeCell ref="AC99:AF99"/>
    <mergeCell ref="AG99:AJ99"/>
    <mergeCell ref="AK99:AN99"/>
    <mergeCell ref="AO99:AS99"/>
    <mergeCell ref="A98:B98"/>
    <mergeCell ref="C98:G98"/>
    <mergeCell ref="H98:L98"/>
    <mergeCell ref="N98:Q98"/>
    <mergeCell ref="S98:W98"/>
    <mergeCell ref="X98:AA98"/>
    <mergeCell ref="AC98:AF98"/>
    <mergeCell ref="AG98:AJ98"/>
    <mergeCell ref="AK98:AN98"/>
    <mergeCell ref="A97:B97"/>
    <mergeCell ref="C97:G97"/>
    <mergeCell ref="H97:L97"/>
    <mergeCell ref="N97:Q97"/>
    <mergeCell ref="S97:W97"/>
    <mergeCell ref="X97:AA97"/>
    <mergeCell ref="AC97:AF97"/>
    <mergeCell ref="AG97:AJ97"/>
    <mergeCell ref="AK97:AN97"/>
    <mergeCell ref="A96:B96"/>
    <mergeCell ref="C96:G96"/>
    <mergeCell ref="H96:L96"/>
    <mergeCell ref="N96:Q96"/>
    <mergeCell ref="S96:W96"/>
    <mergeCell ref="X96:AA96"/>
    <mergeCell ref="AC96:AF96"/>
    <mergeCell ref="AG96:AJ96"/>
    <mergeCell ref="AK96:AN96"/>
    <mergeCell ref="A91:B91"/>
    <mergeCell ref="C91:G91"/>
    <mergeCell ref="H91:L91"/>
    <mergeCell ref="C94:F94"/>
    <mergeCell ref="G94:L94"/>
    <mergeCell ref="AP94:AS94"/>
    <mergeCell ref="C95:F95"/>
    <mergeCell ref="G95:L95"/>
    <mergeCell ref="N95:Q95"/>
    <mergeCell ref="S95:W95"/>
    <mergeCell ref="X95:AA95"/>
    <mergeCell ref="AP95:AS95"/>
    <mergeCell ref="AK95:AN95"/>
    <mergeCell ref="S94:W94"/>
    <mergeCell ref="AC95:AF95"/>
    <mergeCell ref="AG95:AJ95"/>
    <mergeCell ref="S91:W91"/>
    <mergeCell ref="X91:AA91"/>
    <mergeCell ref="AC91:AF91"/>
    <mergeCell ref="AG91:AJ91"/>
    <mergeCell ref="AK91:AN91"/>
    <mergeCell ref="AO93:AS93"/>
    <mergeCell ref="AC92:AF92"/>
    <mergeCell ref="AG92:AJ92"/>
    <mergeCell ref="A82:B82"/>
    <mergeCell ref="C82:G82"/>
    <mergeCell ref="H82:L82"/>
    <mergeCell ref="N82:Q82"/>
    <mergeCell ref="A83:B83"/>
    <mergeCell ref="C83:G83"/>
    <mergeCell ref="H83:L83"/>
    <mergeCell ref="C84:G84"/>
    <mergeCell ref="H84:L84"/>
    <mergeCell ref="A84:B84"/>
    <mergeCell ref="C80:F80"/>
    <mergeCell ref="G80:L80"/>
    <mergeCell ref="C81:F81"/>
    <mergeCell ref="G81:L81"/>
    <mergeCell ref="AP81:AS81"/>
    <mergeCell ref="N81:Q81"/>
    <mergeCell ref="AK79:AN79"/>
    <mergeCell ref="X81:AA81"/>
    <mergeCell ref="S79:AA79"/>
    <mergeCell ref="AC81:AF81"/>
    <mergeCell ref="AK81:AN81"/>
    <mergeCell ref="AG81:AJ81"/>
    <mergeCell ref="AO79:AS79"/>
    <mergeCell ref="AC79:AF79"/>
    <mergeCell ref="AG79:AJ79"/>
    <mergeCell ref="A77:B77"/>
    <mergeCell ref="C77:G77"/>
    <mergeCell ref="H77:L77"/>
    <mergeCell ref="AC77:AF77"/>
    <mergeCell ref="AG77:AJ77"/>
    <mergeCell ref="AK77:AN77"/>
    <mergeCell ref="S75:W75"/>
    <mergeCell ref="N75:Q75"/>
    <mergeCell ref="S73:W73"/>
    <mergeCell ref="S74:W74"/>
    <mergeCell ref="X75:AA75"/>
    <mergeCell ref="AC75:AF75"/>
    <mergeCell ref="AK75:AN75"/>
    <mergeCell ref="AC73:AF73"/>
    <mergeCell ref="X73:AA73"/>
    <mergeCell ref="AK73:AN73"/>
    <mergeCell ref="AG74:AJ74"/>
    <mergeCell ref="X53:AA53"/>
    <mergeCell ref="N53:Q53"/>
    <mergeCell ref="A70:B70"/>
    <mergeCell ref="C70:G70"/>
    <mergeCell ref="H70:L70"/>
    <mergeCell ref="N70:Q70"/>
    <mergeCell ref="X69:AA69"/>
    <mergeCell ref="AG68:AJ68"/>
    <mergeCell ref="AK68:AN68"/>
    <mergeCell ref="S56:W56"/>
    <mergeCell ref="X54:AA54"/>
    <mergeCell ref="AC54:AF54"/>
    <mergeCell ref="AC59:AF59"/>
    <mergeCell ref="AG63:AJ63"/>
    <mergeCell ref="AG60:AJ60"/>
    <mergeCell ref="C59:F59"/>
    <mergeCell ref="AC58:AF58"/>
    <mergeCell ref="X57:AA57"/>
    <mergeCell ref="S57:W57"/>
    <mergeCell ref="N59:Q59"/>
    <mergeCell ref="C55:G55"/>
    <mergeCell ref="H55:L55"/>
    <mergeCell ref="C56:G56"/>
    <mergeCell ref="H56:L56"/>
    <mergeCell ref="H54:L54"/>
    <mergeCell ref="X59:AA59"/>
    <mergeCell ref="S60:W60"/>
    <mergeCell ref="N63:Q63"/>
    <mergeCell ref="X63:AA63"/>
    <mergeCell ref="S59:W59"/>
    <mergeCell ref="H63:L63"/>
    <mergeCell ref="P45:R45"/>
    <mergeCell ref="J39:M39"/>
    <mergeCell ref="J40:M40"/>
    <mergeCell ref="J41:M41"/>
    <mergeCell ref="C52:F52"/>
    <mergeCell ref="D44:E44"/>
    <mergeCell ref="H45:J45"/>
    <mergeCell ref="G52:L52"/>
    <mergeCell ref="N52:Q52"/>
    <mergeCell ref="O40:AQ41"/>
    <mergeCell ref="AF44:AR44"/>
    <mergeCell ref="S52:W52"/>
    <mergeCell ref="X52:AA52"/>
    <mergeCell ref="J35:M35"/>
    <mergeCell ref="J38:M38"/>
    <mergeCell ref="J37:M37"/>
    <mergeCell ref="J36:M36"/>
    <mergeCell ref="AT38:AV38"/>
    <mergeCell ref="AT35:AV35"/>
    <mergeCell ref="AT36:AV36"/>
    <mergeCell ref="AT37:AV37"/>
    <mergeCell ref="AT30:AV30"/>
    <mergeCell ref="N30:Q30"/>
    <mergeCell ref="S30:AD30"/>
    <mergeCell ref="N37:Q37"/>
    <mergeCell ref="S37:AD37"/>
    <mergeCell ref="AE37:AN37"/>
    <mergeCell ref="N38:Q38"/>
    <mergeCell ref="S38:AD38"/>
    <mergeCell ref="AE38:AN38"/>
    <mergeCell ref="N34:Q34"/>
    <mergeCell ref="S34:AD34"/>
    <mergeCell ref="AE34:AN34"/>
    <mergeCell ref="N35:Q35"/>
    <mergeCell ref="S35:AD35"/>
    <mergeCell ref="AE35:AN35"/>
    <mergeCell ref="N36:Q36"/>
    <mergeCell ref="C63:G63"/>
    <mergeCell ref="S36:AD36"/>
    <mergeCell ref="AE36:AN36"/>
    <mergeCell ref="AE30:AN30"/>
    <mergeCell ref="N33:AV33"/>
    <mergeCell ref="P44:S44"/>
    <mergeCell ref="AT81:AV81"/>
    <mergeCell ref="AT79:AV79"/>
    <mergeCell ref="AT61:AV61"/>
    <mergeCell ref="AT58:AV58"/>
    <mergeCell ref="AP66:AS66"/>
    <mergeCell ref="AT72:AV72"/>
    <mergeCell ref="AK80:AN80"/>
    <mergeCell ref="AP76:AS76"/>
    <mergeCell ref="AG76:AJ76"/>
    <mergeCell ref="AK76:AN76"/>
    <mergeCell ref="AG53:AJ53"/>
    <mergeCell ref="AK60:AN60"/>
    <mergeCell ref="AC61:AF61"/>
    <mergeCell ref="AK55:AN55"/>
    <mergeCell ref="AG58:AJ58"/>
    <mergeCell ref="AK58:AN58"/>
    <mergeCell ref="AK71:AN71"/>
    <mergeCell ref="AO71:AS71"/>
    <mergeCell ref="N58:Q58"/>
    <mergeCell ref="AO58:AS58"/>
    <mergeCell ref="AP83:AS83"/>
    <mergeCell ref="AP88:AS88"/>
    <mergeCell ref="AC62:AF62"/>
    <mergeCell ref="AT73:AV73"/>
    <mergeCell ref="AC72:AF72"/>
    <mergeCell ref="AK70:AN70"/>
    <mergeCell ref="AC65:AF65"/>
    <mergeCell ref="S58:AA58"/>
    <mergeCell ref="S65:AA65"/>
    <mergeCell ref="AP84:AS84"/>
    <mergeCell ref="AK84:AN84"/>
    <mergeCell ref="AC80:AF80"/>
    <mergeCell ref="AG80:AJ80"/>
    <mergeCell ref="AC76:AF76"/>
    <mergeCell ref="AP80:AS80"/>
    <mergeCell ref="AC63:AF63"/>
    <mergeCell ref="S63:W63"/>
    <mergeCell ref="AG65:AJ65"/>
    <mergeCell ref="AK64:AN64"/>
    <mergeCell ref="AO64:AS64"/>
    <mergeCell ref="AT64:AV64"/>
    <mergeCell ref="AT66:AV66"/>
    <mergeCell ref="AK66:AN66"/>
    <mergeCell ref="AP51:AS51"/>
    <mergeCell ref="AP52:AS52"/>
    <mergeCell ref="AK53:AN53"/>
    <mergeCell ref="AK56:AN56"/>
    <mergeCell ref="AT52:AV52"/>
    <mergeCell ref="AT53:AV53"/>
    <mergeCell ref="AT65:AV65"/>
    <mergeCell ref="AT63:AV63"/>
    <mergeCell ref="AT59:AV59"/>
    <mergeCell ref="AT62:AV62"/>
    <mergeCell ref="AT56:AV56"/>
    <mergeCell ref="AK63:AN63"/>
    <mergeCell ref="AT60:AV60"/>
    <mergeCell ref="AK65:AN65"/>
    <mergeCell ref="AP61:AS61"/>
    <mergeCell ref="AP62:AS62"/>
    <mergeCell ref="AP59:AS59"/>
    <mergeCell ref="AP60:AS60"/>
    <mergeCell ref="AP55:AS55"/>
    <mergeCell ref="AP53:AS53"/>
    <mergeCell ref="AP54:AS54"/>
    <mergeCell ref="AP56:AS56"/>
    <mergeCell ref="AP63:AS63"/>
    <mergeCell ref="G59:L59"/>
    <mergeCell ref="AC53:AF53"/>
    <mergeCell ref="N57:Q57"/>
    <mergeCell ref="C53:F53"/>
    <mergeCell ref="G53:L53"/>
    <mergeCell ref="C54:G54"/>
    <mergeCell ref="AG75:AJ75"/>
    <mergeCell ref="C73:F73"/>
    <mergeCell ref="G73:L73"/>
    <mergeCell ref="C74:F74"/>
    <mergeCell ref="G74:L74"/>
    <mergeCell ref="N71:Q71"/>
    <mergeCell ref="S70:W70"/>
    <mergeCell ref="X70:AA70"/>
    <mergeCell ref="AC70:AF70"/>
    <mergeCell ref="AG70:AJ70"/>
    <mergeCell ref="N69:Q69"/>
    <mergeCell ref="S69:W69"/>
    <mergeCell ref="C69:G69"/>
    <mergeCell ref="H69:L69"/>
    <mergeCell ref="S53:W53"/>
    <mergeCell ref="S54:W54"/>
    <mergeCell ref="N54:Q54"/>
    <mergeCell ref="S55:W55"/>
    <mergeCell ref="AG88:AJ88"/>
    <mergeCell ref="S88:W88"/>
    <mergeCell ref="S82:W82"/>
    <mergeCell ref="S81:W81"/>
    <mergeCell ref="N77:Q77"/>
    <mergeCell ref="X77:AA77"/>
    <mergeCell ref="S77:W77"/>
    <mergeCell ref="N84:Q84"/>
    <mergeCell ref="X84:AA84"/>
    <mergeCell ref="N80:Q80"/>
    <mergeCell ref="X80:AA80"/>
    <mergeCell ref="S80:W80"/>
    <mergeCell ref="S84:W84"/>
    <mergeCell ref="S83:W83"/>
    <mergeCell ref="N83:Q83"/>
    <mergeCell ref="X83:AA83"/>
    <mergeCell ref="X82:AA82"/>
    <mergeCell ref="N79:Q79"/>
    <mergeCell ref="N78:Q78"/>
    <mergeCell ref="AP90:AS90"/>
    <mergeCell ref="AP91:AS91"/>
    <mergeCell ref="G87:L87"/>
    <mergeCell ref="AK86:AN86"/>
    <mergeCell ref="AG87:AJ87"/>
    <mergeCell ref="AC87:AF87"/>
    <mergeCell ref="AK87:AN87"/>
    <mergeCell ref="AT89:AV89"/>
    <mergeCell ref="N88:Q88"/>
    <mergeCell ref="X88:AA88"/>
    <mergeCell ref="AT86:AV86"/>
    <mergeCell ref="AT90:AV90"/>
    <mergeCell ref="AP89:AS89"/>
    <mergeCell ref="AK89:AN89"/>
    <mergeCell ref="AO86:AS86"/>
    <mergeCell ref="AP87:AS87"/>
    <mergeCell ref="AK90:AN90"/>
    <mergeCell ref="AC88:AF88"/>
    <mergeCell ref="AK88:AN88"/>
    <mergeCell ref="N86:Q86"/>
    <mergeCell ref="S86:AA86"/>
    <mergeCell ref="S90:W90"/>
    <mergeCell ref="AT87:AV87"/>
    <mergeCell ref="AT88:AV88"/>
    <mergeCell ref="AK94:AN94"/>
    <mergeCell ref="N93:Q93"/>
    <mergeCell ref="AC93:AF93"/>
    <mergeCell ref="AK93:AN93"/>
    <mergeCell ref="AT93:AV93"/>
    <mergeCell ref="AG93:AJ93"/>
    <mergeCell ref="N92:Q92"/>
    <mergeCell ref="N91:Q91"/>
    <mergeCell ref="AT91:AV91"/>
    <mergeCell ref="AK92:AN92"/>
    <mergeCell ref="AO92:AS92"/>
    <mergeCell ref="S93:AA93"/>
    <mergeCell ref="AT94:AV94"/>
    <mergeCell ref="N94:Q94"/>
    <mergeCell ref="X94:AA94"/>
    <mergeCell ref="AC94:AF94"/>
    <mergeCell ref="AG94:AJ94"/>
    <mergeCell ref="AT92:AV92"/>
    <mergeCell ref="N85:Q85"/>
    <mergeCell ref="N87:Q87"/>
    <mergeCell ref="X87:AA87"/>
    <mergeCell ref="S87:W87"/>
    <mergeCell ref="AC86:AF86"/>
    <mergeCell ref="AG86:AJ86"/>
    <mergeCell ref="A90:B90"/>
    <mergeCell ref="N90:Q90"/>
    <mergeCell ref="X90:AA90"/>
    <mergeCell ref="AC90:AF90"/>
    <mergeCell ref="N89:Q89"/>
    <mergeCell ref="X89:AA89"/>
    <mergeCell ref="AC89:AF89"/>
    <mergeCell ref="AG89:AJ89"/>
    <mergeCell ref="A89:B89"/>
    <mergeCell ref="S89:W89"/>
    <mergeCell ref="C89:G89"/>
    <mergeCell ref="H89:L89"/>
    <mergeCell ref="C90:G90"/>
    <mergeCell ref="H90:L90"/>
    <mergeCell ref="AG90:AJ90"/>
    <mergeCell ref="C88:F88"/>
    <mergeCell ref="G88:L88"/>
    <mergeCell ref="C87:F87"/>
    <mergeCell ref="AT70:AV70"/>
    <mergeCell ref="AT67:AV67"/>
    <mergeCell ref="AT68:AV68"/>
    <mergeCell ref="AK69:AN69"/>
    <mergeCell ref="AK67:AN67"/>
    <mergeCell ref="A75:B75"/>
    <mergeCell ref="C75:G75"/>
    <mergeCell ref="AG73:AJ73"/>
    <mergeCell ref="AP67:AS67"/>
    <mergeCell ref="AP68:AS68"/>
    <mergeCell ref="AP70:AS70"/>
    <mergeCell ref="AT69:AV69"/>
    <mergeCell ref="N73:Q73"/>
    <mergeCell ref="C68:G68"/>
    <mergeCell ref="H68:L68"/>
    <mergeCell ref="AT71:AV71"/>
    <mergeCell ref="AP75:AS75"/>
    <mergeCell ref="X76:AA76"/>
    <mergeCell ref="S76:W76"/>
    <mergeCell ref="N74:Q74"/>
    <mergeCell ref="X74:AA74"/>
    <mergeCell ref="H75:L75"/>
    <mergeCell ref="A76:B76"/>
    <mergeCell ref="C76:G76"/>
    <mergeCell ref="H76:L76"/>
    <mergeCell ref="N76:Q76"/>
    <mergeCell ref="AG64:AJ64"/>
    <mergeCell ref="AO72:AS72"/>
    <mergeCell ref="A63:B63"/>
    <mergeCell ref="N72:Q72"/>
    <mergeCell ref="S72:AA72"/>
    <mergeCell ref="AC71:AF71"/>
    <mergeCell ref="AG71:AJ71"/>
    <mergeCell ref="C66:F66"/>
    <mergeCell ref="G66:L66"/>
    <mergeCell ref="C67:F67"/>
    <mergeCell ref="G67:L67"/>
    <mergeCell ref="N65:Q65"/>
    <mergeCell ref="S68:W68"/>
    <mergeCell ref="AG69:AJ69"/>
    <mergeCell ref="AG67:AJ67"/>
    <mergeCell ref="AG66:AJ66"/>
    <mergeCell ref="AC69:AF69"/>
    <mergeCell ref="AK72:AN72"/>
    <mergeCell ref="N64:Q64"/>
    <mergeCell ref="A68:B68"/>
    <mergeCell ref="N68:Q68"/>
    <mergeCell ref="X68:AA68"/>
    <mergeCell ref="AC68:AF68"/>
    <mergeCell ref="A69:B69"/>
    <mergeCell ref="A62:B62"/>
    <mergeCell ref="N62:Q62"/>
    <mergeCell ref="X62:AA62"/>
    <mergeCell ref="AG62:AJ62"/>
    <mergeCell ref="AK62:AN62"/>
    <mergeCell ref="C60:F60"/>
    <mergeCell ref="G60:L60"/>
    <mergeCell ref="C61:G61"/>
    <mergeCell ref="H61:L61"/>
    <mergeCell ref="C62:G62"/>
    <mergeCell ref="H62:L62"/>
    <mergeCell ref="AK61:AN61"/>
    <mergeCell ref="S61:W61"/>
    <mergeCell ref="S62:W62"/>
    <mergeCell ref="X66:AA66"/>
    <mergeCell ref="N61:Q61"/>
    <mergeCell ref="X61:AA61"/>
    <mergeCell ref="N60:Q60"/>
    <mergeCell ref="X60:AA60"/>
    <mergeCell ref="AC60:AF60"/>
    <mergeCell ref="N67:Q67"/>
    <mergeCell ref="X67:AA67"/>
    <mergeCell ref="AC67:AF67"/>
    <mergeCell ref="N66:Q66"/>
    <mergeCell ref="AC66:AF66"/>
    <mergeCell ref="S66:W66"/>
    <mergeCell ref="S67:W67"/>
    <mergeCell ref="AC64:AF64"/>
    <mergeCell ref="AC55:AF55"/>
    <mergeCell ref="AG55:AJ55"/>
    <mergeCell ref="AT28:AV28"/>
    <mergeCell ref="AT29:AV29"/>
    <mergeCell ref="A61:B61"/>
    <mergeCell ref="AT34:AV34"/>
    <mergeCell ref="A53:B53"/>
    <mergeCell ref="AG59:AJ59"/>
    <mergeCell ref="AK59:AN59"/>
    <mergeCell ref="AT54:AV54"/>
    <mergeCell ref="AT55:AV55"/>
    <mergeCell ref="A55:B55"/>
    <mergeCell ref="N55:Q55"/>
    <mergeCell ref="X55:AA55"/>
    <mergeCell ref="AG54:AJ54"/>
    <mergeCell ref="AK54:AN54"/>
    <mergeCell ref="A54:B54"/>
    <mergeCell ref="J34:M34"/>
    <mergeCell ref="A56:B56"/>
    <mergeCell ref="N56:Q56"/>
    <mergeCell ref="X56:AA56"/>
    <mergeCell ref="AC56:AF56"/>
    <mergeCell ref="AG56:AJ56"/>
    <mergeCell ref="AG61:AJ61"/>
    <mergeCell ref="J31:M31"/>
    <mergeCell ref="E33:M33"/>
    <mergeCell ref="A33:D33"/>
    <mergeCell ref="J26:M26"/>
    <mergeCell ref="J27:M27"/>
    <mergeCell ref="N26:Q26"/>
    <mergeCell ref="AE28:AN28"/>
    <mergeCell ref="N29:Q29"/>
    <mergeCell ref="AT27:AV27"/>
    <mergeCell ref="S29:AD29"/>
    <mergeCell ref="AE29:AN29"/>
    <mergeCell ref="AT26:AV26"/>
    <mergeCell ref="J28:M28"/>
    <mergeCell ref="J29:M29"/>
    <mergeCell ref="J30:M30"/>
    <mergeCell ref="S26:AD26"/>
    <mergeCell ref="AE26:AN26"/>
    <mergeCell ref="AE27:AN27"/>
    <mergeCell ref="S27:AD27"/>
    <mergeCell ref="N27:Q27"/>
    <mergeCell ref="N28:Q28"/>
    <mergeCell ref="S28:AD28"/>
    <mergeCell ref="V18:AF18"/>
    <mergeCell ref="AH18:AQ18"/>
    <mergeCell ref="B19:D19"/>
    <mergeCell ref="V19:AF19"/>
    <mergeCell ref="A16:K16"/>
    <mergeCell ref="A18:E18"/>
    <mergeCell ref="A21:AV21"/>
    <mergeCell ref="E24:M25"/>
    <mergeCell ref="G18:L18"/>
    <mergeCell ref="N18:S18"/>
    <mergeCell ref="V16:AF16"/>
    <mergeCell ref="AH16:AQ16"/>
    <mergeCell ref="AS16:AV16"/>
    <mergeCell ref="M16:Q16"/>
    <mergeCell ref="A22:E22"/>
    <mergeCell ref="A23:E23"/>
    <mergeCell ref="F22:AV23"/>
    <mergeCell ref="AC85:AF85"/>
    <mergeCell ref="AG85:AJ85"/>
    <mergeCell ref="AK85:AN85"/>
    <mergeCell ref="AO85:AS85"/>
    <mergeCell ref="AT85:AV85"/>
    <mergeCell ref="AT80:AV80"/>
    <mergeCell ref="AP2:AV2"/>
    <mergeCell ref="H4:AS4"/>
    <mergeCell ref="AL7:AV7"/>
    <mergeCell ref="V17:AF17"/>
    <mergeCell ref="AH19:AQ19"/>
    <mergeCell ref="AS18:AV18"/>
    <mergeCell ref="AH17:AQ17"/>
    <mergeCell ref="AL12:AV12"/>
    <mergeCell ref="C5:AY5"/>
    <mergeCell ref="A8:Y8"/>
    <mergeCell ref="Z8:AK8"/>
    <mergeCell ref="AL8:AV8"/>
    <mergeCell ref="A10:Y10"/>
    <mergeCell ref="Z10:AK10"/>
    <mergeCell ref="AL10:AV10"/>
    <mergeCell ref="Z12:AK12"/>
    <mergeCell ref="U13:AW13"/>
    <mergeCell ref="A12:Y12"/>
    <mergeCell ref="AT76:AV76"/>
    <mergeCell ref="AT84:AV84"/>
    <mergeCell ref="AK83:AN83"/>
    <mergeCell ref="AG72:AJ72"/>
    <mergeCell ref="AT83:AV83"/>
    <mergeCell ref="AC83:AF83"/>
    <mergeCell ref="AT82:AV82"/>
    <mergeCell ref="AT77:AV77"/>
    <mergeCell ref="AT75:AV75"/>
    <mergeCell ref="AT74:AV74"/>
    <mergeCell ref="AP73:AS73"/>
    <mergeCell ref="AP74:AS74"/>
    <mergeCell ref="AC78:AF78"/>
    <mergeCell ref="AG78:AJ78"/>
    <mergeCell ref="AK78:AN78"/>
    <mergeCell ref="AO78:AS78"/>
    <mergeCell ref="AT78:AV78"/>
    <mergeCell ref="AK74:AN74"/>
    <mergeCell ref="AC74:AF74"/>
  </mergeCells>
  <dataValidations count="1">
    <dataValidation type="list" allowBlank="1" showInputMessage="1" showErrorMessage="1" sqref="J63 J87 J81 J75 J69" xr:uid="{00000000-0002-0000-0000-000000000000}">
      <formula1>"0, .25, .34, .54"</formula1>
    </dataValidation>
  </dataValidations>
  <pageMargins left="0.7" right="0" top="0.25" bottom="0" header="0.3" footer="0.3"/>
  <pageSetup scale="75" orientation="landscape" r:id="rId1"/>
  <rowBreaks count="1" manualBreakCount="1">
    <brk id="49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39</xdr:col>
                    <xdr:colOff>160020</xdr:colOff>
                    <xdr:row>0</xdr:row>
                    <xdr:rowOff>190500</xdr:rowOff>
                  </from>
                  <to>
                    <xdr:col>41</xdr:col>
                    <xdr:colOff>30480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18</xdr:col>
                    <xdr:colOff>0</xdr:colOff>
                    <xdr:row>56</xdr:row>
                    <xdr:rowOff>160020</xdr:rowOff>
                  </from>
                  <to>
                    <xdr:col>19</xdr:col>
                    <xdr:colOff>22860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18</xdr:col>
                    <xdr:colOff>0</xdr:colOff>
                    <xdr:row>63</xdr:row>
                    <xdr:rowOff>160020</xdr:rowOff>
                  </from>
                  <to>
                    <xdr:col>19</xdr:col>
                    <xdr:colOff>22860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18</xdr:col>
                    <xdr:colOff>0</xdr:colOff>
                    <xdr:row>70</xdr:row>
                    <xdr:rowOff>160020</xdr:rowOff>
                  </from>
                  <to>
                    <xdr:col>19</xdr:col>
                    <xdr:colOff>22860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18</xdr:col>
                    <xdr:colOff>0</xdr:colOff>
                    <xdr:row>77</xdr:row>
                    <xdr:rowOff>160020</xdr:rowOff>
                  </from>
                  <to>
                    <xdr:col>19</xdr:col>
                    <xdr:colOff>22860</xdr:colOff>
                    <xdr:row>79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18</xdr:col>
                    <xdr:colOff>0</xdr:colOff>
                    <xdr:row>84</xdr:row>
                    <xdr:rowOff>160020</xdr:rowOff>
                  </from>
                  <to>
                    <xdr:col>19</xdr:col>
                    <xdr:colOff>22860</xdr:colOff>
                    <xdr:row>86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>
                <anchor moveWithCells="1">
                  <from>
                    <xdr:col>18</xdr:col>
                    <xdr:colOff>0</xdr:colOff>
                    <xdr:row>91</xdr:row>
                    <xdr:rowOff>160020</xdr:rowOff>
                  </from>
                  <to>
                    <xdr:col>19</xdr:col>
                    <xdr:colOff>22860</xdr:colOff>
                    <xdr:row>93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18</xdr:col>
                    <xdr:colOff>0</xdr:colOff>
                    <xdr:row>98</xdr:row>
                    <xdr:rowOff>160020</xdr:rowOff>
                  </from>
                  <to>
                    <xdr:col>19</xdr:col>
                    <xdr:colOff>22860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12</xdr:col>
                    <xdr:colOff>182880</xdr:colOff>
                    <xdr:row>39</xdr:row>
                    <xdr:rowOff>76200</xdr:rowOff>
                  </from>
                  <to>
                    <xdr:col>14</xdr:col>
                    <xdr:colOff>7620</xdr:colOff>
                    <xdr:row>40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5"/>
  <sheetViews>
    <sheetView workbookViewId="0">
      <selection activeCell="C5" sqref="C5"/>
    </sheetView>
  </sheetViews>
  <sheetFormatPr defaultRowHeight="15.6"/>
  <sheetData>
    <row r="1" spans="1:3">
      <c r="A1" s="239"/>
      <c r="B1" s="240"/>
      <c r="C1" s="241" t="s">
        <v>87</v>
      </c>
    </row>
    <row r="2" spans="1:3">
      <c r="A2" s="242">
        <v>0.25</v>
      </c>
      <c r="B2" s="241" t="s">
        <v>104</v>
      </c>
      <c r="C2" s="240"/>
    </row>
    <row r="3" spans="1:3">
      <c r="A3" s="290">
        <v>0.625</v>
      </c>
      <c r="B3" s="241" t="s">
        <v>110</v>
      </c>
      <c r="C3" s="240"/>
    </row>
    <row r="4" spans="1:3">
      <c r="A4" s="282"/>
      <c r="B4" s="241"/>
      <c r="C4" s="240"/>
    </row>
    <row r="5" spans="1:3">
      <c r="A5" s="282"/>
      <c r="B5" s="240"/>
      <c r="C5" s="240"/>
    </row>
  </sheetData>
  <sheetProtection algorithmName="SHA-512" hashValue="+rEbGhR8avVHYD4w5at/bkI34KJeIdcr1Bws26R8ZCzrIqKzaiAjasa1O74dsJtglXEtfaBE3PO+gBnE+eUnxA==" saltValue="cE4YT0OHhldD9Nhwxg4NtQ==" spinCount="100000" sheet="1" select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b809e93-ecec-4a88-8c07-f01cfe24030b">T3UQ6SJRYVHA-202-129</_dlc_DocId>
    <_dlc_DocIdUrl xmlns="fb809e93-ecec-4a88-8c07-f01cfe24030b">
      <Url>http://dcrintranet/policies/_layouts/DocIdRedir.aspx?ID=T3UQ6SJRYVHA-202-129</Url>
      <Description>T3UQ6SJRYVHA-202-129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AE890D7514D4ABE5738DCCACCD0E4" ma:contentTypeVersion="1" ma:contentTypeDescription="Create a new document." ma:contentTypeScope="" ma:versionID="d8bc69e6acf86f354698b7ddc1a30b8b">
  <xsd:schema xmlns:xsd="http://www.w3.org/2001/XMLSchema" xmlns:xs="http://www.w3.org/2001/XMLSchema" xmlns:p="http://schemas.microsoft.com/office/2006/metadata/properties" xmlns:ns2="fb809e93-ecec-4a88-8c07-f01cfe24030b" targetNamespace="http://schemas.microsoft.com/office/2006/metadata/properties" ma:root="true" ma:fieldsID="a9740de7d1281a0ff3bcc50d19e2e4f4" ns2:_="">
    <xsd:import namespace="fb809e93-ecec-4a88-8c07-f01cfe24030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09e93-ecec-4a88-8c07-f01cfe2403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7B758E-3DA1-4D7C-A9EE-F328002F308E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EA246D3-2A69-4261-AF12-4F6D7C8E4619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A92BA94-9C5A-4658-931C-5B67D969C183}">
  <ds:schemaRefs>
    <ds:schemaRef ds:uri="http://purl.org/dc/dcmitype/"/>
    <ds:schemaRef ds:uri="http://purl.org/dc/terms/"/>
    <ds:schemaRef ds:uri="http://schemas.microsoft.com/office/2006/documentManagement/types"/>
    <ds:schemaRef ds:uri="fb809e93-ecec-4a88-8c07-f01cfe24030b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37386A24-BEB5-46A3-B8A4-293155E535CC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E0687388-06D1-4A9C-9D18-386B3F0AF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809e93-ecec-4a88-8c07-f01cfe2403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Travel PCard Combo</vt:lpstr>
      <vt:lpstr>Formula Rates for Form</vt:lpstr>
      <vt:lpstr>IN</vt:lpstr>
      <vt:lpstr>mileage</vt:lpstr>
      <vt:lpstr>'Travel PCard Combo'!Print_Area</vt:lpstr>
    </vt:vector>
  </TitlesOfParts>
  <Company>DCR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Alford</dc:creator>
  <cp:lastModifiedBy>Dodd, Tammy</cp:lastModifiedBy>
  <cp:lastPrinted>2018-03-08T15:03:58Z</cp:lastPrinted>
  <dcterms:created xsi:type="dcterms:W3CDTF">2009-04-17T12:09:13Z</dcterms:created>
  <dcterms:modified xsi:type="dcterms:W3CDTF">2022-07-11T03:34:13Z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T3UQ6SJRYVHA-202-127</vt:lpwstr>
  </property>
  <property fmtid="{D5CDD505-2E9C-101B-9397-08002B2CF9AE}" pid="3" name="_dlc_DocIdItemGuid">
    <vt:lpwstr>b8aaace0-baa6-49e2-8360-7f6f2e3eccac</vt:lpwstr>
  </property>
  <property fmtid="{D5CDD505-2E9C-101B-9397-08002B2CF9AE}" pid="4" name="_dlc_DocIdUrl">
    <vt:lpwstr>http://dcrintranet/policies/_layouts/DocIdRedir.aspx?ID=T3UQ6SJRYVHA-202-127, T3UQ6SJRYVHA-202-127</vt:lpwstr>
  </property>
  <property fmtid="{D5CDD505-2E9C-101B-9397-08002B2CF9AE}" pid="5" name="ContentTypeId">
    <vt:lpwstr>0x010100AB0AE890D7514D4ABE5738DCCACCD0E4</vt:lpwstr>
  </property>
</Properties>
</file>