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i\Desktop\SENG403Projects\seng403_New\Alex datafiles\C1\Formated\"/>
    </mc:Choice>
  </mc:AlternateContent>
  <bookViews>
    <workbookView xWindow="0" yWindow="465" windowWidth="20505" windowHeight="11940"/>
  </bookViews>
  <sheets>
    <sheet name="Formatted Data" sheetId="1" r:id="rId1"/>
    <sheet name="RAW" sheetId="2" r:id="rId2"/>
    <sheet name="Sheet3" sheetId="3" r:id="rId3"/>
  </sheets>
  <definedNames>
    <definedName name="_C1Aug2011" localSheetId="0">'Formatted Data'!$C$2:$E$1159</definedName>
    <definedName name="_C1Aug2011" localSheetId="1">RAW!$A$1:$C$1158</definedName>
    <definedName name="_C2Aug2011" localSheetId="2">Sheet3!$A$1:$D$266</definedName>
    <definedName name="_xlnm._FilterDatabase" localSheetId="0" hidden="1">'Formatted Data'!$B$1:$C$1802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4" i="1" l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O2" i="1"/>
  <c r="AN2" i="1"/>
  <c r="AM2" i="1"/>
  <c r="AL2" i="1"/>
  <c r="AK2" i="1"/>
  <c r="AJ2" i="1"/>
  <c r="AI2" i="1"/>
  <c r="AH2" i="1"/>
  <c r="AG2" i="1"/>
  <c r="AF2" i="1"/>
  <c r="AP2" i="1"/>
  <c r="AQ2" i="1"/>
  <c r="AR2" i="1"/>
  <c r="AG1" i="1"/>
  <c r="AH1" i="1"/>
  <c r="AI1" i="1"/>
  <c r="AJ1" i="1"/>
  <c r="AK1" i="1"/>
  <c r="AL1" i="1"/>
  <c r="AM1" i="1"/>
  <c r="AN1" i="1"/>
  <c r="AO1" i="1"/>
  <c r="AP1" i="1"/>
  <c r="AQ1" i="1"/>
  <c r="AR1" i="1"/>
  <c r="AF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V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" i="1"/>
  <c r="U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" i="1"/>
  <c r="G2" i="1"/>
  <c r="G3" i="1"/>
  <c r="F4" i="1"/>
  <c r="G4" i="1"/>
  <c r="F5" i="1"/>
  <c r="G5" i="1"/>
  <c r="F6" i="1"/>
  <c r="G6" i="1"/>
  <c r="G7" i="1"/>
  <c r="F8" i="1"/>
  <c r="G8" i="1"/>
  <c r="F9" i="1"/>
  <c r="G9" i="1"/>
  <c r="F10" i="1"/>
  <c r="G10" i="1"/>
  <c r="G11" i="1"/>
  <c r="F12" i="1"/>
  <c r="G12" i="1"/>
  <c r="F13" i="1"/>
  <c r="G13" i="1"/>
  <c r="F14" i="1"/>
  <c r="G14" i="1"/>
  <c r="G15" i="1"/>
  <c r="F16" i="1"/>
  <c r="G16" i="1"/>
  <c r="F17" i="1"/>
  <c r="G17" i="1"/>
  <c r="F18" i="1"/>
  <c r="G18" i="1"/>
  <c r="G19" i="1"/>
  <c r="F20" i="1"/>
  <c r="G20" i="1"/>
  <c r="F21" i="1"/>
  <c r="G21" i="1"/>
  <c r="F22" i="1"/>
  <c r="G22" i="1"/>
  <c r="G23" i="1"/>
  <c r="F24" i="1"/>
  <c r="G24" i="1"/>
  <c r="F25" i="1"/>
  <c r="G25" i="1"/>
  <c r="F26" i="1"/>
  <c r="G26" i="1"/>
  <c r="G27" i="1"/>
  <c r="F28" i="1"/>
  <c r="G28" i="1"/>
  <c r="F29" i="1"/>
  <c r="G29" i="1"/>
  <c r="F30" i="1"/>
  <c r="G30" i="1"/>
  <c r="G31" i="1"/>
  <c r="F32" i="1"/>
  <c r="G32" i="1"/>
  <c r="F33" i="1"/>
  <c r="G33" i="1"/>
  <c r="F34" i="1"/>
  <c r="G34" i="1"/>
  <c r="G35" i="1"/>
  <c r="F36" i="1"/>
  <c r="G36" i="1"/>
  <c r="F37" i="1"/>
  <c r="G37" i="1"/>
  <c r="F38" i="1"/>
  <c r="G38" i="1"/>
  <c r="F39" i="1"/>
  <c r="G39" i="1"/>
  <c r="G40" i="1"/>
  <c r="F41" i="1"/>
  <c r="G41" i="1"/>
  <c r="F42" i="1"/>
  <c r="G42" i="1"/>
  <c r="F43" i="1"/>
  <c r="G43" i="1"/>
  <c r="G44" i="1"/>
  <c r="F45" i="1"/>
  <c r="G45" i="1"/>
  <c r="F46" i="1"/>
  <c r="G46" i="1"/>
  <c r="F47" i="1"/>
  <c r="G47" i="1"/>
  <c r="G48" i="1"/>
  <c r="F49" i="1"/>
  <c r="G49" i="1"/>
  <c r="F50" i="1"/>
  <c r="G50" i="1"/>
  <c r="F51" i="1"/>
  <c r="G51" i="1"/>
  <c r="G52" i="1"/>
  <c r="F53" i="1"/>
  <c r="G53" i="1"/>
  <c r="F54" i="1"/>
  <c r="G54" i="1"/>
  <c r="F55" i="1"/>
  <c r="G55" i="1"/>
  <c r="G56" i="1"/>
  <c r="F57" i="1"/>
  <c r="G57" i="1"/>
  <c r="F58" i="1"/>
  <c r="G58" i="1"/>
  <c r="F59" i="1"/>
  <c r="G59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F75" i="1"/>
  <c r="G75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F92" i="1"/>
  <c r="G92" i="1"/>
  <c r="G93" i="1"/>
  <c r="F94" i="1"/>
  <c r="G94" i="1"/>
  <c r="F95" i="1"/>
  <c r="G95" i="1"/>
  <c r="F96" i="1"/>
  <c r="G96" i="1"/>
  <c r="G97" i="1"/>
  <c r="F98" i="1"/>
  <c r="G98" i="1"/>
  <c r="F99" i="1"/>
  <c r="G99" i="1"/>
  <c r="F100" i="1"/>
  <c r="G100" i="1"/>
  <c r="F101" i="1"/>
  <c r="G101" i="1"/>
  <c r="G102" i="1"/>
  <c r="F103" i="1"/>
  <c r="G103" i="1"/>
  <c r="F104" i="1"/>
  <c r="G104" i="1"/>
  <c r="F105" i="1"/>
  <c r="G105" i="1"/>
  <c r="G106" i="1"/>
  <c r="F107" i="1"/>
  <c r="G107" i="1"/>
  <c r="F108" i="1"/>
  <c r="G108" i="1"/>
  <c r="F109" i="1"/>
  <c r="G109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G118" i="1"/>
  <c r="F119" i="1"/>
  <c r="G119" i="1"/>
  <c r="F120" i="1"/>
  <c r="G120" i="1"/>
  <c r="F121" i="1"/>
  <c r="G121" i="1"/>
  <c r="F122" i="1"/>
  <c r="G122" i="1"/>
  <c r="G123" i="1"/>
  <c r="F124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F132" i="1"/>
  <c r="G132" i="1"/>
  <c r="G133" i="1"/>
  <c r="F134" i="1"/>
  <c r="G134" i="1"/>
  <c r="F135" i="1"/>
  <c r="G135" i="1"/>
  <c r="F136" i="1"/>
  <c r="G136" i="1"/>
  <c r="G137" i="1"/>
  <c r="F138" i="1"/>
  <c r="G138" i="1"/>
  <c r="F139" i="1"/>
  <c r="G139" i="1"/>
  <c r="F140" i="1"/>
  <c r="G140" i="1"/>
  <c r="F141" i="1"/>
  <c r="G141" i="1"/>
  <c r="G142" i="1"/>
  <c r="F143" i="1"/>
  <c r="G143" i="1"/>
  <c r="F144" i="1"/>
  <c r="G144" i="1"/>
  <c r="F145" i="1"/>
  <c r="G145" i="1"/>
  <c r="G146" i="1"/>
  <c r="F147" i="1"/>
  <c r="G147" i="1"/>
  <c r="G148" i="1"/>
  <c r="F149" i="1"/>
  <c r="G149" i="1"/>
  <c r="F150" i="1"/>
  <c r="G150" i="1"/>
  <c r="F151" i="1"/>
  <c r="G151" i="1"/>
  <c r="G152" i="1"/>
  <c r="F153" i="1"/>
  <c r="G153" i="1"/>
  <c r="F154" i="1"/>
  <c r="G154" i="1"/>
  <c r="F155" i="1"/>
  <c r="G155" i="1"/>
  <c r="G156" i="1"/>
  <c r="F157" i="1"/>
  <c r="G157" i="1"/>
  <c r="F158" i="1"/>
  <c r="G158" i="1"/>
  <c r="F159" i="1"/>
  <c r="G159" i="1"/>
  <c r="G160" i="1"/>
  <c r="F161" i="1"/>
  <c r="G161" i="1"/>
  <c r="F162" i="1"/>
  <c r="G162" i="1"/>
  <c r="F163" i="1"/>
  <c r="G163" i="1"/>
  <c r="F164" i="1"/>
  <c r="G164" i="1"/>
  <c r="G165" i="1"/>
  <c r="F166" i="1"/>
  <c r="G166" i="1"/>
  <c r="G167" i="1"/>
  <c r="F168" i="1"/>
  <c r="G168" i="1"/>
  <c r="G169" i="1"/>
  <c r="F170" i="1"/>
  <c r="G170" i="1"/>
  <c r="G171" i="1"/>
  <c r="F172" i="1"/>
  <c r="G172" i="1"/>
  <c r="F173" i="1"/>
  <c r="G173" i="1"/>
  <c r="F174" i="1"/>
  <c r="G174" i="1"/>
  <c r="G175" i="1"/>
  <c r="F176" i="1"/>
  <c r="G176" i="1"/>
  <c r="F177" i="1"/>
  <c r="G177" i="1"/>
  <c r="F178" i="1"/>
  <c r="G178" i="1"/>
  <c r="G179" i="1"/>
  <c r="F180" i="1"/>
  <c r="G180" i="1"/>
  <c r="F181" i="1"/>
  <c r="G181" i="1"/>
  <c r="F182" i="1"/>
  <c r="G182" i="1"/>
  <c r="G183" i="1"/>
  <c r="F184" i="1"/>
  <c r="G184" i="1"/>
  <c r="G185" i="1"/>
  <c r="F186" i="1"/>
  <c r="G186" i="1"/>
  <c r="F187" i="1"/>
  <c r="G187" i="1"/>
  <c r="F188" i="1"/>
  <c r="G188" i="1"/>
  <c r="F189" i="1"/>
  <c r="G189" i="1"/>
  <c r="F190" i="1"/>
  <c r="G190" i="1"/>
  <c r="G191" i="1"/>
  <c r="F192" i="1"/>
  <c r="G192" i="1"/>
  <c r="G193" i="1"/>
  <c r="F194" i="1"/>
  <c r="G194" i="1"/>
  <c r="G195" i="1"/>
  <c r="F196" i="1"/>
  <c r="G196" i="1"/>
  <c r="F197" i="1"/>
  <c r="G197" i="1"/>
  <c r="F198" i="1"/>
  <c r="G198" i="1"/>
  <c r="F199" i="1"/>
  <c r="G199" i="1"/>
  <c r="F200" i="1"/>
  <c r="G200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F218" i="1"/>
  <c r="G218" i="1"/>
  <c r="F219" i="1"/>
  <c r="G219" i="1"/>
  <c r="G220" i="1"/>
  <c r="F221" i="1"/>
  <c r="G221" i="1"/>
  <c r="F222" i="1"/>
  <c r="G222" i="1"/>
  <c r="F223" i="1"/>
  <c r="G223" i="1"/>
  <c r="G224" i="1"/>
  <c r="F225" i="1"/>
  <c r="G225" i="1"/>
  <c r="F226" i="1"/>
  <c r="G226" i="1"/>
  <c r="F227" i="1"/>
  <c r="G227" i="1"/>
  <c r="G228" i="1"/>
  <c r="F229" i="1"/>
  <c r="G229" i="1"/>
  <c r="F230" i="1"/>
  <c r="G230" i="1"/>
  <c r="F231" i="1"/>
  <c r="G231" i="1"/>
  <c r="F232" i="1"/>
  <c r="G232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F241" i="1"/>
  <c r="G241" i="1"/>
  <c r="G242" i="1"/>
  <c r="F243" i="1"/>
  <c r="G243" i="1"/>
  <c r="F244" i="1"/>
  <c r="G244" i="1"/>
  <c r="F245" i="1"/>
  <c r="G245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F257" i="1"/>
  <c r="G257" i="1"/>
  <c r="G258" i="1"/>
  <c r="F259" i="1"/>
  <c r="G259" i="1"/>
  <c r="F260" i="1"/>
  <c r="G260" i="1"/>
  <c r="F261" i="1"/>
  <c r="G261" i="1"/>
  <c r="G262" i="1"/>
  <c r="F263" i="1"/>
  <c r="G263" i="1"/>
  <c r="F264" i="1"/>
  <c r="G264" i="1"/>
  <c r="F265" i="1"/>
  <c r="G265" i="1"/>
  <c r="F266" i="1"/>
  <c r="G266" i="1"/>
  <c r="G267" i="1"/>
  <c r="F268" i="1"/>
  <c r="G268" i="1"/>
  <c r="F269" i="1"/>
  <c r="G269" i="1"/>
  <c r="F270" i="1"/>
  <c r="G270" i="1"/>
  <c r="G271" i="1"/>
  <c r="F272" i="1"/>
  <c r="G272" i="1"/>
  <c r="F273" i="1"/>
  <c r="G273" i="1"/>
  <c r="F274" i="1"/>
  <c r="G274" i="1"/>
  <c r="F275" i="1"/>
  <c r="G275" i="1"/>
  <c r="G276" i="1"/>
  <c r="F277" i="1"/>
  <c r="G277" i="1"/>
  <c r="F278" i="1"/>
  <c r="G278" i="1"/>
  <c r="F279" i="1"/>
  <c r="G279" i="1"/>
  <c r="G280" i="1"/>
  <c r="F281" i="1"/>
  <c r="G281" i="1"/>
  <c r="F282" i="1"/>
  <c r="G282" i="1"/>
  <c r="F283" i="1"/>
  <c r="G283" i="1"/>
  <c r="F284" i="1"/>
  <c r="G284" i="1"/>
  <c r="G285" i="1"/>
  <c r="F286" i="1"/>
  <c r="G286" i="1"/>
  <c r="F287" i="1"/>
  <c r="G287" i="1"/>
  <c r="F288" i="1"/>
  <c r="G288" i="1"/>
  <c r="G289" i="1"/>
  <c r="F290" i="1"/>
  <c r="G290" i="1"/>
  <c r="F291" i="1"/>
  <c r="G291" i="1"/>
  <c r="F292" i="1"/>
  <c r="G292" i="1"/>
  <c r="G293" i="1"/>
  <c r="F294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F302" i="1"/>
  <c r="G302" i="1"/>
  <c r="G303" i="1"/>
  <c r="F304" i="1"/>
  <c r="G304" i="1"/>
  <c r="F305" i="1"/>
  <c r="G305" i="1"/>
  <c r="F306" i="1"/>
  <c r="G306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F330" i="1"/>
  <c r="G330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F350" i="1"/>
  <c r="G350" i="1"/>
  <c r="G351" i="1"/>
  <c r="F352" i="1"/>
  <c r="G352" i="1"/>
  <c r="F353" i="1"/>
  <c r="G353" i="1"/>
  <c r="F354" i="1"/>
  <c r="G354" i="1"/>
  <c r="G355" i="1"/>
  <c r="F356" i="1"/>
  <c r="G356" i="1"/>
  <c r="G357" i="1"/>
  <c r="F358" i="1"/>
  <c r="G358" i="1"/>
  <c r="F359" i="1"/>
  <c r="G359" i="1"/>
  <c r="F360" i="1"/>
  <c r="G360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F369" i="1"/>
  <c r="G369" i="1"/>
  <c r="G370" i="1"/>
  <c r="F371" i="1"/>
  <c r="G371" i="1"/>
  <c r="G372" i="1"/>
  <c r="F373" i="1"/>
  <c r="G373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G382" i="1"/>
  <c r="F383" i="1"/>
  <c r="G383" i="1"/>
  <c r="G384" i="1"/>
  <c r="F385" i="1"/>
  <c r="G385" i="1"/>
  <c r="F386" i="1"/>
  <c r="G386" i="1"/>
  <c r="F387" i="1"/>
  <c r="G387" i="1"/>
  <c r="F388" i="1"/>
  <c r="G388" i="1"/>
  <c r="F389" i="1"/>
  <c r="G389" i="1"/>
  <c r="G390" i="1"/>
  <c r="F391" i="1"/>
  <c r="G391" i="1"/>
  <c r="G392" i="1"/>
  <c r="F393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F403" i="1"/>
  <c r="G403" i="1"/>
  <c r="F404" i="1"/>
  <c r="G404" i="1"/>
  <c r="G405" i="1"/>
  <c r="F406" i="1"/>
  <c r="G406" i="1"/>
  <c r="F407" i="1"/>
  <c r="G407" i="1"/>
  <c r="F408" i="1"/>
  <c r="G408" i="1"/>
  <c r="F409" i="1"/>
  <c r="G409" i="1"/>
  <c r="G410" i="1"/>
  <c r="F411" i="1"/>
  <c r="G411" i="1"/>
  <c r="F412" i="1"/>
  <c r="G412" i="1"/>
  <c r="F413" i="1"/>
  <c r="G413" i="1"/>
  <c r="G414" i="1"/>
  <c r="F415" i="1"/>
  <c r="G415" i="1"/>
  <c r="F416" i="1"/>
  <c r="G416" i="1"/>
  <c r="F417" i="1"/>
  <c r="G417" i="1"/>
  <c r="F418" i="1"/>
  <c r="G418" i="1"/>
  <c r="G419" i="1"/>
  <c r="F420" i="1"/>
  <c r="G420" i="1"/>
  <c r="F421" i="1"/>
  <c r="G421" i="1"/>
  <c r="F422" i="1"/>
  <c r="G422" i="1"/>
  <c r="F423" i="1"/>
  <c r="G423" i="1"/>
  <c r="G424" i="1"/>
  <c r="F425" i="1"/>
  <c r="G425" i="1"/>
  <c r="F426" i="1"/>
  <c r="G426" i="1"/>
  <c r="F427" i="1"/>
  <c r="G427" i="1"/>
  <c r="G428" i="1"/>
  <c r="F429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F439" i="1"/>
  <c r="G439" i="1"/>
  <c r="F440" i="1"/>
  <c r="G440" i="1"/>
  <c r="G441" i="1"/>
  <c r="F442" i="1"/>
  <c r="G442" i="1"/>
  <c r="F443" i="1"/>
  <c r="G443" i="1"/>
  <c r="F444" i="1"/>
  <c r="G444" i="1"/>
  <c r="G445" i="1"/>
  <c r="F446" i="1"/>
  <c r="G446" i="1"/>
  <c r="F447" i="1"/>
  <c r="G447" i="1"/>
  <c r="F448" i="1"/>
  <c r="G448" i="1"/>
  <c r="G449" i="1"/>
  <c r="F450" i="1"/>
  <c r="G450" i="1"/>
  <c r="F451" i="1"/>
  <c r="G451" i="1"/>
  <c r="F452" i="1"/>
  <c r="G452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F466" i="1"/>
  <c r="G466" i="1"/>
  <c r="G467" i="1"/>
  <c r="F468" i="1"/>
  <c r="G468" i="1"/>
  <c r="F469" i="1"/>
  <c r="G469" i="1"/>
  <c r="F470" i="1"/>
  <c r="G470" i="1"/>
  <c r="F471" i="1"/>
  <c r="G471" i="1"/>
  <c r="G472" i="1"/>
  <c r="F473" i="1"/>
  <c r="G473" i="1"/>
  <c r="F474" i="1"/>
  <c r="G474" i="1"/>
  <c r="F475" i="1"/>
  <c r="G475" i="1"/>
  <c r="G476" i="1"/>
  <c r="F477" i="1"/>
  <c r="G477" i="1"/>
  <c r="F478" i="1"/>
  <c r="G478" i="1"/>
  <c r="F479" i="1"/>
  <c r="G479" i="1"/>
  <c r="G480" i="1"/>
  <c r="F481" i="1"/>
  <c r="G481" i="1"/>
  <c r="F482" i="1"/>
  <c r="G482" i="1"/>
  <c r="F483" i="1"/>
  <c r="G483" i="1"/>
  <c r="G484" i="1"/>
  <c r="F485" i="1"/>
  <c r="G485" i="1"/>
  <c r="F486" i="1"/>
  <c r="G486" i="1"/>
  <c r="F487" i="1"/>
  <c r="G487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F500" i="1"/>
  <c r="G500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G512" i="1"/>
  <c r="F513" i="1"/>
  <c r="G513" i="1"/>
  <c r="F514" i="1"/>
  <c r="G514" i="1"/>
  <c r="F515" i="1"/>
  <c r="G515" i="1"/>
  <c r="G516" i="1"/>
  <c r="F517" i="1"/>
  <c r="G517" i="1"/>
  <c r="F518" i="1"/>
  <c r="G518" i="1"/>
  <c r="F519" i="1"/>
  <c r="G519" i="1"/>
  <c r="G520" i="1"/>
  <c r="F521" i="1"/>
  <c r="G521" i="1"/>
  <c r="F522" i="1"/>
  <c r="G522" i="1"/>
  <c r="F523" i="1"/>
  <c r="G523" i="1"/>
  <c r="G524" i="1"/>
  <c r="F525" i="1"/>
  <c r="G525" i="1"/>
  <c r="F526" i="1"/>
  <c r="G526" i="1"/>
  <c r="F527" i="1"/>
  <c r="G527" i="1"/>
  <c r="G528" i="1"/>
  <c r="F529" i="1"/>
  <c r="G529" i="1"/>
  <c r="F530" i="1"/>
  <c r="G530" i="1"/>
  <c r="F531" i="1"/>
  <c r="G531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G544" i="1"/>
  <c r="F545" i="1"/>
  <c r="G545" i="1"/>
  <c r="F546" i="1"/>
  <c r="G546" i="1"/>
  <c r="F547" i="1"/>
  <c r="G547" i="1"/>
  <c r="G548" i="1"/>
  <c r="F549" i="1"/>
  <c r="G549" i="1"/>
  <c r="F550" i="1"/>
  <c r="G550" i="1"/>
  <c r="F551" i="1"/>
  <c r="G551" i="1"/>
  <c r="G552" i="1"/>
  <c r="F553" i="1"/>
  <c r="G553" i="1"/>
  <c r="F554" i="1"/>
  <c r="G554" i="1"/>
  <c r="F555" i="1"/>
  <c r="G555" i="1"/>
  <c r="G556" i="1"/>
  <c r="F557" i="1"/>
  <c r="G557" i="1"/>
  <c r="F558" i="1"/>
  <c r="G558" i="1"/>
  <c r="F559" i="1"/>
  <c r="G559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F567" i="1"/>
  <c r="G567" i="1"/>
  <c r="F568" i="1"/>
  <c r="G568" i="1"/>
  <c r="G569" i="1"/>
  <c r="F570" i="1"/>
  <c r="G570" i="1"/>
  <c r="F571" i="1"/>
  <c r="G571" i="1"/>
  <c r="F572" i="1"/>
  <c r="G572" i="1"/>
  <c r="G573" i="1"/>
  <c r="F574" i="1"/>
  <c r="G574" i="1"/>
  <c r="F575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F591" i="1"/>
  <c r="G591" i="1"/>
  <c r="G592" i="1"/>
  <c r="F593" i="1"/>
  <c r="G593" i="1"/>
  <c r="F594" i="1"/>
  <c r="G594" i="1"/>
  <c r="F595" i="1"/>
  <c r="G595" i="1"/>
  <c r="G596" i="1"/>
  <c r="F597" i="1"/>
  <c r="G597" i="1"/>
  <c r="F598" i="1"/>
  <c r="G598" i="1"/>
  <c r="F599" i="1"/>
  <c r="G599" i="1"/>
  <c r="G600" i="1"/>
  <c r="F601" i="1"/>
  <c r="G601" i="1"/>
  <c r="F602" i="1"/>
  <c r="G602" i="1"/>
  <c r="F603" i="1"/>
  <c r="G603" i="1"/>
  <c r="G604" i="1"/>
  <c r="F605" i="1"/>
  <c r="G605" i="1"/>
  <c r="F606" i="1"/>
  <c r="G606" i="1"/>
  <c r="F607" i="1"/>
  <c r="G607" i="1"/>
  <c r="G608" i="1"/>
  <c r="F609" i="1"/>
  <c r="G609" i="1"/>
  <c r="F610" i="1"/>
  <c r="G610" i="1"/>
  <c r="F611" i="1"/>
  <c r="G611" i="1"/>
  <c r="F612" i="1"/>
  <c r="G612" i="1"/>
  <c r="G613" i="1"/>
  <c r="F614" i="1"/>
  <c r="G614" i="1"/>
  <c r="F615" i="1"/>
  <c r="G615" i="1"/>
  <c r="F616" i="1"/>
  <c r="G616" i="1"/>
  <c r="G617" i="1"/>
  <c r="F618" i="1"/>
  <c r="G618" i="1"/>
  <c r="F619" i="1"/>
  <c r="G619" i="1"/>
  <c r="F620" i="1"/>
  <c r="G620" i="1"/>
  <c r="G621" i="1"/>
  <c r="F622" i="1"/>
  <c r="G622" i="1"/>
  <c r="F623" i="1"/>
  <c r="G623" i="1"/>
  <c r="F624" i="1"/>
  <c r="G624" i="1"/>
  <c r="G625" i="1"/>
  <c r="F626" i="1"/>
  <c r="G626" i="1"/>
  <c r="F627" i="1"/>
  <c r="G627" i="1"/>
  <c r="F628" i="1"/>
  <c r="G628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G666" i="1"/>
  <c r="F667" i="1"/>
  <c r="G667" i="1"/>
  <c r="F668" i="1"/>
  <c r="G668" i="1"/>
  <c r="F669" i="1"/>
  <c r="G669" i="1"/>
  <c r="G670" i="1"/>
  <c r="F671" i="1"/>
  <c r="G671" i="1"/>
  <c r="F672" i="1"/>
  <c r="G672" i="1"/>
  <c r="F673" i="1"/>
  <c r="G673" i="1"/>
  <c r="G674" i="1"/>
  <c r="F675" i="1"/>
  <c r="G675" i="1"/>
  <c r="F676" i="1"/>
  <c r="G676" i="1"/>
  <c r="F677" i="1"/>
  <c r="G677" i="1"/>
  <c r="F678" i="1"/>
  <c r="G678" i="1"/>
  <c r="G679" i="1"/>
  <c r="F680" i="1"/>
  <c r="G680" i="1"/>
  <c r="F681" i="1"/>
  <c r="G681" i="1"/>
  <c r="F682" i="1"/>
  <c r="G682" i="1"/>
  <c r="G683" i="1"/>
  <c r="F684" i="1"/>
  <c r="G684" i="1"/>
  <c r="F685" i="1"/>
  <c r="G685" i="1"/>
  <c r="F686" i="1"/>
  <c r="G686" i="1"/>
  <c r="G687" i="1"/>
  <c r="F688" i="1"/>
  <c r="G688" i="1"/>
  <c r="F689" i="1"/>
  <c r="G689" i="1"/>
  <c r="F690" i="1"/>
  <c r="G690" i="1"/>
  <c r="G691" i="1"/>
  <c r="F692" i="1"/>
  <c r="G692" i="1"/>
  <c r="F693" i="1"/>
  <c r="G693" i="1"/>
  <c r="F694" i="1"/>
  <c r="G694" i="1"/>
  <c r="F695" i="1"/>
  <c r="G695" i="1"/>
  <c r="G696" i="1"/>
  <c r="F697" i="1"/>
  <c r="G697" i="1"/>
  <c r="F698" i="1"/>
  <c r="G698" i="1"/>
  <c r="F699" i="1"/>
  <c r="G699" i="1"/>
  <c r="G700" i="1"/>
  <c r="F701" i="1"/>
  <c r="G701" i="1"/>
  <c r="F702" i="1"/>
  <c r="G702" i="1"/>
  <c r="G703" i="1"/>
  <c r="F704" i="1"/>
  <c r="G704" i="1"/>
  <c r="F705" i="1"/>
  <c r="G705" i="1"/>
  <c r="F706" i="1"/>
  <c r="G706" i="1"/>
  <c r="G707" i="1"/>
  <c r="F708" i="1"/>
  <c r="G708" i="1"/>
  <c r="F709" i="1"/>
  <c r="G709" i="1"/>
  <c r="F710" i="1"/>
  <c r="G710" i="1"/>
  <c r="G711" i="1"/>
  <c r="F712" i="1"/>
  <c r="G712" i="1"/>
  <c r="F713" i="1"/>
  <c r="G713" i="1"/>
  <c r="F714" i="1"/>
  <c r="G714" i="1"/>
  <c r="G715" i="1"/>
  <c r="F716" i="1"/>
  <c r="G716" i="1"/>
  <c r="F717" i="1"/>
  <c r="G717" i="1"/>
  <c r="F718" i="1"/>
  <c r="G718" i="1"/>
  <c r="G719" i="1"/>
  <c r="F720" i="1"/>
  <c r="G720" i="1"/>
  <c r="F721" i="1"/>
  <c r="G721" i="1"/>
  <c r="F722" i="1"/>
  <c r="G722" i="1"/>
  <c r="G723" i="1"/>
  <c r="F724" i="1"/>
  <c r="G724" i="1"/>
  <c r="F725" i="1"/>
  <c r="G725" i="1"/>
  <c r="F726" i="1"/>
  <c r="G726" i="1"/>
  <c r="G727" i="1"/>
  <c r="F728" i="1"/>
  <c r="G728" i="1"/>
  <c r="F729" i="1"/>
  <c r="G729" i="1"/>
  <c r="F730" i="1"/>
  <c r="G730" i="1"/>
  <c r="F731" i="1"/>
  <c r="G731" i="1"/>
  <c r="F732" i="1"/>
  <c r="G732" i="1"/>
  <c r="G733" i="1"/>
  <c r="F734" i="1"/>
  <c r="G734" i="1"/>
  <c r="F735" i="1"/>
  <c r="G735" i="1"/>
  <c r="F736" i="1"/>
  <c r="G736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F749" i="1"/>
  <c r="G749" i="1"/>
  <c r="G750" i="1"/>
  <c r="F751" i="1"/>
  <c r="G751" i="1"/>
  <c r="F752" i="1"/>
  <c r="G752" i="1"/>
  <c r="F753" i="1"/>
  <c r="G753" i="1"/>
  <c r="G754" i="1"/>
  <c r="F755" i="1"/>
  <c r="G755" i="1"/>
  <c r="F756" i="1"/>
  <c r="G756" i="1"/>
  <c r="F757" i="1"/>
  <c r="G757" i="1"/>
  <c r="F758" i="1"/>
  <c r="G758" i="1"/>
  <c r="G759" i="1"/>
  <c r="F760" i="1"/>
  <c r="G760" i="1"/>
  <c r="F761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F779" i="1"/>
  <c r="G779" i="1"/>
  <c r="F780" i="1"/>
  <c r="G780" i="1"/>
  <c r="G781" i="1"/>
  <c r="F782" i="1"/>
  <c r="G782" i="1"/>
  <c r="F783" i="1"/>
  <c r="G783" i="1"/>
  <c r="F784" i="1"/>
  <c r="G784" i="1"/>
  <c r="G785" i="1"/>
  <c r="F786" i="1"/>
  <c r="G786" i="1"/>
  <c r="F787" i="1"/>
  <c r="G787" i="1"/>
  <c r="F788" i="1"/>
  <c r="G788" i="1"/>
  <c r="G789" i="1"/>
  <c r="F790" i="1"/>
  <c r="G790" i="1"/>
  <c r="F791" i="1"/>
  <c r="G791" i="1"/>
  <c r="F792" i="1"/>
  <c r="G792" i="1"/>
  <c r="F793" i="1"/>
  <c r="G793" i="1"/>
  <c r="G794" i="1"/>
  <c r="F795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F817" i="1"/>
  <c r="G817" i="1"/>
  <c r="G818" i="1"/>
  <c r="F819" i="1"/>
  <c r="G819" i="1"/>
  <c r="F820" i="1"/>
  <c r="G820" i="1"/>
  <c r="F821" i="1"/>
  <c r="G821" i="1"/>
  <c r="F822" i="1"/>
  <c r="G822" i="1"/>
  <c r="G823" i="1"/>
  <c r="F824" i="1"/>
  <c r="G824" i="1"/>
  <c r="F825" i="1"/>
  <c r="G825" i="1"/>
  <c r="F826" i="1"/>
  <c r="G826" i="1"/>
  <c r="G827" i="1"/>
  <c r="F828" i="1"/>
  <c r="G828" i="1"/>
  <c r="F829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G842" i="1"/>
  <c r="F843" i="1"/>
  <c r="G843" i="1"/>
  <c r="F844" i="1"/>
  <c r="G844" i="1"/>
  <c r="F845" i="1"/>
  <c r="G845" i="1"/>
  <c r="G846" i="1"/>
  <c r="F847" i="1"/>
  <c r="G847" i="1"/>
  <c r="F848" i="1"/>
  <c r="G848" i="1"/>
  <c r="F849" i="1"/>
  <c r="G849" i="1"/>
  <c r="G850" i="1"/>
  <c r="F851" i="1"/>
  <c r="G851" i="1"/>
  <c r="F852" i="1"/>
  <c r="G852" i="1"/>
  <c r="F853" i="1"/>
  <c r="G853" i="1"/>
  <c r="G854" i="1"/>
  <c r="F855" i="1"/>
  <c r="G855" i="1"/>
  <c r="F856" i="1"/>
  <c r="G856" i="1"/>
  <c r="F857" i="1"/>
  <c r="G857" i="1"/>
  <c r="F858" i="1"/>
  <c r="G858" i="1"/>
  <c r="F859" i="1"/>
  <c r="G859" i="1"/>
  <c r="G860" i="1"/>
  <c r="F861" i="1"/>
  <c r="G861" i="1"/>
  <c r="F862" i="1"/>
  <c r="G862" i="1"/>
  <c r="F863" i="1"/>
  <c r="G863" i="1"/>
  <c r="G864" i="1"/>
  <c r="F865" i="1"/>
  <c r="G865" i="1"/>
  <c r="F866" i="1"/>
  <c r="G866" i="1"/>
  <c r="F867" i="1"/>
  <c r="G867" i="1"/>
  <c r="G868" i="1"/>
  <c r="F869" i="1"/>
  <c r="G869" i="1"/>
  <c r="F870" i="1"/>
  <c r="G870" i="1"/>
  <c r="F871" i="1"/>
  <c r="G871" i="1"/>
  <c r="G872" i="1"/>
  <c r="F873" i="1"/>
  <c r="G873" i="1"/>
  <c r="F874" i="1"/>
  <c r="G874" i="1"/>
  <c r="F875" i="1"/>
  <c r="G875" i="1"/>
  <c r="G876" i="1"/>
  <c r="F877" i="1"/>
  <c r="G877" i="1"/>
  <c r="F878" i="1"/>
  <c r="G878" i="1"/>
  <c r="F879" i="1"/>
  <c r="G879" i="1"/>
  <c r="G880" i="1"/>
  <c r="F881" i="1"/>
  <c r="G881" i="1"/>
  <c r="F882" i="1"/>
  <c r="G882" i="1"/>
  <c r="F883" i="1"/>
  <c r="G883" i="1"/>
  <c r="G884" i="1"/>
  <c r="F885" i="1"/>
  <c r="G885" i="1"/>
  <c r="F886" i="1"/>
  <c r="G886" i="1"/>
  <c r="F887" i="1"/>
  <c r="G887" i="1"/>
  <c r="G888" i="1"/>
  <c r="F889" i="1"/>
  <c r="G889" i="1"/>
  <c r="F890" i="1"/>
  <c r="G890" i="1"/>
  <c r="F891" i="1"/>
  <c r="G891" i="1"/>
  <c r="G892" i="1"/>
  <c r="F893" i="1"/>
  <c r="G893" i="1"/>
  <c r="F894" i="1"/>
  <c r="G894" i="1"/>
  <c r="F895" i="1"/>
  <c r="G895" i="1"/>
  <c r="G896" i="1"/>
  <c r="F897" i="1"/>
  <c r="G897" i="1"/>
  <c r="F898" i="1"/>
  <c r="G898" i="1"/>
  <c r="F899" i="1"/>
  <c r="G899" i="1"/>
  <c r="G900" i="1"/>
  <c r="F901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F909" i="1"/>
  <c r="G909" i="1"/>
  <c r="G910" i="1"/>
  <c r="F911" i="1"/>
  <c r="G911" i="1"/>
  <c r="F912" i="1"/>
  <c r="G912" i="1"/>
  <c r="F913" i="1"/>
  <c r="G913" i="1"/>
  <c r="G914" i="1"/>
  <c r="F915" i="1"/>
  <c r="G915" i="1"/>
  <c r="F916" i="1"/>
  <c r="G916" i="1"/>
  <c r="F917" i="1"/>
  <c r="G917" i="1"/>
  <c r="G918" i="1"/>
  <c r="F919" i="1"/>
  <c r="G919" i="1"/>
  <c r="F920" i="1"/>
  <c r="G920" i="1"/>
  <c r="F921" i="1"/>
  <c r="G921" i="1"/>
  <c r="G922" i="1"/>
  <c r="F923" i="1"/>
  <c r="G923" i="1"/>
  <c r="F924" i="1"/>
  <c r="G924" i="1"/>
  <c r="F925" i="1"/>
  <c r="G925" i="1"/>
  <c r="F926" i="1"/>
  <c r="G926" i="1"/>
  <c r="G927" i="1"/>
  <c r="F928" i="1"/>
  <c r="G928" i="1"/>
  <c r="F929" i="1"/>
  <c r="G929" i="1"/>
  <c r="F930" i="1"/>
  <c r="G930" i="1"/>
  <c r="G931" i="1"/>
  <c r="F932" i="1"/>
  <c r="G932" i="1"/>
  <c r="F933" i="1"/>
  <c r="G933" i="1"/>
  <c r="F934" i="1"/>
  <c r="G934" i="1"/>
  <c r="G935" i="1"/>
  <c r="F936" i="1"/>
  <c r="G936" i="1"/>
  <c r="F937" i="1"/>
  <c r="G937" i="1"/>
  <c r="F938" i="1"/>
  <c r="G938" i="1"/>
  <c r="G939" i="1"/>
  <c r="F940" i="1"/>
  <c r="G940" i="1"/>
  <c r="F941" i="1"/>
  <c r="G941" i="1"/>
  <c r="F942" i="1"/>
  <c r="G942" i="1"/>
  <c r="G943" i="1"/>
  <c r="F944" i="1"/>
  <c r="G944" i="1"/>
  <c r="F945" i="1"/>
  <c r="G945" i="1"/>
  <c r="F946" i="1"/>
  <c r="G946" i="1"/>
  <c r="G947" i="1"/>
  <c r="F948" i="1"/>
  <c r="G948" i="1"/>
  <c r="F949" i="1"/>
  <c r="G949" i="1"/>
  <c r="F950" i="1"/>
  <c r="G950" i="1"/>
  <c r="G951" i="1"/>
  <c r="F952" i="1"/>
  <c r="G952" i="1"/>
  <c r="F953" i="1"/>
  <c r="G953" i="1"/>
  <c r="F954" i="1"/>
  <c r="G954" i="1"/>
  <c r="G955" i="1"/>
  <c r="F956" i="1"/>
  <c r="G956" i="1"/>
  <c r="F957" i="1"/>
  <c r="G957" i="1"/>
  <c r="F958" i="1"/>
  <c r="G958" i="1"/>
  <c r="G959" i="1"/>
  <c r="F960" i="1"/>
  <c r="G960" i="1"/>
  <c r="F961" i="1"/>
  <c r="G961" i="1"/>
  <c r="F962" i="1"/>
  <c r="G962" i="1"/>
  <c r="G963" i="1"/>
  <c r="F964" i="1"/>
  <c r="G964" i="1"/>
  <c r="F965" i="1"/>
  <c r="G965" i="1"/>
  <c r="F966" i="1"/>
  <c r="G966" i="1"/>
  <c r="G967" i="1"/>
  <c r="F968" i="1"/>
  <c r="G968" i="1"/>
  <c r="F969" i="1"/>
  <c r="G969" i="1"/>
  <c r="F970" i="1"/>
  <c r="G970" i="1"/>
  <c r="G971" i="1"/>
  <c r="F972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G1038" i="1"/>
  <c r="F1039" i="1"/>
  <c r="G1039" i="1"/>
  <c r="F1040" i="1"/>
  <c r="G1040" i="1"/>
  <c r="F1041" i="1"/>
  <c r="G1041" i="1"/>
  <c r="G1042" i="1"/>
  <c r="F1043" i="1"/>
  <c r="G1043" i="1"/>
  <c r="F1044" i="1"/>
  <c r="G1044" i="1"/>
  <c r="F1045" i="1"/>
  <c r="G1045" i="1"/>
  <c r="F1046" i="1"/>
  <c r="G1046" i="1"/>
  <c r="F1047" i="1"/>
  <c r="G1047" i="1"/>
  <c r="G1048" i="1"/>
  <c r="F1049" i="1"/>
  <c r="G1049" i="1"/>
  <c r="F1050" i="1"/>
  <c r="G1050" i="1"/>
  <c r="F1051" i="1"/>
  <c r="G1051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G1059" i="1"/>
  <c r="F1060" i="1"/>
  <c r="G1060" i="1"/>
  <c r="F1061" i="1"/>
  <c r="G1061" i="1"/>
  <c r="F1062" i="1"/>
  <c r="G1062" i="1"/>
  <c r="G1063" i="1"/>
  <c r="F1064" i="1"/>
  <c r="G1064" i="1"/>
  <c r="F1065" i="1"/>
  <c r="G1065" i="1"/>
  <c r="G1066" i="1"/>
  <c r="F1067" i="1"/>
  <c r="G1067" i="1"/>
  <c r="F1068" i="1"/>
  <c r="G1068" i="1"/>
  <c r="F1069" i="1"/>
  <c r="G1069" i="1"/>
  <c r="G1070" i="1"/>
  <c r="F1071" i="1"/>
  <c r="G1071" i="1"/>
  <c r="F1072" i="1"/>
  <c r="G1072" i="1"/>
  <c r="F1073" i="1"/>
  <c r="G1073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G1082" i="1"/>
  <c r="F1083" i="1"/>
  <c r="G1083" i="1"/>
  <c r="F1084" i="1"/>
  <c r="G1084" i="1"/>
  <c r="F1085" i="1"/>
  <c r="G1085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F1109" i="1"/>
  <c r="G1109" i="1"/>
  <c r="G1110" i="1"/>
  <c r="F1111" i="1"/>
  <c r="G1111" i="1"/>
  <c r="F1112" i="1"/>
  <c r="G1112" i="1"/>
  <c r="F1113" i="1"/>
  <c r="G1113" i="1"/>
  <c r="G1114" i="1"/>
  <c r="F1115" i="1"/>
  <c r="G1115" i="1"/>
  <c r="F1116" i="1"/>
  <c r="G1116" i="1"/>
  <c r="F1117" i="1"/>
  <c r="G1117" i="1"/>
  <c r="G1118" i="1"/>
  <c r="F1119" i="1"/>
  <c r="G1119" i="1"/>
  <c r="F1120" i="1"/>
  <c r="G1120" i="1"/>
  <c r="F1121" i="1"/>
  <c r="G1121" i="1"/>
  <c r="G1122" i="1"/>
  <c r="F1123" i="1"/>
  <c r="G1123" i="1"/>
  <c r="F1124" i="1"/>
  <c r="G1124" i="1"/>
  <c r="F1125" i="1"/>
  <c r="G1125" i="1"/>
  <c r="G1126" i="1"/>
  <c r="F1127" i="1"/>
  <c r="G1127" i="1"/>
  <c r="F1128" i="1"/>
  <c r="G1128" i="1"/>
  <c r="F1129" i="1"/>
  <c r="G1129" i="1"/>
  <c r="F1130" i="1"/>
  <c r="G1130" i="1"/>
  <c r="F1131" i="1"/>
  <c r="G1131" i="1"/>
  <c r="G1132" i="1"/>
  <c r="F1133" i="1"/>
  <c r="G1133" i="1"/>
  <c r="F1134" i="1"/>
  <c r="G1134" i="1"/>
  <c r="F1135" i="1"/>
  <c r="G1135" i="1"/>
  <c r="G1136" i="1"/>
  <c r="F1137" i="1"/>
  <c r="G1137" i="1"/>
  <c r="F1138" i="1"/>
  <c r="G1138" i="1"/>
  <c r="F1139" i="1"/>
  <c r="G1139" i="1"/>
  <c r="G1140" i="1"/>
  <c r="F1141" i="1"/>
  <c r="G1141" i="1"/>
  <c r="F1142" i="1"/>
  <c r="G1142" i="1"/>
  <c r="F1143" i="1"/>
  <c r="G1143" i="1"/>
  <c r="G1144" i="1"/>
  <c r="F1145" i="1"/>
  <c r="G1145" i="1"/>
  <c r="F1146" i="1"/>
  <c r="G1146" i="1"/>
  <c r="F1147" i="1"/>
  <c r="G1147" i="1"/>
  <c r="G1148" i="1"/>
  <c r="F1149" i="1"/>
  <c r="G1149" i="1"/>
  <c r="F1150" i="1"/>
  <c r="G1150" i="1"/>
  <c r="F1151" i="1"/>
  <c r="G1151" i="1"/>
  <c r="G1152" i="1"/>
  <c r="F1153" i="1"/>
  <c r="G1153" i="1"/>
  <c r="F1154" i="1"/>
  <c r="G1154" i="1"/>
  <c r="F1155" i="1"/>
  <c r="G1155" i="1"/>
  <c r="G1156" i="1"/>
  <c r="F1157" i="1"/>
  <c r="G1157" i="1"/>
  <c r="F1158" i="1"/>
  <c r="G1158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2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Y2" i="1"/>
  <c r="Z2" i="1"/>
  <c r="X2" i="1"/>
</calcChain>
</file>

<file path=xl/connections.xml><?xml version="1.0" encoding="utf-8"?>
<connections xmlns="http://schemas.openxmlformats.org/spreadsheetml/2006/main">
  <connection id="1" name="C1Aug2011" type="6" refreshedVersion="5" background="1" saveData="1">
    <textPr codePage="850" sourceFile="C:\Users\Kami\Desktop\SENG403Projects\mongo\SENG403\C1Aug2011.txt" space="1" comma="1" consecutive="1" delimiter=":">
      <textFields count="3">
        <textField/>
        <textField/>
        <textField/>
      </textFields>
    </textPr>
  </connection>
  <connection id="2" name="C1Aug20111" type="6" refreshedVersion="5" background="1" saveData="1">
    <textPr codePage="850" sourceFile="C:\Users\Kami\Desktop\SENG403Projects\mongo\SENG403\C1Aug2011.txt" space="1" comma="1" consecutive="1" delimiter=":">
      <textFields count="3">
        <textField/>
        <textField/>
        <textField/>
      </textFields>
    </textPr>
  </connection>
  <connection id="3" name="C2Aug2011" type="6" refreshedVersion="5" background="1" saveData="1">
    <textPr codePage="850" sourceFile="C:\Users\Kami\Desktop\SENG403Projects\mongo\SENG403\C2Aug2011.tx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<sst xmlns="http://schemas.openxmlformats.org/spreadsheetml/2006/main" count="2303" uniqueCount="476">
  <si>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</si>
  <si>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</si>
  <si>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</si>
  <si>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</si>
  <si>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</si>
  <si>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</si>
  <si>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</si>
  <si>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</si>
  <si>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</si>
  <si>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</si>
  <si>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</si>
  <si>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</si>
  <si>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</si>
  <si>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</si>
  <si>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</si>
  <si>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</si>
  <si>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</si>
  <si>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</si>
  <si>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</si>
  <si>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</si>
  <si>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</si>
  <si>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</si>
  <si>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</si>
  <si>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</si>
  <si>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</si>
  <si>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</si>
  <si>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</si>
  <si>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</si>
  <si>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scripting/</t>
  </si>
  <si>
    <t>debian/</t>
  </si>
  <si>
    <t>rpm/</t>
  </si>
  <si>
    <t>buildscripts/</t>
  </si>
  <si>
    <t>jstests/sharding/</t>
  </si>
  <si>
    <t>Author</t>
  </si>
  <si>
    <t>jstests/slowWeekly/</t>
  </si>
  <si>
    <t>db/repl/</t>
  </si>
  <si>
    <t>db/commands/</t>
  </si>
  <si>
    <t>jstests/slowNightly/</t>
  </si>
  <si>
    <t>jstests/dur/</t>
  </si>
  <si>
    <t>8fbe4ead7832e57f602b235091c9a4a8bea75eab</t>
  </si>
  <si>
    <t>93572fc05b83f3635abd1dc2d55aa810a46b8a83</t>
  </si>
  <si>
    <t>bson/</t>
  </si>
  <si>
    <t>client/examples/</t>
  </si>
  <si>
    <t>util/concurrency/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</si>
  <si>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</si>
  <si>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</si>
  <si>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</si>
  <si>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</si>
  <si>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</si>
  <si>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</si>
  <si>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</si>
  <si>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</si>
  <si>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</si>
  <si>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</si>
  <si>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</si>
  <si>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</si>
  <si>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</si>
  <si>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</si>
  <si>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</si>
  <si>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</si>
  <si>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</si>
  <si>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</si>
  <si>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</si>
  <si>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</si>
  <si>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</si>
  <si>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</si>
  <si>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</si>
  <si>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</si>
  <si>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third_party/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</si>
  <si>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</si>
  <si>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</si>
  <si>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</si>
  <si>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</si>
  <si>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</si>
  <si>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</si>
  <si>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</si>
  <si>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</si>
  <si>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</si>
  <si>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</si>
  <si>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</si>
  <si>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</si>
  <si>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</si>
  <si>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</si>
  <si>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</si>
  <si>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</si>
  <si>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</si>
  <si>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</si>
  <si>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</si>
  <si>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</si>
  <si>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</si>
  <si>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</si>
  <si>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</si>
  <si>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</si>
  <si>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</si>
  <si>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</si>
  <si>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</si>
  <si>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</si>
  <si>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</si>
  <si>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</si>
  <si>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</si>
  <si>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</si>
  <si>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</si>
  <si>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</si>
  <si>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</si>
  <si>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</si>
  <si>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</si>
  <si>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</si>
  <si>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</si>
  <si>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</si>
  <si>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</si>
  <si>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</si>
  <si>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</si>
  <si>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</si>
  <si>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</si>
  <si>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</si>
  <si>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</si>
  <si>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</si>
  <si>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</si>
  <si>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</si>
  <si>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</si>
  <si>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</si>
  <si>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</si>
  <si>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</si>
  <si>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</si>
  <si>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</si>
  <si>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</si>
  <si>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</si>
  <si>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</si>
  <si>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</si>
  <si>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</si>
  <si>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</si>
  <si>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</si>
  <si>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</si>
  <si>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</si>
  <si>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</si>
  <si>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</si>
  <si>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</si>
  <si>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</si>
  <si>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</si>
  <si>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db/geo/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</si>
  <si>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</si>
  <si>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</si>
  <si>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</si>
  <si>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</si>
  <si>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</si>
  <si>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</si>
  <si>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</si>
  <si>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</si>
  <si>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</si>
  <si>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</si>
  <si>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</si>
  <si>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gregs</t>
  </si>
  <si>
    <t>Kristina</t>
  </si>
  <si>
    <t>jstests/replsets/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</si>
  <si>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</si>
  <si>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</si>
  <si>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</si>
  <si>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</si>
  <si>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</si>
  <si>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</si>
  <si>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Stearn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</si>
  <si>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</si>
  <si>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</si>
  <si>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</si>
  <si>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</si>
  <si>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</si>
  <si>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</si>
  <si>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</si>
  <si>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</si>
  <si>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571db521fa6f26c0524d178de489691249fbb978</t>
  </si>
  <si>
    <t>hash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</si>
  <si>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</si>
  <si>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</si>
  <si>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</si>
  <si>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</si>
  <si>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</si>
  <si>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</si>
  <si>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</si>
  <si>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Mathias Stearn</t>
  </si>
  <si>
    <t>922398f47c570793463f90268725cb33b33760c1</t>
  </si>
  <si>
    <t>a406f1b8f4adba88b876417df5a8b081695c05a9</t>
  </si>
  <si>
    <t>c591921a2ad1bce49ad9fd04553c29b60367a793</t>
  </si>
  <si>
    <t>cad7aba1d3e336654e86eb5001d1667cde022b10</t>
  </si>
  <si>
    <t>ae17b51c4a5425b8c901b41afd466b768e006a57</t>
  </si>
  <si>
    <t>c4639a3e612a7b14a98f306d013f096f123dd78a</t>
  </si>
  <si>
    <t>0fa2156404a615b188a1ebb05998dad2c13a0721</t>
  </si>
  <si>
    <t>278f5cee2c98f9f0edac641111a6794e9c828f96</t>
  </si>
  <si>
    <t>db/ops/</t>
  </si>
  <si>
    <t>acebc5e05e97b6a6d3d0c2d217f63058b1987b13</t>
  </si>
  <si>
    <t>b3f8d89a7171aa40e4dbb3106215efb2989217b4</t>
  </si>
  <si>
    <t>09670c72f6ebadd972bba779fb4a33ca52d18ae9</t>
  </si>
  <si>
    <t>80e1959f1c6825e562e7d9c9ca7e8a7d4e330907</t>
  </si>
  <si>
    <t>61b7f4c41f5137df1f173d2703322d0382d9c048</t>
  </si>
  <si>
    <t>294340b750905c6377d97be500336999d1fc46df</t>
  </si>
  <si>
    <t>41847975454d3466744717049da08eb28e465936</t>
  </si>
  <si>
    <t>755b58fa1acbc2add57b99e51be205f54a66a1f3</t>
  </si>
  <si>
    <t>44939bd8634abc88115a8916d03a37de19a0641c</t>
  </si>
  <si>
    <t>509d753a17c086ac63fb57738b6426d83180a374</t>
  </si>
  <si>
    <t>fd441b9d08fc0ffcab3bbee0499c90ca20e2d9fb</t>
  </si>
  <si>
    <t>b6010485ee059a23daed5a6b0c3f68704ddecaf4</t>
  </si>
  <si>
    <t>2749b350f11be618fcd0cbf3b550c2142c231801</t>
  </si>
  <si>
    <t>00b751f2d0ee0adc10dc7216fdc8e55f1e4cec98</t>
  </si>
  <si>
    <t>94412807e6ac42dfe21ba62a4f39c2fdc55ed2cd</t>
  </si>
  <si>
    <t>36f0f03adbffcd8a63d6f7d45ce6cd0fef51b930</t>
  </si>
  <si>
    <t>aa0421d693716d8ec78ec5c85fe68718007822c9</t>
  </si>
  <si>
    <t>949a69ca837804c2410c8ea9b7b239f32937cefd</t>
  </si>
  <si>
    <t>470aac09a264d7b119c74c3dd45317d10d05f0f3</t>
  </si>
  <si>
    <t>f1373a1ed08e5763e6c0ce8eb0d1ea1bf55517e8</t>
  </si>
  <si>
    <t>d58c4c23f6f2ff45f9cec2f3761becfaba13cbba</t>
  </si>
  <si>
    <t>cba5d568e9e48398a0fa34aefb4904be464e6570</t>
  </si>
  <si>
    <t>c8f4fdb1de2866387644193a467eae935f018b00</t>
  </si>
  <si>
    <t>c6a6cebea0c16ccf3bd919ba7e18c9b44678e620</t>
  </si>
  <si>
    <t>1c5b750fdc624cbbade7e33ccc89c3e55faf5fc5</t>
  </si>
  <si>
    <t>9fd22cb86de06cbb4b710e4d399f81b9a709f4f3</t>
  </si>
  <si>
    <t>1fa05e4ea5d45c238784a236639cdc64b3435fdb</t>
  </si>
  <si>
    <t>923f3de85721b474e1895b32f7080f3a1ef04996</t>
  </si>
  <si>
    <t>623010e04be58ff3e10ffbda5080b05d04222f2b</t>
  </si>
  <si>
    <t>b969ac49be00a472c51898397f81f1dee2d0f48d</t>
  </si>
  <si>
    <t>cfcc0d3972660c38eb37d8d97b7a813ddc7513b0</t>
  </si>
  <si>
    <t>c6569b2e8200fd184fd69d6e07d91c6aa18da8d7</t>
  </si>
  <si>
    <t>48977d2abc8ecffaa4c547d427603c7ff24895d3</t>
  </si>
  <si>
    <t>9ce68d36823c22f641f705928f1c1b22f6206d76</t>
  </si>
  <si>
    <t>8a01511716442f90f2ca58fe4c4b1751e6c7e4e6</t>
  </si>
  <si>
    <t>eaf7bd21e5f9cc0ecfdc14926a82d0642d3720c1</t>
  </si>
  <si>
    <t>640fc155cd9c0527fa29cfff84ec916932e89095</t>
  </si>
  <si>
    <t>cba1eb700bdde29f1b67d6cf45a8f1422a7f4bb6</t>
  </si>
  <si>
    <t>cba958b22301f26c9f29a37a533eb9a31d7c77b8</t>
  </si>
  <si>
    <t>7b84ebe8279d7da46dd61e685a4fb474497ca48a</t>
  </si>
  <si>
    <t>cbba880bd437449490c70dc4c4c00d6aa2930c24</t>
  </si>
  <si>
    <t>a61217961f655ec76e4abbcf7ae36c9f1913e298</t>
  </si>
  <si>
    <t>7edca83b5f1a8f7dd77556cfd10786e83c6465f3</t>
  </si>
  <si>
    <t>8d4bf50111352cee5a4f1abf25b63442d6c45dc4</t>
  </si>
  <si>
    <t>0dd179510c64c16713215632d31afbdaebe71399</t>
  </si>
  <si>
    <t>a1b1601affd2f412e830115694177be3298a358e</t>
  </si>
  <si>
    <t>3e1729e2b6c3668712c3f0197e09a55386e008a6</t>
  </si>
  <si>
    <t>452256db6c681cc92d881bd99fe4cb2ade71d5c0</t>
  </si>
  <si>
    <t>afa9b2b469b9f31ddb33d644de2d468c3a42c549</t>
  </si>
  <si>
    <t>eb03b83deadc451c23b7169c7a96c8b9c4c6fb88</t>
  </si>
  <si>
    <t>fe08b2ee5a787d915488ebce6eecceea2323ae01</t>
  </si>
  <si>
    <t>96063f8a6554b66c450c928a09907da9ab39a170</t>
  </si>
  <si>
    <t>util/net/</t>
  </si>
  <si>
    <t>f7e97e0b769d8bec50e27fa0c459e096621fc0c0</t>
  </si>
  <si>
    <t>ed9f00aa1a15287124a0b676855bec3909efbbb9</t>
  </si>
  <si>
    <t>cc8730d27fdb58aa482c9b582d4b6dc67dd9a50a</t>
  </si>
  <si>
    <t>229e06bae5998cb70aa041b02fd4a440ef0b4f64</t>
  </si>
  <si>
    <t>ea8b5df21770f45c4efdb7a6d03fbbb711f25f1f</t>
  </si>
  <si>
    <t>third_party/js-1.7/</t>
  </si>
  <si>
    <t>2890a4ed0c4d573baa621bca4ae591f24c4266be</t>
  </si>
  <si>
    <t>b5343d9319390cd1adc4028bd47e16d064be6280</t>
  </si>
  <si>
    <t>f97d900e5a1096471679ec5c640b1176d2b78594</t>
  </si>
  <si>
    <t>d40cad9feb14c0a2be44ddbe693a178181c4dbb1</t>
  </si>
  <si>
    <t>third_party/js-1.7/config/CVS/</t>
  </si>
  <si>
    <t>third_party/js-1.7/config/</t>
  </si>
  <si>
    <t>third_party/js-1.7/fdlibm/CVS/</t>
  </si>
  <si>
    <t>third_party/js-1.7/fdlibm/</t>
  </si>
  <si>
    <t>f33cd59e7439f886681ff0b145fcb592187dc217</t>
  </si>
  <si>
    <t>4f0d2349c7ac87c6d365e261ee5ed882a0ab0fde</t>
  </si>
  <si>
    <t>dfdfac782d51b28752fa44b1b0d97ce424a37868</t>
  </si>
  <si>
    <t>third_party/pcre-7.4/</t>
  </si>
  <si>
    <t>db5ace7c7c837502b6c21f99ac0c8ace4520d679</t>
  </si>
  <si>
    <t>0e297b70f122ecb8220eb351f5456d3c30910b71</t>
  </si>
  <si>
    <t>02ab18d5fdead80828e7feb8060a89ccfd6b2b0b</t>
  </si>
  <si>
    <t>5bd3f44d5ce76fb44a83e8e278c062c83e5ccaa0</t>
  </si>
  <si>
    <t>pcre-7.4/</t>
  </si>
  <si>
    <t>328ca2cdef89c55bc06180769618fff275fbd503</t>
  </si>
  <si>
    <t>7cf4d7ce6cc36525b4c17aea4d4e75d33b422356</t>
  </si>
  <si>
    <t>ed52408bf3f6709d41b9d48506bdfe1ae6529e0a</t>
  </si>
  <si>
    <t>f1681e269520e8f7ab4ed2502a2978f52a9ce37c</t>
  </si>
  <si>
    <t>c7af2b967374ff4b18e069e274c060ac1cc2b805</t>
  </si>
  <si>
    <t>d790a3ec6d6729da69e92ac2b11d491139b692a0</t>
  </si>
  <si>
    <t>4a85b6e6dc3e1e0cd52ae8b8b0409bc031e266b8</t>
  </si>
  <si>
    <t>be8931b7eee5f6efa111cd0ad8f45ccfcffca6ca</t>
  </si>
  <si>
    <t>5598fe195b1ed70bfd83523457198793595df64b</t>
  </si>
  <si>
    <t>67cf81180f4da1c50064cffc1d2b0e61f51f374e</t>
  </si>
  <si>
    <t>760f0b28d4b6540923f51ad7a4e33bae43d343ff</t>
  </si>
  <si>
    <t>5657637bd93afcf4f5d5a1a964a6c433375e70ca</t>
  </si>
  <si>
    <t>3a52f00ede5a8c2507cf3f7bd345c204dc1acf61</t>
  </si>
  <si>
    <t>4edfb8e35c876e0e166dd5f9d5436294503ce56d</t>
  </si>
  <si>
    <t>c9e50b7eaa38d51ec5e5f8a61509e04992bee184</t>
  </si>
  <si>
    <t>690505dee9f6b6f56e0c81fd1da27e45dda1f711</t>
  </si>
  <si>
    <t>4c53a82ac58ed2e5cf268cac60a4ef86be36c7a1</t>
  </si>
  <si>
    <t>c22ef261c9701e742d0ec2a970822bc135a83c1b</t>
  </si>
  <si>
    <t>41f43db6e267a1007800a324cc9e5735fc37a06c</t>
  </si>
  <si>
    <t>7355a811bac3b021bd066a5a4ddcb4b47cb721a3</t>
  </si>
  <si>
    <t>4e995b98e5892dffaba20fa2ed14c15de1857923</t>
  </si>
  <si>
    <t>53b2475015244a0176d7e2a1d3035a1572cfd881</t>
  </si>
  <si>
    <t>6121d0c551850b68d623b0cf666287118c3de93d</t>
  </si>
  <si>
    <t>d095b538b8b12cd4bba25e957fe126e77771d537</t>
  </si>
  <si>
    <t>7cc114bbc0b5f8af2b7d891906b32bc85aed6fc9</t>
  </si>
  <si>
    <t>bd1ed814176784d24ba5ab8041280e48374d98bf</t>
  </si>
  <si>
    <t>d2092af24507de48d496354eedf8e190abf7b7e1</t>
  </si>
  <si>
    <t>abf6327727be5a0b2fb0f072f0bf5c282d0aa8ad</t>
  </si>
  <si>
    <t>efd0b8d1050d6aa9ea231f4fd9d16d22f62848b2</t>
  </si>
  <si>
    <t>26dbb2113c19d8e4063bbffde4b3d937b3cc3d4b</t>
  </si>
  <si>
    <t>9af0b0f16186375c9159710da0a82bcc43b69957</t>
  </si>
  <si>
    <t>72db2c419781158ece1e68302d753d49478ef1cd</t>
  </si>
  <si>
    <t>f6896afc92b454409e218b4dc4d1e25f92646b21</t>
  </si>
  <si>
    <t>33fe71e636512388ed14f2dd73d7c73d8ac1060a</t>
  </si>
  <si>
    <t>a30b27a87322addd9d9be9543fa318c8bedc4c07</t>
  </si>
  <si>
    <t>a3f80b90b2bcf4551046024061702cf70e43b348</t>
  </si>
  <si>
    <t>8f31837c7484397fa7f5fb73b852e6fde809d422</t>
  </si>
  <si>
    <t>51438c11220ca83fe8985a5e2a84cee8e1b5084c</t>
  </si>
  <si>
    <t>adb19a7c759ce45896014717e0ca00f12a0b0b5b</t>
  </si>
  <si>
    <t>ca53a39715435935a4902c9fc3419f273a199b54</t>
  </si>
  <si>
    <t>5716363c93f2483ad467fa8c4ad02c616b964a16</t>
  </si>
  <si>
    <t>3bef4ac063a65990215d6f641a79efb707d41bab</t>
  </si>
  <si>
    <t>a4acc55a2ca0ffe366604f7cd30b2f67d4c9f3a0</t>
  </si>
  <si>
    <t>7dd8b4c1dc20f1a5bd84efae63fdca1d8cfd1bc6</t>
  </si>
  <si>
    <t>5fafbffa275f7f877c55236ee5a92a27b0ce284b</t>
  </si>
  <si>
    <t>e786370a9e82543cb2942c20aea972d7debfff86</t>
  </si>
  <si>
    <t>b1c8a8c3aa472dc7133132f73889b50dad4090e9</t>
  </si>
  <si>
    <t>6b61f6a212899ebfa21e1ca49d9954fce797bc80</t>
  </si>
  <si>
    <t>51493ee6425646f175718d8320f12550d8743f21</t>
  </si>
  <si>
    <t>51a05ba7a3a5b742934b0f30ee3e8fcd0437c272</t>
  </si>
  <si>
    <t>209689f23055c2e5fcd1e764f33be3a11f15a6a4</t>
  </si>
  <si>
    <t>76f4adcc5f2ff290dddf9a88aceb3a516a01855b</t>
  </si>
  <si>
    <t>20f2d1669f16247f70d8e4a62c3b870dcf1018aa</t>
  </si>
  <si>
    <t>6a34e4c98fd4d7cc20e37561311a3c0ac2425a67</t>
  </si>
  <si>
    <t>57b9824bfa3bd9d4784ec74845d9f9615040adf6</t>
  </si>
  <si>
    <t>93ce4de477c610b8ba667b22b72121bd00a40d0b</t>
  </si>
  <si>
    <t>e52a031a3272a78e25ce71829a730ef8501a1c85</t>
  </si>
  <si>
    <t>741b459171ef903afa0e8b2124c1e06072836060</t>
  </si>
  <si>
    <t>661827cc85cbc500d7638c63b6edba947e4e84cb</t>
  </si>
  <si>
    <t>bec867911ee3bd9b373ea5ea9a3d14a31d02985b</t>
  </si>
  <si>
    <t>1014eba2d3a6f63fb137beabf3277d1249d6a827</t>
  </si>
  <si>
    <t>891b621617e7ea17a181a9fd506b66ba6c364ae2</t>
  </si>
  <si>
    <t>6beeeee10daa4e0addbd879bfb31b548a4e42409</t>
  </si>
  <si>
    <t>a97a8ef72e543833b3df74f784823fd2e0ed989d</t>
  </si>
  <si>
    <t>9fd0090766816bd6401c3287808126756b9bfbdd</t>
  </si>
  <si>
    <t>56122624cfaa36058c13b8174c94265ca74c3aa7</t>
  </si>
  <si>
    <t>8f2b751b77d1f948deb3f902b8213308004f1df1</t>
  </si>
  <si>
    <t>3fc16f4e36aed091877448e9366b6b0949c686db</t>
  </si>
  <si>
    <t>5940dfb327ad73dffe8bbf01ff96a36a562648c7</t>
  </si>
  <si>
    <t>b31c71b298852586dbc5017d2070a4bb5e1dd93c</t>
  </si>
  <si>
    <t>68085eb00e6d7395cc3deeb9dcb3a027f87ecf89</t>
  </si>
  <si>
    <t>9fd1a048ec48d8e4e4ca75025d0c7225fc07eb8e</t>
  </si>
  <si>
    <t>e4a084bdab0e2a61e81476068ed494e346715d41</t>
  </si>
  <si>
    <t>e9759a516c6ecd82a991f2150cbc7767f0eccb0e</t>
  </si>
  <si>
    <t>c3e0e5253cb3aaeee0e5e32d44d38fd6add65c5e</t>
  </si>
  <si>
    <t>6ebfbc789e051993918d4322abf8c30566218934</t>
  </si>
  <si>
    <t>912924dd7029eedf88e8314ad90bed0a94ba0e14</t>
  </si>
  <si>
    <t>4edeb8f2b0050dc918a7d935afd458dd05ff515a</t>
  </si>
  <si>
    <t>5696d8190bc97fc782ca0346d96a7afdc54ecc5f</t>
  </si>
  <si>
    <t>d203268f7450b43f849144d954955702c75100b2</t>
  </si>
  <si>
    <t>94ce2d93733dcbc515a1325d759b8312962279db</t>
  </si>
  <si>
    <t>ee938e39a1336eb0eea1df14a68ec1ec61fe7db4</t>
  </si>
  <si>
    <t>7cad9757de992d4db6f6e991dedd970d9a17d0c0</t>
  </si>
  <si>
    <t>f86448f78b656f082ba6905747dca172ad78bec9</t>
  </si>
  <si>
    <t>bbee2207bec7d8c0d19c39900a42f2d33a99ba21</t>
  </si>
  <si>
    <t>b3204f84900ce4bba3b21902360463e4215defcd</t>
  </si>
  <si>
    <t>04261c7d15308d2b20edf61b9c8ee175f6c21ad4</t>
  </si>
  <si>
    <t>e0391514a811bbb404397a74e7ce631d80581d6e</t>
  </si>
  <si>
    <t>0e20be567e38e835d8a2df17ba030391bbbb00ee</t>
  </si>
  <si>
    <t>0045301af9f756c6ef6de83373e502c1fa281a88</t>
  </si>
  <si>
    <t>c69a6247ed2b849503d1964674efd71cd3c65ffa</t>
  </si>
  <si>
    <t>689469c2de631b6d530e378897558f972513a116</t>
  </si>
  <si>
    <t>60b85175fef9522452fd86862789a2c745b35a75</t>
  </si>
  <si>
    <t>dd520e59a580764cf73eef813f37a45dfeab016f</t>
  </si>
  <si>
    <t>7ca73907386ff3385f47b3e46858f17ef5a14e59</t>
  </si>
  <si>
    <t>50d396b3f4b516cb125fa33c20e018f9a485c909</t>
  </si>
  <si>
    <t>2be0270affd748187dd081e33872e4090bfcddba</t>
  </si>
  <si>
    <t>9f4fb59256f078f340f5b7fae5cda1e114b4e8af</t>
  </si>
  <si>
    <t>9c8141de814be00554371ce8ba7686bca8146dca</t>
  </si>
  <si>
    <t>5a4f19c8295dedf05387be3ff4ee5262f6d37d12</t>
  </si>
  <si>
    <t>36e008d653a7d9e0dff5cfad897c424ba39adc8b</t>
  </si>
  <si>
    <t>e2778cdf78239e136eaa36680869608441fc9934</t>
  </si>
  <si>
    <t>a83ddcd22c6d60f050cccc95a6c3231376292add</t>
  </si>
  <si>
    <t>36c6e78f18db101ea2e23c0f748be85845020e66</t>
  </si>
  <si>
    <t>3a59b011f2cc2a3092caac13663053422e4feada</t>
  </si>
  <si>
    <t>Russell</t>
  </si>
  <si>
    <t>bf16a99d979d54a6275140975abc0f70336762dd</t>
  </si>
  <si>
    <t>docs/</t>
  </si>
  <si>
    <t>Scott</t>
  </si>
  <si>
    <t>68d95172a7e975156d6ffa4244b5a72ee01fa0d5</t>
  </si>
  <si>
    <t>Spencer</t>
  </si>
  <si>
    <t>7f9fa28a4d008582ac63ba31c9f15cdb55913fb3</t>
  </si>
  <si>
    <t>94256036c7edad39b97ecf8a949d7dab6e464819</t>
  </si>
  <si>
    <t>b7a4d0ff79a344d1208d9a0115adce9da4399344</t>
  </si>
  <si>
    <t>ad830c9c07b7e99187719ae8d099835fb684d0a4</t>
  </si>
  <si>
    <t>43744ae3b2198eedccc9f7799214a6892844624a</t>
  </si>
  <si>
    <t>ae3201b73d06f139912aca4573994f1ed0c68d7b</t>
  </si>
  <si>
    <t>b9615570452231a87ba14a27cdc36a1708cc6f4c</t>
  </si>
  <si>
    <t>jstests/tool/data/dumprestore6/</t>
  </si>
  <si>
    <t>jstests/tool/</t>
  </si>
  <si>
    <t>75eb7ca39ab4d5180078402bb3c4ed948705c83f</t>
  </si>
  <si>
    <t>1450e4ccdf72c77f9e5b8d037bcaff732d863ab3</t>
  </si>
  <si>
    <t>812e49a673293f34a09f091cb5e9124cc5685c6d</t>
  </si>
  <si>
    <t>25c2fbff89d19b86183032b12f9752985ad7a6d1</t>
  </si>
  <si>
    <t>861bc071b86f03816beb7e63e65f242d4cf504c4</t>
  </si>
  <si>
    <t>681a4c7225eed0cf813f7cb5d7c1079dde9175b5</t>
  </si>
  <si>
    <t>Tony</t>
  </si>
  <si>
    <t>ad2f56a651b0b25f7a63ca4f533bdbc48b8c6ef0</t>
  </si>
  <si>
    <t>U-telluscwestin</t>
  </si>
  <si>
    <t>62993481e9c9f1edf0448eccb78a24fdfb890a7d</t>
  </si>
  <si>
    <t>fff7a4972ea821104707f0e5008e615030fea6b6</t>
  </si>
  <si>
    <t>febe8962d0ef76dcbf55a82bd91701a3cb21f965</t>
  </si>
  <si>
    <t>dfd532e631e1021af3b92e69ad83ce7cdec6e62e</t>
  </si>
  <si>
    <t>2512b21a99a405471c23f8d7354e548774a68042</t>
  </si>
  <si>
    <t>94e8447e815fbe6656995f4a47d54e7f5e39bdca</t>
  </si>
  <si>
    <t>f95d8d5594077358e7932a1781dad56f1dd7ad66</t>
  </si>
  <si>
    <t>fcf1abff4017a9dc5652cdf6b0753d7609dbc096</t>
  </si>
  <si>
    <t>6f6ba51e04d8787ebcab9852e01912c6670e5a3b</t>
  </si>
  <si>
    <t>c5b4ec9445b559ecb032db1a04188cc50cb9b635</t>
  </si>
  <si>
    <t>345793af4d3bd6b245bad444f5f2e46d6675d2e3</t>
  </si>
  <si>
    <t>53a69ce6c98be5fafe1dd864d595fe8755b8ded8</t>
  </si>
  <si>
    <t>13a9e04fd23bf90b4fa705377f0763d20165a1d3</t>
  </si>
  <si>
    <t>third_party/snappy/</t>
  </si>
  <si>
    <t>e7b9f3424237add1eba82310a4611377ec79687c</t>
  </si>
  <si>
    <t>dbtests/ipch/test-e43b8379/</t>
  </si>
  <si>
    <t>shell/msvc/ipch/mongo-56e29e4d/</t>
  </si>
  <si>
    <t>3b4b0026cd2e018346bf068109ba0a9368a07eeb</t>
  </si>
  <si>
    <t>8919d7686edc92f29c3fb3e7a15ab5bff4f8a4d4</t>
  </si>
  <si>
    <t>6b7c5b006368f55c615f5e89dc6b751f0d99970c</t>
  </si>
  <si>
    <t>a541e65d0580be32bdebe7c8783faebf051dd44e</t>
  </si>
  <si>
    <t>dc422fb82f838303ba0a980fec6741abcd4d81b9</t>
  </si>
  <si>
    <t>59b8f97084727925faa7bd656c1eaebb59cff7c1</t>
  </si>
  <si>
    <t>50902acb9acc68b3215d1cf312a3e9c9406e517c</t>
  </si>
  <si>
    <t>b6200ff73e68ced96513f453b7941a6934264a9a</t>
  </si>
  <si>
    <t>9a30ac81c4fa07cf05a19be1d3c465591c05cc44</t>
  </si>
  <si>
    <t>97e6514ff2d579a434f2e4a0a1858304549711b1</t>
  </si>
  <si>
    <t>1eb21fc88b3aeb2b72d506379019dcdf0c509ded</t>
  </si>
  <si>
    <t>4d3fe8b73a889bc9604df9c9460a1165f6a7a211</t>
  </si>
  <si>
    <t>c716fa537d4e3df408175464dcd577529459e228</t>
  </si>
  <si>
    <t>c72fb702dc909a12410dd83bbe78e84425c50185</t>
  </si>
  <si>
    <t>57b8eaa186ed07844f5eb563850e7a12704e3007</t>
  </si>
  <si>
    <t>63c87fe20c42a21eae42052531589f7547748e69</t>
  </si>
  <si>
    <t>7c8cfd9eb51a4e54200a6ad5fb28f97b9b06d902</t>
  </si>
  <si>
    <t>b01e3a19715f636ad544221ab32c5c307283e4a6</t>
  </si>
  <si>
    <t>96b6b65530faefa2ed7c1d25ec545f7cdac1aa3a</t>
  </si>
  <si>
    <t>81fece68e9b0f1723b9c5d2e468fd2e43794022d</t>
  </si>
  <si>
    <t>b1a62743d1ab7f1986bbe7faf36640fc16236b15</t>
  </si>
  <si>
    <t>d43d01444dd6b2c707aa6e7a4d4fcbcb456b2686</t>
  </si>
  <si>
    <t>8c0e882052259000c665b7ad28f27118bba0ad6f</t>
  </si>
  <si>
    <t>ab2b5d24d6f668b842651166656d5e023a0c129b</t>
  </si>
  <si>
    <t>18fa82a72b791289f3f4dfc5f3e3f2e998788c4a</t>
  </si>
  <si>
    <t>b52af9b709dfa905eb4585c537b69b32da1caaaa</t>
  </si>
  <si>
    <t>709c5f262803d2b2f2f5e5787a5a5eff9e4296bd</t>
  </si>
  <si>
    <t>e8f069d8a2c88819a9c478e71faf16c179fbc519</t>
  </si>
  <si>
    <t>4d3fdcfc10de6d4628e7b4cdcde0348f8264c2d7</t>
  </si>
  <si>
    <t>1436fe459591edc34478bff2172de33f75e7b5fc</t>
  </si>
  <si>
    <t>7967140bf623984901446bb1add6270b513b2a62</t>
  </si>
  <si>
    <t>57cacffe3ead7c2c55bfcca8761c9647daab5f06</t>
  </si>
  <si>
    <t>4e25a6d588c4eaa8495066e292e5908f05eeb926</t>
  </si>
  <si>
    <t>a19bd10c50c12a03fc894c8b3d19bc75a6826121</t>
  </si>
  <si>
    <t>478b0818cf737b810f4c10bd0877890670ff7364</t>
  </si>
  <si>
    <t>b96bd28ad5171a4246aca4417ef7e481d0116d05</t>
  </si>
  <si>
    <t>2249ea9d7d05fcefe40eae5fd83937107877eeee</t>
  </si>
  <si>
    <t>dceaf5bb0b3bdd9362fe27081d3b01e9eec35267</t>
  </si>
  <si>
    <t>ec9147aaeb0a10c0f40ab962056ba7c7dacdab8c</t>
  </si>
  <si>
    <t>88094494077b407bf1cf2ce6351252ab4b0d0d60</t>
  </si>
  <si>
    <t>6bf06f445ea9e6e912ed16c6e8f4286ef0d85ef8</t>
  </si>
  <si>
    <t>4e3c9e90e3a774e7922f2ce2560a57477d7da043</t>
  </si>
  <si>
    <t>16955912bc669d05541b87dd69999f89e892f35c</t>
  </si>
  <si>
    <t>5bd4f5885c6f920f1c5a3c0fd335cc8095c43ad2</t>
  </si>
  <si>
    <t>5833aa3be3d20686fa8c9c129fae71c261d51b71</t>
  </si>
  <si>
    <t>Staple</t>
  </si>
  <si>
    <t>agirbal</t>
  </si>
  <si>
    <t>Smith</t>
  </si>
  <si>
    <t>Hernandez</t>
  </si>
  <si>
    <t>T</t>
  </si>
  <si>
    <t>Hannan</t>
  </si>
  <si>
    <t>ff55f473f6d5f8eeb612d195a247897d7b15302b</t>
  </si>
  <si>
    <t>d92833913a698f5f023962dce5f32e97bac707bb</t>
  </si>
  <si>
    <t>e3573954b4c342d1a110daa3f86474e256021a27</t>
  </si>
  <si>
    <t>0856b1c8e07197ef0140355e3ef4c8f8ce966424</t>
  </si>
  <si>
    <t>6d5188ea67f5487b74e755333f5467e1be1abb32</t>
  </si>
  <si>
    <t>9dea4e528a78e1156451892dd9248ca268b741f8</t>
  </si>
  <si>
    <t>6eeb0267a1b80ba88657d1d44bb7ae998c41e96a</t>
  </si>
  <si>
    <t>b74c9b8fd811c0ebde47705c1f09074b60261d18</t>
  </si>
  <si>
    <t>753b6d41c5ca83751bd5307839085c291fcf2af6</t>
  </si>
  <si>
    <t>ebb47a6f3037fd3a281ca62f4b6d8d9f40cea60a</t>
  </si>
  <si>
    <t>Aaron Staple</t>
  </si>
  <si>
    <t>Russell Smith</t>
  </si>
  <si>
    <t>Scott Hernandez</t>
  </si>
  <si>
    <t>Spencer T</t>
  </si>
  <si>
    <t>Tony Hannan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</si>
</sst>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1Aug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1Aug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2Aug20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1"/>
  <sheetViews>
    <sheetView tabSelected="1" topLeftCell="AA1" zoomScale="90" zoomScaleNormal="90" zoomScalePageLayoutView="80" workbookViewId="0">
      <selection activeCell="AI12" sqref="AI12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3" width="24" customWidth="1"/>
    <col min="24" max="24" width="6.28515625" customWidth="1"/>
    <col min="25" max="25" width="6.140625" customWidth="1"/>
    <col min="26" max="26" width="16" bestFit="1" customWidth="1"/>
    <col min="28" max="29" width="18.140625" bestFit="1" customWidth="1"/>
    <col min="30" max="30" width="18.28515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471</v>
      </c>
      <c r="M1" t="s">
        <v>456</v>
      </c>
      <c r="N1" t="s">
        <v>9</v>
      </c>
      <c r="O1" t="s">
        <v>10</v>
      </c>
      <c r="P1" t="s">
        <v>11</v>
      </c>
      <c r="Q1" t="s">
        <v>151</v>
      </c>
      <c r="R1" t="s">
        <v>152</v>
      </c>
      <c r="S1" t="s">
        <v>178</v>
      </c>
      <c r="T1" t="s">
        <v>472</v>
      </c>
      <c r="U1" t="s">
        <v>473</v>
      </c>
      <c r="V1" t="s">
        <v>474</v>
      </c>
      <c r="W1" t="s">
        <v>475</v>
      </c>
      <c r="X1" t="s">
        <v>12</v>
      </c>
      <c r="Y1" t="s">
        <v>13</v>
      </c>
      <c r="Z1" t="s">
        <v>14</v>
      </c>
      <c r="AA1" s="2"/>
      <c r="AB1" t="s">
        <v>15</v>
      </c>
      <c r="AC1" t="s">
        <v>16</v>
      </c>
      <c r="AD1" t="s">
        <v>17</v>
      </c>
      <c r="AF1">
        <f>COUNTIF(K$2:K$41, "&gt;0.05")</f>
        <v>6</v>
      </c>
      <c r="AG1">
        <f t="shared" ref="AG1:AR1" si="0">COUNTIF(L$2:L$41, "&gt;0.05")</f>
        <v>0</v>
      </c>
      <c r="AH1">
        <f t="shared" si="0"/>
        <v>0</v>
      </c>
      <c r="AI1">
        <f t="shared" si="0"/>
        <v>13</v>
      </c>
      <c r="AJ1">
        <f t="shared" si="0"/>
        <v>3</v>
      </c>
      <c r="AK1">
        <f t="shared" si="0"/>
        <v>23</v>
      </c>
      <c r="AL1">
        <f t="shared" si="0"/>
        <v>10</v>
      </c>
      <c r="AM1">
        <f t="shared" si="0"/>
        <v>4</v>
      </c>
      <c r="AN1">
        <f t="shared" si="0"/>
        <v>7</v>
      </c>
      <c r="AO1">
        <f t="shared" si="0"/>
        <v>1</v>
      </c>
      <c r="AP1">
        <f t="shared" si="0"/>
        <v>0</v>
      </c>
      <c r="AQ1">
        <f t="shared" si="0"/>
        <v>6</v>
      </c>
      <c r="AR1">
        <f t="shared" si="0"/>
        <v>0</v>
      </c>
    </row>
    <row r="2" spans="1:44" x14ac:dyDescent="0.25">
      <c r="B2" t="s">
        <v>8</v>
      </c>
      <c r="D2"/>
      <c r="F2" t="str">
        <f>F1</f>
        <v xml:space="preserve">Lines per Commit </v>
      </c>
      <c r="G2" t="e">
        <f>D2*F2</f>
        <v>#VALUE!</v>
      </c>
      <c r="H2" s="2"/>
      <c r="I2" t="str">
        <f>IF(E311="","",IF(COUNTIF($E311:E1467,E311)=1,E311,""))</f>
        <v>third_party/snappy/</v>
      </c>
      <c r="J2">
        <f>SUMPRODUCT(SUMIF($E$2:$E$1159,I2,$G$2:$G$1159))</f>
        <v>2275.547</v>
      </c>
      <c r="K2" s="1">
        <f>SUMPRODUCT(SUMIF($E$2:$E$126,I2,$G$2:$G$126))/J2</f>
        <v>0</v>
      </c>
      <c r="L2" s="1">
        <f>SUMPRODUCT(SUMIF($E$127:$E$131,I2,$G$127:$G$131))/J2</f>
        <v>0</v>
      </c>
      <c r="M2" s="1">
        <f>SUMPRODUCT(SUMIF($E$132:$E$135,I2,$G$132:$G$135))/J2</f>
        <v>0</v>
      </c>
      <c r="N2" s="1">
        <f>SUMPRODUCT(SUMIF($E$136:$E$344,I2,$G$136:$G$344))/J2</f>
        <v>1</v>
      </c>
      <c r="O2" s="1">
        <f>SUMPRODUCT(SUMIF($E$345:$E$395,I2,$G$345:$G$395))/J2</f>
        <v>0</v>
      </c>
      <c r="P2" s="1">
        <f>SUMPRODUCT(SUMIF($E$396:$E$739,I2,$G$396:$G$739))/J2</f>
        <v>0</v>
      </c>
      <c r="Q2" s="1">
        <f>SUMPRODUCT(SUMIF($E$740:$E$848,I2,$G$740:$G$848))/J2</f>
        <v>0</v>
      </c>
      <c r="R2" s="1">
        <f>SUMPRODUCT(SUMIF($E$849:$E$925,I2,$G$849:$G$925))/J2</f>
        <v>0</v>
      </c>
      <c r="S2" s="1">
        <f>SUMPRODUCT(SUMIF($E$926:$E$1091,I2,$G$926:$G$1091))/J2</f>
        <v>0</v>
      </c>
      <c r="T2" s="1">
        <f>SUMPRODUCT(SUMIF($E$1092:$E$1095,I2,$G$1092:$G$1095))/J2</f>
        <v>0</v>
      </c>
      <c r="U2" s="1">
        <f>SUMPRODUCT(SUMIF($E$1096:$E$1099,I2,$G$1096:$G$1099))/J2</f>
        <v>0</v>
      </c>
      <c r="V2" s="1">
        <f>SUMPRODUCT(SUMIF($E$1100:$E$1154,I2,$G$1100:$G$1154))/J2</f>
        <v>0</v>
      </c>
      <c r="W2" s="1">
        <f>SUMPRODUCT(SUMIF($E$1155:$E$1159,I2,$G$1155:$G$1159))/J2</f>
        <v>0</v>
      </c>
      <c r="X2" s="6">
        <f>COUNTIF(K2:W2, "&lt;=0.05")-COUNTIF(K2:W2,"=0")</f>
        <v>0</v>
      </c>
      <c r="Y2">
        <f t="shared" ref="Y2:Y41" si="1">COUNTIF(K2:W2, "&gt;0.05")</f>
        <v>1</v>
      </c>
      <c r="Z2" s="3">
        <f t="shared" ref="Z2:Z41" si="2">MAX(K2:W2)</f>
        <v>1</v>
      </c>
      <c r="AA2" s="2"/>
      <c r="AB2" t="s">
        <v>8</v>
      </c>
      <c r="AC2">
        <f>COUNTIF(K$2:K$41, "&gt;0.05")</f>
        <v>6</v>
      </c>
      <c r="AD2" s="6">
        <f>COUNTIF(K$2:K$41, "&lt;=0.05")-COUNTIF(K$2:K$41,"=0")</f>
        <v>2</v>
      </c>
      <c r="AF2" s="6">
        <f>COUNTIF(K$2:K$41, "&lt;=0.05")-COUNTIF(K$2:K$41,"=0")</f>
        <v>2</v>
      </c>
      <c r="AG2" s="6">
        <f t="shared" ref="AG2:AR2" si="3">COUNTIF(L$2:L$41, "&lt;=0.05")-COUNTIF(L$2:L$41,"=0")</f>
        <v>2</v>
      </c>
      <c r="AH2" s="6">
        <f t="shared" si="3"/>
        <v>1</v>
      </c>
      <c r="AI2" s="6">
        <f t="shared" si="3"/>
        <v>2</v>
      </c>
      <c r="AJ2" s="6">
        <f t="shared" si="3"/>
        <v>2</v>
      </c>
      <c r="AK2" s="6">
        <f t="shared" si="3"/>
        <v>3</v>
      </c>
      <c r="AL2" s="6">
        <f t="shared" si="3"/>
        <v>2</v>
      </c>
      <c r="AM2" s="6">
        <f t="shared" si="3"/>
        <v>3</v>
      </c>
      <c r="AN2" s="6">
        <f t="shared" si="3"/>
        <v>5</v>
      </c>
      <c r="AO2" s="6">
        <f t="shared" si="3"/>
        <v>0</v>
      </c>
      <c r="AP2" s="6">
        <f t="shared" si="3"/>
        <v>1</v>
      </c>
      <c r="AQ2" s="6">
        <f t="shared" si="3"/>
        <v>1</v>
      </c>
      <c r="AR2" s="6">
        <f t="shared" si="3"/>
        <v>1</v>
      </c>
    </row>
    <row r="3" spans="1:44" x14ac:dyDescent="0.25">
      <c r="C3" t="s">
        <v>179</v>
      </c>
      <c r="D3"/>
      <c r="F3">
        <v>25</v>
      </c>
      <c r="G3">
        <f t="shared" ref="G3:G66" si="4">D3*F3</f>
        <v>0</v>
      </c>
      <c r="H3" s="2"/>
      <c r="I3" t="str">
        <f>IF(E336="","",IF(COUNTIF($E336:E1492,E336)=1,E336,""))</f>
        <v>dbtests/ipch/test-e43b8379/</v>
      </c>
      <c r="J3">
        <f t="shared" ref="J3:J41" si="5">SUMPRODUCT(SUMIF($E$2:$E$1159,I3,$G$2:$G$1159))</f>
        <v>0.1</v>
      </c>
      <c r="K3" s="1">
        <f t="shared" ref="K3:K41" si="6">SUMPRODUCT(SUMIF($E$2:$E$126,I3,$G$2:$G$126))/J3</f>
        <v>0</v>
      </c>
      <c r="L3" s="1">
        <f t="shared" ref="L3:L40" si="7">SUMPRODUCT(SUMIF($E$127:$E$131,I3,$G$127:$G$131))/J3</f>
        <v>0</v>
      </c>
      <c r="M3" s="1">
        <f t="shared" ref="M3:M40" si="8">SUMPRODUCT(SUMIF($E$132:$E$135,I3,$G$132:$G$135))/J3</f>
        <v>0</v>
      </c>
      <c r="N3" s="1">
        <f t="shared" ref="N3:N41" si="9">SUMPRODUCT(SUMIF($E$136:$E$344,I3,$G$136:$G$344))/J3</f>
        <v>1</v>
      </c>
      <c r="O3" s="1">
        <f t="shared" ref="O3:O41" si="10">SUMPRODUCT(SUMIF($E$345:$E$395,I3,$G$345:$G$395))/J3</f>
        <v>0</v>
      </c>
      <c r="P3" s="1">
        <f t="shared" ref="P3:P41" si="11">SUMPRODUCT(SUMIF($E$396:$E$739,I3,$G$396:$G$739))/J3</f>
        <v>0</v>
      </c>
      <c r="Q3" s="1">
        <f t="shared" ref="Q3:Q41" si="12">SUMPRODUCT(SUMIF($E$740:$E$848,I3,$G$740:$G$848))/J3</f>
        <v>0</v>
      </c>
      <c r="R3" s="1">
        <f t="shared" ref="R3:R41" si="13">SUMPRODUCT(SUMIF($E$849:$E$925,I3,$G$849:$G$925))/J3</f>
        <v>0</v>
      </c>
      <c r="S3" s="1">
        <f t="shared" ref="S3:S41" si="14">SUMPRODUCT(SUMIF($E$926:$E$1091,I3,$G$926:$G$1091))/J3</f>
        <v>0</v>
      </c>
      <c r="T3" s="1">
        <f t="shared" ref="T3:T41" si="15">SUMPRODUCT(SUMIF($E$1092:$E$1095,I3,$G$1092:$G$1095))/J3</f>
        <v>0</v>
      </c>
      <c r="U3" s="1">
        <f t="shared" ref="U3:U40" si="16">SUMPRODUCT(SUMIF($E$1096:$E$1099,I3,$G$1096:$G$1099))/J3</f>
        <v>0</v>
      </c>
      <c r="V3" s="1">
        <f t="shared" ref="V3:V40" si="17">SUMPRODUCT(SUMIF($E$1100:$E$1154,I3,$G$1100:$G$1154))/J3</f>
        <v>0</v>
      </c>
      <c r="W3" s="1">
        <f t="shared" ref="W3:W41" si="18">SUMPRODUCT(SUMIF($E$1155:$E$1159,I3,$G$1155:$G$1159))/J3</f>
        <v>0</v>
      </c>
      <c r="X3" s="6">
        <f t="shared" ref="X3:X41" si="19">COUNTIF(K3:W3, "&lt;=0.05")-COUNTIF(K3:W3,"=0")</f>
        <v>0</v>
      </c>
      <c r="Y3">
        <f t="shared" si="1"/>
        <v>1</v>
      </c>
      <c r="Z3" s="3">
        <f t="shared" si="2"/>
        <v>1</v>
      </c>
      <c r="AA3" s="2"/>
      <c r="AB3" t="s">
        <v>471</v>
      </c>
      <c r="AC3">
        <f>COUNTIF(L$2:L$41, "&gt;0.05")</f>
        <v>0</v>
      </c>
      <c r="AD3" s="6">
        <f>COUNTIF(L$2:L$41, "&lt;=0.05")-COUNTIF(L$2:L$41,"=0")</f>
        <v>2</v>
      </c>
      <c r="AF3" t="s">
        <v>8</v>
      </c>
      <c r="AG3" t="s">
        <v>471</v>
      </c>
      <c r="AH3" t="s">
        <v>456</v>
      </c>
      <c r="AI3" t="s">
        <v>9</v>
      </c>
      <c r="AJ3" t="s">
        <v>10</v>
      </c>
      <c r="AK3" t="s">
        <v>11</v>
      </c>
      <c r="AL3" t="s">
        <v>151</v>
      </c>
      <c r="AM3" t="s">
        <v>152</v>
      </c>
      <c r="AN3" t="s">
        <v>178</v>
      </c>
      <c r="AO3" t="s">
        <v>472</v>
      </c>
      <c r="AP3" t="s">
        <v>473</v>
      </c>
      <c r="AQ3" t="s">
        <v>474</v>
      </c>
      <c r="AR3" t="s">
        <v>475</v>
      </c>
    </row>
    <row r="4" spans="1:44" x14ac:dyDescent="0.25">
      <c r="D4"/>
      <c r="F4">
        <f t="shared" ref="F4:F6" si="20">F3</f>
        <v>25</v>
      </c>
      <c r="G4">
        <f t="shared" si="4"/>
        <v>0</v>
      </c>
      <c r="H4" s="2"/>
      <c r="I4" t="str">
        <f>IF(E340="","",IF(COUNTIF($E340:E1496,E340)=1,E340,""))</f>
        <v>shell/msvc/ipch/mongo-56e29e4d/</v>
      </c>
      <c r="J4">
        <f t="shared" si="5"/>
        <v>0.5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1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1">
        <f t="shared" si="17"/>
        <v>0</v>
      </c>
      <c r="W4" s="1">
        <f t="shared" si="18"/>
        <v>0</v>
      </c>
      <c r="X4" s="6">
        <f t="shared" si="19"/>
        <v>0</v>
      </c>
      <c r="Y4">
        <f t="shared" si="1"/>
        <v>1</v>
      </c>
      <c r="Z4" s="3">
        <f t="shared" si="2"/>
        <v>1</v>
      </c>
      <c r="AA4" s="2"/>
      <c r="AB4" t="s">
        <v>456</v>
      </c>
      <c r="AC4">
        <f>COUNTIF(M$2:M$41, "&gt;0.05")</f>
        <v>0</v>
      </c>
      <c r="AD4" s="6">
        <f>COUNTIF(M$2:M$41, "&lt;=0.05")-COUNTIF(M$2:M$41,"=0")</f>
        <v>1</v>
      </c>
    </row>
    <row r="5" spans="1:44" x14ac:dyDescent="0.25">
      <c r="B5" s="5"/>
      <c r="D5" s="5">
        <v>1</v>
      </c>
      <c r="E5" s="5" t="s">
        <v>21</v>
      </c>
      <c r="F5">
        <f t="shared" si="20"/>
        <v>25</v>
      </c>
      <c r="G5">
        <f t="shared" si="4"/>
        <v>25</v>
      </c>
      <c r="H5" s="2"/>
      <c r="I5" t="str">
        <f>IF(E367="","",IF(COUNTIF($E367:E1523,E367)=1,E367,""))</f>
        <v>client/examples/</v>
      </c>
      <c r="J5">
        <f t="shared" si="5"/>
        <v>58.603999999999999</v>
      </c>
      <c r="K5" s="1">
        <f t="shared" si="6"/>
        <v>0.33103542420312604</v>
      </c>
      <c r="L5" s="1">
        <f t="shared" si="7"/>
        <v>0</v>
      </c>
      <c r="M5" s="1">
        <f t="shared" si="8"/>
        <v>0</v>
      </c>
      <c r="N5" s="1">
        <f t="shared" si="9"/>
        <v>0.33448228789843698</v>
      </c>
      <c r="O5" s="1">
        <f t="shared" si="10"/>
        <v>0.33448228789843698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1">
        <f t="shared" si="17"/>
        <v>0</v>
      </c>
      <c r="W5" s="1">
        <f t="shared" si="18"/>
        <v>0</v>
      </c>
      <c r="X5" s="6">
        <f t="shared" si="19"/>
        <v>0</v>
      </c>
      <c r="Y5">
        <f t="shared" si="1"/>
        <v>3</v>
      </c>
      <c r="Z5" s="3">
        <f t="shared" si="2"/>
        <v>0.33448228789843698</v>
      </c>
      <c r="AA5" s="2"/>
      <c r="AB5" t="s">
        <v>9</v>
      </c>
      <c r="AC5">
        <f>COUNTIF(N$2:N$41, "&gt;0.05")</f>
        <v>13</v>
      </c>
      <c r="AD5" s="6">
        <f>COUNTIF(N$2:N$41, "&lt;=0.05")-COUNTIF(N$2:N$41,"=0")</f>
        <v>2</v>
      </c>
    </row>
    <row r="6" spans="1:44" x14ac:dyDescent="0.25">
      <c r="D6"/>
      <c r="E6" s="5"/>
      <c r="F6">
        <f t="shared" si="20"/>
        <v>25</v>
      </c>
      <c r="G6">
        <f t="shared" si="4"/>
        <v>0</v>
      </c>
      <c r="H6" s="2"/>
      <c r="I6" t="str">
        <f>IF(E412="","",IF(COUNTIF($E412:E1568,E412)=1,E412,""))</f>
        <v>jstests/repl/</v>
      </c>
      <c r="J6">
        <f t="shared" si="5"/>
        <v>7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1">
        <f t="shared" si="11"/>
        <v>1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1">
        <f t="shared" si="17"/>
        <v>0</v>
      </c>
      <c r="W6" s="1">
        <f t="shared" si="18"/>
        <v>0</v>
      </c>
      <c r="X6" s="6">
        <f t="shared" si="19"/>
        <v>0</v>
      </c>
      <c r="Y6">
        <f t="shared" si="1"/>
        <v>1</v>
      </c>
      <c r="Z6" s="3">
        <f t="shared" si="2"/>
        <v>1</v>
      </c>
      <c r="AA6" s="2"/>
      <c r="AB6" t="s">
        <v>10</v>
      </c>
      <c r="AC6">
        <f>COUNTIF(O$2:O$41, "&gt;0.05")</f>
        <v>3</v>
      </c>
      <c r="AD6" s="6">
        <f>COUNTIF(O$2:O$41, "&lt;=0.05")-COUNTIF(O$2:O$41,"=0")</f>
        <v>2</v>
      </c>
    </row>
    <row r="7" spans="1:44" x14ac:dyDescent="0.25">
      <c r="C7" t="s">
        <v>180</v>
      </c>
      <c r="D7"/>
      <c r="F7">
        <v>23</v>
      </c>
      <c r="G7">
        <f t="shared" si="4"/>
        <v>0</v>
      </c>
      <c r="H7" s="2"/>
      <c r="I7" t="str">
        <f>IF(E505="","",IF(COUNTIF($E505:E1661,E505)=1,E505,""))</f>
        <v>third_party/js-1.7/config/CVS/</v>
      </c>
      <c r="J7">
        <f t="shared" si="5"/>
        <v>0</v>
      </c>
      <c r="K7" s="1" t="e">
        <f t="shared" si="6"/>
        <v>#DIV/0!</v>
      </c>
      <c r="L7" s="1" t="e">
        <f t="shared" si="7"/>
        <v>#DIV/0!</v>
      </c>
      <c r="M7" s="1" t="e">
        <f t="shared" si="8"/>
        <v>#DIV/0!</v>
      </c>
      <c r="N7" s="1" t="e">
        <f t="shared" si="9"/>
        <v>#DIV/0!</v>
      </c>
      <c r="O7" s="1" t="e">
        <f t="shared" si="10"/>
        <v>#DIV/0!</v>
      </c>
      <c r="P7" s="1" t="e">
        <f t="shared" si="11"/>
        <v>#DIV/0!</v>
      </c>
      <c r="Q7" s="1" t="e">
        <f t="shared" si="12"/>
        <v>#DIV/0!</v>
      </c>
      <c r="R7" s="1" t="e">
        <f t="shared" si="13"/>
        <v>#DIV/0!</v>
      </c>
      <c r="S7" s="1" t="e">
        <f t="shared" si="14"/>
        <v>#DIV/0!</v>
      </c>
      <c r="T7" s="1" t="e">
        <f t="shared" si="15"/>
        <v>#DIV/0!</v>
      </c>
      <c r="U7" s="1" t="e">
        <f t="shared" si="16"/>
        <v>#DIV/0!</v>
      </c>
      <c r="V7" s="1" t="e">
        <f t="shared" si="17"/>
        <v>#DIV/0!</v>
      </c>
      <c r="W7" s="1" t="e">
        <f t="shared" si="18"/>
        <v>#DIV/0!</v>
      </c>
      <c r="X7" s="6">
        <f t="shared" si="19"/>
        <v>0</v>
      </c>
      <c r="Y7">
        <f t="shared" si="1"/>
        <v>0</v>
      </c>
      <c r="Z7" s="3" t="e">
        <f t="shared" si="2"/>
        <v>#DIV/0!</v>
      </c>
      <c r="AA7" s="2"/>
      <c r="AB7" t="s">
        <v>11</v>
      </c>
      <c r="AC7">
        <f>COUNTIF(P$2:P$41, "&gt;0.05")</f>
        <v>23</v>
      </c>
      <c r="AD7" s="6">
        <f>COUNTIF(P$2:P$41, "&lt;=0.05")-COUNTIF(P$2:P$41,"=0")</f>
        <v>3</v>
      </c>
    </row>
    <row r="8" spans="1:44" x14ac:dyDescent="0.25">
      <c r="D8"/>
      <c r="F8">
        <f t="shared" ref="F8:F10" si="21">F7</f>
        <v>23</v>
      </c>
      <c r="G8">
        <f t="shared" si="4"/>
        <v>0</v>
      </c>
      <c r="H8" s="2"/>
      <c r="I8" t="str">
        <f>IF(E506="","",IF(COUNTIF($E506:E1662,E506)=1,E506,""))</f>
        <v>third_party/js-1.7/config/</v>
      </c>
      <c r="J8">
        <f t="shared" si="5"/>
        <v>2526.297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0</v>
      </c>
      <c r="P8" s="1">
        <f t="shared" si="11"/>
        <v>1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1">
        <f t="shared" si="17"/>
        <v>0</v>
      </c>
      <c r="W8" s="1">
        <f t="shared" si="18"/>
        <v>0</v>
      </c>
      <c r="X8" s="6">
        <f t="shared" si="19"/>
        <v>0</v>
      </c>
      <c r="Y8">
        <f t="shared" si="1"/>
        <v>1</v>
      </c>
      <c r="Z8" s="3">
        <f t="shared" si="2"/>
        <v>1</v>
      </c>
      <c r="AA8" s="2"/>
      <c r="AB8" t="s">
        <v>151</v>
      </c>
      <c r="AC8">
        <f>COUNTIF(Q$2:Q$41, "&gt;0.05")</f>
        <v>10</v>
      </c>
      <c r="AD8" s="6">
        <f>COUNTIF(Q$2:Q$41, "&lt;=0.05")-COUNTIF(Q$2:Q$41,"=0")</f>
        <v>2</v>
      </c>
    </row>
    <row r="9" spans="1:44" x14ac:dyDescent="0.25">
      <c r="B9" s="5"/>
      <c r="D9" s="5">
        <v>1</v>
      </c>
      <c r="E9" t="s">
        <v>21</v>
      </c>
      <c r="F9">
        <f t="shared" si="21"/>
        <v>23</v>
      </c>
      <c r="G9">
        <f t="shared" si="4"/>
        <v>23</v>
      </c>
      <c r="H9" s="2"/>
      <c r="I9" t="str">
        <f>IF(E507="","",IF(COUNTIF($E507:E1663,E507)=1,E507,""))</f>
        <v>third_party/js-1.7/fdlibm/CVS/</v>
      </c>
      <c r="J9">
        <f t="shared" si="5"/>
        <v>0</v>
      </c>
      <c r="K9" s="1" t="e">
        <f t="shared" si="6"/>
        <v>#DIV/0!</v>
      </c>
      <c r="L9" s="1" t="e">
        <f t="shared" si="7"/>
        <v>#DIV/0!</v>
      </c>
      <c r="M9" s="1" t="e">
        <f t="shared" si="8"/>
        <v>#DIV/0!</v>
      </c>
      <c r="N9" s="1" t="e">
        <f t="shared" si="9"/>
        <v>#DIV/0!</v>
      </c>
      <c r="O9" s="1" t="e">
        <f t="shared" si="10"/>
        <v>#DIV/0!</v>
      </c>
      <c r="P9" s="1" t="e">
        <f t="shared" si="11"/>
        <v>#DIV/0!</v>
      </c>
      <c r="Q9" s="1" t="e">
        <f t="shared" si="12"/>
        <v>#DIV/0!</v>
      </c>
      <c r="R9" s="1" t="e">
        <f t="shared" si="13"/>
        <v>#DIV/0!</v>
      </c>
      <c r="S9" s="1" t="e">
        <f t="shared" si="14"/>
        <v>#DIV/0!</v>
      </c>
      <c r="T9" s="1" t="e">
        <f t="shared" si="15"/>
        <v>#DIV/0!</v>
      </c>
      <c r="U9" s="1" t="e">
        <f t="shared" si="16"/>
        <v>#DIV/0!</v>
      </c>
      <c r="V9" s="1" t="e">
        <f t="shared" si="17"/>
        <v>#DIV/0!</v>
      </c>
      <c r="W9" s="1" t="e">
        <f t="shared" si="18"/>
        <v>#DIV/0!</v>
      </c>
      <c r="X9" s="6">
        <f t="shared" si="19"/>
        <v>0</v>
      </c>
      <c r="Y9">
        <f t="shared" si="1"/>
        <v>0</v>
      </c>
      <c r="Z9" s="3" t="e">
        <f t="shared" si="2"/>
        <v>#DIV/0!</v>
      </c>
      <c r="AA9" s="2"/>
      <c r="AB9" t="s">
        <v>152</v>
      </c>
      <c r="AC9">
        <f>COUNTIF(R$2:R$41, "&gt;0.05")</f>
        <v>4</v>
      </c>
      <c r="AD9" s="6">
        <f>COUNTIF(R$2:R$41, "&lt;=0.05")-COUNTIF(R$2:R$41,"=0")</f>
        <v>3</v>
      </c>
    </row>
    <row r="10" spans="1:44" x14ac:dyDescent="0.25">
      <c r="D10"/>
      <c r="E10" s="5"/>
      <c r="F10">
        <f t="shared" si="21"/>
        <v>23</v>
      </c>
      <c r="G10">
        <f t="shared" si="4"/>
        <v>0</v>
      </c>
      <c r="H10" s="2"/>
      <c r="I10" t="str">
        <f>IF(E508="","",IF(COUNTIF($E508:E1664,E508)=1,E508,""))</f>
        <v>third_party/js-1.7/fdlibm/</v>
      </c>
      <c r="J10">
        <f t="shared" si="5"/>
        <v>14625.93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</v>
      </c>
      <c r="O10" s="1">
        <f t="shared" si="10"/>
        <v>0</v>
      </c>
      <c r="P10" s="1">
        <f t="shared" si="11"/>
        <v>1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1">
        <f t="shared" si="17"/>
        <v>0</v>
      </c>
      <c r="W10" s="1">
        <f t="shared" si="18"/>
        <v>0</v>
      </c>
      <c r="X10" s="6">
        <f t="shared" si="19"/>
        <v>0</v>
      </c>
      <c r="Y10">
        <f t="shared" si="1"/>
        <v>1</v>
      </c>
      <c r="Z10" s="3">
        <f t="shared" si="2"/>
        <v>1</v>
      </c>
      <c r="AA10" s="2"/>
      <c r="AB10" t="s">
        <v>178</v>
      </c>
      <c r="AC10">
        <f>COUNTIF(S$2:S$41, "&gt;0.05")</f>
        <v>7</v>
      </c>
      <c r="AD10" s="6">
        <f>COUNTIF(S$2:S$41, "&lt;=0.05")-COUNTIF(S$2:S$41,"=0")</f>
        <v>5</v>
      </c>
    </row>
    <row r="11" spans="1:44" x14ac:dyDescent="0.25">
      <c r="C11" t="s">
        <v>181</v>
      </c>
      <c r="D11"/>
      <c r="F11">
        <v>1</v>
      </c>
      <c r="G11">
        <f t="shared" si="4"/>
        <v>0</v>
      </c>
      <c r="H11" s="2"/>
      <c r="I11" t="str">
        <f>IF(E509="","",IF(COUNTIF($E509:E1665,E509)=1,E509,""))</f>
        <v>third_party/js-1.7/</v>
      </c>
      <c r="J11">
        <f t="shared" si="5"/>
        <v>115286.89200000001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0</v>
      </c>
      <c r="O11" s="1">
        <f t="shared" si="10"/>
        <v>0</v>
      </c>
      <c r="P11" s="1">
        <f t="shared" si="11"/>
        <v>1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1">
        <f t="shared" si="17"/>
        <v>0</v>
      </c>
      <c r="W11" s="1">
        <f t="shared" si="18"/>
        <v>0</v>
      </c>
      <c r="X11" s="6">
        <f t="shared" si="19"/>
        <v>0</v>
      </c>
      <c r="Y11">
        <f t="shared" si="1"/>
        <v>1</v>
      </c>
      <c r="Z11" s="3">
        <f t="shared" si="2"/>
        <v>1</v>
      </c>
      <c r="AA11" s="2"/>
      <c r="AB11" t="s">
        <v>472</v>
      </c>
      <c r="AC11">
        <f>COUNTIF(T$2:T$41, "&gt;0.05")</f>
        <v>1</v>
      </c>
      <c r="AD11" s="6">
        <f>COUNTIF(T$2:T$41, "&lt;=0.05")-COUNTIF(T$2:T$41,"=0")</f>
        <v>0</v>
      </c>
    </row>
    <row r="12" spans="1:44" x14ac:dyDescent="0.25">
      <c r="D12"/>
      <c r="F12">
        <f t="shared" ref="F12:F14" si="22">F11</f>
        <v>1</v>
      </c>
      <c r="G12">
        <f t="shared" si="4"/>
        <v>0</v>
      </c>
      <c r="H12" s="2"/>
      <c r="I12" t="str">
        <f>IF(E538="","",IF(COUNTIF($E538:E1694,E538)=1,E538,""))</f>
        <v>pcre-7.4/</v>
      </c>
      <c r="J12">
        <f t="shared" si="5"/>
        <v>33233.898999999998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1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1">
        <f t="shared" si="17"/>
        <v>0</v>
      </c>
      <c r="W12" s="1">
        <f t="shared" si="18"/>
        <v>0</v>
      </c>
      <c r="X12" s="6">
        <f t="shared" si="19"/>
        <v>0</v>
      </c>
      <c r="Y12">
        <f t="shared" si="1"/>
        <v>1</v>
      </c>
      <c r="Z12" s="3">
        <f t="shared" si="2"/>
        <v>1</v>
      </c>
      <c r="AA12" s="2"/>
      <c r="AB12" t="s">
        <v>473</v>
      </c>
      <c r="AC12">
        <f>COUNTIF(U$2:U$41, "&gt;0.05")</f>
        <v>0</v>
      </c>
      <c r="AD12" s="6">
        <f>COUNTIF(U$2:U$41, "&lt;=0.05")-COUNTIF(U$2:U$41,"=0")</f>
        <v>1</v>
      </c>
    </row>
    <row r="13" spans="1:44" x14ac:dyDescent="0.25">
      <c r="B13" s="5"/>
      <c r="D13" s="5">
        <v>1</v>
      </c>
      <c r="E13" t="s">
        <v>21</v>
      </c>
      <c r="F13">
        <f t="shared" si="22"/>
        <v>1</v>
      </c>
      <c r="G13">
        <f t="shared" si="4"/>
        <v>1</v>
      </c>
      <c r="H13" s="2"/>
      <c r="I13" t="str">
        <f>IF(E539="","",IF(COUNTIF($E539:E1695,E539)=1,E539,""))</f>
        <v>third_party/pcre-7.4/</v>
      </c>
      <c r="J13">
        <f t="shared" si="5"/>
        <v>33236.898999999998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1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1">
        <f t="shared" si="17"/>
        <v>0</v>
      </c>
      <c r="W13" s="1">
        <f t="shared" si="18"/>
        <v>0</v>
      </c>
      <c r="X13" s="6">
        <f t="shared" si="19"/>
        <v>0</v>
      </c>
      <c r="Y13">
        <f t="shared" si="1"/>
        <v>1</v>
      </c>
      <c r="Z13" s="3">
        <f t="shared" si="2"/>
        <v>1</v>
      </c>
      <c r="AA13" s="2"/>
      <c r="AB13" t="s">
        <v>474</v>
      </c>
      <c r="AC13">
        <f>COUNTIF(V$2:V$41, "&gt;0.05")</f>
        <v>6</v>
      </c>
      <c r="AD13" s="6">
        <f>COUNTIF(V$2:V$41, "&lt;=0.05")-COUNTIF(V$2:V$41,"=0")</f>
        <v>1</v>
      </c>
    </row>
    <row r="14" spans="1:44" x14ac:dyDescent="0.25">
      <c r="D14"/>
      <c r="E14" s="5"/>
      <c r="F14">
        <f t="shared" si="22"/>
        <v>1</v>
      </c>
      <c r="G14">
        <f t="shared" si="4"/>
        <v>0</v>
      </c>
      <c r="H14" s="2"/>
      <c r="I14" t="str">
        <f>IF(E540="","",IF(COUNTIF($E540:E1696,E540)=1,E540,""))</f>
        <v>third_party/</v>
      </c>
      <c r="J14">
        <f t="shared" si="5"/>
        <v>45.714999999999996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0</v>
      </c>
      <c r="O14" s="1">
        <f t="shared" si="10"/>
        <v>0</v>
      </c>
      <c r="P14" s="1">
        <f t="shared" si="11"/>
        <v>1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1">
        <f t="shared" si="17"/>
        <v>0</v>
      </c>
      <c r="W14" s="1">
        <f t="shared" si="18"/>
        <v>0</v>
      </c>
      <c r="X14" s="6">
        <f t="shared" si="19"/>
        <v>0</v>
      </c>
      <c r="Y14">
        <f t="shared" si="1"/>
        <v>1</v>
      </c>
      <c r="Z14" s="3">
        <f t="shared" si="2"/>
        <v>1</v>
      </c>
      <c r="AA14" s="2"/>
      <c r="AB14" t="s">
        <v>475</v>
      </c>
      <c r="AC14">
        <f>COUNTIF(W$2:W$41, "&gt;0.05")</f>
        <v>0</v>
      </c>
      <c r="AD14" s="6">
        <f>COUNTIF(W$2:W$41, "&lt;=0.05")-COUNTIF(W$2:W$41,"=0")</f>
        <v>1</v>
      </c>
    </row>
    <row r="15" spans="1:44" x14ac:dyDescent="0.25">
      <c r="C15" t="s">
        <v>182</v>
      </c>
      <c r="D15"/>
      <c r="F15">
        <v>16</v>
      </c>
      <c r="G15">
        <f t="shared" si="4"/>
        <v>0</v>
      </c>
      <c r="H15" s="2"/>
      <c r="I15" t="str">
        <f>IF(E575="","",IF(COUNTIF($E575:E1731,E575)=1,E575,""))</f>
        <v>debian/</v>
      </c>
      <c r="J15">
        <f t="shared" si="5"/>
        <v>11.712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1">
        <f t="shared" si="11"/>
        <v>1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1">
        <f t="shared" si="17"/>
        <v>0</v>
      </c>
      <c r="W15" s="1">
        <f t="shared" si="18"/>
        <v>0</v>
      </c>
      <c r="X15" s="6">
        <f t="shared" si="19"/>
        <v>0</v>
      </c>
      <c r="Y15">
        <f t="shared" si="1"/>
        <v>1</v>
      </c>
      <c r="Z15" s="3">
        <f t="shared" si="2"/>
        <v>1</v>
      </c>
      <c r="AA15" s="2"/>
    </row>
    <row r="16" spans="1:44" x14ac:dyDescent="0.25">
      <c r="D16"/>
      <c r="F16">
        <f t="shared" ref="F16:F18" si="23">F15</f>
        <v>16</v>
      </c>
      <c r="G16">
        <f t="shared" si="4"/>
        <v>0</v>
      </c>
      <c r="H16" s="2"/>
      <c r="I16" t="str">
        <f>IF(E576="","",IF(COUNTIF($E576:E1732,E576)=1,E576,""))</f>
        <v>rpm/</v>
      </c>
      <c r="J16">
        <f t="shared" si="5"/>
        <v>6.1319999999999997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1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1">
        <f t="shared" si="17"/>
        <v>0</v>
      </c>
      <c r="W16" s="1">
        <f t="shared" si="18"/>
        <v>0</v>
      </c>
      <c r="X16" s="6">
        <f t="shared" si="19"/>
        <v>0</v>
      </c>
      <c r="Y16">
        <f t="shared" si="1"/>
        <v>1</v>
      </c>
      <c r="Z16" s="3">
        <f t="shared" si="2"/>
        <v>1</v>
      </c>
      <c r="AA16" s="2"/>
    </row>
    <row r="17" spans="2:28" x14ac:dyDescent="0.25">
      <c r="B17" s="5"/>
      <c r="D17" s="5">
        <v>1</v>
      </c>
      <c r="E17" t="s">
        <v>25</v>
      </c>
      <c r="F17">
        <f t="shared" si="23"/>
        <v>16</v>
      </c>
      <c r="G17">
        <f t="shared" si="4"/>
        <v>16</v>
      </c>
      <c r="H17" s="2"/>
      <c r="I17" t="str">
        <f>IF(E631="","",IF(COUNTIF($E631:E1787,E631)=1,E631,""))</f>
        <v>scripting/</v>
      </c>
      <c r="J17">
        <f t="shared" si="5"/>
        <v>2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1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1">
        <f t="shared" si="17"/>
        <v>0</v>
      </c>
      <c r="W17" s="1">
        <f t="shared" si="18"/>
        <v>0</v>
      </c>
      <c r="X17" s="6">
        <f t="shared" si="19"/>
        <v>0</v>
      </c>
      <c r="Y17">
        <f t="shared" si="1"/>
        <v>1</v>
      </c>
      <c r="Z17" s="3">
        <f t="shared" si="2"/>
        <v>1</v>
      </c>
      <c r="AA17" s="2"/>
      <c r="AB17" s="5"/>
    </row>
    <row r="18" spans="2:28" x14ac:dyDescent="0.25">
      <c r="D18"/>
      <c r="E18" s="5"/>
      <c r="F18">
        <f t="shared" si="23"/>
        <v>16</v>
      </c>
      <c r="G18">
        <f t="shared" si="4"/>
        <v>0</v>
      </c>
      <c r="H18" s="2"/>
      <c r="I18" t="str">
        <f>IF(E713="","",IF(COUNTIF($E713:E1869,E713)=1,E713,""))</f>
        <v>jstests/dur/</v>
      </c>
      <c r="J18">
        <f t="shared" si="5"/>
        <v>51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1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1">
        <f t="shared" si="17"/>
        <v>0</v>
      </c>
      <c r="W18" s="1">
        <f t="shared" si="18"/>
        <v>0</v>
      </c>
      <c r="X18" s="6">
        <f t="shared" si="19"/>
        <v>0</v>
      </c>
      <c r="Y18">
        <f t="shared" si="1"/>
        <v>1</v>
      </c>
      <c r="Z18" s="3">
        <f t="shared" si="2"/>
        <v>1</v>
      </c>
      <c r="AA18" s="2"/>
    </row>
    <row r="19" spans="2:28" x14ac:dyDescent="0.25">
      <c r="C19" t="s">
        <v>183</v>
      </c>
      <c r="D19"/>
      <c r="F19">
        <v>2</v>
      </c>
      <c r="G19">
        <f t="shared" si="4"/>
        <v>0</v>
      </c>
      <c r="H19" s="2"/>
      <c r="I19" t="str">
        <f>IF(E806="","",IF(COUNTIF($E806:E1962,E806)=1,E806,""))</f>
        <v>db/commands/</v>
      </c>
      <c r="J19">
        <f t="shared" si="5"/>
        <v>41.484000000000002</v>
      </c>
      <c r="K19" s="1">
        <f t="shared" si="6"/>
        <v>0.46774660109921895</v>
      </c>
      <c r="L19" s="1">
        <f t="shared" si="7"/>
        <v>0</v>
      </c>
      <c r="M19" s="1">
        <f t="shared" si="8"/>
        <v>0</v>
      </c>
      <c r="N19" s="1">
        <f t="shared" si="9"/>
        <v>0</v>
      </c>
      <c r="O19" s="1">
        <f t="shared" si="10"/>
        <v>0</v>
      </c>
      <c r="P19" s="1">
        <f t="shared" si="11"/>
        <v>0</v>
      </c>
      <c r="Q19" s="1">
        <f t="shared" si="12"/>
        <v>0.53225339890078105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1">
        <f t="shared" si="17"/>
        <v>0</v>
      </c>
      <c r="W19" s="1">
        <f t="shared" si="18"/>
        <v>0</v>
      </c>
      <c r="X19" s="6">
        <f t="shared" si="19"/>
        <v>0</v>
      </c>
      <c r="Y19">
        <f t="shared" si="1"/>
        <v>2</v>
      </c>
      <c r="Z19" s="3">
        <f t="shared" si="2"/>
        <v>0.53225339890078105</v>
      </c>
      <c r="AA19" s="2"/>
    </row>
    <row r="20" spans="2:28" x14ac:dyDescent="0.25">
      <c r="D20"/>
      <c r="F20">
        <f t="shared" ref="F20:F22" si="24">F19</f>
        <v>2</v>
      </c>
      <c r="G20">
        <f t="shared" si="4"/>
        <v>0</v>
      </c>
      <c r="H20" s="2"/>
      <c r="I20" t="str">
        <f>IF(E820="","",IF(COUNTIF($E820:E1976,E820)=1,E820,""))</f>
        <v>jstests/slowWeekly/</v>
      </c>
      <c r="J20">
        <f t="shared" si="5"/>
        <v>15.635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0.12791813239526703</v>
      </c>
      <c r="Q20" s="1">
        <f t="shared" si="12"/>
        <v>0.87208186760473294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1">
        <f t="shared" si="17"/>
        <v>0</v>
      </c>
      <c r="W20" s="1">
        <f t="shared" si="18"/>
        <v>0</v>
      </c>
      <c r="X20" s="6">
        <f t="shared" si="19"/>
        <v>0</v>
      </c>
      <c r="Y20">
        <f t="shared" si="1"/>
        <v>2</v>
      </c>
      <c r="Z20" s="3">
        <f t="shared" si="2"/>
        <v>0.87208186760473294</v>
      </c>
      <c r="AA20" s="2"/>
    </row>
    <row r="21" spans="2:28" x14ac:dyDescent="0.25">
      <c r="B21" s="5"/>
      <c r="D21" s="5">
        <v>1</v>
      </c>
      <c r="E21" t="s">
        <v>21</v>
      </c>
      <c r="F21">
        <f t="shared" si="24"/>
        <v>2</v>
      </c>
      <c r="G21">
        <f t="shared" si="4"/>
        <v>2</v>
      </c>
      <c r="H21" s="2"/>
      <c r="I21" t="str">
        <f>IF(E825="","",IF(COUNTIF($E825:E1981,E825)=1,E825,""))</f>
        <v>db/geo/</v>
      </c>
      <c r="J21">
        <f t="shared" si="5"/>
        <v>57.811999999999998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1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1">
        <f t="shared" si="17"/>
        <v>0</v>
      </c>
      <c r="W21" s="1">
        <f t="shared" si="18"/>
        <v>0</v>
      </c>
      <c r="X21" s="6">
        <f t="shared" si="19"/>
        <v>0</v>
      </c>
      <c r="Y21">
        <f t="shared" si="1"/>
        <v>1</v>
      </c>
      <c r="Z21" s="3">
        <f t="shared" si="2"/>
        <v>1</v>
      </c>
      <c r="AA21" s="2"/>
      <c r="AB21" s="5"/>
    </row>
    <row r="22" spans="2:28" x14ac:dyDescent="0.25">
      <c r="D22"/>
      <c r="E22" s="5"/>
      <c r="F22">
        <f t="shared" si="24"/>
        <v>2</v>
      </c>
      <c r="G22">
        <f t="shared" si="4"/>
        <v>0</v>
      </c>
      <c r="H22" s="2"/>
      <c r="I22" t="str">
        <f>IF(E844="","",IF(COUNTIF($E844:E2000,E844)=1,E844,""))</f>
        <v>buildscripts/</v>
      </c>
      <c r="J22">
        <f t="shared" si="5"/>
        <v>17.04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1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1">
        <f t="shared" si="17"/>
        <v>0</v>
      </c>
      <c r="W22" s="1">
        <f t="shared" si="18"/>
        <v>0</v>
      </c>
      <c r="X22" s="6">
        <f t="shared" si="19"/>
        <v>0</v>
      </c>
      <c r="Y22">
        <f t="shared" si="1"/>
        <v>1</v>
      </c>
      <c r="Z22" s="3">
        <f t="shared" si="2"/>
        <v>1</v>
      </c>
      <c r="AA22" s="2"/>
    </row>
    <row r="23" spans="2:28" x14ac:dyDescent="0.25">
      <c r="C23" t="s">
        <v>184</v>
      </c>
      <c r="D23"/>
      <c r="F23">
        <v>3</v>
      </c>
      <c r="G23">
        <f t="shared" si="4"/>
        <v>0</v>
      </c>
      <c r="H23" s="2"/>
      <c r="I23" t="str">
        <f>IF(E920="","",IF(COUNTIF($E920:E2076,E920)=1,E920,""))</f>
        <v>shell/</v>
      </c>
      <c r="J23">
        <f t="shared" si="5"/>
        <v>247.16299999999995</v>
      </c>
      <c r="K23" s="1">
        <f t="shared" si="6"/>
        <v>1.6183652083847505E-2</v>
      </c>
      <c r="L23" s="1">
        <f t="shared" si="7"/>
        <v>0</v>
      </c>
      <c r="M23" s="1">
        <f t="shared" si="8"/>
        <v>0</v>
      </c>
      <c r="N23" s="1">
        <f t="shared" si="9"/>
        <v>1.580333625987709E-2</v>
      </c>
      <c r="O23" s="1">
        <f t="shared" si="10"/>
        <v>0</v>
      </c>
      <c r="P23" s="1">
        <f t="shared" si="11"/>
        <v>0.28730028361850279</v>
      </c>
      <c r="Q23" s="1">
        <f t="shared" si="12"/>
        <v>0.39749881657044145</v>
      </c>
      <c r="R23" s="1">
        <f t="shared" si="13"/>
        <v>0.28321391146733133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1">
        <f t="shared" si="17"/>
        <v>0</v>
      </c>
      <c r="W23" s="1">
        <f t="shared" si="18"/>
        <v>0</v>
      </c>
      <c r="X23" s="6">
        <f t="shared" si="19"/>
        <v>2</v>
      </c>
      <c r="Y23">
        <f t="shared" si="1"/>
        <v>3</v>
      </c>
      <c r="Z23" s="3">
        <f t="shared" si="2"/>
        <v>0.39749881657044145</v>
      </c>
      <c r="AA23" s="2"/>
    </row>
    <row r="24" spans="2:28" x14ac:dyDescent="0.25">
      <c r="D24"/>
      <c r="F24">
        <f t="shared" ref="F24:F26" si="25">F23</f>
        <v>3</v>
      </c>
      <c r="G24">
        <f t="shared" si="4"/>
        <v>0</v>
      </c>
      <c r="H24" s="2"/>
      <c r="I24" t="str">
        <f>IF(E949="","",IF(COUNTIF($E949:E2105,E949)=1,E949,""))</f>
        <v>jstests/replsets/</v>
      </c>
      <c r="J24">
        <f t="shared" si="5"/>
        <v>247.28700000000001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8.8965453097008734E-2</v>
      </c>
      <c r="Q24" s="1">
        <f t="shared" si="12"/>
        <v>0</v>
      </c>
      <c r="R24" s="1">
        <f t="shared" si="13"/>
        <v>0.38128571255262106</v>
      </c>
      <c r="S24" s="1">
        <f t="shared" si="14"/>
        <v>0.52974883435037023</v>
      </c>
      <c r="T24" s="1">
        <f t="shared" si="15"/>
        <v>0</v>
      </c>
      <c r="U24" s="1">
        <f t="shared" si="16"/>
        <v>0</v>
      </c>
      <c r="V24" s="1">
        <f t="shared" si="17"/>
        <v>0</v>
      </c>
      <c r="W24" s="1">
        <f t="shared" si="18"/>
        <v>0</v>
      </c>
      <c r="X24" s="6">
        <f t="shared" si="19"/>
        <v>0</v>
      </c>
      <c r="Y24">
        <f t="shared" si="1"/>
        <v>3</v>
      </c>
      <c r="Z24" s="3">
        <f t="shared" si="2"/>
        <v>0.52974883435037023</v>
      </c>
      <c r="AA24" s="2"/>
    </row>
    <row r="25" spans="2:28" x14ac:dyDescent="0.25">
      <c r="B25" s="5"/>
      <c r="D25" s="5">
        <v>1</v>
      </c>
      <c r="E25" t="s">
        <v>18</v>
      </c>
      <c r="F25">
        <f t="shared" si="25"/>
        <v>3</v>
      </c>
      <c r="G25">
        <f t="shared" si="4"/>
        <v>3</v>
      </c>
      <c r="H25" s="2"/>
      <c r="I25" t="str">
        <f>IF(E990="","",IF(COUNTIF($E990:E2146,E990)=1,E990,""))</f>
        <v>util/net/</v>
      </c>
      <c r="J25">
        <f t="shared" si="5"/>
        <v>105.06399999999999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0.33313028249447957</v>
      </c>
      <c r="O25" s="1">
        <f t="shared" si="10"/>
        <v>0</v>
      </c>
      <c r="P25" s="1">
        <f t="shared" si="11"/>
        <v>1.9645168659103023E-2</v>
      </c>
      <c r="Q25" s="1">
        <f t="shared" si="12"/>
        <v>0</v>
      </c>
      <c r="R25" s="1">
        <f t="shared" si="13"/>
        <v>0</v>
      </c>
      <c r="S25" s="1">
        <f t="shared" si="14"/>
        <v>0.64722454884641745</v>
      </c>
      <c r="T25" s="1">
        <f t="shared" si="15"/>
        <v>0</v>
      </c>
      <c r="U25" s="1">
        <f t="shared" si="16"/>
        <v>0</v>
      </c>
      <c r="V25" s="1">
        <f t="shared" si="17"/>
        <v>0</v>
      </c>
      <c r="W25" s="1">
        <f t="shared" si="18"/>
        <v>0</v>
      </c>
      <c r="X25" s="6">
        <f t="shared" si="19"/>
        <v>1</v>
      </c>
      <c r="Y25">
        <f t="shared" si="1"/>
        <v>2</v>
      </c>
      <c r="Z25" s="3">
        <f t="shared" si="2"/>
        <v>0.64722454884641745</v>
      </c>
      <c r="AA25" s="2"/>
      <c r="AB25" s="5"/>
    </row>
    <row r="26" spans="2:28" x14ac:dyDescent="0.25">
      <c r="D26"/>
      <c r="E26" s="5"/>
      <c r="F26">
        <f t="shared" si="25"/>
        <v>3</v>
      </c>
      <c r="G26">
        <f t="shared" si="4"/>
        <v>0</v>
      </c>
      <c r="H26" s="2"/>
      <c r="I26" t="str">
        <f>IF(E1045="","",IF(COUNTIF($E1045:E2201,E1045)=1,E1045,""))</f>
        <v>s/</v>
      </c>
      <c r="J26">
        <f t="shared" si="5"/>
        <v>1960.2280000000005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0.78502092613716357</v>
      </c>
      <c r="O26" s="1">
        <f t="shared" si="10"/>
        <v>0</v>
      </c>
      <c r="P26" s="1">
        <f t="shared" si="11"/>
        <v>2.093225890049524E-2</v>
      </c>
      <c r="Q26" s="1">
        <f t="shared" si="12"/>
        <v>7.6784945424715881E-2</v>
      </c>
      <c r="R26" s="1">
        <f t="shared" si="13"/>
        <v>1.7102092205600571E-2</v>
      </c>
      <c r="S26" s="1">
        <f t="shared" si="14"/>
        <v>0.10015977733202462</v>
      </c>
      <c r="T26" s="1">
        <f t="shared" si="15"/>
        <v>0</v>
      </c>
      <c r="U26" s="1">
        <f t="shared" si="16"/>
        <v>0</v>
      </c>
      <c r="V26" s="1">
        <f t="shared" si="17"/>
        <v>0</v>
      </c>
      <c r="W26" s="1">
        <f t="shared" si="18"/>
        <v>0</v>
      </c>
      <c r="X26" s="6">
        <f t="shared" si="19"/>
        <v>2</v>
      </c>
      <c r="Y26">
        <f t="shared" si="1"/>
        <v>3</v>
      </c>
      <c r="Z26" s="3">
        <f t="shared" si="2"/>
        <v>0.78502092613716357</v>
      </c>
      <c r="AA26" s="2"/>
    </row>
    <row r="27" spans="2:28" x14ac:dyDescent="0.25">
      <c r="C27" t="s">
        <v>185</v>
      </c>
      <c r="D27"/>
      <c r="E27" s="5"/>
      <c r="F27">
        <v>16</v>
      </c>
      <c r="G27">
        <f t="shared" si="4"/>
        <v>0</v>
      </c>
      <c r="H27" s="2"/>
      <c r="I27" t="str">
        <f>IF(E1054="","",IF(COUNTIF($E1054:E2210,E1054)=1,E1054,""))</f>
        <v>db/repl/</v>
      </c>
      <c r="J27">
        <f t="shared" si="5"/>
        <v>261.10400000000004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0.15702555303633797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0.80084564005147363</v>
      </c>
      <c r="S27" s="1">
        <f t="shared" si="14"/>
        <v>4.2128806912188239E-2</v>
      </c>
      <c r="T27" s="1">
        <f t="shared" si="15"/>
        <v>0</v>
      </c>
      <c r="U27" s="1">
        <f t="shared" si="16"/>
        <v>0</v>
      </c>
      <c r="V27" s="1">
        <f t="shared" si="17"/>
        <v>0</v>
      </c>
      <c r="W27" s="1">
        <f t="shared" si="18"/>
        <v>0</v>
      </c>
      <c r="X27" s="6">
        <f t="shared" si="19"/>
        <v>1</v>
      </c>
      <c r="Y27">
        <f t="shared" si="1"/>
        <v>2</v>
      </c>
      <c r="Z27" s="3">
        <f t="shared" si="2"/>
        <v>0.80084564005147363</v>
      </c>
      <c r="AA27" s="2"/>
    </row>
    <row r="28" spans="2:28" x14ac:dyDescent="0.25">
      <c r="D28"/>
      <c r="F28">
        <f t="shared" ref="F28:F30" si="26">F27</f>
        <v>16</v>
      </c>
      <c r="G28">
        <f t="shared" si="4"/>
        <v>0</v>
      </c>
      <c r="H28" s="2"/>
      <c r="I28" t="str">
        <f>IF(E1077="","",IF(COUNTIF($E1077:E2233,E1077)=1,E1077,""))</f>
        <v>db/ops/</v>
      </c>
      <c r="J28">
        <f t="shared" si="5"/>
        <v>83.546999999999997</v>
      </c>
      <c r="K28" s="1">
        <f t="shared" si="6"/>
        <v>0.70188037870899023</v>
      </c>
      <c r="L28" s="1">
        <f t="shared" si="7"/>
        <v>0</v>
      </c>
      <c r="M28" s="1">
        <f t="shared" si="8"/>
        <v>0</v>
      </c>
      <c r="N28" s="1">
        <f t="shared" si="9"/>
        <v>0.15999377595844258</v>
      </c>
      <c r="O28" s="1">
        <f t="shared" si="10"/>
        <v>0</v>
      </c>
      <c r="P28" s="1">
        <f t="shared" si="11"/>
        <v>0.12519898979017799</v>
      </c>
      <c r="Q28" s="1">
        <f t="shared" si="12"/>
        <v>0</v>
      </c>
      <c r="R28" s="1">
        <f t="shared" si="13"/>
        <v>0</v>
      </c>
      <c r="S28" s="1">
        <f t="shared" si="14"/>
        <v>1.2926855542389315E-2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6">
        <f t="shared" si="19"/>
        <v>1</v>
      </c>
      <c r="Y28">
        <f t="shared" si="1"/>
        <v>3</v>
      </c>
      <c r="Z28" s="3">
        <f t="shared" si="2"/>
        <v>0.70188037870899023</v>
      </c>
      <c r="AA28" s="2"/>
    </row>
    <row r="29" spans="2:28" x14ac:dyDescent="0.25">
      <c r="B29" s="5"/>
      <c r="D29" s="5">
        <v>1</v>
      </c>
      <c r="E29" t="s">
        <v>18</v>
      </c>
      <c r="F29">
        <f t="shared" si="26"/>
        <v>16</v>
      </c>
      <c r="G29">
        <f t="shared" si="4"/>
        <v>16</v>
      </c>
      <c r="H29" s="2"/>
      <c r="I29" t="str">
        <f>IF(E1078="","",IF(COUNTIF($E1078:E2234,E1078)=1,E1078,""))</f>
        <v>db/</v>
      </c>
      <c r="J29">
        <f t="shared" si="5"/>
        <v>4862.3229999999976</v>
      </c>
      <c r="K29" s="1">
        <f t="shared" si="6"/>
        <v>6.3798106378371022E-2</v>
      </c>
      <c r="L29" s="1">
        <f t="shared" si="7"/>
        <v>4.7796084299623893E-4</v>
      </c>
      <c r="M29" s="1">
        <f t="shared" si="8"/>
        <v>3.4962712267366872E-3</v>
      </c>
      <c r="N29" s="1">
        <f t="shared" si="9"/>
        <v>0.65327354846644292</v>
      </c>
      <c r="O29" s="1">
        <f t="shared" si="10"/>
        <v>0.18736373539972567</v>
      </c>
      <c r="P29" s="1">
        <f t="shared" si="11"/>
        <v>5.6653990284067958E-2</v>
      </c>
      <c r="Q29" s="1">
        <f t="shared" si="12"/>
        <v>1.2646424353133272E-2</v>
      </c>
      <c r="R29" s="1">
        <f t="shared" si="13"/>
        <v>1.1854416088770744E-3</v>
      </c>
      <c r="S29" s="1">
        <f t="shared" si="14"/>
        <v>2.1104521439649332E-2</v>
      </c>
      <c r="T29" s="1">
        <f t="shared" si="15"/>
        <v>0</v>
      </c>
      <c r="U29" s="1">
        <f t="shared" si="16"/>
        <v>0</v>
      </c>
      <c r="V29" s="1">
        <f t="shared" si="17"/>
        <v>0</v>
      </c>
      <c r="W29" s="1">
        <f t="shared" si="18"/>
        <v>0</v>
      </c>
      <c r="X29" s="6">
        <f t="shared" si="19"/>
        <v>5</v>
      </c>
      <c r="Y29">
        <f t="shared" si="1"/>
        <v>4</v>
      </c>
      <c r="Z29" s="3">
        <f t="shared" si="2"/>
        <v>0.65327354846644292</v>
      </c>
      <c r="AA29" s="2"/>
      <c r="AB29" s="5"/>
    </row>
    <row r="30" spans="2:28" x14ac:dyDescent="0.25">
      <c r="D30"/>
      <c r="F30">
        <f t="shared" si="26"/>
        <v>16</v>
      </c>
      <c r="G30">
        <f t="shared" si="4"/>
        <v>0</v>
      </c>
      <c r="H30" s="2"/>
      <c r="I30" t="str">
        <f>IF(E1079="","",IF(COUNTIF($E1079:E2235,E1079)=1,E1079,""))</f>
        <v>util/concurrency/</v>
      </c>
      <c r="J30">
        <f t="shared" si="5"/>
        <v>42.011000000000003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0.63043012544333621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0.36956987455666368</v>
      </c>
      <c r="T30" s="1">
        <f t="shared" si="15"/>
        <v>0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6">
        <f t="shared" si="19"/>
        <v>0</v>
      </c>
      <c r="Y30">
        <f t="shared" si="1"/>
        <v>2</v>
      </c>
      <c r="Z30" s="3">
        <f t="shared" si="2"/>
        <v>0.63043012544333621</v>
      </c>
      <c r="AA30" s="2"/>
    </row>
    <row r="31" spans="2:28" x14ac:dyDescent="0.25">
      <c r="C31" t="s">
        <v>186</v>
      </c>
      <c r="D31"/>
      <c r="E31" s="5"/>
      <c r="F31">
        <v>4</v>
      </c>
      <c r="G31">
        <f t="shared" si="4"/>
        <v>0</v>
      </c>
      <c r="H31" s="2"/>
      <c r="I31" t="str">
        <f>IF(E1080="","",IF(COUNTIF($E1080:E2236,E1080)=1,E1080,""))</f>
        <v>util/</v>
      </c>
      <c r="J31">
        <f t="shared" si="5"/>
        <v>174.56699999999998</v>
      </c>
      <c r="K31" s="1">
        <f t="shared" si="6"/>
        <v>0</v>
      </c>
      <c r="L31" s="1">
        <f t="shared" si="7"/>
        <v>0</v>
      </c>
      <c r="M31" s="1">
        <f t="shared" si="8"/>
        <v>0</v>
      </c>
      <c r="N31" s="1">
        <f t="shared" si="9"/>
        <v>0.64920059346841041</v>
      </c>
      <c r="O31" s="1">
        <f t="shared" si="10"/>
        <v>0</v>
      </c>
      <c r="P31" s="1">
        <f t="shared" si="11"/>
        <v>0.17932369806435353</v>
      </c>
      <c r="Q31" s="1">
        <f t="shared" si="12"/>
        <v>0</v>
      </c>
      <c r="R31" s="1">
        <f t="shared" si="13"/>
        <v>0</v>
      </c>
      <c r="S31" s="1">
        <f t="shared" si="14"/>
        <v>0.17147570846723609</v>
      </c>
      <c r="T31" s="1">
        <f t="shared" si="15"/>
        <v>0</v>
      </c>
      <c r="U31" s="1">
        <f t="shared" si="16"/>
        <v>0</v>
      </c>
      <c r="V31" s="1">
        <f t="shared" si="17"/>
        <v>0</v>
      </c>
      <c r="W31" s="1">
        <f t="shared" si="18"/>
        <v>0</v>
      </c>
      <c r="X31" s="6">
        <f t="shared" si="19"/>
        <v>0</v>
      </c>
      <c r="Y31">
        <f t="shared" si="1"/>
        <v>3</v>
      </c>
      <c r="Z31" s="3">
        <f t="shared" si="2"/>
        <v>0.64920059346841041</v>
      </c>
      <c r="AA31" s="2"/>
    </row>
    <row r="32" spans="2:28" x14ac:dyDescent="0.25">
      <c r="D32"/>
      <c r="E32" s="5"/>
      <c r="F32">
        <f t="shared" ref="F32:F34" si="27">F31</f>
        <v>4</v>
      </c>
      <c r="G32">
        <f t="shared" si="4"/>
        <v>0</v>
      </c>
      <c r="H32" s="2"/>
      <c r="I32" t="str">
        <f>IF(E1084="","",IF(COUNTIF($E1084:E2240,E1084)=1,E1084,""))</f>
        <v>bson/</v>
      </c>
      <c r="J32">
        <f t="shared" si="5"/>
        <v>26.994</v>
      </c>
      <c r="K32" s="1">
        <f t="shared" si="6"/>
        <v>0</v>
      </c>
      <c r="L32" s="1">
        <f t="shared" si="7"/>
        <v>0</v>
      </c>
      <c r="M32" s="1">
        <f t="shared" si="8"/>
        <v>0</v>
      </c>
      <c r="N32" s="1">
        <f t="shared" si="9"/>
        <v>0.15025561235830184</v>
      </c>
      <c r="O32" s="1">
        <f t="shared" si="10"/>
        <v>8.7130473438541911E-2</v>
      </c>
      <c r="P32" s="1">
        <f t="shared" si="11"/>
        <v>5.2678372971771505E-2</v>
      </c>
      <c r="Q32" s="1">
        <f t="shared" si="12"/>
        <v>0</v>
      </c>
      <c r="R32" s="1">
        <f t="shared" si="13"/>
        <v>0</v>
      </c>
      <c r="S32" s="1">
        <f t="shared" si="14"/>
        <v>0.7099355412313848</v>
      </c>
      <c r="T32" s="1">
        <f t="shared" si="15"/>
        <v>0</v>
      </c>
      <c r="U32" s="1">
        <f t="shared" si="16"/>
        <v>0</v>
      </c>
      <c r="V32" s="1">
        <f t="shared" si="17"/>
        <v>0</v>
      </c>
      <c r="W32" s="1">
        <f t="shared" si="18"/>
        <v>0</v>
      </c>
      <c r="X32" s="6">
        <f t="shared" si="19"/>
        <v>0</v>
      </c>
      <c r="Y32">
        <f t="shared" si="1"/>
        <v>4</v>
      </c>
      <c r="Z32" s="3">
        <f t="shared" si="2"/>
        <v>0.7099355412313848</v>
      </c>
      <c r="AA32" s="2"/>
    </row>
    <row r="33" spans="2:28" x14ac:dyDescent="0.25">
      <c r="B33" s="5"/>
      <c r="D33" s="5">
        <v>1</v>
      </c>
      <c r="E33" t="s">
        <v>187</v>
      </c>
      <c r="F33">
        <f t="shared" si="27"/>
        <v>4</v>
      </c>
      <c r="G33">
        <f t="shared" si="4"/>
        <v>4</v>
      </c>
      <c r="H33" s="2"/>
      <c r="I33" t="str">
        <f>IF(E1091="","",IF(COUNTIF($E1091:E2247,E1091)=1,E1091,""))</f>
        <v>dbtests/</v>
      </c>
      <c r="J33">
        <f t="shared" si="5"/>
        <v>2429.9019999999996</v>
      </c>
      <c r="K33" s="1">
        <f t="shared" si="6"/>
        <v>3.5317473708816251E-2</v>
      </c>
      <c r="L33" s="1">
        <f t="shared" si="7"/>
        <v>1.0555158191564929E-2</v>
      </c>
      <c r="M33" s="1">
        <f t="shared" si="8"/>
        <v>0</v>
      </c>
      <c r="N33" s="1">
        <f t="shared" si="9"/>
        <v>0.90845885965771467</v>
      </c>
      <c r="O33" s="1">
        <f t="shared" si="10"/>
        <v>7.2496750897772843E-3</v>
      </c>
      <c r="P33" s="1">
        <f t="shared" si="11"/>
        <v>3.3341262322513429E-2</v>
      </c>
      <c r="Q33" s="1">
        <f t="shared" si="12"/>
        <v>3.683276115662278E-3</v>
      </c>
      <c r="R33" s="1">
        <f t="shared" si="13"/>
        <v>0</v>
      </c>
      <c r="S33" s="1">
        <f t="shared" si="14"/>
        <v>1.3942949139512625E-3</v>
      </c>
      <c r="T33" s="1">
        <f t="shared" si="15"/>
        <v>0</v>
      </c>
      <c r="U33" s="1">
        <f t="shared" si="16"/>
        <v>0</v>
      </c>
      <c r="V33" s="1">
        <f t="shared" si="17"/>
        <v>0</v>
      </c>
      <c r="W33" s="1">
        <f t="shared" si="18"/>
        <v>0</v>
      </c>
      <c r="X33" s="6">
        <f t="shared" si="19"/>
        <v>6</v>
      </c>
      <c r="Y33">
        <f t="shared" si="1"/>
        <v>1</v>
      </c>
      <c r="Z33" s="3">
        <f t="shared" si="2"/>
        <v>0.90845885965771467</v>
      </c>
      <c r="AA33" s="2"/>
      <c r="AB33" s="5"/>
    </row>
    <row r="34" spans="2:28" x14ac:dyDescent="0.25">
      <c r="D34"/>
      <c r="F34">
        <f t="shared" si="27"/>
        <v>4</v>
      </c>
      <c r="G34">
        <f t="shared" si="4"/>
        <v>0</v>
      </c>
      <c r="H34" s="2"/>
      <c r="I34" t="str">
        <f>IF(E1095="","",IF(COUNTIF($E1095:E2251,E1095)=1,E1095,""))</f>
        <v>docs/</v>
      </c>
      <c r="J34">
        <f t="shared" si="5"/>
        <v>29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1">
        <f t="shared" si="9"/>
        <v>0</v>
      </c>
      <c r="O34" s="1">
        <f t="shared" si="10"/>
        <v>0</v>
      </c>
      <c r="P34" s="1">
        <f t="shared" si="11"/>
        <v>0</v>
      </c>
      <c r="Q34" s="1">
        <f t="shared" si="12"/>
        <v>0</v>
      </c>
      <c r="R34" s="1">
        <f t="shared" si="13"/>
        <v>0</v>
      </c>
      <c r="S34" s="1">
        <f t="shared" si="14"/>
        <v>0</v>
      </c>
      <c r="T34" s="1">
        <f t="shared" si="15"/>
        <v>1</v>
      </c>
      <c r="U34" s="1">
        <f t="shared" si="16"/>
        <v>0</v>
      </c>
      <c r="V34" s="1">
        <f t="shared" si="17"/>
        <v>0</v>
      </c>
      <c r="W34" s="1">
        <f t="shared" si="18"/>
        <v>0</v>
      </c>
      <c r="X34" s="6">
        <f t="shared" si="19"/>
        <v>0</v>
      </c>
      <c r="Y34">
        <f t="shared" si="1"/>
        <v>1</v>
      </c>
      <c r="Z34" s="3">
        <f t="shared" si="2"/>
        <v>1</v>
      </c>
      <c r="AA34" s="2"/>
    </row>
    <row r="35" spans="2:28" x14ac:dyDescent="0.25">
      <c r="C35" t="s">
        <v>188</v>
      </c>
      <c r="D35"/>
      <c r="F35">
        <v>48</v>
      </c>
      <c r="G35">
        <f t="shared" si="4"/>
        <v>0</v>
      </c>
      <c r="H35" s="2"/>
      <c r="I35" t="str">
        <f>IF(E1124="","",IF(COUNTIF($E1124:E2280,E1124)=1,E1124,""))</f>
        <v>jstests/sharding/</v>
      </c>
      <c r="J35">
        <f t="shared" si="5"/>
        <v>304.54899999999998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1">
        <f t="shared" si="9"/>
        <v>0</v>
      </c>
      <c r="O35" s="1">
        <f t="shared" si="10"/>
        <v>0</v>
      </c>
      <c r="P35" s="1">
        <f t="shared" si="11"/>
        <v>0.13143697730086126</v>
      </c>
      <c r="Q35" s="1">
        <f t="shared" si="12"/>
        <v>0.609018581574722</v>
      </c>
      <c r="R35" s="1">
        <f t="shared" si="13"/>
        <v>4.9397633878292171E-2</v>
      </c>
      <c r="S35" s="1">
        <f t="shared" si="14"/>
        <v>0</v>
      </c>
      <c r="T35" s="1">
        <f t="shared" si="15"/>
        <v>0</v>
      </c>
      <c r="U35" s="1">
        <f t="shared" si="16"/>
        <v>0</v>
      </c>
      <c r="V35" s="1">
        <f t="shared" si="17"/>
        <v>0.21014680724612461</v>
      </c>
      <c r="W35" s="1">
        <f t="shared" si="18"/>
        <v>0</v>
      </c>
      <c r="X35" s="6">
        <f t="shared" si="19"/>
        <v>1</v>
      </c>
      <c r="Y35">
        <f t="shared" si="1"/>
        <v>3</v>
      </c>
      <c r="Z35" s="3">
        <f t="shared" si="2"/>
        <v>0.609018581574722</v>
      </c>
      <c r="AA35" s="2"/>
    </row>
    <row r="36" spans="2:28" x14ac:dyDescent="0.25">
      <c r="D36"/>
      <c r="E36" s="5"/>
      <c r="F36">
        <f t="shared" ref="F36:F39" si="28">F35</f>
        <v>48</v>
      </c>
      <c r="G36">
        <f t="shared" si="4"/>
        <v>0</v>
      </c>
      <c r="H36" s="2"/>
      <c r="I36" t="str">
        <f>IF(E1128="","",IF(COUNTIF($E1128:E2284,E1128)=1,E1128,""))</f>
        <v>jstests/tool/data/dumprestore6/</v>
      </c>
      <c r="J36">
        <f t="shared" si="5"/>
        <v>3.9359999999999999</v>
      </c>
      <c r="K36" s="1">
        <f t="shared" si="6"/>
        <v>0</v>
      </c>
      <c r="L36" s="1">
        <f t="shared" si="7"/>
        <v>0</v>
      </c>
      <c r="M36" s="1">
        <f t="shared" si="8"/>
        <v>0</v>
      </c>
      <c r="N36" s="1">
        <f t="shared" si="9"/>
        <v>0</v>
      </c>
      <c r="O36" s="1">
        <f t="shared" si="10"/>
        <v>0</v>
      </c>
      <c r="P36" s="1">
        <f t="shared" si="11"/>
        <v>0</v>
      </c>
      <c r="Q36" s="1">
        <f t="shared" si="12"/>
        <v>0</v>
      </c>
      <c r="R36" s="1">
        <f t="shared" si="13"/>
        <v>0</v>
      </c>
      <c r="S36" s="1">
        <f t="shared" si="14"/>
        <v>0</v>
      </c>
      <c r="T36" s="1">
        <f t="shared" si="15"/>
        <v>0</v>
      </c>
      <c r="U36" s="1">
        <f t="shared" si="16"/>
        <v>0</v>
      </c>
      <c r="V36" s="1">
        <f t="shared" si="17"/>
        <v>1</v>
      </c>
      <c r="W36" s="1">
        <f t="shared" si="18"/>
        <v>0</v>
      </c>
      <c r="X36" s="6">
        <f t="shared" si="19"/>
        <v>0</v>
      </c>
      <c r="Y36">
        <f t="shared" si="1"/>
        <v>1</v>
      </c>
      <c r="Z36" s="3">
        <f t="shared" si="2"/>
        <v>1</v>
      </c>
      <c r="AA36" s="2"/>
    </row>
    <row r="37" spans="2:28" x14ac:dyDescent="0.25">
      <c r="B37" s="5"/>
      <c r="D37" s="5">
        <v>0.98499999999999999</v>
      </c>
      <c r="E37" t="s">
        <v>187</v>
      </c>
      <c r="F37">
        <f t="shared" si="28"/>
        <v>48</v>
      </c>
      <c r="G37">
        <f t="shared" si="4"/>
        <v>47.28</v>
      </c>
      <c r="H37" s="2"/>
      <c r="I37" t="str">
        <f>IF(E1129="","",IF(COUNTIF($E1129:E2285,E1129)=1,E1129,""))</f>
        <v>jstests/tool/</v>
      </c>
      <c r="J37">
        <f t="shared" si="5"/>
        <v>21.824000000000002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1">
        <f t="shared" si="9"/>
        <v>0</v>
      </c>
      <c r="O37" s="1">
        <f t="shared" si="10"/>
        <v>0</v>
      </c>
      <c r="P37" s="1">
        <f t="shared" si="11"/>
        <v>0</v>
      </c>
      <c r="Q37" s="1">
        <f t="shared" si="12"/>
        <v>0</v>
      </c>
      <c r="R37" s="1">
        <f t="shared" si="13"/>
        <v>0</v>
      </c>
      <c r="S37" s="1">
        <f t="shared" si="14"/>
        <v>0</v>
      </c>
      <c r="T37" s="1">
        <f t="shared" si="15"/>
        <v>0</v>
      </c>
      <c r="U37" s="1">
        <f t="shared" si="16"/>
        <v>0</v>
      </c>
      <c r="V37" s="1">
        <f t="shared" si="17"/>
        <v>1</v>
      </c>
      <c r="W37" s="1">
        <f t="shared" si="18"/>
        <v>0</v>
      </c>
      <c r="X37" s="6">
        <f t="shared" si="19"/>
        <v>0</v>
      </c>
      <c r="Y37">
        <f t="shared" si="1"/>
        <v>1</v>
      </c>
      <c r="Z37" s="3">
        <f t="shared" si="2"/>
        <v>1</v>
      </c>
      <c r="AA37" s="2"/>
      <c r="AB37" s="5"/>
    </row>
    <row r="38" spans="2:28" x14ac:dyDescent="0.25">
      <c r="B38" s="5"/>
      <c r="D38" s="5">
        <v>1.4E-2</v>
      </c>
      <c r="E38" t="s">
        <v>21</v>
      </c>
      <c r="F38">
        <f t="shared" si="28"/>
        <v>48</v>
      </c>
      <c r="G38">
        <f t="shared" si="4"/>
        <v>0.67200000000000004</v>
      </c>
      <c r="H38" s="2"/>
      <c r="I38" t="str">
        <f>IF(E1130="","",IF(COUNTIF($E1130:E2286,E1130)=1,E1130,""))</f>
        <v>tools/</v>
      </c>
      <c r="J38">
        <f t="shared" si="5"/>
        <v>29.152000000000001</v>
      </c>
      <c r="K38" s="1">
        <f t="shared" si="6"/>
        <v>0</v>
      </c>
      <c r="L38" s="1">
        <f t="shared" si="7"/>
        <v>0</v>
      </c>
      <c r="M38" s="1">
        <f t="shared" si="8"/>
        <v>0</v>
      </c>
      <c r="N38" s="1">
        <f t="shared" si="9"/>
        <v>0</v>
      </c>
      <c r="O38" s="1">
        <f t="shared" si="10"/>
        <v>0</v>
      </c>
      <c r="P38" s="1">
        <f t="shared" si="11"/>
        <v>6.778265642151482E-2</v>
      </c>
      <c r="Q38" s="1">
        <f t="shared" si="12"/>
        <v>0</v>
      </c>
      <c r="R38" s="1">
        <f t="shared" si="13"/>
        <v>0.72036223929747523</v>
      </c>
      <c r="S38" s="1">
        <f t="shared" si="14"/>
        <v>0</v>
      </c>
      <c r="T38" s="1">
        <f t="shared" si="15"/>
        <v>0</v>
      </c>
      <c r="U38" s="1">
        <f t="shared" si="16"/>
        <v>0</v>
      </c>
      <c r="V38" s="1">
        <f t="shared" si="17"/>
        <v>0.21185510428100987</v>
      </c>
      <c r="W38" s="1">
        <f t="shared" si="18"/>
        <v>0</v>
      </c>
      <c r="X38" s="6">
        <f t="shared" si="19"/>
        <v>0</v>
      </c>
      <c r="Y38">
        <f t="shared" si="1"/>
        <v>3</v>
      </c>
      <c r="Z38" s="3">
        <f t="shared" si="2"/>
        <v>0.72036223929747523</v>
      </c>
      <c r="AA38" s="2"/>
    </row>
    <row r="39" spans="2:28" x14ac:dyDescent="0.25">
      <c r="D39"/>
      <c r="F39">
        <f t="shared" si="28"/>
        <v>48</v>
      </c>
      <c r="G39">
        <f t="shared" si="4"/>
        <v>0</v>
      </c>
      <c r="H39" s="2"/>
      <c r="I39" t="str">
        <f>IF(E1150="","",IF(COUNTIF($E1150:E2306,E1150)=1,E1150,""))</f>
        <v>client/</v>
      </c>
      <c r="J39">
        <f t="shared" si="5"/>
        <v>314.91500000000002</v>
      </c>
      <c r="K39" s="1">
        <f t="shared" si="6"/>
        <v>6.5287458520553163E-2</v>
      </c>
      <c r="L39" s="1">
        <f t="shared" si="7"/>
        <v>0</v>
      </c>
      <c r="M39" s="1">
        <f t="shared" si="8"/>
        <v>0</v>
      </c>
      <c r="N39" s="1">
        <f t="shared" si="9"/>
        <v>0</v>
      </c>
      <c r="O39" s="1">
        <f t="shared" si="10"/>
        <v>0</v>
      </c>
      <c r="P39" s="1">
        <f t="shared" si="11"/>
        <v>0.73671625676769925</v>
      </c>
      <c r="Q39" s="1">
        <f t="shared" si="12"/>
        <v>7.8764110950573965E-2</v>
      </c>
      <c r="R39" s="1">
        <f t="shared" si="13"/>
        <v>0</v>
      </c>
      <c r="S39" s="1">
        <f t="shared" si="14"/>
        <v>0.11288125367162567</v>
      </c>
      <c r="T39" s="1">
        <f t="shared" si="15"/>
        <v>0</v>
      </c>
      <c r="U39" s="1">
        <f t="shared" si="16"/>
        <v>0</v>
      </c>
      <c r="V39" s="1">
        <f t="shared" si="17"/>
        <v>6.3509200895479727E-3</v>
      </c>
      <c r="W39" s="1">
        <f t="shared" si="18"/>
        <v>0</v>
      </c>
      <c r="X39" s="6">
        <f t="shared" si="19"/>
        <v>1</v>
      </c>
      <c r="Y39">
        <f t="shared" si="1"/>
        <v>4</v>
      </c>
      <c r="Z39" s="3">
        <f t="shared" si="2"/>
        <v>0.73671625676769925</v>
      </c>
      <c r="AA39" s="2"/>
    </row>
    <row r="40" spans="2:28" x14ac:dyDescent="0.25">
      <c r="C40" t="s">
        <v>189</v>
      </c>
      <c r="D40"/>
      <c r="E40" s="5"/>
      <c r="F40">
        <v>10</v>
      </c>
      <c r="G40">
        <f t="shared" si="4"/>
        <v>0</v>
      </c>
      <c r="H40" s="2"/>
      <c r="I40" t="str">
        <f>IF(E1154="","",IF(COUNTIF($E1154:E2310,E1154)=1,E1154,""))</f>
        <v>jstests/slowNightly/</v>
      </c>
      <c r="J40">
        <f t="shared" si="5"/>
        <v>237.01299999999998</v>
      </c>
      <c r="K40" s="1">
        <f t="shared" si="6"/>
        <v>0</v>
      </c>
      <c r="L40" s="1">
        <f t="shared" si="7"/>
        <v>0</v>
      </c>
      <c r="M40" s="1">
        <f t="shared" si="8"/>
        <v>0</v>
      </c>
      <c r="N40" s="1">
        <f t="shared" si="9"/>
        <v>0</v>
      </c>
      <c r="O40" s="1">
        <f t="shared" si="10"/>
        <v>0</v>
      </c>
      <c r="P40" s="1">
        <f t="shared" si="11"/>
        <v>0.43169783935902256</v>
      </c>
      <c r="Q40" s="1">
        <f t="shared" si="12"/>
        <v>0.3437448578769941</v>
      </c>
      <c r="R40" s="1">
        <f t="shared" si="13"/>
        <v>0</v>
      </c>
      <c r="S40" s="1">
        <f t="shared" si="14"/>
        <v>0</v>
      </c>
      <c r="T40" s="1">
        <f t="shared" si="15"/>
        <v>0</v>
      </c>
      <c r="U40" s="1">
        <f t="shared" si="16"/>
        <v>0</v>
      </c>
      <c r="V40" s="1">
        <f t="shared" si="17"/>
        <v>0.22455730276398342</v>
      </c>
      <c r="W40" s="1">
        <f t="shared" si="18"/>
        <v>0</v>
      </c>
      <c r="X40" s="6">
        <f t="shared" si="19"/>
        <v>0</v>
      </c>
      <c r="Y40">
        <f t="shared" si="1"/>
        <v>3</v>
      </c>
      <c r="Z40" s="3">
        <f t="shared" si="2"/>
        <v>0.43169783935902256</v>
      </c>
      <c r="AA40" s="2"/>
    </row>
    <row r="41" spans="2:28" x14ac:dyDescent="0.25">
      <c r="D41"/>
      <c r="F41">
        <f t="shared" ref="F41:F43" si="29">F40</f>
        <v>10</v>
      </c>
      <c r="G41">
        <f t="shared" si="4"/>
        <v>0</v>
      </c>
      <c r="H41" s="2"/>
      <c r="I41" t="str">
        <f>IF(E1158="","",IF(COUNTIF($E1158:E2314,E1158)=1,E1158,""))</f>
        <v>jstests/</v>
      </c>
      <c r="J41">
        <f t="shared" si="5"/>
        <v>716.10799999999995</v>
      </c>
      <c r="K41" s="1">
        <f t="shared" si="6"/>
        <v>0.34122227373524666</v>
      </c>
      <c r="L41" s="1">
        <f>SUMPRODUCT(SUMIF($E$127:$E$131,I41,$G$127:$G$131))/J41</f>
        <v>0</v>
      </c>
      <c r="M41" s="1">
        <f>SUMPRODUCT(SUMIF($E$132:$E$135,I41,$G$132:$G$135))/J41</f>
        <v>0</v>
      </c>
      <c r="N41" s="1">
        <f t="shared" si="9"/>
        <v>4.2507554726382055E-2</v>
      </c>
      <c r="O41" s="1">
        <f t="shared" si="10"/>
        <v>3.9714679908617143E-2</v>
      </c>
      <c r="P41" s="1">
        <f t="shared" si="11"/>
        <v>0.1700246331558927</v>
      </c>
      <c r="Q41" s="1">
        <f t="shared" si="12"/>
        <v>7.3525222452479236E-2</v>
      </c>
      <c r="R41" s="1">
        <f t="shared" si="13"/>
        <v>0</v>
      </c>
      <c r="S41" s="1">
        <f t="shared" si="14"/>
        <v>2.1963167566903318E-2</v>
      </c>
      <c r="T41" s="1">
        <f t="shared" si="15"/>
        <v>0</v>
      </c>
      <c r="U41" s="1">
        <f>SUMPRODUCT(SUMIF($E$1096:$E$1099,I41,$G$1096:$G$1099))/J41</f>
        <v>3.3514497813179021E-2</v>
      </c>
      <c r="V41" s="1">
        <f>SUMPRODUCT(SUMIF($E$1100:$E$1154,I41,$G$1100:$G$1154))/J41</f>
        <v>0.23703128578370863</v>
      </c>
      <c r="W41" s="1">
        <f t="shared" si="18"/>
        <v>4.0496684857591315E-2</v>
      </c>
      <c r="X41" s="6">
        <f t="shared" si="19"/>
        <v>5</v>
      </c>
      <c r="Y41">
        <f t="shared" si="1"/>
        <v>4</v>
      </c>
      <c r="Z41" s="3">
        <f t="shared" si="2"/>
        <v>0.34122227373524666</v>
      </c>
      <c r="AA41" s="2"/>
      <c r="AB41" s="5"/>
    </row>
    <row r="42" spans="2:28" x14ac:dyDescent="0.25">
      <c r="B42" s="5"/>
      <c r="D42" s="5">
        <v>1</v>
      </c>
      <c r="E42" t="s">
        <v>21</v>
      </c>
      <c r="F42">
        <f t="shared" si="29"/>
        <v>10</v>
      </c>
      <c r="G42">
        <f t="shared" si="4"/>
        <v>10</v>
      </c>
      <c r="H42" s="2"/>
      <c r="AA42" s="2"/>
    </row>
    <row r="43" spans="2:28" x14ac:dyDescent="0.25">
      <c r="D43"/>
      <c r="F43">
        <f t="shared" si="29"/>
        <v>10</v>
      </c>
      <c r="G43">
        <f t="shared" si="4"/>
        <v>0</v>
      </c>
      <c r="H43" s="2"/>
      <c r="AA43" s="2"/>
    </row>
    <row r="44" spans="2:28" x14ac:dyDescent="0.25">
      <c r="C44" t="s">
        <v>190</v>
      </c>
      <c r="D44"/>
      <c r="E44" s="5"/>
      <c r="F44">
        <v>8</v>
      </c>
      <c r="G44">
        <f t="shared" si="4"/>
        <v>0</v>
      </c>
      <c r="H44" s="2"/>
      <c r="AA44" s="2"/>
    </row>
    <row r="45" spans="2:28" x14ac:dyDescent="0.25">
      <c r="D45"/>
      <c r="E45" s="5"/>
      <c r="F45">
        <f t="shared" ref="F45:F47" si="30">F44</f>
        <v>8</v>
      </c>
      <c r="G45">
        <f t="shared" si="4"/>
        <v>0</v>
      </c>
      <c r="H45" s="2"/>
      <c r="AA45" s="2"/>
      <c r="AB45" s="5"/>
    </row>
    <row r="46" spans="2:28" x14ac:dyDescent="0.25">
      <c r="B46" s="5"/>
      <c r="D46" s="5">
        <v>1</v>
      </c>
      <c r="E46" s="5" t="s">
        <v>21</v>
      </c>
      <c r="F46">
        <f t="shared" si="30"/>
        <v>8</v>
      </c>
      <c r="G46">
        <f t="shared" si="4"/>
        <v>8</v>
      </c>
      <c r="H46" s="2"/>
      <c r="AA46" s="2"/>
    </row>
    <row r="47" spans="2:28" x14ac:dyDescent="0.25">
      <c r="D47"/>
      <c r="E47" s="5"/>
      <c r="F47">
        <f t="shared" si="30"/>
        <v>8</v>
      </c>
      <c r="G47">
        <f t="shared" si="4"/>
        <v>0</v>
      </c>
      <c r="H47" s="2"/>
      <c r="AA47" s="2"/>
    </row>
    <row r="48" spans="2:28" x14ac:dyDescent="0.25">
      <c r="C48" s="4" t="s">
        <v>191</v>
      </c>
      <c r="D48"/>
      <c r="E48" s="5"/>
      <c r="F48">
        <v>4</v>
      </c>
      <c r="G48">
        <f t="shared" si="4"/>
        <v>0</v>
      </c>
      <c r="H48" s="2"/>
      <c r="AA48" s="2"/>
    </row>
    <row r="49" spans="2:28" x14ac:dyDescent="0.25">
      <c r="D49"/>
      <c r="F49">
        <f t="shared" ref="F49:F51" si="31">F48</f>
        <v>4</v>
      </c>
      <c r="G49">
        <f t="shared" si="4"/>
        <v>0</v>
      </c>
      <c r="H49" s="2"/>
      <c r="AA49" s="2"/>
      <c r="AB49" s="5"/>
    </row>
    <row r="50" spans="2:28" x14ac:dyDescent="0.25">
      <c r="B50" s="5"/>
      <c r="D50" s="5">
        <v>1</v>
      </c>
      <c r="E50" t="s">
        <v>21</v>
      </c>
      <c r="F50">
        <f t="shared" si="31"/>
        <v>4</v>
      </c>
      <c r="G50">
        <f t="shared" si="4"/>
        <v>4</v>
      </c>
      <c r="H50" s="2"/>
      <c r="AA50" s="2"/>
      <c r="AB50" s="5"/>
    </row>
    <row r="51" spans="2:28" x14ac:dyDescent="0.25">
      <c r="D51"/>
      <c r="F51">
        <f t="shared" si="31"/>
        <v>4</v>
      </c>
      <c r="G51">
        <f t="shared" si="4"/>
        <v>0</v>
      </c>
      <c r="H51" s="2"/>
      <c r="AA51" s="2"/>
    </row>
    <row r="52" spans="2:28" x14ac:dyDescent="0.25">
      <c r="C52" t="s">
        <v>192</v>
      </c>
      <c r="D52"/>
      <c r="E52" s="5"/>
      <c r="F52">
        <v>12</v>
      </c>
      <c r="G52">
        <f t="shared" si="4"/>
        <v>0</v>
      </c>
      <c r="H52" s="2"/>
      <c r="AA52" s="2"/>
    </row>
    <row r="53" spans="2:28" x14ac:dyDescent="0.25">
      <c r="D53"/>
      <c r="F53">
        <f t="shared" ref="F53:F55" si="32">F52</f>
        <v>12</v>
      </c>
      <c r="G53">
        <f t="shared" si="4"/>
        <v>0</v>
      </c>
      <c r="H53" s="2"/>
      <c r="AA53" s="2"/>
    </row>
    <row r="54" spans="2:28" x14ac:dyDescent="0.25">
      <c r="B54" s="5"/>
      <c r="D54" s="5">
        <v>1</v>
      </c>
      <c r="E54" t="s">
        <v>21</v>
      </c>
      <c r="F54">
        <f t="shared" si="32"/>
        <v>12</v>
      </c>
      <c r="G54">
        <f t="shared" si="4"/>
        <v>12</v>
      </c>
      <c r="H54" s="2"/>
      <c r="AA54" s="2"/>
      <c r="AB54" s="5"/>
    </row>
    <row r="55" spans="2:28" x14ac:dyDescent="0.25">
      <c r="D55"/>
      <c r="F55">
        <f t="shared" si="32"/>
        <v>12</v>
      </c>
      <c r="G55">
        <f t="shared" si="4"/>
        <v>0</v>
      </c>
      <c r="H55" s="2"/>
      <c r="AA55" s="2"/>
    </row>
    <row r="56" spans="2:28" x14ac:dyDescent="0.25">
      <c r="C56" t="s">
        <v>193</v>
      </c>
      <c r="D56"/>
      <c r="E56" s="5"/>
      <c r="F56">
        <v>22</v>
      </c>
      <c r="G56">
        <f t="shared" si="4"/>
        <v>0</v>
      </c>
      <c r="H56" s="2"/>
      <c r="AA56" s="2"/>
    </row>
    <row r="57" spans="2:28" x14ac:dyDescent="0.25">
      <c r="D57"/>
      <c r="E57" s="5"/>
      <c r="F57">
        <f t="shared" ref="F57:F59" si="33">F56</f>
        <v>22</v>
      </c>
      <c r="G57">
        <f t="shared" si="4"/>
        <v>0</v>
      </c>
      <c r="H57" s="2"/>
      <c r="AA57" s="2"/>
    </row>
    <row r="58" spans="2:28" x14ac:dyDescent="0.25">
      <c r="B58" s="5"/>
      <c r="D58" s="5">
        <v>1</v>
      </c>
      <c r="E58" t="s">
        <v>21</v>
      </c>
      <c r="F58">
        <f t="shared" si="33"/>
        <v>22</v>
      </c>
      <c r="G58">
        <f t="shared" si="4"/>
        <v>22</v>
      </c>
      <c r="H58" s="2"/>
      <c r="AA58" s="2"/>
      <c r="AB58" s="5"/>
    </row>
    <row r="59" spans="2:28" x14ac:dyDescent="0.25">
      <c r="D59"/>
      <c r="F59">
        <f t="shared" si="33"/>
        <v>22</v>
      </c>
      <c r="G59">
        <f t="shared" si="4"/>
        <v>0</v>
      </c>
      <c r="H59" s="2"/>
      <c r="AA59" s="2"/>
    </row>
    <row r="60" spans="2:28" x14ac:dyDescent="0.25">
      <c r="C60" t="s">
        <v>194</v>
      </c>
      <c r="D60"/>
      <c r="F60">
        <v>115</v>
      </c>
      <c r="G60">
        <f t="shared" si="4"/>
        <v>0</v>
      </c>
      <c r="H60" s="2"/>
      <c r="AA60" s="2"/>
    </row>
    <row r="61" spans="2:28" x14ac:dyDescent="0.25">
      <c r="D61"/>
      <c r="E61" s="5"/>
      <c r="F61">
        <f t="shared" ref="F61:F66" si="34">F60</f>
        <v>115</v>
      </c>
      <c r="G61">
        <f t="shared" si="4"/>
        <v>0</v>
      </c>
      <c r="H61" s="2"/>
      <c r="AA61" s="2"/>
    </row>
    <row r="62" spans="2:28" x14ac:dyDescent="0.25">
      <c r="B62" s="5"/>
      <c r="D62" s="5">
        <v>6.4000000000000001E-2</v>
      </c>
      <c r="E62" t="s">
        <v>187</v>
      </c>
      <c r="F62">
        <f t="shared" si="34"/>
        <v>115</v>
      </c>
      <c r="G62">
        <f t="shared" si="4"/>
        <v>7.36</v>
      </c>
      <c r="H62" s="2"/>
      <c r="AA62" s="2"/>
      <c r="AB62" s="5"/>
    </row>
    <row r="63" spans="2:28" x14ac:dyDescent="0.25">
      <c r="B63" s="5"/>
      <c r="D63" s="5">
        <v>0.624</v>
      </c>
      <c r="E63" t="s">
        <v>18</v>
      </c>
      <c r="F63">
        <f t="shared" si="34"/>
        <v>115</v>
      </c>
      <c r="G63">
        <f t="shared" si="4"/>
        <v>71.760000000000005</v>
      </c>
      <c r="H63" s="2"/>
      <c r="AA63" s="2"/>
    </row>
    <row r="64" spans="2:28" x14ac:dyDescent="0.25">
      <c r="B64" s="5"/>
      <c r="D64" s="5">
        <v>0.26200000000000001</v>
      </c>
      <c r="E64" t="s">
        <v>25</v>
      </c>
      <c r="F64">
        <f t="shared" si="34"/>
        <v>115</v>
      </c>
      <c r="G64">
        <f t="shared" si="4"/>
        <v>30.130000000000003</v>
      </c>
      <c r="H64" s="2"/>
      <c r="AA64" s="2"/>
    </row>
    <row r="65" spans="2:28" x14ac:dyDescent="0.25">
      <c r="B65" s="5"/>
      <c r="D65" s="5">
        <v>4.8000000000000001E-2</v>
      </c>
      <c r="E65" s="5" t="s">
        <v>21</v>
      </c>
      <c r="F65">
        <f t="shared" si="34"/>
        <v>115</v>
      </c>
      <c r="G65">
        <f t="shared" si="4"/>
        <v>5.5200000000000005</v>
      </c>
      <c r="H65" s="2"/>
      <c r="AA65" s="2"/>
    </row>
    <row r="66" spans="2:28" x14ac:dyDescent="0.25">
      <c r="D66"/>
      <c r="F66">
        <f t="shared" si="34"/>
        <v>115</v>
      </c>
      <c r="G66">
        <f t="shared" si="4"/>
        <v>0</v>
      </c>
      <c r="H66" s="2"/>
      <c r="AA66" s="2"/>
      <c r="AB66" s="5"/>
    </row>
    <row r="67" spans="2:28" x14ac:dyDescent="0.25">
      <c r="C67" t="s">
        <v>195</v>
      </c>
      <c r="D67"/>
      <c r="F67">
        <v>4</v>
      </c>
      <c r="G67">
        <f t="shared" ref="G67:G130" si="35">D67*F67</f>
        <v>0</v>
      </c>
      <c r="H67" s="2"/>
      <c r="AA67" s="2"/>
    </row>
    <row r="68" spans="2:28" x14ac:dyDescent="0.25">
      <c r="D68"/>
      <c r="F68">
        <f t="shared" ref="F68:F70" si="36">F67</f>
        <v>4</v>
      </c>
      <c r="G68">
        <f t="shared" si="35"/>
        <v>0</v>
      </c>
      <c r="H68" s="2"/>
      <c r="AA68" s="2"/>
    </row>
    <row r="69" spans="2:28" x14ac:dyDescent="0.25">
      <c r="B69" s="5"/>
      <c r="D69" s="5">
        <v>1</v>
      </c>
      <c r="E69" s="5" t="s">
        <v>23</v>
      </c>
      <c r="F69">
        <f t="shared" si="36"/>
        <v>4</v>
      </c>
      <c r="G69">
        <f t="shared" si="35"/>
        <v>4</v>
      </c>
      <c r="H69" s="2"/>
      <c r="AA69" s="2"/>
    </row>
    <row r="70" spans="2:28" x14ac:dyDescent="0.25">
      <c r="D70"/>
      <c r="F70">
        <f t="shared" si="36"/>
        <v>4</v>
      </c>
      <c r="G70">
        <f t="shared" si="35"/>
        <v>0</v>
      </c>
      <c r="H70" s="2"/>
      <c r="AA70" s="2"/>
      <c r="AB70" s="5"/>
    </row>
    <row r="71" spans="2:28" x14ac:dyDescent="0.25">
      <c r="C71" t="s">
        <v>196</v>
      </c>
      <c r="D71"/>
      <c r="F71">
        <v>28</v>
      </c>
      <c r="G71">
        <f t="shared" si="35"/>
        <v>0</v>
      </c>
      <c r="H71" s="2"/>
      <c r="AA71" s="2"/>
    </row>
    <row r="72" spans="2:28" x14ac:dyDescent="0.25">
      <c r="D72"/>
      <c r="F72">
        <f t="shared" ref="F72:F75" si="37">F71</f>
        <v>28</v>
      </c>
      <c r="G72">
        <f t="shared" si="35"/>
        <v>0</v>
      </c>
      <c r="H72" s="2"/>
      <c r="AA72" s="2"/>
    </row>
    <row r="73" spans="2:28" x14ac:dyDescent="0.25">
      <c r="B73" s="5"/>
      <c r="D73" s="5">
        <v>8.3000000000000004E-2</v>
      </c>
      <c r="E73" s="5" t="s">
        <v>18</v>
      </c>
      <c r="F73">
        <f t="shared" si="37"/>
        <v>28</v>
      </c>
      <c r="G73">
        <f t="shared" si="35"/>
        <v>2.3240000000000003</v>
      </c>
      <c r="H73" s="2"/>
      <c r="AA73" s="2"/>
    </row>
    <row r="74" spans="2:28" x14ac:dyDescent="0.25">
      <c r="B74" s="5"/>
      <c r="D74" s="5">
        <v>0.91600000000000004</v>
      </c>
      <c r="E74" t="s">
        <v>25</v>
      </c>
      <c r="F74">
        <f t="shared" si="37"/>
        <v>28</v>
      </c>
      <c r="G74">
        <f t="shared" si="35"/>
        <v>25.648</v>
      </c>
      <c r="H74" s="2"/>
      <c r="AA74" s="2"/>
      <c r="AB74" s="5"/>
    </row>
    <row r="75" spans="2:28" x14ac:dyDescent="0.25">
      <c r="D75"/>
      <c r="F75">
        <f t="shared" si="37"/>
        <v>28</v>
      </c>
      <c r="G75">
        <f t="shared" si="35"/>
        <v>0</v>
      </c>
      <c r="H75" s="2"/>
      <c r="AA75" s="2"/>
      <c r="AB75" s="5"/>
    </row>
    <row r="76" spans="2:28" x14ac:dyDescent="0.25">
      <c r="C76" t="s">
        <v>197</v>
      </c>
      <c r="D76"/>
      <c r="F76">
        <v>26</v>
      </c>
      <c r="G76">
        <f t="shared" si="35"/>
        <v>0</v>
      </c>
      <c r="H76" s="2"/>
      <c r="AA76" s="2"/>
      <c r="AB76" s="5"/>
    </row>
    <row r="77" spans="2:28" x14ac:dyDescent="0.25">
      <c r="D77"/>
      <c r="E77" s="5"/>
      <c r="F77">
        <f t="shared" ref="F77:F79" si="38">F76</f>
        <v>26</v>
      </c>
      <c r="G77">
        <f t="shared" si="35"/>
        <v>0</v>
      </c>
      <c r="H77" s="2"/>
      <c r="AA77" s="2"/>
      <c r="AB77" s="5"/>
    </row>
    <row r="78" spans="2:28" x14ac:dyDescent="0.25">
      <c r="B78" s="5"/>
      <c r="D78" s="5">
        <v>1</v>
      </c>
      <c r="E78" s="5" t="s">
        <v>21</v>
      </c>
      <c r="F78">
        <f t="shared" si="38"/>
        <v>26</v>
      </c>
      <c r="G78">
        <f t="shared" si="35"/>
        <v>26</v>
      </c>
      <c r="H78" s="2"/>
      <c r="AA78" s="2"/>
    </row>
    <row r="79" spans="2:28" x14ac:dyDescent="0.25">
      <c r="D79"/>
      <c r="F79">
        <f t="shared" si="38"/>
        <v>26</v>
      </c>
      <c r="G79">
        <f t="shared" si="35"/>
        <v>0</v>
      </c>
      <c r="H79" s="2"/>
      <c r="AA79" s="2"/>
    </row>
    <row r="80" spans="2:28" x14ac:dyDescent="0.25">
      <c r="C80" t="s">
        <v>198</v>
      </c>
      <c r="D80"/>
      <c r="F80">
        <v>4</v>
      </c>
      <c r="G80">
        <f t="shared" si="35"/>
        <v>0</v>
      </c>
      <c r="H80" s="2"/>
      <c r="AA80" s="2"/>
    </row>
    <row r="81" spans="2:28" x14ac:dyDescent="0.25">
      <c r="D81"/>
      <c r="F81">
        <f t="shared" ref="F81:F83" si="39">F80</f>
        <v>4</v>
      </c>
      <c r="G81">
        <f t="shared" si="35"/>
        <v>0</v>
      </c>
      <c r="H81" s="2"/>
      <c r="AA81" s="2"/>
      <c r="AB81" s="5"/>
    </row>
    <row r="82" spans="2:28" x14ac:dyDescent="0.25">
      <c r="B82" s="5"/>
      <c r="D82" s="5">
        <v>1</v>
      </c>
      <c r="E82" s="5" t="s">
        <v>21</v>
      </c>
      <c r="F82">
        <f t="shared" si="39"/>
        <v>4</v>
      </c>
      <c r="G82">
        <f t="shared" si="35"/>
        <v>4</v>
      </c>
      <c r="H82" s="2"/>
      <c r="AA82" s="2"/>
    </row>
    <row r="83" spans="2:28" x14ac:dyDescent="0.25">
      <c r="D83"/>
      <c r="F83">
        <f t="shared" si="39"/>
        <v>4</v>
      </c>
      <c r="G83">
        <f t="shared" si="35"/>
        <v>0</v>
      </c>
      <c r="H83" s="2"/>
      <c r="AA83" s="2"/>
    </row>
    <row r="84" spans="2:28" x14ac:dyDescent="0.25">
      <c r="C84" t="s">
        <v>199</v>
      </c>
      <c r="D84"/>
      <c r="F84">
        <v>50</v>
      </c>
      <c r="G84">
        <f t="shared" si="35"/>
        <v>0</v>
      </c>
      <c r="H84" s="2"/>
      <c r="AA84" s="2"/>
    </row>
    <row r="85" spans="2:28" x14ac:dyDescent="0.25">
      <c r="D85"/>
      <c r="F85">
        <f t="shared" ref="F85:F87" si="40">F84</f>
        <v>50</v>
      </c>
      <c r="G85">
        <f t="shared" si="35"/>
        <v>0</v>
      </c>
      <c r="H85" s="2"/>
      <c r="AA85" s="2"/>
      <c r="AB85" s="5"/>
    </row>
    <row r="86" spans="2:28" x14ac:dyDescent="0.25">
      <c r="B86" s="5"/>
      <c r="D86" s="5">
        <v>1</v>
      </c>
      <c r="E86" s="5" t="s">
        <v>21</v>
      </c>
      <c r="F86">
        <f t="shared" si="40"/>
        <v>50</v>
      </c>
      <c r="G86">
        <f t="shared" si="35"/>
        <v>50</v>
      </c>
      <c r="H86" s="2"/>
      <c r="AA86" s="2"/>
      <c r="AB86" s="5"/>
    </row>
    <row r="87" spans="2:28" x14ac:dyDescent="0.25">
      <c r="D87"/>
      <c r="F87">
        <f t="shared" si="40"/>
        <v>50</v>
      </c>
      <c r="G87">
        <f t="shared" si="35"/>
        <v>0</v>
      </c>
      <c r="H87" s="2"/>
      <c r="AA87" s="2"/>
    </row>
    <row r="88" spans="2:28" x14ac:dyDescent="0.25">
      <c r="C88" t="s">
        <v>200</v>
      </c>
      <c r="D88"/>
      <c r="F88">
        <v>21</v>
      </c>
      <c r="G88">
        <f t="shared" si="35"/>
        <v>0</v>
      </c>
      <c r="H88" s="2"/>
      <c r="AA88" s="2"/>
    </row>
    <row r="89" spans="2:28" x14ac:dyDescent="0.25">
      <c r="D89"/>
      <c r="F89">
        <f t="shared" ref="F89:F92" si="41">F88</f>
        <v>21</v>
      </c>
      <c r="G89">
        <f t="shared" si="35"/>
        <v>0</v>
      </c>
      <c r="H89" s="2"/>
      <c r="AA89" s="2"/>
    </row>
    <row r="90" spans="2:28" x14ac:dyDescent="0.25">
      <c r="B90" s="5"/>
      <c r="D90" s="5">
        <v>0.39900000000000002</v>
      </c>
      <c r="E90" s="5" t="s">
        <v>18</v>
      </c>
      <c r="F90">
        <f t="shared" si="41"/>
        <v>21</v>
      </c>
      <c r="G90">
        <f t="shared" si="35"/>
        <v>8.3790000000000013</v>
      </c>
      <c r="H90" s="2"/>
      <c r="AA90" s="2"/>
      <c r="AB90" s="5"/>
    </row>
    <row r="91" spans="2:28" x14ac:dyDescent="0.25">
      <c r="B91" s="5"/>
      <c r="D91" s="5">
        <v>0.6</v>
      </c>
      <c r="E91" t="s">
        <v>21</v>
      </c>
      <c r="F91">
        <f t="shared" si="41"/>
        <v>21</v>
      </c>
      <c r="G91">
        <f t="shared" si="35"/>
        <v>12.6</v>
      </c>
      <c r="H91" s="2"/>
      <c r="AA91" s="2"/>
    </row>
    <row r="92" spans="2:28" x14ac:dyDescent="0.25">
      <c r="D92"/>
      <c r="F92">
        <f t="shared" si="41"/>
        <v>21</v>
      </c>
      <c r="G92">
        <f t="shared" si="35"/>
        <v>0</v>
      </c>
      <c r="H92" s="2"/>
      <c r="AA92" s="2"/>
    </row>
    <row r="93" spans="2:28" x14ac:dyDescent="0.25">
      <c r="C93" t="s">
        <v>201</v>
      </c>
      <c r="D93"/>
      <c r="F93">
        <v>6</v>
      </c>
      <c r="G93">
        <f t="shared" si="35"/>
        <v>0</v>
      </c>
      <c r="H93" s="2"/>
      <c r="AA93" s="2"/>
    </row>
    <row r="94" spans="2:28" x14ac:dyDescent="0.25">
      <c r="D94"/>
      <c r="E94" s="5"/>
      <c r="F94">
        <f t="shared" ref="F94:F96" si="42">F93</f>
        <v>6</v>
      </c>
      <c r="G94">
        <f t="shared" si="35"/>
        <v>0</v>
      </c>
      <c r="H94" s="2"/>
      <c r="AA94" s="2"/>
      <c r="AB94" s="5"/>
    </row>
    <row r="95" spans="2:28" x14ac:dyDescent="0.25">
      <c r="B95" s="5"/>
      <c r="D95" s="5">
        <v>1</v>
      </c>
      <c r="E95" t="s">
        <v>21</v>
      </c>
      <c r="F95">
        <f t="shared" si="42"/>
        <v>6</v>
      </c>
      <c r="G95">
        <f t="shared" si="35"/>
        <v>6</v>
      </c>
      <c r="H95" s="2"/>
      <c r="AA95" s="2"/>
    </row>
    <row r="96" spans="2:28" x14ac:dyDescent="0.25">
      <c r="D96"/>
      <c r="F96">
        <f t="shared" si="42"/>
        <v>6</v>
      </c>
      <c r="G96">
        <f t="shared" si="35"/>
        <v>0</v>
      </c>
      <c r="H96" s="2"/>
      <c r="AA96" s="2"/>
    </row>
    <row r="97" spans="2:28" x14ac:dyDescent="0.25">
      <c r="C97" t="s">
        <v>202</v>
      </c>
      <c r="D97"/>
      <c r="F97">
        <v>40</v>
      </c>
      <c r="G97">
        <f t="shared" si="35"/>
        <v>0</v>
      </c>
      <c r="H97" s="2"/>
      <c r="AA97" s="2"/>
    </row>
    <row r="98" spans="2:28" x14ac:dyDescent="0.25">
      <c r="D98"/>
      <c r="E98" s="5"/>
      <c r="F98">
        <f t="shared" ref="F98:F101" si="43">F97</f>
        <v>40</v>
      </c>
      <c r="G98">
        <f t="shared" si="35"/>
        <v>0</v>
      </c>
      <c r="H98" s="2"/>
      <c r="AA98" s="2"/>
      <c r="AB98" s="5"/>
    </row>
    <row r="99" spans="2:28" x14ac:dyDescent="0.25">
      <c r="B99" s="5"/>
      <c r="D99" s="5">
        <v>0.48499999999999999</v>
      </c>
      <c r="E99" t="s">
        <v>42</v>
      </c>
      <c r="F99">
        <f t="shared" si="43"/>
        <v>40</v>
      </c>
      <c r="G99">
        <f t="shared" si="35"/>
        <v>19.399999999999999</v>
      </c>
      <c r="H99" s="2"/>
      <c r="AA99" s="2"/>
    </row>
    <row r="100" spans="2:28" x14ac:dyDescent="0.25">
      <c r="B100" s="5"/>
      <c r="D100" s="5">
        <v>0.51400000000000001</v>
      </c>
      <c r="E100" t="s">
        <v>27</v>
      </c>
      <c r="F100">
        <f t="shared" si="43"/>
        <v>40</v>
      </c>
      <c r="G100">
        <f t="shared" si="35"/>
        <v>20.560000000000002</v>
      </c>
      <c r="H100" s="2"/>
      <c r="AA100" s="2"/>
    </row>
    <row r="101" spans="2:28" x14ac:dyDescent="0.25">
      <c r="D101"/>
      <c r="F101">
        <f t="shared" si="43"/>
        <v>40</v>
      </c>
      <c r="G101">
        <f t="shared" si="35"/>
        <v>0</v>
      </c>
      <c r="H101" s="2"/>
      <c r="AA101" s="2"/>
    </row>
    <row r="102" spans="2:28" x14ac:dyDescent="0.25">
      <c r="C102" t="s">
        <v>203</v>
      </c>
      <c r="D102"/>
      <c r="E102" s="5"/>
      <c r="F102">
        <v>1</v>
      </c>
      <c r="G102">
        <f t="shared" si="35"/>
        <v>0</v>
      </c>
      <c r="H102" s="2"/>
      <c r="AA102" s="2"/>
      <c r="AB102" s="5"/>
    </row>
    <row r="103" spans="2:28" x14ac:dyDescent="0.25">
      <c r="D103"/>
      <c r="E103" s="5"/>
      <c r="F103">
        <f t="shared" ref="F103:F105" si="44">F102</f>
        <v>1</v>
      </c>
      <c r="G103">
        <f t="shared" si="35"/>
        <v>0</v>
      </c>
      <c r="H103" s="2"/>
      <c r="AA103" s="2"/>
      <c r="AB103" s="5"/>
    </row>
    <row r="104" spans="2:28" x14ac:dyDescent="0.25">
      <c r="B104" s="5"/>
      <c r="D104" s="5">
        <v>1</v>
      </c>
      <c r="E104" t="s">
        <v>18</v>
      </c>
      <c r="F104">
        <f t="shared" si="44"/>
        <v>1</v>
      </c>
      <c r="G104">
        <f t="shared" si="35"/>
        <v>1</v>
      </c>
      <c r="H104" s="2"/>
      <c r="AA104" s="2"/>
    </row>
    <row r="105" spans="2:28" x14ac:dyDescent="0.25">
      <c r="D105"/>
      <c r="F105">
        <f t="shared" si="44"/>
        <v>1</v>
      </c>
      <c r="G105">
        <f t="shared" si="35"/>
        <v>0</v>
      </c>
      <c r="H105" s="2"/>
      <c r="AA105" s="2"/>
    </row>
    <row r="106" spans="2:28" x14ac:dyDescent="0.25">
      <c r="C106" t="s">
        <v>204</v>
      </c>
      <c r="D106"/>
      <c r="F106">
        <v>16</v>
      </c>
      <c r="G106">
        <f t="shared" si="35"/>
        <v>0</v>
      </c>
      <c r="H106" s="2"/>
      <c r="AA106" s="2"/>
    </row>
    <row r="107" spans="2:28" x14ac:dyDescent="0.25">
      <c r="D107"/>
      <c r="E107" s="5"/>
      <c r="F107">
        <f t="shared" ref="F107:F109" si="45">F106</f>
        <v>16</v>
      </c>
      <c r="G107">
        <f t="shared" si="35"/>
        <v>0</v>
      </c>
      <c r="H107" s="2"/>
      <c r="AB107" s="5"/>
    </row>
    <row r="108" spans="2:28" x14ac:dyDescent="0.25">
      <c r="B108" s="5"/>
      <c r="D108" s="5">
        <v>1</v>
      </c>
      <c r="E108" t="s">
        <v>21</v>
      </c>
      <c r="F108">
        <f t="shared" si="45"/>
        <v>16</v>
      </c>
      <c r="G108">
        <f t="shared" si="35"/>
        <v>16</v>
      </c>
      <c r="H108" s="2"/>
    </row>
    <row r="109" spans="2:28" x14ac:dyDescent="0.25">
      <c r="D109"/>
      <c r="F109">
        <f t="shared" si="45"/>
        <v>16</v>
      </c>
      <c r="G109">
        <f t="shared" si="35"/>
        <v>0</v>
      </c>
      <c r="H109" s="2"/>
    </row>
    <row r="110" spans="2:28" x14ac:dyDescent="0.25">
      <c r="C110" t="s">
        <v>205</v>
      </c>
      <c r="D110"/>
      <c r="F110">
        <v>2</v>
      </c>
      <c r="G110">
        <f t="shared" si="35"/>
        <v>0</v>
      </c>
      <c r="H110" s="2"/>
    </row>
    <row r="111" spans="2:28" x14ac:dyDescent="0.25">
      <c r="D111"/>
      <c r="E111" s="5"/>
      <c r="F111">
        <f t="shared" ref="F111:F113" si="46">F110</f>
        <v>2</v>
      </c>
      <c r="G111">
        <f t="shared" si="35"/>
        <v>0</v>
      </c>
      <c r="H111" s="2"/>
      <c r="AB111" s="5"/>
    </row>
    <row r="112" spans="2:28" x14ac:dyDescent="0.25">
      <c r="B112" s="5"/>
      <c r="D112" s="5">
        <v>1</v>
      </c>
      <c r="E112" s="5" t="s">
        <v>18</v>
      </c>
      <c r="F112">
        <f t="shared" si="46"/>
        <v>2</v>
      </c>
      <c r="G112">
        <f t="shared" si="35"/>
        <v>2</v>
      </c>
      <c r="H112" s="2"/>
      <c r="AB112" s="5"/>
    </row>
    <row r="113" spans="2:28" x14ac:dyDescent="0.25">
      <c r="D113"/>
      <c r="F113">
        <f t="shared" si="46"/>
        <v>2</v>
      </c>
      <c r="G113">
        <f t="shared" si="35"/>
        <v>0</v>
      </c>
      <c r="H113" s="2"/>
    </row>
    <row r="114" spans="2:28" x14ac:dyDescent="0.25">
      <c r="C114" t="s">
        <v>206</v>
      </c>
      <c r="D114"/>
      <c r="F114">
        <v>4</v>
      </c>
      <c r="G114">
        <f t="shared" si="35"/>
        <v>0</v>
      </c>
      <c r="H114" s="2"/>
    </row>
    <row r="115" spans="2:28" x14ac:dyDescent="0.25">
      <c r="D115"/>
      <c r="F115">
        <f t="shared" ref="F115:F117" si="47">F114</f>
        <v>4</v>
      </c>
      <c r="G115">
        <f t="shared" si="35"/>
        <v>0</v>
      </c>
      <c r="H115" s="2"/>
    </row>
    <row r="116" spans="2:28" x14ac:dyDescent="0.25">
      <c r="B116" s="5"/>
      <c r="D116" s="5">
        <v>1</v>
      </c>
      <c r="E116" s="5" t="s">
        <v>18</v>
      </c>
      <c r="F116">
        <f t="shared" si="47"/>
        <v>4</v>
      </c>
      <c r="G116">
        <f t="shared" si="35"/>
        <v>4</v>
      </c>
      <c r="H116" s="2"/>
      <c r="AB116" s="5"/>
    </row>
    <row r="117" spans="2:28" x14ac:dyDescent="0.25">
      <c r="D117"/>
      <c r="E117" s="5"/>
      <c r="F117">
        <f t="shared" si="47"/>
        <v>4</v>
      </c>
      <c r="G117">
        <f t="shared" si="35"/>
        <v>0</v>
      </c>
      <c r="H117" s="2"/>
    </row>
    <row r="118" spans="2:28" x14ac:dyDescent="0.25">
      <c r="C118" t="s">
        <v>207</v>
      </c>
      <c r="D118"/>
      <c r="F118">
        <v>36</v>
      </c>
      <c r="G118">
        <f t="shared" si="35"/>
        <v>0</v>
      </c>
      <c r="H118" s="2"/>
    </row>
    <row r="119" spans="2:28" x14ac:dyDescent="0.25">
      <c r="D119"/>
      <c r="F119">
        <f t="shared" ref="F119:F122" si="48">F118</f>
        <v>36</v>
      </c>
      <c r="G119">
        <f t="shared" si="35"/>
        <v>0</v>
      </c>
      <c r="H119" s="2"/>
    </row>
    <row r="120" spans="2:28" x14ac:dyDescent="0.25">
      <c r="B120" s="5"/>
      <c r="D120" s="5">
        <v>0.53900000000000003</v>
      </c>
      <c r="E120" t="s">
        <v>36</v>
      </c>
      <c r="F120">
        <f t="shared" si="48"/>
        <v>36</v>
      </c>
      <c r="G120">
        <f t="shared" si="35"/>
        <v>19.404</v>
      </c>
      <c r="H120" s="2"/>
      <c r="AB120" s="5"/>
    </row>
    <row r="121" spans="2:28" x14ac:dyDescent="0.25">
      <c r="B121" s="5"/>
      <c r="D121" s="5">
        <v>0.46</v>
      </c>
      <c r="E121" s="5" t="s">
        <v>21</v>
      </c>
      <c r="F121">
        <f t="shared" si="48"/>
        <v>36</v>
      </c>
      <c r="G121">
        <f t="shared" si="35"/>
        <v>16.560000000000002</v>
      </c>
      <c r="H121" s="2"/>
    </row>
    <row r="122" spans="2:28" x14ac:dyDescent="0.25">
      <c r="D122"/>
      <c r="E122" s="5"/>
      <c r="F122">
        <f t="shared" si="48"/>
        <v>36</v>
      </c>
      <c r="G122">
        <f t="shared" si="35"/>
        <v>0</v>
      </c>
      <c r="H122" s="2"/>
    </row>
    <row r="123" spans="2:28" x14ac:dyDescent="0.25">
      <c r="C123" t="s">
        <v>208</v>
      </c>
      <c r="D123"/>
      <c r="F123">
        <v>216</v>
      </c>
      <c r="G123">
        <f t="shared" si="35"/>
        <v>0</v>
      </c>
      <c r="H123" s="2"/>
    </row>
    <row r="124" spans="2:28" x14ac:dyDescent="0.25">
      <c r="D124"/>
      <c r="F124">
        <f t="shared" ref="F124:F127" si="49">F123</f>
        <v>216</v>
      </c>
      <c r="G124">
        <f t="shared" si="35"/>
        <v>0</v>
      </c>
      <c r="H124" s="2"/>
      <c r="AB124" s="5"/>
    </row>
    <row r="125" spans="2:28" x14ac:dyDescent="0.25">
      <c r="B125" s="5"/>
      <c r="D125" s="5">
        <v>0.93400000000000005</v>
      </c>
      <c r="E125" t="s">
        <v>18</v>
      </c>
      <c r="F125">
        <f t="shared" si="49"/>
        <v>216</v>
      </c>
      <c r="G125">
        <f t="shared" si="35"/>
        <v>201.744</v>
      </c>
      <c r="H125" s="2"/>
    </row>
    <row r="126" spans="2:28" x14ac:dyDescent="0.25">
      <c r="B126" s="5"/>
      <c r="D126" s="5">
        <v>6.5000000000000002E-2</v>
      </c>
      <c r="E126" s="5" t="s">
        <v>25</v>
      </c>
      <c r="F126">
        <f t="shared" si="49"/>
        <v>216</v>
      </c>
      <c r="G126">
        <f t="shared" si="35"/>
        <v>14.040000000000001</v>
      </c>
      <c r="H126" s="2"/>
    </row>
    <row r="127" spans="2:28" x14ac:dyDescent="0.25">
      <c r="B127" t="s">
        <v>471</v>
      </c>
      <c r="D127"/>
      <c r="F127">
        <f t="shared" si="49"/>
        <v>216</v>
      </c>
      <c r="G127">
        <f t="shared" si="35"/>
        <v>0</v>
      </c>
      <c r="H127" s="2"/>
    </row>
    <row r="128" spans="2:28" x14ac:dyDescent="0.25">
      <c r="C128" t="s">
        <v>196</v>
      </c>
      <c r="D128"/>
      <c r="F128">
        <v>28</v>
      </c>
      <c r="G128">
        <f t="shared" si="35"/>
        <v>0</v>
      </c>
      <c r="H128" s="2"/>
      <c r="AB128" s="5"/>
    </row>
    <row r="129" spans="2:28" x14ac:dyDescent="0.25">
      <c r="D129"/>
      <c r="F129">
        <f t="shared" ref="F129:F132" si="50">F128</f>
        <v>28</v>
      </c>
      <c r="G129">
        <f t="shared" si="35"/>
        <v>0</v>
      </c>
      <c r="H129" s="2"/>
    </row>
    <row r="130" spans="2:28" x14ac:dyDescent="0.25">
      <c r="B130" s="5"/>
      <c r="D130" s="5">
        <v>8.3000000000000004E-2</v>
      </c>
      <c r="E130" s="5" t="s">
        <v>18</v>
      </c>
      <c r="F130">
        <f t="shared" si="50"/>
        <v>28</v>
      </c>
      <c r="G130">
        <f t="shared" si="35"/>
        <v>2.3240000000000003</v>
      </c>
      <c r="H130" s="2"/>
    </row>
    <row r="131" spans="2:28" x14ac:dyDescent="0.25">
      <c r="B131" s="5"/>
      <c r="D131" s="5">
        <v>0.91600000000000004</v>
      </c>
      <c r="E131" t="s">
        <v>25</v>
      </c>
      <c r="F131">
        <f t="shared" si="50"/>
        <v>28</v>
      </c>
      <c r="G131">
        <f t="shared" ref="G131:G194" si="51">D131*F131</f>
        <v>25.648</v>
      </c>
      <c r="H131" s="2"/>
    </row>
    <row r="132" spans="2:28" x14ac:dyDescent="0.25">
      <c r="B132" t="s">
        <v>456</v>
      </c>
      <c r="D132"/>
      <c r="F132">
        <f t="shared" si="50"/>
        <v>28</v>
      </c>
      <c r="G132">
        <f t="shared" si="51"/>
        <v>0</v>
      </c>
      <c r="H132" s="2"/>
      <c r="AB132" s="5"/>
    </row>
    <row r="133" spans="2:28" x14ac:dyDescent="0.25">
      <c r="C133" t="s">
        <v>393</v>
      </c>
      <c r="D133"/>
      <c r="F133">
        <v>17</v>
      </c>
      <c r="G133">
        <f t="shared" si="51"/>
        <v>0</v>
      </c>
      <c r="H133" s="2"/>
      <c r="AB133" s="5"/>
    </row>
    <row r="134" spans="2:28" x14ac:dyDescent="0.25">
      <c r="D134"/>
      <c r="E134" s="5"/>
      <c r="F134">
        <f t="shared" ref="F134:F136" si="52">F133</f>
        <v>17</v>
      </c>
      <c r="G134">
        <f t="shared" si="51"/>
        <v>0</v>
      </c>
      <c r="H134" s="2"/>
    </row>
    <row r="135" spans="2:28" x14ac:dyDescent="0.25">
      <c r="B135" s="5"/>
      <c r="D135" s="5">
        <v>1</v>
      </c>
      <c r="E135" t="s">
        <v>18</v>
      </c>
      <c r="F135">
        <f t="shared" si="52"/>
        <v>17</v>
      </c>
      <c r="G135">
        <f t="shared" si="51"/>
        <v>17</v>
      </c>
      <c r="H135" s="2"/>
    </row>
    <row r="136" spans="2:28" x14ac:dyDescent="0.25">
      <c r="B136" s="5" t="s">
        <v>9</v>
      </c>
      <c r="D136"/>
      <c r="F136">
        <f t="shared" si="52"/>
        <v>17</v>
      </c>
      <c r="G136">
        <f t="shared" si="51"/>
        <v>0</v>
      </c>
      <c r="H136" s="2"/>
    </row>
    <row r="137" spans="2:28" x14ac:dyDescent="0.25">
      <c r="C137" t="s">
        <v>209</v>
      </c>
      <c r="D137"/>
      <c r="F137">
        <v>24</v>
      </c>
      <c r="G137">
        <f t="shared" si="51"/>
        <v>0</v>
      </c>
      <c r="H137" s="2"/>
      <c r="AB137" s="5"/>
    </row>
    <row r="138" spans="2:28" x14ac:dyDescent="0.25">
      <c r="D138"/>
      <c r="E138" s="5"/>
      <c r="F138">
        <f t="shared" ref="F138:F141" si="53">F137</f>
        <v>24</v>
      </c>
      <c r="G138">
        <f t="shared" si="51"/>
        <v>0</v>
      </c>
      <c r="H138" s="2"/>
      <c r="AB138" s="5"/>
    </row>
    <row r="139" spans="2:28" x14ac:dyDescent="0.25">
      <c r="D139" s="5">
        <v>0.35199999999999998</v>
      </c>
      <c r="E139" s="5" t="s">
        <v>18</v>
      </c>
      <c r="F139">
        <f t="shared" si="53"/>
        <v>24</v>
      </c>
      <c r="G139">
        <f t="shared" si="51"/>
        <v>8.4480000000000004</v>
      </c>
      <c r="H139" s="2"/>
    </row>
    <row r="140" spans="2:28" x14ac:dyDescent="0.25">
      <c r="B140" s="5"/>
      <c r="D140" s="5">
        <v>0.64700000000000002</v>
      </c>
      <c r="E140" t="s">
        <v>21</v>
      </c>
      <c r="F140">
        <f t="shared" si="53"/>
        <v>24</v>
      </c>
      <c r="G140">
        <f t="shared" si="51"/>
        <v>15.528</v>
      </c>
      <c r="H140" s="2"/>
    </row>
    <row r="141" spans="2:28" x14ac:dyDescent="0.25">
      <c r="D141"/>
      <c r="F141">
        <f t="shared" si="53"/>
        <v>24</v>
      </c>
      <c r="G141">
        <f t="shared" si="51"/>
        <v>0</v>
      </c>
      <c r="H141" s="2"/>
      <c r="AB141" s="5"/>
    </row>
    <row r="142" spans="2:28" x14ac:dyDescent="0.25">
      <c r="C142" t="s">
        <v>210</v>
      </c>
      <c r="D142"/>
      <c r="F142">
        <v>2</v>
      </c>
      <c r="G142">
        <f t="shared" si="51"/>
        <v>0</v>
      </c>
      <c r="H142" s="2"/>
      <c r="AB142" s="5"/>
    </row>
    <row r="143" spans="2:28" x14ac:dyDescent="0.25">
      <c r="D143"/>
      <c r="E143" s="5"/>
      <c r="F143">
        <f t="shared" ref="F143:F145" si="54">F142</f>
        <v>2</v>
      </c>
      <c r="G143">
        <f t="shared" si="51"/>
        <v>0</v>
      </c>
      <c r="H143" s="2"/>
    </row>
    <row r="144" spans="2:28" x14ac:dyDescent="0.25">
      <c r="D144" s="5">
        <v>1</v>
      </c>
      <c r="E144" t="s">
        <v>18</v>
      </c>
      <c r="F144">
        <f t="shared" si="54"/>
        <v>2</v>
      </c>
      <c r="G144">
        <f t="shared" si="51"/>
        <v>2</v>
      </c>
      <c r="H144" s="2"/>
    </row>
    <row r="145" spans="2:28" x14ac:dyDescent="0.25">
      <c r="D145"/>
      <c r="F145">
        <f t="shared" si="54"/>
        <v>2</v>
      </c>
      <c r="G145">
        <f t="shared" si="51"/>
        <v>0</v>
      </c>
      <c r="H145" s="2"/>
      <c r="AB145" s="5"/>
    </row>
    <row r="146" spans="2:28" x14ac:dyDescent="0.25">
      <c r="B146" s="5"/>
      <c r="C146" t="s">
        <v>211</v>
      </c>
      <c r="D146"/>
      <c r="F146">
        <v>0</v>
      </c>
      <c r="G146">
        <f t="shared" si="51"/>
        <v>0</v>
      </c>
      <c r="H146" s="2"/>
      <c r="AB146" s="5"/>
    </row>
    <row r="147" spans="2:28" x14ac:dyDescent="0.25">
      <c r="D147"/>
      <c r="E147" s="5"/>
      <c r="F147">
        <f>F146</f>
        <v>0</v>
      </c>
      <c r="G147">
        <f t="shared" si="51"/>
        <v>0</v>
      </c>
      <c r="H147" s="2"/>
    </row>
    <row r="148" spans="2:28" x14ac:dyDescent="0.25">
      <c r="C148" t="s">
        <v>212</v>
      </c>
      <c r="D148"/>
      <c r="F148">
        <v>6</v>
      </c>
      <c r="G148">
        <f t="shared" si="51"/>
        <v>0</v>
      </c>
      <c r="H148" s="2"/>
    </row>
    <row r="149" spans="2:28" x14ac:dyDescent="0.25">
      <c r="D149"/>
      <c r="F149">
        <f t="shared" ref="F149:F151" si="55">F148</f>
        <v>6</v>
      </c>
      <c r="G149">
        <f t="shared" si="51"/>
        <v>0</v>
      </c>
      <c r="H149" s="2"/>
    </row>
    <row r="150" spans="2:28" x14ac:dyDescent="0.25">
      <c r="B150" s="5"/>
      <c r="D150" s="5">
        <v>1</v>
      </c>
      <c r="E150" t="s">
        <v>18</v>
      </c>
      <c r="F150">
        <f t="shared" si="55"/>
        <v>6</v>
      </c>
      <c r="G150">
        <f t="shared" si="51"/>
        <v>6</v>
      </c>
      <c r="H150" s="2"/>
      <c r="AB150" s="5"/>
    </row>
    <row r="151" spans="2:28" x14ac:dyDescent="0.25">
      <c r="D151"/>
      <c r="E151" s="5"/>
      <c r="F151">
        <f t="shared" si="55"/>
        <v>6</v>
      </c>
      <c r="G151">
        <f t="shared" si="51"/>
        <v>0</v>
      </c>
      <c r="H151" s="2"/>
    </row>
    <row r="152" spans="2:28" x14ac:dyDescent="0.25">
      <c r="C152" t="s">
        <v>394</v>
      </c>
      <c r="D152"/>
      <c r="F152">
        <v>2</v>
      </c>
      <c r="G152">
        <f t="shared" si="51"/>
        <v>0</v>
      </c>
      <c r="H152" s="2"/>
    </row>
    <row r="153" spans="2:28" x14ac:dyDescent="0.25">
      <c r="D153"/>
      <c r="F153">
        <f t="shared" ref="F153:F155" si="56">F152</f>
        <v>2</v>
      </c>
      <c r="G153">
        <f t="shared" si="51"/>
        <v>0</v>
      </c>
      <c r="H153" s="2"/>
    </row>
    <row r="154" spans="2:28" x14ac:dyDescent="0.25">
      <c r="B154" s="5"/>
      <c r="D154" s="5">
        <v>1</v>
      </c>
      <c r="E154" t="s">
        <v>21</v>
      </c>
      <c r="F154">
        <f t="shared" si="56"/>
        <v>2</v>
      </c>
      <c r="G154">
        <f t="shared" si="51"/>
        <v>2</v>
      </c>
      <c r="H154" s="2"/>
    </row>
    <row r="155" spans="2:28" x14ac:dyDescent="0.25">
      <c r="B155" s="5"/>
      <c r="D155"/>
      <c r="E155" s="5"/>
      <c r="F155">
        <f t="shared" si="56"/>
        <v>2</v>
      </c>
      <c r="G155">
        <f t="shared" si="51"/>
        <v>0</v>
      </c>
      <c r="H155" s="2"/>
    </row>
    <row r="156" spans="2:28" x14ac:dyDescent="0.25">
      <c r="C156" t="s">
        <v>213</v>
      </c>
      <c r="D156"/>
      <c r="F156">
        <v>2</v>
      </c>
      <c r="G156">
        <f t="shared" si="51"/>
        <v>0</v>
      </c>
      <c r="H156" s="2"/>
      <c r="AB156" s="5"/>
    </row>
    <row r="157" spans="2:28" x14ac:dyDescent="0.25">
      <c r="D157"/>
      <c r="F157">
        <f t="shared" ref="F157:F159" si="57">F156</f>
        <v>2</v>
      </c>
      <c r="G157">
        <f t="shared" si="51"/>
        <v>0</v>
      </c>
      <c r="H157" s="2"/>
    </row>
    <row r="158" spans="2:28" x14ac:dyDescent="0.25">
      <c r="D158" s="5">
        <v>1</v>
      </c>
      <c r="E158" t="s">
        <v>18</v>
      </c>
      <c r="F158">
        <f t="shared" si="57"/>
        <v>2</v>
      </c>
      <c r="G158">
        <f t="shared" si="51"/>
        <v>2</v>
      </c>
      <c r="H158" s="2"/>
    </row>
    <row r="159" spans="2:28" x14ac:dyDescent="0.25">
      <c r="D159"/>
      <c r="E159" s="5"/>
      <c r="F159">
        <f t="shared" si="57"/>
        <v>2</v>
      </c>
      <c r="G159">
        <f t="shared" si="51"/>
        <v>0</v>
      </c>
      <c r="H159" s="2"/>
    </row>
    <row r="160" spans="2:28" x14ac:dyDescent="0.25">
      <c r="C160" t="s">
        <v>214</v>
      </c>
      <c r="D160"/>
      <c r="F160">
        <v>891</v>
      </c>
      <c r="G160">
        <f t="shared" si="51"/>
        <v>0</v>
      </c>
      <c r="H160" s="2"/>
      <c r="AB160" s="5"/>
    </row>
    <row r="161" spans="2:28" x14ac:dyDescent="0.25">
      <c r="D161"/>
      <c r="F161">
        <f t="shared" ref="F161:F164" si="58">F160</f>
        <v>891</v>
      </c>
      <c r="G161">
        <f t="shared" si="51"/>
        <v>0</v>
      </c>
      <c r="H161" s="2"/>
    </row>
    <row r="162" spans="2:28" x14ac:dyDescent="0.25">
      <c r="D162" s="5">
        <v>2.1999999999999999E-2</v>
      </c>
      <c r="E162" t="s">
        <v>42</v>
      </c>
      <c r="F162">
        <f t="shared" si="58"/>
        <v>891</v>
      </c>
      <c r="G162">
        <f t="shared" si="51"/>
        <v>19.602</v>
      </c>
      <c r="H162" s="2"/>
    </row>
    <row r="163" spans="2:28" x14ac:dyDescent="0.25">
      <c r="D163" s="5">
        <v>0.97699999999999998</v>
      </c>
      <c r="E163" s="5" t="s">
        <v>18</v>
      </c>
      <c r="F163">
        <f t="shared" si="58"/>
        <v>891</v>
      </c>
      <c r="G163">
        <f t="shared" si="51"/>
        <v>870.50699999999995</v>
      </c>
      <c r="H163" s="2"/>
    </row>
    <row r="164" spans="2:28" x14ac:dyDescent="0.25">
      <c r="D164"/>
      <c r="F164">
        <f t="shared" si="58"/>
        <v>891</v>
      </c>
      <c r="G164">
        <f t="shared" si="51"/>
        <v>0</v>
      </c>
      <c r="H164" s="2"/>
      <c r="AB164" s="5"/>
    </row>
    <row r="165" spans="2:28" x14ac:dyDescent="0.25">
      <c r="B165" s="5"/>
      <c r="C165" t="s">
        <v>215</v>
      </c>
      <c r="D165"/>
      <c r="F165">
        <v>0</v>
      </c>
      <c r="G165">
        <f t="shared" si="51"/>
        <v>0</v>
      </c>
      <c r="H165" s="2"/>
      <c r="AB165" s="5"/>
    </row>
    <row r="166" spans="2:28" x14ac:dyDescent="0.25">
      <c r="D166"/>
      <c r="F166">
        <f>F165</f>
        <v>0</v>
      </c>
      <c r="G166">
        <f t="shared" si="51"/>
        <v>0</v>
      </c>
      <c r="H166" s="2"/>
    </row>
    <row r="167" spans="2:28" x14ac:dyDescent="0.25">
      <c r="C167" t="s">
        <v>216</v>
      </c>
      <c r="D167"/>
      <c r="E167" s="5"/>
      <c r="F167">
        <v>0</v>
      </c>
      <c r="G167">
        <f t="shared" si="51"/>
        <v>0</v>
      </c>
      <c r="H167" s="2"/>
    </row>
    <row r="168" spans="2:28" x14ac:dyDescent="0.25">
      <c r="D168"/>
      <c r="F168">
        <f>F167</f>
        <v>0</v>
      </c>
      <c r="G168">
        <f t="shared" si="51"/>
        <v>0</v>
      </c>
      <c r="H168" s="2"/>
    </row>
    <row r="169" spans="2:28" x14ac:dyDescent="0.25">
      <c r="C169" t="s">
        <v>217</v>
      </c>
      <c r="D169"/>
      <c r="F169">
        <v>0</v>
      </c>
      <c r="G169">
        <f t="shared" si="51"/>
        <v>0</v>
      </c>
      <c r="H169" s="2"/>
    </row>
    <row r="170" spans="2:28" x14ac:dyDescent="0.25">
      <c r="D170"/>
      <c r="F170">
        <f>F169</f>
        <v>0</v>
      </c>
      <c r="G170">
        <f t="shared" si="51"/>
        <v>0</v>
      </c>
      <c r="H170" s="2"/>
    </row>
    <row r="171" spans="2:28" x14ac:dyDescent="0.25">
      <c r="C171" t="s">
        <v>218</v>
      </c>
      <c r="D171"/>
      <c r="E171" s="5"/>
      <c r="F171">
        <v>3</v>
      </c>
      <c r="G171">
        <f t="shared" si="51"/>
        <v>0</v>
      </c>
      <c r="H171" s="2"/>
    </row>
    <row r="172" spans="2:28" x14ac:dyDescent="0.25">
      <c r="D172"/>
      <c r="F172">
        <f t="shared" ref="F172:F174" si="59">F171</f>
        <v>3</v>
      </c>
      <c r="G172">
        <f t="shared" si="51"/>
        <v>0</v>
      </c>
      <c r="H172" s="2"/>
    </row>
    <row r="173" spans="2:28" x14ac:dyDescent="0.25">
      <c r="B173" s="5"/>
      <c r="D173" s="5">
        <v>1</v>
      </c>
      <c r="E173" t="s">
        <v>25</v>
      </c>
      <c r="F173">
        <f t="shared" si="59"/>
        <v>3</v>
      </c>
      <c r="G173">
        <f t="shared" si="51"/>
        <v>3</v>
      </c>
      <c r="H173" s="2"/>
    </row>
    <row r="174" spans="2:28" x14ac:dyDescent="0.25">
      <c r="B174" s="5"/>
      <c r="D174"/>
      <c r="F174">
        <f t="shared" si="59"/>
        <v>3</v>
      </c>
      <c r="G174">
        <f t="shared" si="51"/>
        <v>0</v>
      </c>
      <c r="H174" s="2"/>
    </row>
    <row r="175" spans="2:28" x14ac:dyDescent="0.25">
      <c r="B175" s="5"/>
      <c r="C175" t="s">
        <v>395</v>
      </c>
      <c r="D175"/>
      <c r="E175" s="5"/>
      <c r="F175">
        <v>1</v>
      </c>
      <c r="G175">
        <f t="shared" si="51"/>
        <v>0</v>
      </c>
      <c r="H175" s="2"/>
      <c r="AB175" s="5"/>
    </row>
    <row r="176" spans="2:28" x14ac:dyDescent="0.25">
      <c r="D176"/>
      <c r="F176">
        <f t="shared" ref="F176:F178" si="60">F175</f>
        <v>1</v>
      </c>
      <c r="G176">
        <f t="shared" si="51"/>
        <v>0</v>
      </c>
      <c r="H176" s="2"/>
    </row>
    <row r="177" spans="2:28" x14ac:dyDescent="0.25">
      <c r="D177" s="5">
        <v>1</v>
      </c>
      <c r="E177" t="s">
        <v>18</v>
      </c>
      <c r="F177">
        <f t="shared" si="60"/>
        <v>1</v>
      </c>
      <c r="G177">
        <f t="shared" si="51"/>
        <v>1</v>
      </c>
      <c r="H177" s="2"/>
    </row>
    <row r="178" spans="2:28" x14ac:dyDescent="0.25">
      <c r="D178"/>
      <c r="F178">
        <f t="shared" si="60"/>
        <v>1</v>
      </c>
      <c r="G178">
        <f t="shared" si="51"/>
        <v>0</v>
      </c>
      <c r="H178" s="2"/>
    </row>
    <row r="179" spans="2:28" x14ac:dyDescent="0.25">
      <c r="C179" t="s">
        <v>396</v>
      </c>
      <c r="D179"/>
      <c r="E179" s="5"/>
      <c r="F179">
        <v>3</v>
      </c>
      <c r="G179">
        <f t="shared" si="51"/>
        <v>0</v>
      </c>
      <c r="H179" s="2"/>
    </row>
    <row r="180" spans="2:28" x14ac:dyDescent="0.25">
      <c r="D180"/>
      <c r="F180">
        <f t="shared" ref="F180:F182" si="61">F179</f>
        <v>3</v>
      </c>
      <c r="G180">
        <f t="shared" si="51"/>
        <v>0</v>
      </c>
      <c r="H180" s="2"/>
    </row>
    <row r="181" spans="2:28" x14ac:dyDescent="0.25">
      <c r="B181" s="5"/>
      <c r="D181" s="5">
        <v>1</v>
      </c>
      <c r="E181" t="s">
        <v>18</v>
      </c>
      <c r="F181">
        <f t="shared" si="61"/>
        <v>3</v>
      </c>
      <c r="G181">
        <f t="shared" si="51"/>
        <v>3</v>
      </c>
      <c r="H181" s="2"/>
    </row>
    <row r="182" spans="2:28" x14ac:dyDescent="0.25">
      <c r="B182" s="5"/>
      <c r="D182"/>
      <c r="F182">
        <f t="shared" si="61"/>
        <v>3</v>
      </c>
      <c r="G182">
        <f t="shared" si="51"/>
        <v>0</v>
      </c>
      <c r="H182" s="2"/>
    </row>
    <row r="183" spans="2:28" x14ac:dyDescent="0.25">
      <c r="B183" t="s">
        <v>66</v>
      </c>
      <c r="C183" t="s">
        <v>397</v>
      </c>
      <c r="D183"/>
      <c r="E183" s="5"/>
      <c r="F183">
        <v>0</v>
      </c>
      <c r="G183">
        <f t="shared" si="51"/>
        <v>0</v>
      </c>
      <c r="H183" s="2"/>
      <c r="AB183" s="5"/>
    </row>
    <row r="184" spans="2:28" x14ac:dyDescent="0.25">
      <c r="D184"/>
      <c r="E184" s="5"/>
      <c r="F184">
        <f>F183</f>
        <v>0</v>
      </c>
      <c r="G184">
        <f t="shared" si="51"/>
        <v>0</v>
      </c>
      <c r="H184" s="2"/>
      <c r="AB184" s="5"/>
    </row>
    <row r="185" spans="2:28" x14ac:dyDescent="0.25">
      <c r="C185" s="4" t="s">
        <v>398</v>
      </c>
      <c r="D185"/>
      <c r="F185">
        <v>4635</v>
      </c>
      <c r="G185">
        <f t="shared" si="51"/>
        <v>0</v>
      </c>
      <c r="H185" s="2"/>
      <c r="AB185" s="5"/>
    </row>
    <row r="186" spans="2:28" x14ac:dyDescent="0.25">
      <c r="B186" s="5"/>
      <c r="D186"/>
      <c r="F186">
        <f t="shared" ref="F186:F190" si="62">F185</f>
        <v>4635</v>
      </c>
      <c r="G186">
        <f t="shared" si="51"/>
        <v>0</v>
      </c>
      <c r="H186" s="2"/>
    </row>
    <row r="187" spans="2:28" x14ac:dyDescent="0.25">
      <c r="D187" s="5">
        <v>0.28599999999999998</v>
      </c>
      <c r="E187" t="s">
        <v>18</v>
      </c>
      <c r="F187">
        <f t="shared" si="62"/>
        <v>4635</v>
      </c>
      <c r="G187">
        <f t="shared" si="51"/>
        <v>1325.61</v>
      </c>
      <c r="H187" s="2"/>
    </row>
    <row r="188" spans="2:28" x14ac:dyDescent="0.25">
      <c r="D188" s="5">
        <v>0.38100000000000001</v>
      </c>
      <c r="E188" s="5" t="s">
        <v>25</v>
      </c>
      <c r="F188">
        <f t="shared" si="62"/>
        <v>4635</v>
      </c>
      <c r="G188">
        <f t="shared" si="51"/>
        <v>1765.9349999999999</v>
      </c>
      <c r="H188" s="2"/>
    </row>
    <row r="189" spans="2:28" x14ac:dyDescent="0.25">
      <c r="D189" s="5">
        <v>0.33200000000000002</v>
      </c>
      <c r="E189" t="s">
        <v>26</v>
      </c>
      <c r="F189">
        <f t="shared" si="62"/>
        <v>4635</v>
      </c>
      <c r="G189">
        <f t="shared" si="51"/>
        <v>1538.8200000000002</v>
      </c>
      <c r="H189" s="2"/>
    </row>
    <row r="190" spans="2:28" x14ac:dyDescent="0.25">
      <c r="B190" s="5"/>
      <c r="D190"/>
      <c r="F190">
        <f t="shared" si="62"/>
        <v>4635</v>
      </c>
      <c r="G190">
        <f t="shared" si="51"/>
        <v>0</v>
      </c>
      <c r="H190" s="2"/>
    </row>
    <row r="191" spans="2:28" x14ac:dyDescent="0.25">
      <c r="C191" t="s">
        <v>219</v>
      </c>
      <c r="D191"/>
      <c r="F191">
        <v>0</v>
      </c>
      <c r="G191">
        <f t="shared" si="51"/>
        <v>0</v>
      </c>
      <c r="H191" s="2"/>
      <c r="AB191" s="5"/>
    </row>
    <row r="192" spans="2:28" x14ac:dyDescent="0.25">
      <c r="D192"/>
      <c r="E192" s="5"/>
      <c r="F192">
        <f>F191</f>
        <v>0</v>
      </c>
      <c r="G192">
        <f t="shared" si="51"/>
        <v>0</v>
      </c>
      <c r="H192" s="2"/>
      <c r="AB192" s="5"/>
    </row>
    <row r="193" spans="2:28" x14ac:dyDescent="0.25">
      <c r="C193" t="s">
        <v>220</v>
      </c>
      <c r="D193"/>
      <c r="E193" s="5"/>
      <c r="F193">
        <v>0</v>
      </c>
      <c r="G193">
        <f t="shared" si="51"/>
        <v>0</v>
      </c>
      <c r="H193" s="2"/>
    </row>
    <row r="194" spans="2:28" x14ac:dyDescent="0.25">
      <c r="B194" s="5"/>
      <c r="D194"/>
      <c r="F194">
        <f>F193</f>
        <v>0</v>
      </c>
      <c r="G194">
        <f t="shared" si="51"/>
        <v>0</v>
      </c>
      <c r="H194" s="2"/>
    </row>
    <row r="195" spans="2:28" x14ac:dyDescent="0.25">
      <c r="B195" s="5"/>
      <c r="C195" t="s">
        <v>221</v>
      </c>
      <c r="D195"/>
      <c r="F195">
        <v>28</v>
      </c>
      <c r="G195">
        <f t="shared" ref="G195:G258" si="63">D195*F195</f>
        <v>0</v>
      </c>
      <c r="H195" s="2"/>
      <c r="AB195" s="5"/>
    </row>
    <row r="196" spans="2:28" x14ac:dyDescent="0.25">
      <c r="D196"/>
      <c r="F196">
        <f t="shared" ref="F196:F200" si="64">F195</f>
        <v>28</v>
      </c>
      <c r="G196">
        <f t="shared" si="63"/>
        <v>0</v>
      </c>
      <c r="H196" s="2"/>
    </row>
    <row r="197" spans="2:28" x14ac:dyDescent="0.25">
      <c r="D197" s="5">
        <v>8.4000000000000005E-2</v>
      </c>
      <c r="E197" s="5" t="s">
        <v>41</v>
      </c>
      <c r="F197">
        <f t="shared" si="64"/>
        <v>28</v>
      </c>
      <c r="G197">
        <f t="shared" si="63"/>
        <v>2.3520000000000003</v>
      </c>
      <c r="H197" s="2"/>
    </row>
    <row r="198" spans="2:28" x14ac:dyDescent="0.25">
      <c r="D198" s="5">
        <v>0.39300000000000002</v>
      </c>
      <c r="E198" t="s">
        <v>18</v>
      </c>
      <c r="F198">
        <f t="shared" si="64"/>
        <v>28</v>
      </c>
      <c r="G198">
        <f t="shared" si="63"/>
        <v>11.004000000000001</v>
      </c>
      <c r="H198" s="2"/>
    </row>
    <row r="199" spans="2:28" x14ac:dyDescent="0.25">
      <c r="B199" s="5"/>
      <c r="D199" s="5">
        <v>0.52200000000000002</v>
      </c>
      <c r="E199" t="s">
        <v>25</v>
      </c>
      <c r="F199">
        <f t="shared" si="64"/>
        <v>28</v>
      </c>
      <c r="G199">
        <f t="shared" si="63"/>
        <v>14.616</v>
      </c>
      <c r="H199" s="2"/>
      <c r="AB199" s="5"/>
    </row>
    <row r="200" spans="2:28" x14ac:dyDescent="0.25">
      <c r="D200"/>
      <c r="F200">
        <f t="shared" si="64"/>
        <v>28</v>
      </c>
      <c r="G200">
        <f t="shared" si="63"/>
        <v>0</v>
      </c>
      <c r="H200" s="2"/>
    </row>
    <row r="201" spans="2:28" x14ac:dyDescent="0.25">
      <c r="C201" t="s">
        <v>222</v>
      </c>
      <c r="D201"/>
      <c r="E201" s="5"/>
      <c r="F201">
        <v>0</v>
      </c>
      <c r="G201">
        <f t="shared" si="63"/>
        <v>0</v>
      </c>
      <c r="H201" s="2"/>
    </row>
    <row r="202" spans="2:28" x14ac:dyDescent="0.25">
      <c r="D202"/>
      <c r="F202">
        <f>F201</f>
        <v>0</v>
      </c>
      <c r="G202">
        <f t="shared" si="63"/>
        <v>0</v>
      </c>
      <c r="H202" s="2"/>
    </row>
    <row r="203" spans="2:28" x14ac:dyDescent="0.25">
      <c r="B203" s="5"/>
      <c r="C203" t="s">
        <v>223</v>
      </c>
      <c r="D203"/>
      <c r="F203">
        <v>24</v>
      </c>
      <c r="G203">
        <f t="shared" si="63"/>
        <v>0</v>
      </c>
      <c r="H203" s="2"/>
      <c r="AB203" s="5"/>
    </row>
    <row r="204" spans="2:28" x14ac:dyDescent="0.25">
      <c r="B204" s="5"/>
      <c r="D204"/>
      <c r="F204">
        <f t="shared" ref="F204:F207" si="65">F203</f>
        <v>24</v>
      </c>
      <c r="G204">
        <f t="shared" si="63"/>
        <v>0</v>
      </c>
      <c r="H204" s="2"/>
      <c r="AB204" s="5"/>
    </row>
    <row r="205" spans="2:28" x14ac:dyDescent="0.25">
      <c r="D205" s="5">
        <v>0.46100000000000002</v>
      </c>
      <c r="E205" s="5" t="s">
        <v>18</v>
      </c>
      <c r="F205">
        <f t="shared" si="65"/>
        <v>24</v>
      </c>
      <c r="G205">
        <f t="shared" si="63"/>
        <v>11.064</v>
      </c>
      <c r="H205" s="2"/>
    </row>
    <row r="206" spans="2:28" x14ac:dyDescent="0.25">
      <c r="D206" s="5">
        <v>0.53800000000000003</v>
      </c>
      <c r="E206" s="5" t="s">
        <v>21</v>
      </c>
      <c r="F206">
        <f t="shared" si="65"/>
        <v>24</v>
      </c>
      <c r="G206">
        <f t="shared" si="63"/>
        <v>12.912000000000001</v>
      </c>
      <c r="H206" s="2"/>
    </row>
    <row r="207" spans="2:28" x14ac:dyDescent="0.25">
      <c r="D207"/>
      <c r="F207">
        <f t="shared" si="65"/>
        <v>24</v>
      </c>
      <c r="G207">
        <f t="shared" si="63"/>
        <v>0</v>
      </c>
      <c r="H207" s="2"/>
    </row>
    <row r="208" spans="2:28" x14ac:dyDescent="0.25">
      <c r="B208" s="5"/>
      <c r="C208" t="s">
        <v>399</v>
      </c>
      <c r="D208"/>
      <c r="F208">
        <v>10</v>
      </c>
      <c r="G208">
        <f t="shared" si="63"/>
        <v>0</v>
      </c>
      <c r="H208" s="2"/>
      <c r="AB208" s="5"/>
    </row>
    <row r="209" spans="2:28" x14ac:dyDescent="0.25">
      <c r="B209" s="5"/>
      <c r="D209"/>
      <c r="F209">
        <f t="shared" ref="F209:F211" si="66">F208</f>
        <v>10</v>
      </c>
      <c r="G209">
        <f t="shared" si="63"/>
        <v>0</v>
      </c>
      <c r="H209" s="2"/>
    </row>
    <row r="210" spans="2:28" x14ac:dyDescent="0.25">
      <c r="D210" s="5">
        <v>1</v>
      </c>
      <c r="E210" s="5" t="s">
        <v>18</v>
      </c>
      <c r="F210">
        <f t="shared" si="66"/>
        <v>10</v>
      </c>
      <c r="G210">
        <f t="shared" si="63"/>
        <v>10</v>
      </c>
      <c r="H210" s="2"/>
    </row>
    <row r="211" spans="2:28" x14ac:dyDescent="0.25">
      <c r="D211"/>
      <c r="F211">
        <f t="shared" si="66"/>
        <v>10</v>
      </c>
      <c r="G211">
        <f t="shared" si="63"/>
        <v>0</v>
      </c>
      <c r="H211" s="2"/>
    </row>
    <row r="212" spans="2:28" x14ac:dyDescent="0.25">
      <c r="C212" t="s">
        <v>400</v>
      </c>
      <c r="D212"/>
      <c r="F212">
        <v>25</v>
      </c>
      <c r="G212">
        <f t="shared" si="63"/>
        <v>0</v>
      </c>
      <c r="H212" s="2"/>
      <c r="AB212" s="5"/>
    </row>
    <row r="213" spans="2:28" x14ac:dyDescent="0.25">
      <c r="B213" s="5"/>
      <c r="D213"/>
      <c r="F213">
        <f t="shared" ref="F213:F215" si="67">F212</f>
        <v>25</v>
      </c>
      <c r="G213">
        <f t="shared" si="63"/>
        <v>0</v>
      </c>
      <c r="H213" s="2"/>
      <c r="AB213" s="5"/>
    </row>
    <row r="214" spans="2:28" x14ac:dyDescent="0.25">
      <c r="D214" s="5">
        <v>1</v>
      </c>
      <c r="E214" s="5" t="s">
        <v>18</v>
      </c>
      <c r="F214">
        <f t="shared" si="67"/>
        <v>25</v>
      </c>
      <c r="G214">
        <f t="shared" si="63"/>
        <v>25</v>
      </c>
      <c r="H214" s="2"/>
    </row>
    <row r="215" spans="2:28" x14ac:dyDescent="0.25">
      <c r="D215"/>
      <c r="F215">
        <f t="shared" si="67"/>
        <v>25</v>
      </c>
      <c r="G215">
        <f t="shared" si="63"/>
        <v>0</v>
      </c>
      <c r="H215" s="2"/>
    </row>
    <row r="216" spans="2:28" x14ac:dyDescent="0.25">
      <c r="C216" t="s">
        <v>401</v>
      </c>
      <c r="D216"/>
      <c r="F216">
        <v>9</v>
      </c>
      <c r="G216">
        <f t="shared" si="63"/>
        <v>0</v>
      </c>
      <c r="H216" s="2"/>
    </row>
    <row r="217" spans="2:28" x14ac:dyDescent="0.25">
      <c r="B217" s="5"/>
      <c r="D217"/>
      <c r="F217">
        <f t="shared" ref="F217:F219" si="68">F216</f>
        <v>9</v>
      </c>
      <c r="G217">
        <f t="shared" si="63"/>
        <v>0</v>
      </c>
      <c r="H217" s="2"/>
      <c r="AB217" s="5"/>
    </row>
    <row r="218" spans="2:28" x14ac:dyDescent="0.25">
      <c r="B218" s="5"/>
      <c r="D218" s="5">
        <v>1</v>
      </c>
      <c r="E218" t="s">
        <v>18</v>
      </c>
      <c r="F218">
        <f t="shared" si="68"/>
        <v>9</v>
      </c>
      <c r="G218">
        <f t="shared" si="63"/>
        <v>9</v>
      </c>
      <c r="H218" s="2"/>
      <c r="AB218" s="5"/>
    </row>
    <row r="219" spans="2:28" x14ac:dyDescent="0.25">
      <c r="D219"/>
      <c r="F219">
        <f t="shared" si="68"/>
        <v>9</v>
      </c>
      <c r="G219">
        <f t="shared" si="63"/>
        <v>0</v>
      </c>
      <c r="H219" s="2"/>
    </row>
    <row r="220" spans="2:28" x14ac:dyDescent="0.25">
      <c r="C220" t="s">
        <v>402</v>
      </c>
      <c r="D220"/>
      <c r="E220" s="5"/>
      <c r="F220">
        <v>9</v>
      </c>
      <c r="G220">
        <f t="shared" si="63"/>
        <v>0</v>
      </c>
      <c r="H220" s="2"/>
    </row>
    <row r="221" spans="2:28" x14ac:dyDescent="0.25">
      <c r="D221"/>
      <c r="F221">
        <f t="shared" ref="F221:F223" si="69">F220</f>
        <v>9</v>
      </c>
      <c r="G221">
        <f t="shared" si="63"/>
        <v>0</v>
      </c>
      <c r="H221" s="2"/>
    </row>
    <row r="222" spans="2:28" x14ac:dyDescent="0.25">
      <c r="B222" s="5"/>
      <c r="D222" s="5">
        <v>1</v>
      </c>
      <c r="E222" t="s">
        <v>43</v>
      </c>
      <c r="F222">
        <f t="shared" si="69"/>
        <v>9</v>
      </c>
      <c r="G222">
        <f t="shared" si="63"/>
        <v>9</v>
      </c>
      <c r="H222" s="2"/>
      <c r="AB222" s="5"/>
    </row>
    <row r="223" spans="2:28" x14ac:dyDescent="0.25">
      <c r="D223"/>
      <c r="F223">
        <f t="shared" si="69"/>
        <v>9</v>
      </c>
      <c r="G223">
        <f t="shared" si="63"/>
        <v>0</v>
      </c>
      <c r="H223" s="2"/>
    </row>
    <row r="224" spans="2:28" x14ac:dyDescent="0.25">
      <c r="C224" t="s">
        <v>403</v>
      </c>
      <c r="D224"/>
      <c r="E224" s="5"/>
      <c r="F224">
        <v>55</v>
      </c>
      <c r="G224">
        <f t="shared" si="63"/>
        <v>0</v>
      </c>
      <c r="H224" s="2"/>
    </row>
    <row r="225" spans="2:28" x14ac:dyDescent="0.25">
      <c r="D225"/>
      <c r="E225" s="5"/>
      <c r="F225">
        <f t="shared" ref="F225:F227" si="70">F224</f>
        <v>55</v>
      </c>
      <c r="G225">
        <f t="shared" si="63"/>
        <v>0</v>
      </c>
      <c r="H225" s="2"/>
    </row>
    <row r="226" spans="2:28" x14ac:dyDescent="0.25">
      <c r="B226" s="5"/>
      <c r="D226" s="5">
        <v>1</v>
      </c>
      <c r="E226" t="s">
        <v>18</v>
      </c>
      <c r="F226">
        <f t="shared" si="70"/>
        <v>55</v>
      </c>
      <c r="G226">
        <f t="shared" si="63"/>
        <v>55</v>
      </c>
      <c r="H226" s="2"/>
      <c r="AB226" s="5"/>
    </row>
    <row r="227" spans="2:28" x14ac:dyDescent="0.25">
      <c r="D227"/>
      <c r="F227">
        <f t="shared" si="70"/>
        <v>55</v>
      </c>
      <c r="G227">
        <f t="shared" si="63"/>
        <v>0</v>
      </c>
      <c r="H227" s="2"/>
      <c r="AB227" s="5"/>
    </row>
    <row r="228" spans="2:28" x14ac:dyDescent="0.25">
      <c r="C228" t="s">
        <v>404</v>
      </c>
      <c r="D228"/>
      <c r="F228">
        <v>27</v>
      </c>
      <c r="G228">
        <f t="shared" si="63"/>
        <v>0</v>
      </c>
      <c r="H228" s="2"/>
    </row>
    <row r="229" spans="2:28" x14ac:dyDescent="0.25">
      <c r="D229"/>
      <c r="E229" s="5"/>
      <c r="F229">
        <f t="shared" ref="F229:F232" si="71">F228</f>
        <v>27</v>
      </c>
      <c r="G229">
        <f t="shared" si="63"/>
        <v>0</v>
      </c>
      <c r="H229" s="2"/>
    </row>
    <row r="230" spans="2:28" x14ac:dyDescent="0.25">
      <c r="B230" s="5"/>
      <c r="D230" s="5">
        <v>0.79800000000000004</v>
      </c>
      <c r="E230" s="5" t="s">
        <v>18</v>
      </c>
      <c r="F230">
        <f t="shared" si="71"/>
        <v>27</v>
      </c>
      <c r="G230">
        <f t="shared" si="63"/>
        <v>21.545999999999999</v>
      </c>
      <c r="H230" s="2"/>
    </row>
    <row r="231" spans="2:28" x14ac:dyDescent="0.25">
      <c r="D231" s="5">
        <v>0.20100000000000001</v>
      </c>
      <c r="E231" t="s">
        <v>25</v>
      </c>
      <c r="F231">
        <f t="shared" si="71"/>
        <v>27</v>
      </c>
      <c r="G231">
        <f t="shared" si="63"/>
        <v>5.4270000000000005</v>
      </c>
      <c r="H231" s="2"/>
      <c r="AB231" s="5"/>
    </row>
    <row r="232" spans="2:28" x14ac:dyDescent="0.25">
      <c r="D232"/>
      <c r="F232">
        <f t="shared" si="71"/>
        <v>27</v>
      </c>
      <c r="G232">
        <f t="shared" si="63"/>
        <v>0</v>
      </c>
      <c r="H232" s="2"/>
    </row>
    <row r="233" spans="2:28" x14ac:dyDescent="0.25">
      <c r="C233" t="s">
        <v>405</v>
      </c>
      <c r="D233"/>
      <c r="F233">
        <v>4</v>
      </c>
      <c r="G233">
        <f t="shared" si="63"/>
        <v>0</v>
      </c>
      <c r="H233" s="2"/>
    </row>
    <row r="234" spans="2:28" x14ac:dyDescent="0.25">
      <c r="B234" s="5"/>
      <c r="D234"/>
      <c r="E234" s="5"/>
      <c r="F234">
        <f t="shared" ref="F234:F236" si="72">F233</f>
        <v>4</v>
      </c>
      <c r="G234">
        <f t="shared" si="63"/>
        <v>0</v>
      </c>
      <c r="H234" s="2"/>
    </row>
    <row r="235" spans="2:28" x14ac:dyDescent="0.25">
      <c r="D235" s="5">
        <v>1</v>
      </c>
      <c r="E235" s="5" t="s">
        <v>406</v>
      </c>
      <c r="F235">
        <f t="shared" si="72"/>
        <v>4</v>
      </c>
      <c r="G235">
        <f t="shared" si="63"/>
        <v>4</v>
      </c>
      <c r="H235" s="2"/>
      <c r="AB235" s="5"/>
    </row>
    <row r="236" spans="2:28" x14ac:dyDescent="0.25">
      <c r="D236"/>
      <c r="F236">
        <f t="shared" si="72"/>
        <v>4</v>
      </c>
      <c r="G236">
        <f t="shared" si="63"/>
        <v>0</v>
      </c>
      <c r="H236" s="2"/>
    </row>
    <row r="237" spans="2:28" x14ac:dyDescent="0.25">
      <c r="C237" t="s">
        <v>407</v>
      </c>
      <c r="D237"/>
      <c r="F237">
        <v>0</v>
      </c>
      <c r="G237">
        <f t="shared" si="63"/>
        <v>0</v>
      </c>
      <c r="H237" s="2"/>
    </row>
    <row r="238" spans="2:28" x14ac:dyDescent="0.25">
      <c r="B238" s="5"/>
      <c r="D238"/>
      <c r="F238">
        <f t="shared" ref="F238:F241" si="73">F237</f>
        <v>0</v>
      </c>
      <c r="G238">
        <f t="shared" si="63"/>
        <v>0</v>
      </c>
      <c r="H238" s="2"/>
    </row>
    <row r="239" spans="2:28" x14ac:dyDescent="0.25">
      <c r="D239" s="5">
        <v>1E-3</v>
      </c>
      <c r="E239" s="5" t="s">
        <v>408</v>
      </c>
      <c r="F239">
        <f t="shared" si="73"/>
        <v>0</v>
      </c>
      <c r="G239">
        <f t="shared" si="63"/>
        <v>0</v>
      </c>
      <c r="H239" s="2"/>
      <c r="AB239" s="5"/>
    </row>
    <row r="240" spans="2:28" x14ac:dyDescent="0.25">
      <c r="D240" s="5">
        <v>5.0000000000000001E-3</v>
      </c>
      <c r="E240" t="s">
        <v>409</v>
      </c>
      <c r="F240">
        <f t="shared" si="73"/>
        <v>0</v>
      </c>
      <c r="G240">
        <f t="shared" si="63"/>
        <v>0</v>
      </c>
      <c r="H240" s="2"/>
    </row>
    <row r="241" spans="2:28" x14ac:dyDescent="0.25">
      <c r="D241"/>
      <c r="F241">
        <f t="shared" si="73"/>
        <v>0</v>
      </c>
      <c r="G241">
        <f t="shared" si="63"/>
        <v>0</v>
      </c>
      <c r="H241" s="2"/>
    </row>
    <row r="242" spans="2:28" x14ac:dyDescent="0.25">
      <c r="B242" s="5"/>
      <c r="C242" t="s">
        <v>410</v>
      </c>
      <c r="D242"/>
      <c r="F242">
        <v>128</v>
      </c>
      <c r="G242">
        <f t="shared" si="63"/>
        <v>0</v>
      </c>
      <c r="H242" s="2"/>
    </row>
    <row r="243" spans="2:28" x14ac:dyDescent="0.25">
      <c r="D243"/>
      <c r="F243">
        <f t="shared" ref="F243:F245" si="74">F242</f>
        <v>128</v>
      </c>
      <c r="G243">
        <f t="shared" si="63"/>
        <v>0</v>
      </c>
      <c r="H243" s="2"/>
      <c r="AB243" s="5"/>
    </row>
    <row r="244" spans="2:28" x14ac:dyDescent="0.25">
      <c r="D244" s="5">
        <v>1</v>
      </c>
      <c r="E244" t="s">
        <v>18</v>
      </c>
      <c r="F244">
        <f t="shared" si="74"/>
        <v>128</v>
      </c>
      <c r="G244">
        <f t="shared" si="63"/>
        <v>128</v>
      </c>
      <c r="H244" s="2"/>
    </row>
    <row r="245" spans="2:28" x14ac:dyDescent="0.25">
      <c r="D245"/>
      <c r="E245" s="5"/>
      <c r="F245">
        <f t="shared" si="74"/>
        <v>128</v>
      </c>
      <c r="G245">
        <f t="shared" si="63"/>
        <v>0</v>
      </c>
      <c r="H245" s="2"/>
    </row>
    <row r="246" spans="2:28" x14ac:dyDescent="0.25">
      <c r="B246" s="5"/>
      <c r="C246" t="s">
        <v>411</v>
      </c>
      <c r="D246"/>
      <c r="F246">
        <v>25</v>
      </c>
      <c r="G246">
        <f t="shared" si="63"/>
        <v>0</v>
      </c>
      <c r="H246" s="2"/>
    </row>
    <row r="247" spans="2:28" x14ac:dyDescent="0.25">
      <c r="D247"/>
      <c r="F247">
        <f t="shared" ref="F247:F252" si="75">F246</f>
        <v>25</v>
      </c>
      <c r="G247">
        <f t="shared" si="63"/>
        <v>0</v>
      </c>
      <c r="H247" s="2"/>
      <c r="AB247" s="5"/>
    </row>
    <row r="248" spans="2:28" x14ac:dyDescent="0.25">
      <c r="D248" s="5">
        <v>4.2999999999999997E-2</v>
      </c>
      <c r="E248" t="s">
        <v>187</v>
      </c>
      <c r="F248">
        <f t="shared" si="75"/>
        <v>25</v>
      </c>
      <c r="G248">
        <f t="shared" si="63"/>
        <v>1.075</v>
      </c>
      <c r="H248" s="2"/>
    </row>
    <row r="249" spans="2:28" x14ac:dyDescent="0.25">
      <c r="D249" s="5">
        <v>0.82299999999999995</v>
      </c>
      <c r="E249" t="s">
        <v>18</v>
      </c>
      <c r="F249">
        <f t="shared" si="75"/>
        <v>25</v>
      </c>
      <c r="G249">
        <f t="shared" si="63"/>
        <v>20.574999999999999</v>
      </c>
      <c r="H249" s="2"/>
    </row>
    <row r="250" spans="2:28" x14ac:dyDescent="0.25">
      <c r="B250" s="5"/>
      <c r="D250" s="5">
        <v>1.6E-2</v>
      </c>
      <c r="E250" t="s">
        <v>43</v>
      </c>
      <c r="F250">
        <f t="shared" si="75"/>
        <v>25</v>
      </c>
      <c r="G250">
        <f t="shared" si="63"/>
        <v>0.4</v>
      </c>
      <c r="H250" s="2"/>
    </row>
    <row r="251" spans="2:28" x14ac:dyDescent="0.25">
      <c r="B251" s="5"/>
      <c r="D251" s="5">
        <v>3.7999999999999999E-2</v>
      </c>
      <c r="E251" s="5" t="s">
        <v>22</v>
      </c>
      <c r="F251">
        <f t="shared" si="75"/>
        <v>25</v>
      </c>
      <c r="G251">
        <f t="shared" si="63"/>
        <v>0.95</v>
      </c>
      <c r="H251" s="2"/>
      <c r="AB251" s="5"/>
    </row>
    <row r="252" spans="2:28" x14ac:dyDescent="0.25">
      <c r="B252" s="5"/>
      <c r="D252"/>
      <c r="F252">
        <f t="shared" si="75"/>
        <v>25</v>
      </c>
      <c r="G252">
        <f t="shared" si="63"/>
        <v>0</v>
      </c>
      <c r="H252" s="2"/>
    </row>
    <row r="253" spans="2:28" x14ac:dyDescent="0.25">
      <c r="C253" t="s">
        <v>412</v>
      </c>
      <c r="D253"/>
      <c r="F253">
        <v>9</v>
      </c>
      <c r="G253">
        <f t="shared" si="63"/>
        <v>0</v>
      </c>
      <c r="H253" s="2"/>
    </row>
    <row r="254" spans="2:28" x14ac:dyDescent="0.25">
      <c r="D254"/>
      <c r="F254">
        <f t="shared" ref="F254:F257" si="76">F253</f>
        <v>9</v>
      </c>
      <c r="G254">
        <f t="shared" si="63"/>
        <v>0</v>
      </c>
      <c r="H254" s="2"/>
    </row>
    <row r="255" spans="2:28" x14ac:dyDescent="0.25">
      <c r="D255" s="5">
        <v>0.434</v>
      </c>
      <c r="E255" s="5" t="s">
        <v>23</v>
      </c>
      <c r="F255">
        <f t="shared" si="76"/>
        <v>9</v>
      </c>
      <c r="G255">
        <f t="shared" si="63"/>
        <v>3.9060000000000001</v>
      </c>
      <c r="H255" s="2"/>
      <c r="AB255" s="5"/>
    </row>
    <row r="256" spans="2:28" x14ac:dyDescent="0.25">
      <c r="B256" s="5"/>
      <c r="D256" s="5">
        <v>0.56499999999999995</v>
      </c>
      <c r="E256" t="s">
        <v>43</v>
      </c>
      <c r="F256">
        <f t="shared" si="76"/>
        <v>9</v>
      </c>
      <c r="G256">
        <f t="shared" si="63"/>
        <v>5.0849999999999991</v>
      </c>
      <c r="H256" s="2"/>
    </row>
    <row r="257" spans="2:28" x14ac:dyDescent="0.25">
      <c r="B257" s="5"/>
      <c r="D257" s="4"/>
      <c r="F257">
        <f t="shared" si="76"/>
        <v>9</v>
      </c>
      <c r="G257">
        <f t="shared" si="63"/>
        <v>0</v>
      </c>
      <c r="H257" s="2"/>
    </row>
    <row r="258" spans="2:28" x14ac:dyDescent="0.25">
      <c r="C258" t="s">
        <v>413</v>
      </c>
      <c r="D258"/>
      <c r="F258">
        <v>2</v>
      </c>
      <c r="G258">
        <f t="shared" si="63"/>
        <v>0</v>
      </c>
      <c r="H258" s="2"/>
    </row>
    <row r="259" spans="2:28" x14ac:dyDescent="0.25">
      <c r="D259"/>
      <c r="E259" s="5"/>
      <c r="F259">
        <f t="shared" ref="F259:F261" si="77">F258</f>
        <v>2</v>
      </c>
      <c r="G259">
        <f t="shared" ref="G259:G322" si="78">D259*F259</f>
        <v>0</v>
      </c>
      <c r="H259" s="2"/>
      <c r="AB259" s="5"/>
    </row>
    <row r="260" spans="2:28" x14ac:dyDescent="0.25">
      <c r="D260" s="5">
        <v>1</v>
      </c>
      <c r="E260" t="s">
        <v>18</v>
      </c>
      <c r="F260">
        <f t="shared" si="77"/>
        <v>2</v>
      </c>
      <c r="G260">
        <f t="shared" si="78"/>
        <v>2</v>
      </c>
      <c r="H260" s="2"/>
      <c r="AB260" s="5"/>
    </row>
    <row r="261" spans="2:28" x14ac:dyDescent="0.25">
      <c r="B261" s="5"/>
      <c r="D261"/>
      <c r="F261">
        <f t="shared" si="77"/>
        <v>2</v>
      </c>
      <c r="G261">
        <f t="shared" si="78"/>
        <v>0</v>
      </c>
      <c r="H261" s="2"/>
      <c r="AB261" s="5"/>
    </row>
    <row r="262" spans="2:28" x14ac:dyDescent="0.25">
      <c r="C262" t="s">
        <v>414</v>
      </c>
      <c r="D262"/>
      <c r="F262">
        <v>8</v>
      </c>
      <c r="G262">
        <f t="shared" si="78"/>
        <v>0</v>
      </c>
      <c r="H262" s="2"/>
    </row>
    <row r="263" spans="2:28" x14ac:dyDescent="0.25">
      <c r="D263"/>
      <c r="E263" s="5"/>
      <c r="F263">
        <f t="shared" ref="F263:F266" si="79">F262</f>
        <v>8</v>
      </c>
      <c r="G263">
        <f t="shared" si="78"/>
        <v>0</v>
      </c>
      <c r="H263" s="2"/>
    </row>
    <row r="264" spans="2:28" x14ac:dyDescent="0.25">
      <c r="D264" s="5">
        <v>0.42199999999999999</v>
      </c>
      <c r="E264" t="s">
        <v>18</v>
      </c>
      <c r="F264">
        <f t="shared" si="79"/>
        <v>8</v>
      </c>
      <c r="G264">
        <f t="shared" si="78"/>
        <v>3.3759999999999999</v>
      </c>
      <c r="H264" s="2"/>
    </row>
    <row r="265" spans="2:28" x14ac:dyDescent="0.25">
      <c r="B265" s="5"/>
      <c r="D265" s="5">
        <v>0.57699999999999996</v>
      </c>
      <c r="E265" t="s">
        <v>25</v>
      </c>
      <c r="F265">
        <f t="shared" si="79"/>
        <v>8</v>
      </c>
      <c r="G265">
        <f t="shared" si="78"/>
        <v>4.6159999999999997</v>
      </c>
      <c r="H265" s="2"/>
      <c r="AB265" s="5"/>
    </row>
    <row r="266" spans="2:28" x14ac:dyDescent="0.25">
      <c r="D266"/>
      <c r="F266">
        <f t="shared" si="79"/>
        <v>8</v>
      </c>
      <c r="G266">
        <f t="shared" si="78"/>
        <v>0</v>
      </c>
      <c r="H266" s="2"/>
      <c r="AB266" s="5"/>
    </row>
    <row r="267" spans="2:28" x14ac:dyDescent="0.25">
      <c r="C267" t="s">
        <v>415</v>
      </c>
      <c r="D267"/>
      <c r="E267" s="5"/>
      <c r="F267">
        <v>2</v>
      </c>
      <c r="G267">
        <f t="shared" si="78"/>
        <v>0</v>
      </c>
      <c r="H267" s="2"/>
    </row>
    <row r="268" spans="2:28" x14ac:dyDescent="0.25">
      <c r="D268"/>
      <c r="F268">
        <f t="shared" ref="F268:F270" si="80">F267</f>
        <v>2</v>
      </c>
      <c r="G268">
        <f t="shared" si="78"/>
        <v>0</v>
      </c>
      <c r="H268" s="2"/>
    </row>
    <row r="269" spans="2:28" x14ac:dyDescent="0.25">
      <c r="B269" s="5"/>
      <c r="D269" s="5">
        <v>1</v>
      </c>
      <c r="E269" t="s">
        <v>18</v>
      </c>
      <c r="F269">
        <f t="shared" si="80"/>
        <v>2</v>
      </c>
      <c r="G269">
        <f t="shared" si="78"/>
        <v>2</v>
      </c>
      <c r="H269" s="2"/>
    </row>
    <row r="270" spans="2:28" x14ac:dyDescent="0.25">
      <c r="D270"/>
      <c r="F270">
        <f t="shared" si="80"/>
        <v>2</v>
      </c>
      <c r="G270">
        <f t="shared" si="78"/>
        <v>0</v>
      </c>
      <c r="H270" s="2"/>
      <c r="AB270" s="5"/>
    </row>
    <row r="271" spans="2:28" x14ac:dyDescent="0.25">
      <c r="C271" t="s">
        <v>416</v>
      </c>
      <c r="D271"/>
      <c r="E271" s="5"/>
      <c r="F271">
        <v>309</v>
      </c>
      <c r="G271">
        <f t="shared" si="78"/>
        <v>0</v>
      </c>
      <c r="H271" s="2"/>
    </row>
    <row r="272" spans="2:28" x14ac:dyDescent="0.25">
      <c r="D272"/>
      <c r="E272" s="5"/>
      <c r="F272">
        <f t="shared" ref="F272:F275" si="81">F271</f>
        <v>309</v>
      </c>
      <c r="G272">
        <f t="shared" si="78"/>
        <v>0</v>
      </c>
      <c r="H272" s="2"/>
    </row>
    <row r="273" spans="2:28" x14ac:dyDescent="0.25">
      <c r="B273" s="5"/>
      <c r="D273" s="5">
        <v>0.995</v>
      </c>
      <c r="E273" t="s">
        <v>18</v>
      </c>
      <c r="F273">
        <f t="shared" si="81"/>
        <v>309</v>
      </c>
      <c r="G273">
        <f t="shared" si="78"/>
        <v>307.45499999999998</v>
      </c>
      <c r="H273" s="2"/>
    </row>
    <row r="274" spans="2:28" x14ac:dyDescent="0.25">
      <c r="D274" s="5">
        <v>4.0000000000000001E-3</v>
      </c>
      <c r="E274" t="s">
        <v>22</v>
      </c>
      <c r="F274">
        <f t="shared" si="81"/>
        <v>309</v>
      </c>
      <c r="G274">
        <f t="shared" si="78"/>
        <v>1.236</v>
      </c>
      <c r="H274" s="2"/>
      <c r="AB274" s="5"/>
    </row>
    <row r="275" spans="2:28" x14ac:dyDescent="0.25">
      <c r="D275"/>
      <c r="F275">
        <f t="shared" si="81"/>
        <v>309</v>
      </c>
      <c r="G275">
        <f t="shared" si="78"/>
        <v>0</v>
      </c>
      <c r="H275" s="2"/>
    </row>
    <row r="276" spans="2:28" x14ac:dyDescent="0.25">
      <c r="C276" t="s">
        <v>417</v>
      </c>
      <c r="D276"/>
      <c r="E276" s="5"/>
      <c r="F276">
        <v>4</v>
      </c>
      <c r="G276">
        <f t="shared" si="78"/>
        <v>0</v>
      </c>
      <c r="H276" s="2"/>
    </row>
    <row r="277" spans="2:28" x14ac:dyDescent="0.25">
      <c r="B277" s="5"/>
      <c r="D277"/>
      <c r="F277">
        <f t="shared" ref="F277:F279" si="82">F276</f>
        <v>4</v>
      </c>
      <c r="G277">
        <f t="shared" si="78"/>
        <v>0</v>
      </c>
      <c r="H277" s="2"/>
    </row>
    <row r="278" spans="2:28" x14ac:dyDescent="0.25">
      <c r="D278" s="5">
        <v>1</v>
      </c>
      <c r="E278" t="s">
        <v>22</v>
      </c>
      <c r="F278">
        <f t="shared" si="82"/>
        <v>4</v>
      </c>
      <c r="G278">
        <f t="shared" si="78"/>
        <v>4</v>
      </c>
      <c r="H278" s="2"/>
      <c r="AB278" s="5"/>
    </row>
    <row r="279" spans="2:28" x14ac:dyDescent="0.25">
      <c r="D279"/>
      <c r="F279">
        <f t="shared" si="82"/>
        <v>4</v>
      </c>
      <c r="G279">
        <f t="shared" si="78"/>
        <v>0</v>
      </c>
      <c r="H279" s="2"/>
    </row>
    <row r="280" spans="2:28" x14ac:dyDescent="0.25">
      <c r="C280" t="s">
        <v>418</v>
      </c>
      <c r="D280"/>
      <c r="E280" s="5"/>
      <c r="F280">
        <v>229</v>
      </c>
      <c r="G280">
        <f t="shared" si="78"/>
        <v>0</v>
      </c>
      <c r="H280" s="2"/>
    </row>
    <row r="281" spans="2:28" x14ac:dyDescent="0.25">
      <c r="B281" s="5"/>
      <c r="D281"/>
      <c r="F281">
        <f t="shared" ref="F281:F284" si="83">F280</f>
        <v>229</v>
      </c>
      <c r="G281">
        <f t="shared" si="78"/>
        <v>0</v>
      </c>
      <c r="H281" s="2"/>
    </row>
    <row r="282" spans="2:28" x14ac:dyDescent="0.25">
      <c r="D282" s="5">
        <v>0.96199999999999997</v>
      </c>
      <c r="E282" t="s">
        <v>18</v>
      </c>
      <c r="F282">
        <f t="shared" si="83"/>
        <v>229</v>
      </c>
      <c r="G282">
        <f t="shared" si="78"/>
        <v>220.298</v>
      </c>
      <c r="H282" s="2"/>
      <c r="AB282" s="5"/>
    </row>
    <row r="283" spans="2:28" x14ac:dyDescent="0.25">
      <c r="D283" s="5">
        <v>3.6999999999999998E-2</v>
      </c>
      <c r="E283" t="s">
        <v>22</v>
      </c>
      <c r="F283">
        <f t="shared" si="83"/>
        <v>229</v>
      </c>
      <c r="G283">
        <f t="shared" si="78"/>
        <v>8.472999999999999</v>
      </c>
      <c r="H283" s="2"/>
    </row>
    <row r="284" spans="2:28" x14ac:dyDescent="0.25">
      <c r="D284"/>
      <c r="E284" s="5"/>
      <c r="F284">
        <f t="shared" si="83"/>
        <v>229</v>
      </c>
      <c r="G284">
        <f t="shared" si="78"/>
        <v>0</v>
      </c>
      <c r="H284" s="2"/>
    </row>
    <row r="285" spans="2:28" x14ac:dyDescent="0.25">
      <c r="B285" s="5"/>
      <c r="C285" s="4" t="s">
        <v>419</v>
      </c>
      <c r="D285"/>
      <c r="F285">
        <v>12</v>
      </c>
      <c r="G285">
        <f t="shared" si="78"/>
        <v>0</v>
      </c>
      <c r="H285" s="2"/>
    </row>
    <row r="286" spans="2:28" x14ac:dyDescent="0.25">
      <c r="B286" s="5"/>
      <c r="D286"/>
      <c r="F286">
        <f t="shared" ref="F286:F288" si="84">F285</f>
        <v>12</v>
      </c>
      <c r="G286">
        <f t="shared" si="78"/>
        <v>0</v>
      </c>
      <c r="H286" s="2"/>
      <c r="AB286" s="5"/>
    </row>
    <row r="287" spans="2:28" x14ac:dyDescent="0.25">
      <c r="D287" s="5">
        <v>1</v>
      </c>
      <c r="E287" t="s">
        <v>43</v>
      </c>
      <c r="F287">
        <f t="shared" si="84"/>
        <v>12</v>
      </c>
      <c r="G287">
        <f t="shared" si="78"/>
        <v>12</v>
      </c>
      <c r="H287" s="2"/>
    </row>
    <row r="288" spans="2:28" x14ac:dyDescent="0.25">
      <c r="D288"/>
      <c r="E288" s="5"/>
      <c r="F288">
        <f t="shared" si="84"/>
        <v>12</v>
      </c>
      <c r="G288">
        <f t="shared" si="78"/>
        <v>0</v>
      </c>
      <c r="H288" s="2"/>
    </row>
    <row r="289" spans="2:28" x14ac:dyDescent="0.25">
      <c r="C289" t="s">
        <v>420</v>
      </c>
      <c r="D289"/>
      <c r="F289">
        <v>3</v>
      </c>
      <c r="G289">
        <f t="shared" si="78"/>
        <v>0</v>
      </c>
      <c r="H289" s="2"/>
    </row>
    <row r="290" spans="2:28" x14ac:dyDescent="0.25">
      <c r="B290" s="5"/>
      <c r="D290"/>
      <c r="F290">
        <f t="shared" ref="F290:F292" si="85">F289</f>
        <v>3</v>
      </c>
      <c r="G290">
        <f t="shared" si="78"/>
        <v>0</v>
      </c>
      <c r="H290" s="2"/>
      <c r="AB290" s="5"/>
    </row>
    <row r="291" spans="2:28" x14ac:dyDescent="0.25">
      <c r="B291" s="5"/>
      <c r="D291" s="5">
        <v>1</v>
      </c>
      <c r="E291" t="s">
        <v>22</v>
      </c>
      <c r="F291">
        <f t="shared" si="85"/>
        <v>3</v>
      </c>
      <c r="G291">
        <f t="shared" si="78"/>
        <v>3</v>
      </c>
      <c r="H291" s="2"/>
    </row>
    <row r="292" spans="2:28" x14ac:dyDescent="0.25">
      <c r="B292" s="5"/>
      <c r="D292"/>
      <c r="E292" s="5"/>
      <c r="F292">
        <f t="shared" si="85"/>
        <v>3</v>
      </c>
      <c r="G292">
        <f t="shared" si="78"/>
        <v>0</v>
      </c>
      <c r="H292" s="2"/>
    </row>
    <row r="293" spans="2:28" x14ac:dyDescent="0.25">
      <c r="B293" s="5"/>
      <c r="C293" t="s">
        <v>421</v>
      </c>
      <c r="D293"/>
      <c r="F293">
        <v>9</v>
      </c>
      <c r="G293">
        <f t="shared" si="78"/>
        <v>0</v>
      </c>
      <c r="H293" s="2"/>
    </row>
    <row r="294" spans="2:28" x14ac:dyDescent="0.25">
      <c r="B294" s="5"/>
      <c r="D294"/>
      <c r="F294">
        <f t="shared" ref="F294:F297" si="86">F293</f>
        <v>9</v>
      </c>
      <c r="G294">
        <f t="shared" si="78"/>
        <v>0</v>
      </c>
      <c r="H294" s="2"/>
      <c r="AB294" s="5"/>
    </row>
    <row r="295" spans="2:28" x14ac:dyDescent="0.25">
      <c r="B295" s="5"/>
      <c r="D295" s="5">
        <v>0.69199999999999995</v>
      </c>
      <c r="E295" t="s">
        <v>18</v>
      </c>
      <c r="F295">
        <f t="shared" si="86"/>
        <v>9</v>
      </c>
      <c r="G295">
        <f t="shared" si="78"/>
        <v>6.2279999999999998</v>
      </c>
      <c r="H295" s="2"/>
      <c r="AB295" s="5"/>
    </row>
    <row r="296" spans="2:28" x14ac:dyDescent="0.25">
      <c r="B296" s="5"/>
      <c r="D296" s="5">
        <v>0.307</v>
      </c>
      <c r="E296" s="5" t="s">
        <v>406</v>
      </c>
      <c r="F296">
        <f t="shared" si="86"/>
        <v>9</v>
      </c>
      <c r="G296">
        <f t="shared" si="78"/>
        <v>2.7629999999999999</v>
      </c>
      <c r="H296" s="2"/>
    </row>
    <row r="297" spans="2:28" x14ac:dyDescent="0.25">
      <c r="B297" s="5"/>
      <c r="D297"/>
      <c r="F297">
        <f t="shared" si="86"/>
        <v>9</v>
      </c>
      <c r="G297">
        <f t="shared" si="78"/>
        <v>0</v>
      </c>
      <c r="H297" s="2"/>
    </row>
    <row r="298" spans="2:28" x14ac:dyDescent="0.25">
      <c r="C298" t="s">
        <v>422</v>
      </c>
      <c r="D298"/>
      <c r="F298">
        <v>86</v>
      </c>
      <c r="G298">
        <f t="shared" si="78"/>
        <v>0</v>
      </c>
      <c r="H298" s="2"/>
    </row>
    <row r="299" spans="2:28" x14ac:dyDescent="0.25">
      <c r="D299"/>
      <c r="F299">
        <f t="shared" ref="F299:F302" si="87">F298</f>
        <v>86</v>
      </c>
      <c r="G299">
        <f t="shared" si="78"/>
        <v>0</v>
      </c>
      <c r="H299" s="2"/>
      <c r="AB299" s="5"/>
    </row>
    <row r="300" spans="2:28" x14ac:dyDescent="0.25">
      <c r="D300" s="5">
        <v>0.38600000000000001</v>
      </c>
      <c r="E300" s="5" t="s">
        <v>18</v>
      </c>
      <c r="F300">
        <f t="shared" si="87"/>
        <v>86</v>
      </c>
      <c r="G300">
        <f t="shared" si="78"/>
        <v>33.195999999999998</v>
      </c>
      <c r="H300" s="2"/>
      <c r="AB300" s="5"/>
    </row>
    <row r="301" spans="2:28" x14ac:dyDescent="0.25">
      <c r="B301" s="5"/>
      <c r="D301" s="5">
        <v>0.61299999999999999</v>
      </c>
      <c r="E301" t="s">
        <v>22</v>
      </c>
      <c r="F301">
        <f t="shared" si="87"/>
        <v>86</v>
      </c>
      <c r="G301">
        <f t="shared" si="78"/>
        <v>52.717999999999996</v>
      </c>
      <c r="H301" s="2"/>
      <c r="AB301" s="5"/>
    </row>
    <row r="302" spans="2:28" x14ac:dyDescent="0.25">
      <c r="D302"/>
      <c r="F302">
        <f t="shared" si="87"/>
        <v>86</v>
      </c>
      <c r="G302">
        <f t="shared" si="78"/>
        <v>0</v>
      </c>
      <c r="H302" s="2"/>
      <c r="AB302" s="5"/>
    </row>
    <row r="303" spans="2:28" x14ac:dyDescent="0.25">
      <c r="C303" t="s">
        <v>423</v>
      </c>
      <c r="D303"/>
      <c r="F303">
        <v>14</v>
      </c>
      <c r="G303">
        <f t="shared" si="78"/>
        <v>0</v>
      </c>
      <c r="H303" s="2"/>
      <c r="AB303" s="5"/>
    </row>
    <row r="304" spans="2:28" x14ac:dyDescent="0.25">
      <c r="D304"/>
      <c r="F304">
        <f t="shared" ref="F304:F306" si="88">F303</f>
        <v>14</v>
      </c>
      <c r="G304">
        <f t="shared" si="78"/>
        <v>0</v>
      </c>
      <c r="H304" s="2"/>
      <c r="AB304" s="5"/>
    </row>
    <row r="305" spans="2:28" x14ac:dyDescent="0.25">
      <c r="B305" s="5"/>
      <c r="D305" s="5">
        <v>1</v>
      </c>
      <c r="E305" t="s">
        <v>22</v>
      </c>
      <c r="F305">
        <f t="shared" si="88"/>
        <v>14</v>
      </c>
      <c r="G305">
        <f t="shared" si="78"/>
        <v>14</v>
      </c>
      <c r="H305" s="2"/>
      <c r="AB305" s="5"/>
    </row>
    <row r="306" spans="2:28" x14ac:dyDescent="0.25">
      <c r="D306"/>
      <c r="E306" s="5"/>
      <c r="F306">
        <f t="shared" si="88"/>
        <v>14</v>
      </c>
      <c r="G306">
        <f t="shared" si="78"/>
        <v>0</v>
      </c>
      <c r="H306" s="2"/>
      <c r="AB306" s="5"/>
    </row>
    <row r="307" spans="2:28" x14ac:dyDescent="0.25">
      <c r="C307" t="s">
        <v>424</v>
      </c>
      <c r="D307"/>
      <c r="F307">
        <v>2632</v>
      </c>
      <c r="G307">
        <f t="shared" si="78"/>
        <v>0</v>
      </c>
      <c r="H307" s="2"/>
    </row>
    <row r="308" spans="2:28" x14ac:dyDescent="0.25">
      <c r="D308"/>
      <c r="F308">
        <f t="shared" ref="F308:F313" si="89">F307</f>
        <v>2632</v>
      </c>
      <c r="G308">
        <f t="shared" si="78"/>
        <v>0</v>
      </c>
      <c r="H308" s="2"/>
    </row>
    <row r="309" spans="2:28" x14ac:dyDescent="0.25">
      <c r="B309" s="5"/>
      <c r="D309" s="5">
        <v>3.5000000000000003E-2</v>
      </c>
      <c r="E309" t="s">
        <v>18</v>
      </c>
      <c r="F309">
        <f t="shared" si="89"/>
        <v>2632</v>
      </c>
      <c r="G309">
        <f t="shared" si="78"/>
        <v>92.12</v>
      </c>
      <c r="H309" s="2"/>
    </row>
    <row r="310" spans="2:28" x14ac:dyDescent="0.25">
      <c r="D310" s="5">
        <v>7.0999999999999994E-2</v>
      </c>
      <c r="E310" t="s">
        <v>25</v>
      </c>
      <c r="F310">
        <f t="shared" si="89"/>
        <v>2632</v>
      </c>
      <c r="G310">
        <f t="shared" si="78"/>
        <v>186.87199999999999</v>
      </c>
      <c r="H310" s="2"/>
      <c r="AB310" s="5"/>
    </row>
    <row r="311" spans="2:28" x14ac:dyDescent="0.25">
      <c r="D311" s="5">
        <v>0.86199999999999999</v>
      </c>
      <c r="E311" t="s">
        <v>406</v>
      </c>
      <c r="F311">
        <f t="shared" si="89"/>
        <v>2632</v>
      </c>
      <c r="G311">
        <f t="shared" si="78"/>
        <v>2268.7840000000001</v>
      </c>
      <c r="H311" s="2"/>
    </row>
    <row r="312" spans="2:28" x14ac:dyDescent="0.25">
      <c r="D312" s="5">
        <v>1.0999999999999999E-2</v>
      </c>
      <c r="E312" s="5" t="s">
        <v>22</v>
      </c>
      <c r="F312">
        <f t="shared" si="89"/>
        <v>2632</v>
      </c>
      <c r="G312">
        <f t="shared" si="78"/>
        <v>28.951999999999998</v>
      </c>
      <c r="H312" s="2"/>
    </row>
    <row r="313" spans="2:28" x14ac:dyDescent="0.25">
      <c r="B313" s="5"/>
      <c r="D313"/>
      <c r="F313">
        <f t="shared" si="89"/>
        <v>2632</v>
      </c>
      <c r="G313">
        <f t="shared" si="78"/>
        <v>0</v>
      </c>
      <c r="H313" s="2"/>
    </row>
    <row r="314" spans="2:28" x14ac:dyDescent="0.25">
      <c r="C314" t="s">
        <v>425</v>
      </c>
      <c r="D314"/>
      <c r="F314">
        <v>41</v>
      </c>
      <c r="G314">
        <f t="shared" si="78"/>
        <v>0</v>
      </c>
      <c r="H314" s="2"/>
      <c r="AB314" s="5"/>
    </row>
    <row r="315" spans="2:28" x14ac:dyDescent="0.25">
      <c r="D315"/>
      <c r="F315">
        <f t="shared" ref="F315:F317" si="90">F314</f>
        <v>41</v>
      </c>
      <c r="G315">
        <f t="shared" si="78"/>
        <v>0</v>
      </c>
      <c r="H315" s="2"/>
    </row>
    <row r="316" spans="2:28" x14ac:dyDescent="0.25">
      <c r="D316" s="5">
        <v>1</v>
      </c>
      <c r="E316" s="5" t="s">
        <v>35</v>
      </c>
      <c r="F316">
        <f t="shared" si="90"/>
        <v>41</v>
      </c>
      <c r="G316">
        <f t="shared" si="78"/>
        <v>41</v>
      </c>
      <c r="H316" s="2"/>
    </row>
    <row r="317" spans="2:28" x14ac:dyDescent="0.25">
      <c r="B317" s="5"/>
      <c r="D317"/>
      <c r="F317">
        <f t="shared" si="90"/>
        <v>41</v>
      </c>
      <c r="G317">
        <f t="shared" si="78"/>
        <v>0</v>
      </c>
      <c r="H317" s="2"/>
    </row>
    <row r="318" spans="2:28" x14ac:dyDescent="0.25">
      <c r="C318" t="s">
        <v>426</v>
      </c>
      <c r="D318"/>
      <c r="F318">
        <v>227</v>
      </c>
      <c r="G318">
        <f t="shared" si="78"/>
        <v>0</v>
      </c>
      <c r="H318" s="2"/>
      <c r="AB318" s="5"/>
    </row>
    <row r="319" spans="2:28" x14ac:dyDescent="0.25">
      <c r="D319"/>
      <c r="F319">
        <f t="shared" ref="F319:F321" si="91">F318</f>
        <v>227</v>
      </c>
      <c r="G319">
        <f t="shared" si="78"/>
        <v>0</v>
      </c>
      <c r="H319" s="2"/>
    </row>
    <row r="320" spans="2:28" x14ac:dyDescent="0.25">
      <c r="D320" s="5">
        <v>1</v>
      </c>
      <c r="E320" s="5" t="s">
        <v>25</v>
      </c>
      <c r="F320">
        <f t="shared" si="91"/>
        <v>227</v>
      </c>
      <c r="G320">
        <f t="shared" si="78"/>
        <v>227</v>
      </c>
      <c r="H320" s="2"/>
    </row>
    <row r="321" spans="2:28" x14ac:dyDescent="0.25">
      <c r="D321"/>
      <c r="F321">
        <f t="shared" si="91"/>
        <v>227</v>
      </c>
      <c r="G321">
        <f t="shared" si="78"/>
        <v>0</v>
      </c>
      <c r="H321" s="2"/>
    </row>
    <row r="322" spans="2:28" x14ac:dyDescent="0.25">
      <c r="C322" t="s">
        <v>427</v>
      </c>
      <c r="D322"/>
      <c r="F322">
        <v>35</v>
      </c>
      <c r="G322">
        <f t="shared" si="78"/>
        <v>0</v>
      </c>
      <c r="H322" s="2"/>
      <c r="AB322" s="5"/>
    </row>
    <row r="323" spans="2:28" x14ac:dyDescent="0.25">
      <c r="D323"/>
      <c r="F323">
        <f t="shared" ref="F323:F325" si="92">F322</f>
        <v>35</v>
      </c>
      <c r="G323">
        <f t="shared" ref="G323:G386" si="93">D323*F323</f>
        <v>0</v>
      </c>
      <c r="H323" s="2"/>
    </row>
    <row r="324" spans="2:28" x14ac:dyDescent="0.25">
      <c r="B324" s="5"/>
      <c r="D324" s="5">
        <v>1</v>
      </c>
      <c r="E324" s="5" t="s">
        <v>240</v>
      </c>
      <c r="F324">
        <f t="shared" si="92"/>
        <v>35</v>
      </c>
      <c r="G324">
        <f t="shared" si="93"/>
        <v>35</v>
      </c>
      <c r="H324" s="2"/>
    </row>
    <row r="325" spans="2:28" x14ac:dyDescent="0.25">
      <c r="B325" s="5"/>
      <c r="D325"/>
      <c r="F325">
        <f t="shared" si="92"/>
        <v>35</v>
      </c>
      <c r="G325">
        <f t="shared" si="93"/>
        <v>0</v>
      </c>
      <c r="H325" s="2"/>
    </row>
    <row r="326" spans="2:28" x14ac:dyDescent="0.25">
      <c r="B326" s="5"/>
      <c r="C326" t="s">
        <v>428</v>
      </c>
      <c r="D326"/>
      <c r="F326">
        <v>4</v>
      </c>
      <c r="G326">
        <f t="shared" si="93"/>
        <v>0</v>
      </c>
      <c r="H326" s="2"/>
      <c r="AB326" s="5"/>
    </row>
    <row r="327" spans="2:28" x14ac:dyDescent="0.25">
      <c r="B327" s="5"/>
      <c r="D327"/>
      <c r="F327">
        <f t="shared" ref="F327:F330" si="94">F326</f>
        <v>4</v>
      </c>
      <c r="G327">
        <f t="shared" si="93"/>
        <v>0</v>
      </c>
      <c r="H327" s="2"/>
    </row>
    <row r="328" spans="2:28" x14ac:dyDescent="0.25">
      <c r="B328" s="5"/>
      <c r="D328" s="5">
        <v>0.42599999999999999</v>
      </c>
      <c r="E328" s="5" t="s">
        <v>41</v>
      </c>
      <c r="F328">
        <f t="shared" si="94"/>
        <v>4</v>
      </c>
      <c r="G328">
        <f t="shared" si="93"/>
        <v>1.704</v>
      </c>
      <c r="H328" s="2"/>
    </row>
    <row r="329" spans="2:28" x14ac:dyDescent="0.25">
      <c r="B329" s="5"/>
      <c r="D329" s="5">
        <v>0.57299999999999995</v>
      </c>
      <c r="E329" t="s">
        <v>187</v>
      </c>
      <c r="F329">
        <f t="shared" si="94"/>
        <v>4</v>
      </c>
      <c r="G329">
        <f t="shared" si="93"/>
        <v>2.2919999999999998</v>
      </c>
      <c r="H329" s="2"/>
    </row>
    <row r="330" spans="2:28" x14ac:dyDescent="0.25">
      <c r="D330"/>
      <c r="F330">
        <f t="shared" si="94"/>
        <v>4</v>
      </c>
      <c r="G330">
        <f t="shared" si="93"/>
        <v>0</v>
      </c>
      <c r="H330" s="2"/>
    </row>
    <row r="331" spans="2:28" x14ac:dyDescent="0.25">
      <c r="C331" t="s">
        <v>429</v>
      </c>
      <c r="D331"/>
      <c r="F331">
        <v>100</v>
      </c>
      <c r="G331">
        <f t="shared" si="93"/>
        <v>0</v>
      </c>
      <c r="H331" s="2"/>
    </row>
    <row r="332" spans="2:28" x14ac:dyDescent="0.25">
      <c r="D332"/>
      <c r="E332" s="5"/>
      <c r="F332">
        <f t="shared" ref="F332:F341" si="95">F331</f>
        <v>100</v>
      </c>
      <c r="G332">
        <f t="shared" si="93"/>
        <v>0</v>
      </c>
      <c r="H332" s="2"/>
    </row>
    <row r="333" spans="2:28" x14ac:dyDescent="0.25">
      <c r="B333" s="5"/>
      <c r="D333" s="5">
        <v>0</v>
      </c>
      <c r="E333" t="s">
        <v>41</v>
      </c>
      <c r="F333">
        <f t="shared" si="95"/>
        <v>100</v>
      </c>
      <c r="G333">
        <f t="shared" si="93"/>
        <v>0</v>
      </c>
      <c r="H333" s="2"/>
      <c r="AB333" s="5"/>
    </row>
    <row r="334" spans="2:28" x14ac:dyDescent="0.25">
      <c r="D334" s="5">
        <v>0</v>
      </c>
      <c r="E334" t="s">
        <v>187</v>
      </c>
      <c r="F334">
        <f t="shared" si="95"/>
        <v>100</v>
      </c>
      <c r="G334">
        <f t="shared" si="93"/>
        <v>0</v>
      </c>
      <c r="H334" s="2"/>
      <c r="AB334" s="5"/>
    </row>
    <row r="335" spans="2:28" x14ac:dyDescent="0.25">
      <c r="D335" s="5">
        <v>0</v>
      </c>
      <c r="E335" t="s">
        <v>18</v>
      </c>
      <c r="F335">
        <f t="shared" si="95"/>
        <v>100</v>
      </c>
      <c r="G335">
        <f t="shared" si="93"/>
        <v>0</v>
      </c>
      <c r="H335" s="2"/>
      <c r="AB335" s="5"/>
    </row>
    <row r="336" spans="2:28" x14ac:dyDescent="0.25">
      <c r="D336" s="5">
        <v>1E-3</v>
      </c>
      <c r="E336" s="5" t="s">
        <v>408</v>
      </c>
      <c r="F336">
        <f t="shared" si="95"/>
        <v>100</v>
      </c>
      <c r="G336">
        <f t="shared" si="93"/>
        <v>0.1</v>
      </c>
      <c r="H336" s="2"/>
      <c r="AB336" s="5"/>
    </row>
    <row r="337" spans="2:28" x14ac:dyDescent="0.25">
      <c r="B337" s="5"/>
      <c r="D337" s="5">
        <v>0</v>
      </c>
      <c r="E337" t="s">
        <v>25</v>
      </c>
      <c r="F337">
        <f t="shared" si="95"/>
        <v>100</v>
      </c>
      <c r="G337">
        <f t="shared" si="93"/>
        <v>0</v>
      </c>
      <c r="H337" s="2"/>
      <c r="AB337" s="5"/>
    </row>
    <row r="338" spans="2:28" x14ac:dyDescent="0.25">
      <c r="D338" s="5">
        <v>0</v>
      </c>
      <c r="E338" t="s">
        <v>153</v>
      </c>
      <c r="F338">
        <f t="shared" si="95"/>
        <v>100</v>
      </c>
      <c r="G338">
        <f t="shared" si="93"/>
        <v>0</v>
      </c>
      <c r="H338" s="2"/>
      <c r="AB338" s="5"/>
    </row>
    <row r="339" spans="2:28" x14ac:dyDescent="0.25">
      <c r="D339" s="5">
        <v>0</v>
      </c>
      <c r="E339" t="s">
        <v>21</v>
      </c>
      <c r="F339">
        <f t="shared" si="95"/>
        <v>100</v>
      </c>
      <c r="G339">
        <f t="shared" si="93"/>
        <v>0</v>
      </c>
      <c r="H339" s="2"/>
    </row>
    <row r="340" spans="2:28" x14ac:dyDescent="0.25">
      <c r="D340" s="5">
        <v>5.0000000000000001E-3</v>
      </c>
      <c r="E340" s="5" t="s">
        <v>409</v>
      </c>
      <c r="F340">
        <f t="shared" si="95"/>
        <v>100</v>
      </c>
      <c r="G340">
        <f t="shared" si="93"/>
        <v>0.5</v>
      </c>
      <c r="H340" s="2"/>
    </row>
    <row r="341" spans="2:28" x14ac:dyDescent="0.25">
      <c r="B341" s="5"/>
      <c r="D341"/>
      <c r="F341">
        <f t="shared" si="95"/>
        <v>100</v>
      </c>
      <c r="G341">
        <f t="shared" si="93"/>
        <v>0</v>
      </c>
      <c r="H341" s="2"/>
    </row>
    <row r="342" spans="2:28" x14ac:dyDescent="0.25">
      <c r="C342" t="s">
        <v>430</v>
      </c>
      <c r="D342"/>
      <c r="F342">
        <v>10</v>
      </c>
      <c r="G342">
        <f t="shared" si="93"/>
        <v>0</v>
      </c>
      <c r="H342" s="2"/>
      <c r="AB342" s="5"/>
    </row>
    <row r="343" spans="2:28" x14ac:dyDescent="0.25">
      <c r="D343"/>
      <c r="F343">
        <f t="shared" ref="F343:F345" si="96">F342</f>
        <v>10</v>
      </c>
      <c r="G343">
        <f t="shared" si="93"/>
        <v>0</v>
      </c>
      <c r="H343" s="2"/>
    </row>
    <row r="344" spans="2:28" x14ac:dyDescent="0.25">
      <c r="D344" s="5">
        <v>1</v>
      </c>
      <c r="E344" s="5" t="s">
        <v>187</v>
      </c>
      <c r="F344">
        <f t="shared" si="96"/>
        <v>10</v>
      </c>
      <c r="G344">
        <f t="shared" si="93"/>
        <v>10</v>
      </c>
      <c r="H344" s="2"/>
    </row>
    <row r="345" spans="2:28" x14ac:dyDescent="0.25">
      <c r="B345" s="5" t="s">
        <v>10</v>
      </c>
      <c r="D345"/>
      <c r="F345">
        <f t="shared" si="96"/>
        <v>10</v>
      </c>
      <c r="G345">
        <f t="shared" si="93"/>
        <v>0</v>
      </c>
      <c r="H345" s="2"/>
    </row>
    <row r="346" spans="2:28" x14ac:dyDescent="0.25">
      <c r="C346" t="s">
        <v>209</v>
      </c>
      <c r="D346"/>
      <c r="F346">
        <v>24</v>
      </c>
      <c r="G346">
        <f t="shared" si="93"/>
        <v>0</v>
      </c>
      <c r="H346" s="2"/>
      <c r="AB346" s="5"/>
    </row>
    <row r="347" spans="2:28" x14ac:dyDescent="0.25">
      <c r="D347"/>
      <c r="F347">
        <f t="shared" ref="F347:F350" si="97">F346</f>
        <v>24</v>
      </c>
      <c r="G347">
        <f t="shared" si="93"/>
        <v>0</v>
      </c>
      <c r="H347" s="2"/>
    </row>
    <row r="348" spans="2:28" x14ac:dyDescent="0.25">
      <c r="D348" s="5">
        <v>0.35199999999999998</v>
      </c>
      <c r="E348" s="5" t="s">
        <v>18</v>
      </c>
      <c r="F348">
        <f t="shared" si="97"/>
        <v>24</v>
      </c>
      <c r="G348">
        <f t="shared" si="93"/>
        <v>8.4480000000000004</v>
      </c>
      <c r="H348" s="2"/>
    </row>
    <row r="349" spans="2:28" x14ac:dyDescent="0.25">
      <c r="D349" s="5">
        <v>0.64700000000000002</v>
      </c>
      <c r="E349" t="s">
        <v>21</v>
      </c>
      <c r="F349">
        <f t="shared" si="97"/>
        <v>24</v>
      </c>
      <c r="G349">
        <f t="shared" si="93"/>
        <v>15.528</v>
      </c>
      <c r="H349" s="2"/>
    </row>
    <row r="350" spans="2:28" x14ac:dyDescent="0.25">
      <c r="D350"/>
      <c r="F350">
        <f t="shared" si="97"/>
        <v>24</v>
      </c>
      <c r="G350">
        <f t="shared" si="93"/>
        <v>0</v>
      </c>
      <c r="H350" s="2"/>
      <c r="AB350" s="5"/>
    </row>
    <row r="351" spans="2:28" x14ac:dyDescent="0.25">
      <c r="C351" t="s">
        <v>210</v>
      </c>
      <c r="D351"/>
      <c r="F351">
        <v>2</v>
      </c>
      <c r="G351">
        <f t="shared" si="93"/>
        <v>0</v>
      </c>
      <c r="H351" s="2"/>
    </row>
    <row r="352" spans="2:28" x14ac:dyDescent="0.25">
      <c r="B352" s="5"/>
      <c r="D352"/>
      <c r="E352" s="5"/>
      <c r="F352">
        <f t="shared" ref="F352:F354" si="98">F351</f>
        <v>2</v>
      </c>
      <c r="G352">
        <f t="shared" si="93"/>
        <v>0</v>
      </c>
      <c r="H352" s="2"/>
    </row>
    <row r="353" spans="2:28" x14ac:dyDescent="0.25">
      <c r="B353" s="5"/>
      <c r="D353" s="5">
        <v>1</v>
      </c>
      <c r="E353" t="s">
        <v>18</v>
      </c>
      <c r="F353">
        <f t="shared" si="98"/>
        <v>2</v>
      </c>
      <c r="G353">
        <f t="shared" si="93"/>
        <v>2</v>
      </c>
      <c r="H353" s="2"/>
    </row>
    <row r="354" spans="2:28" x14ac:dyDescent="0.25">
      <c r="B354" s="5"/>
      <c r="D354"/>
      <c r="F354">
        <f t="shared" si="98"/>
        <v>2</v>
      </c>
      <c r="G354">
        <f t="shared" si="93"/>
        <v>0</v>
      </c>
      <c r="H354" s="2"/>
      <c r="AB354" s="5"/>
    </row>
    <row r="355" spans="2:28" x14ac:dyDescent="0.25">
      <c r="C355" t="s">
        <v>211</v>
      </c>
      <c r="D355"/>
      <c r="F355">
        <v>0</v>
      </c>
      <c r="G355">
        <f t="shared" si="93"/>
        <v>0</v>
      </c>
      <c r="H355" s="2"/>
    </row>
    <row r="356" spans="2:28" x14ac:dyDescent="0.25">
      <c r="D356"/>
      <c r="E356" s="5"/>
      <c r="F356">
        <f>F355</f>
        <v>0</v>
      </c>
      <c r="G356">
        <f t="shared" si="93"/>
        <v>0</v>
      </c>
      <c r="H356" s="2"/>
    </row>
    <row r="357" spans="2:28" x14ac:dyDescent="0.25">
      <c r="C357" t="s">
        <v>212</v>
      </c>
      <c r="D357"/>
      <c r="F357">
        <v>6</v>
      </c>
      <c r="G357">
        <f t="shared" si="93"/>
        <v>0</v>
      </c>
      <c r="H357" s="2"/>
    </row>
    <row r="358" spans="2:28" x14ac:dyDescent="0.25">
      <c r="B358" s="5"/>
      <c r="D358"/>
      <c r="F358">
        <f t="shared" ref="F358:F360" si="99">F357</f>
        <v>6</v>
      </c>
      <c r="G358">
        <f t="shared" si="93"/>
        <v>0</v>
      </c>
      <c r="H358" s="2"/>
    </row>
    <row r="359" spans="2:28" x14ac:dyDescent="0.25">
      <c r="D359" s="5">
        <v>1</v>
      </c>
      <c r="E359" t="s">
        <v>18</v>
      </c>
      <c r="F359">
        <f t="shared" si="99"/>
        <v>6</v>
      </c>
      <c r="G359">
        <f t="shared" si="93"/>
        <v>6</v>
      </c>
      <c r="H359" s="2"/>
    </row>
    <row r="360" spans="2:28" x14ac:dyDescent="0.25">
      <c r="D360"/>
      <c r="F360">
        <f t="shared" si="99"/>
        <v>6</v>
      </c>
      <c r="G360">
        <f t="shared" si="93"/>
        <v>0</v>
      </c>
      <c r="H360" s="2"/>
    </row>
    <row r="361" spans="2:28" x14ac:dyDescent="0.25">
      <c r="C361" t="s">
        <v>213</v>
      </c>
      <c r="D361"/>
      <c r="F361">
        <v>2</v>
      </c>
      <c r="G361">
        <f t="shared" si="93"/>
        <v>0</v>
      </c>
      <c r="H361" s="2"/>
      <c r="AB361" s="5"/>
    </row>
    <row r="362" spans="2:28" x14ac:dyDescent="0.25">
      <c r="B362" s="5"/>
      <c r="D362"/>
      <c r="E362" s="5"/>
      <c r="F362">
        <f t="shared" ref="F362:F364" si="100">F361</f>
        <v>2</v>
      </c>
      <c r="G362">
        <f t="shared" si="93"/>
        <v>0</v>
      </c>
      <c r="H362" s="2"/>
      <c r="AB362" s="5"/>
    </row>
    <row r="363" spans="2:28" x14ac:dyDescent="0.25">
      <c r="B363" s="5"/>
      <c r="D363" s="5">
        <v>1</v>
      </c>
      <c r="E363" s="5" t="s">
        <v>18</v>
      </c>
      <c r="F363">
        <f t="shared" si="100"/>
        <v>2</v>
      </c>
      <c r="G363">
        <f t="shared" si="93"/>
        <v>2</v>
      </c>
      <c r="H363" s="2"/>
      <c r="AB363" s="5"/>
    </row>
    <row r="364" spans="2:28" x14ac:dyDescent="0.25">
      <c r="B364" s="5"/>
      <c r="D364"/>
      <c r="F364">
        <f t="shared" si="100"/>
        <v>2</v>
      </c>
      <c r="G364">
        <f t="shared" si="93"/>
        <v>0</v>
      </c>
      <c r="H364" s="2"/>
    </row>
    <row r="365" spans="2:28" x14ac:dyDescent="0.25">
      <c r="C365" t="s">
        <v>214</v>
      </c>
      <c r="D365"/>
      <c r="F365">
        <v>891</v>
      </c>
      <c r="G365">
        <f t="shared" si="93"/>
        <v>0</v>
      </c>
      <c r="H365" s="2"/>
    </row>
    <row r="366" spans="2:28" x14ac:dyDescent="0.25">
      <c r="D366"/>
      <c r="F366">
        <f t="shared" ref="F366:F369" si="101">F365</f>
        <v>891</v>
      </c>
      <c r="G366">
        <f t="shared" si="93"/>
        <v>0</v>
      </c>
      <c r="H366" s="2"/>
    </row>
    <row r="367" spans="2:28" x14ac:dyDescent="0.25">
      <c r="D367" s="5">
        <v>2.1999999999999999E-2</v>
      </c>
      <c r="E367" s="5" t="s">
        <v>42</v>
      </c>
      <c r="F367">
        <f t="shared" si="101"/>
        <v>891</v>
      </c>
      <c r="G367">
        <f t="shared" si="93"/>
        <v>19.602</v>
      </c>
      <c r="H367" s="2"/>
      <c r="AB367" s="5"/>
    </row>
    <row r="368" spans="2:28" x14ac:dyDescent="0.25">
      <c r="B368" s="5"/>
      <c r="D368" s="5">
        <v>0.97699999999999998</v>
      </c>
      <c r="E368" t="s">
        <v>18</v>
      </c>
      <c r="F368">
        <f t="shared" si="101"/>
        <v>891</v>
      </c>
      <c r="G368">
        <f t="shared" si="93"/>
        <v>870.50699999999995</v>
      </c>
      <c r="H368" s="2"/>
    </row>
    <row r="369" spans="2:28" x14ac:dyDescent="0.25">
      <c r="D369"/>
      <c r="F369">
        <f t="shared" si="101"/>
        <v>891</v>
      </c>
      <c r="G369">
        <f t="shared" si="93"/>
        <v>0</v>
      </c>
      <c r="H369" s="2"/>
    </row>
    <row r="370" spans="2:28" x14ac:dyDescent="0.25">
      <c r="C370" t="s">
        <v>215</v>
      </c>
      <c r="D370"/>
      <c r="F370">
        <v>0</v>
      </c>
      <c r="G370">
        <f t="shared" si="93"/>
        <v>0</v>
      </c>
      <c r="H370" s="2"/>
    </row>
    <row r="371" spans="2:28" x14ac:dyDescent="0.25">
      <c r="D371"/>
      <c r="F371">
        <f>F370</f>
        <v>0</v>
      </c>
      <c r="G371">
        <f t="shared" si="93"/>
        <v>0</v>
      </c>
      <c r="H371" s="2"/>
      <c r="AB371" s="5"/>
    </row>
    <row r="372" spans="2:28" x14ac:dyDescent="0.25">
      <c r="B372" s="5"/>
      <c r="C372" t="s">
        <v>216</v>
      </c>
      <c r="D372"/>
      <c r="F372">
        <v>0</v>
      </c>
      <c r="G372">
        <f t="shared" si="93"/>
        <v>0</v>
      </c>
      <c r="H372" s="2"/>
      <c r="AB372" s="5"/>
    </row>
    <row r="373" spans="2:28" x14ac:dyDescent="0.25">
      <c r="D373"/>
      <c r="E373" s="5"/>
      <c r="F373">
        <f>F372</f>
        <v>0</v>
      </c>
      <c r="G373">
        <f t="shared" si="93"/>
        <v>0</v>
      </c>
      <c r="H373" s="2"/>
      <c r="AB373" s="5"/>
    </row>
    <row r="374" spans="2:28" x14ac:dyDescent="0.25">
      <c r="C374" t="s">
        <v>217</v>
      </c>
      <c r="D374"/>
      <c r="E374" s="5"/>
      <c r="F374">
        <v>0</v>
      </c>
      <c r="G374">
        <f t="shared" si="93"/>
        <v>0</v>
      </c>
      <c r="H374" s="2"/>
    </row>
    <row r="375" spans="2:28" x14ac:dyDescent="0.25">
      <c r="D375"/>
      <c r="F375">
        <f>F374</f>
        <v>0</v>
      </c>
      <c r="G375">
        <f t="shared" si="93"/>
        <v>0</v>
      </c>
      <c r="H375" s="2"/>
    </row>
    <row r="376" spans="2:28" x14ac:dyDescent="0.25">
      <c r="B376" s="5"/>
      <c r="C376" t="s">
        <v>218</v>
      </c>
      <c r="D376"/>
      <c r="F376">
        <v>3</v>
      </c>
      <c r="G376">
        <f t="shared" si="93"/>
        <v>0</v>
      </c>
      <c r="H376" s="2"/>
    </row>
    <row r="377" spans="2:28" x14ac:dyDescent="0.25">
      <c r="B377" s="5"/>
      <c r="D377"/>
      <c r="F377">
        <f t="shared" ref="F377:F379" si="102">F376</f>
        <v>3</v>
      </c>
      <c r="G377">
        <f t="shared" si="93"/>
        <v>0</v>
      </c>
      <c r="H377" s="2"/>
      <c r="AB377" s="5"/>
    </row>
    <row r="378" spans="2:28" x14ac:dyDescent="0.25">
      <c r="D378" s="5">
        <v>1</v>
      </c>
      <c r="E378" s="5" t="s">
        <v>25</v>
      </c>
      <c r="F378">
        <f t="shared" si="102"/>
        <v>3</v>
      </c>
      <c r="G378">
        <f t="shared" si="93"/>
        <v>3</v>
      </c>
      <c r="H378" s="2"/>
    </row>
    <row r="379" spans="2:28" x14ac:dyDescent="0.25">
      <c r="D379"/>
      <c r="F379">
        <f t="shared" si="102"/>
        <v>3</v>
      </c>
      <c r="G379">
        <f t="shared" si="93"/>
        <v>0</v>
      </c>
      <c r="H379" s="2"/>
    </row>
    <row r="380" spans="2:28" x14ac:dyDescent="0.25">
      <c r="C380" t="s">
        <v>219</v>
      </c>
      <c r="D380"/>
      <c r="F380">
        <v>0</v>
      </c>
      <c r="G380">
        <f t="shared" si="93"/>
        <v>0</v>
      </c>
      <c r="H380" s="2"/>
    </row>
    <row r="381" spans="2:28" x14ac:dyDescent="0.25">
      <c r="B381" s="5"/>
      <c r="D381"/>
      <c r="F381">
        <f>F380</f>
        <v>0</v>
      </c>
      <c r="G381">
        <f t="shared" si="93"/>
        <v>0</v>
      </c>
      <c r="H381" s="2"/>
      <c r="AB381" s="5"/>
    </row>
    <row r="382" spans="2:28" x14ac:dyDescent="0.25">
      <c r="C382" t="s">
        <v>220</v>
      </c>
      <c r="D382"/>
      <c r="E382" s="5"/>
      <c r="F382">
        <v>0</v>
      </c>
      <c r="G382">
        <f t="shared" si="93"/>
        <v>0</v>
      </c>
      <c r="H382" s="2"/>
    </row>
    <row r="383" spans="2:28" x14ac:dyDescent="0.25">
      <c r="D383"/>
      <c r="E383" s="5"/>
      <c r="F383">
        <f>F382</f>
        <v>0</v>
      </c>
      <c r="G383">
        <f t="shared" si="93"/>
        <v>0</v>
      </c>
      <c r="H383" s="2"/>
    </row>
    <row r="384" spans="2:28" x14ac:dyDescent="0.25">
      <c r="C384" t="s">
        <v>221</v>
      </c>
      <c r="D384"/>
      <c r="F384">
        <v>28</v>
      </c>
      <c r="G384">
        <f t="shared" si="93"/>
        <v>0</v>
      </c>
      <c r="H384" s="2"/>
    </row>
    <row r="385" spans="2:28" x14ac:dyDescent="0.25">
      <c r="B385" s="5"/>
      <c r="D385"/>
      <c r="F385">
        <f t="shared" ref="F385:F389" si="103">F384</f>
        <v>28</v>
      </c>
      <c r="G385">
        <f t="shared" si="93"/>
        <v>0</v>
      </c>
      <c r="H385" s="2"/>
      <c r="AB385" s="5"/>
    </row>
    <row r="386" spans="2:28" x14ac:dyDescent="0.25">
      <c r="D386" s="5">
        <v>8.4000000000000005E-2</v>
      </c>
      <c r="E386" t="s">
        <v>41</v>
      </c>
      <c r="F386">
        <f t="shared" si="103"/>
        <v>28</v>
      </c>
      <c r="G386">
        <f t="shared" si="93"/>
        <v>2.3520000000000003</v>
      </c>
      <c r="H386" s="2"/>
      <c r="AB386" s="5"/>
    </row>
    <row r="387" spans="2:28" x14ac:dyDescent="0.25">
      <c r="D387" s="5">
        <v>0.39300000000000002</v>
      </c>
      <c r="E387" s="5" t="s">
        <v>18</v>
      </c>
      <c r="F387">
        <f t="shared" si="103"/>
        <v>28</v>
      </c>
      <c r="G387">
        <f t="shared" ref="G387:G450" si="104">D387*F387</f>
        <v>11.004000000000001</v>
      </c>
      <c r="H387" s="2"/>
    </row>
    <row r="388" spans="2:28" x14ac:dyDescent="0.25">
      <c r="D388" s="5">
        <v>0.52200000000000002</v>
      </c>
      <c r="E388" t="s">
        <v>25</v>
      </c>
      <c r="F388">
        <f t="shared" si="103"/>
        <v>28</v>
      </c>
      <c r="G388">
        <f t="shared" si="104"/>
        <v>14.616</v>
      </c>
      <c r="H388" s="2"/>
    </row>
    <row r="389" spans="2:28" x14ac:dyDescent="0.25">
      <c r="B389" s="5"/>
      <c r="D389"/>
      <c r="F389">
        <f t="shared" si="103"/>
        <v>28</v>
      </c>
      <c r="G389">
        <f t="shared" si="104"/>
        <v>0</v>
      </c>
      <c r="H389" s="2"/>
    </row>
    <row r="390" spans="2:28" x14ac:dyDescent="0.25">
      <c r="C390" t="s">
        <v>222</v>
      </c>
      <c r="D390"/>
      <c r="F390">
        <v>0</v>
      </c>
      <c r="G390">
        <f t="shared" si="104"/>
        <v>0</v>
      </c>
      <c r="H390" s="2"/>
      <c r="AB390" s="5"/>
    </row>
    <row r="391" spans="2:28" x14ac:dyDescent="0.25">
      <c r="D391"/>
      <c r="E391" s="5"/>
      <c r="F391">
        <f>F390</f>
        <v>0</v>
      </c>
      <c r="G391">
        <f t="shared" si="104"/>
        <v>0</v>
      </c>
      <c r="H391" s="2"/>
    </row>
    <row r="392" spans="2:28" x14ac:dyDescent="0.25">
      <c r="C392" t="s">
        <v>223</v>
      </c>
      <c r="D392"/>
      <c r="F392">
        <v>24</v>
      </c>
      <c r="G392">
        <f t="shared" si="104"/>
        <v>0</v>
      </c>
      <c r="H392" s="2"/>
    </row>
    <row r="393" spans="2:28" x14ac:dyDescent="0.25">
      <c r="B393" s="5"/>
      <c r="D393"/>
      <c r="F393">
        <f t="shared" ref="F393:F396" si="105">F392</f>
        <v>24</v>
      </c>
      <c r="G393">
        <f t="shared" si="104"/>
        <v>0</v>
      </c>
      <c r="H393" s="2"/>
    </row>
    <row r="394" spans="2:28" x14ac:dyDescent="0.25">
      <c r="D394" s="5">
        <v>0.46100000000000002</v>
      </c>
      <c r="E394" t="s">
        <v>18</v>
      </c>
      <c r="F394">
        <f t="shared" si="105"/>
        <v>24</v>
      </c>
      <c r="G394">
        <f t="shared" si="104"/>
        <v>11.064</v>
      </c>
      <c r="H394" s="2"/>
      <c r="AB394" s="5"/>
    </row>
    <row r="395" spans="2:28" x14ac:dyDescent="0.25">
      <c r="D395" s="5">
        <v>0.53800000000000003</v>
      </c>
      <c r="E395" s="5" t="s">
        <v>21</v>
      </c>
      <c r="F395">
        <f t="shared" si="105"/>
        <v>24</v>
      </c>
      <c r="G395">
        <f t="shared" si="104"/>
        <v>12.912000000000001</v>
      </c>
      <c r="H395" s="2"/>
    </row>
    <row r="396" spans="2:28" x14ac:dyDescent="0.25">
      <c r="B396" t="s">
        <v>11</v>
      </c>
      <c r="D396"/>
      <c r="F396">
        <f t="shared" si="105"/>
        <v>24</v>
      </c>
      <c r="G396">
        <f t="shared" si="104"/>
        <v>0</v>
      </c>
      <c r="H396" s="2"/>
    </row>
    <row r="397" spans="2:28" x14ac:dyDescent="0.25">
      <c r="B397" s="5"/>
      <c r="C397" t="s">
        <v>224</v>
      </c>
      <c r="D397"/>
      <c r="F397">
        <v>2</v>
      </c>
      <c r="G397">
        <f t="shared" si="104"/>
        <v>0</v>
      </c>
      <c r="H397" s="2"/>
    </row>
    <row r="398" spans="2:28" x14ac:dyDescent="0.25">
      <c r="B398" s="5"/>
      <c r="D398"/>
      <c r="F398">
        <f t="shared" ref="F398:F400" si="106">F397</f>
        <v>2</v>
      </c>
      <c r="G398">
        <f t="shared" si="104"/>
        <v>0</v>
      </c>
      <c r="H398" s="2"/>
      <c r="AB398" s="5"/>
    </row>
    <row r="399" spans="2:28" x14ac:dyDescent="0.25">
      <c r="D399" s="5">
        <v>1</v>
      </c>
      <c r="E399" s="5" t="s">
        <v>26</v>
      </c>
      <c r="F399">
        <f t="shared" si="106"/>
        <v>2</v>
      </c>
      <c r="G399">
        <f t="shared" si="104"/>
        <v>2</v>
      </c>
      <c r="H399" s="2"/>
    </row>
    <row r="400" spans="2:28" x14ac:dyDescent="0.25">
      <c r="D400"/>
      <c r="F400">
        <f t="shared" si="106"/>
        <v>2</v>
      </c>
      <c r="G400">
        <f t="shared" si="104"/>
        <v>0</v>
      </c>
      <c r="H400" s="2"/>
    </row>
    <row r="401" spans="2:28" x14ac:dyDescent="0.25">
      <c r="C401" t="s">
        <v>225</v>
      </c>
      <c r="D401"/>
      <c r="F401">
        <v>1</v>
      </c>
      <c r="G401">
        <f t="shared" si="104"/>
        <v>0</v>
      </c>
      <c r="H401" s="2"/>
    </row>
    <row r="402" spans="2:28" x14ac:dyDescent="0.25">
      <c r="B402" s="5"/>
      <c r="D402"/>
      <c r="F402">
        <f t="shared" ref="F402:F404" si="107">F401</f>
        <v>1</v>
      </c>
      <c r="G402">
        <f t="shared" si="104"/>
        <v>0</v>
      </c>
      <c r="H402" s="2"/>
      <c r="AB402" s="5"/>
    </row>
    <row r="403" spans="2:28" x14ac:dyDescent="0.25">
      <c r="D403" s="5">
        <v>1</v>
      </c>
      <c r="E403" t="s">
        <v>26</v>
      </c>
      <c r="F403">
        <f t="shared" si="107"/>
        <v>1</v>
      </c>
      <c r="G403">
        <f t="shared" si="104"/>
        <v>1</v>
      </c>
      <c r="H403" s="2"/>
    </row>
    <row r="404" spans="2:28" x14ac:dyDescent="0.25">
      <c r="D404"/>
      <c r="F404">
        <f t="shared" si="107"/>
        <v>1</v>
      </c>
      <c r="G404">
        <f t="shared" si="104"/>
        <v>0</v>
      </c>
      <c r="H404" s="2"/>
    </row>
    <row r="405" spans="2:28" x14ac:dyDescent="0.25">
      <c r="C405" t="s">
        <v>226</v>
      </c>
      <c r="D405"/>
      <c r="E405" s="5"/>
      <c r="F405">
        <v>10</v>
      </c>
      <c r="G405">
        <f t="shared" si="104"/>
        <v>0</v>
      </c>
      <c r="H405" s="2"/>
    </row>
    <row r="406" spans="2:28" x14ac:dyDescent="0.25">
      <c r="B406" s="5"/>
      <c r="D406"/>
      <c r="E406" s="5"/>
      <c r="F406">
        <f t="shared" ref="F406:F409" si="108">F405</f>
        <v>10</v>
      </c>
      <c r="G406">
        <f t="shared" si="104"/>
        <v>0</v>
      </c>
      <c r="H406" s="2"/>
      <c r="AB406" s="5"/>
    </row>
    <row r="407" spans="2:28" x14ac:dyDescent="0.25">
      <c r="D407" s="5">
        <v>0.746</v>
      </c>
      <c r="E407" s="5" t="s">
        <v>187</v>
      </c>
      <c r="F407">
        <f t="shared" si="108"/>
        <v>10</v>
      </c>
      <c r="G407">
        <f t="shared" si="104"/>
        <v>7.46</v>
      </c>
      <c r="H407" s="2"/>
      <c r="AB407" s="5"/>
    </row>
    <row r="408" spans="2:28" x14ac:dyDescent="0.25">
      <c r="D408" s="5">
        <v>0.253</v>
      </c>
      <c r="E408" t="s">
        <v>18</v>
      </c>
      <c r="F408">
        <f t="shared" si="108"/>
        <v>10</v>
      </c>
      <c r="G408">
        <f t="shared" si="104"/>
        <v>2.5300000000000002</v>
      </c>
      <c r="H408" s="2"/>
    </row>
    <row r="409" spans="2:28" x14ac:dyDescent="0.25">
      <c r="D409"/>
      <c r="F409">
        <f t="shared" si="108"/>
        <v>10</v>
      </c>
      <c r="G409">
        <f t="shared" si="104"/>
        <v>0</v>
      </c>
      <c r="H409" s="2"/>
    </row>
    <row r="410" spans="2:28" x14ac:dyDescent="0.25">
      <c r="B410" s="5"/>
      <c r="C410" t="s">
        <v>227</v>
      </c>
      <c r="D410"/>
      <c r="F410">
        <v>7</v>
      </c>
      <c r="G410">
        <f t="shared" si="104"/>
        <v>0</v>
      </c>
      <c r="H410" s="2"/>
    </row>
    <row r="411" spans="2:28" x14ac:dyDescent="0.25">
      <c r="D411"/>
      <c r="E411" s="5"/>
      <c r="F411">
        <f t="shared" ref="F411:F413" si="109">F410</f>
        <v>7</v>
      </c>
      <c r="G411">
        <f t="shared" si="104"/>
        <v>0</v>
      </c>
      <c r="H411" s="2"/>
      <c r="AB411" s="5"/>
    </row>
    <row r="412" spans="2:28" x14ac:dyDescent="0.25">
      <c r="D412" s="5">
        <v>1</v>
      </c>
      <c r="E412" t="s">
        <v>20</v>
      </c>
      <c r="F412">
        <f t="shared" si="109"/>
        <v>7</v>
      </c>
      <c r="G412">
        <f t="shared" si="104"/>
        <v>7</v>
      </c>
      <c r="H412" s="2"/>
    </row>
    <row r="413" spans="2:28" x14ac:dyDescent="0.25">
      <c r="D413"/>
      <c r="F413">
        <f t="shared" si="109"/>
        <v>7</v>
      </c>
      <c r="G413">
        <f t="shared" si="104"/>
        <v>0</v>
      </c>
      <c r="H413" s="2"/>
    </row>
    <row r="414" spans="2:28" x14ac:dyDescent="0.25">
      <c r="B414" s="5"/>
      <c r="C414" t="s">
        <v>228</v>
      </c>
      <c r="D414"/>
      <c r="F414">
        <v>8</v>
      </c>
      <c r="G414">
        <f t="shared" si="104"/>
        <v>0</v>
      </c>
      <c r="H414" s="2"/>
    </row>
    <row r="415" spans="2:28" x14ac:dyDescent="0.25">
      <c r="D415"/>
      <c r="E415" s="5"/>
      <c r="F415">
        <f t="shared" ref="F415:F418" si="110">F414</f>
        <v>8</v>
      </c>
      <c r="G415">
        <f t="shared" si="104"/>
        <v>0</v>
      </c>
      <c r="H415" s="2"/>
      <c r="AB415" s="5"/>
    </row>
    <row r="416" spans="2:28" x14ac:dyDescent="0.25">
      <c r="D416" s="5">
        <v>0.73699999999999999</v>
      </c>
      <c r="E416" t="s">
        <v>18</v>
      </c>
      <c r="F416">
        <f t="shared" si="110"/>
        <v>8</v>
      </c>
      <c r="G416">
        <f t="shared" si="104"/>
        <v>5.8959999999999999</v>
      </c>
      <c r="H416" s="2"/>
    </row>
    <row r="417" spans="2:28" x14ac:dyDescent="0.25">
      <c r="D417" s="5">
        <v>0.26200000000000001</v>
      </c>
      <c r="E417" t="s">
        <v>25</v>
      </c>
      <c r="F417">
        <f t="shared" si="110"/>
        <v>8</v>
      </c>
      <c r="G417">
        <f t="shared" si="104"/>
        <v>2.0960000000000001</v>
      </c>
      <c r="H417" s="2"/>
    </row>
    <row r="418" spans="2:28" x14ac:dyDescent="0.25">
      <c r="B418" s="5"/>
      <c r="D418"/>
      <c r="F418">
        <f t="shared" si="110"/>
        <v>8</v>
      </c>
      <c r="G418">
        <f t="shared" si="104"/>
        <v>0</v>
      </c>
      <c r="H418" s="2"/>
    </row>
    <row r="419" spans="2:28" x14ac:dyDescent="0.25">
      <c r="C419" t="s">
        <v>229</v>
      </c>
      <c r="D419"/>
      <c r="E419" s="5"/>
      <c r="F419">
        <v>10</v>
      </c>
      <c r="G419">
        <f t="shared" si="104"/>
        <v>0</v>
      </c>
      <c r="H419" s="2"/>
      <c r="AB419" s="5"/>
    </row>
    <row r="420" spans="2:28" x14ac:dyDescent="0.25">
      <c r="D420"/>
      <c r="F420">
        <f t="shared" ref="F420:F423" si="111">F419</f>
        <v>10</v>
      </c>
      <c r="G420">
        <f t="shared" si="104"/>
        <v>0</v>
      </c>
      <c r="H420" s="2"/>
    </row>
    <row r="421" spans="2:28" x14ac:dyDescent="0.25">
      <c r="D421" s="5">
        <v>0.29799999999999999</v>
      </c>
      <c r="E421" t="s">
        <v>21</v>
      </c>
      <c r="F421">
        <f t="shared" si="111"/>
        <v>10</v>
      </c>
      <c r="G421">
        <f t="shared" si="104"/>
        <v>2.98</v>
      </c>
      <c r="H421" s="2"/>
    </row>
    <row r="422" spans="2:28" x14ac:dyDescent="0.25">
      <c r="B422" s="5"/>
      <c r="D422" s="5">
        <v>0.70099999999999996</v>
      </c>
      <c r="E422" t="s">
        <v>23</v>
      </c>
      <c r="F422">
        <f t="shared" si="111"/>
        <v>10</v>
      </c>
      <c r="G422">
        <f t="shared" si="104"/>
        <v>7.01</v>
      </c>
      <c r="H422" s="2"/>
    </row>
    <row r="423" spans="2:28" x14ac:dyDescent="0.25">
      <c r="D423"/>
      <c r="E423" s="5"/>
      <c r="F423">
        <f t="shared" si="111"/>
        <v>10</v>
      </c>
      <c r="G423">
        <f t="shared" si="104"/>
        <v>0</v>
      </c>
      <c r="H423" s="2"/>
      <c r="AB423" s="5"/>
    </row>
    <row r="424" spans="2:28" x14ac:dyDescent="0.25">
      <c r="C424" t="s">
        <v>230</v>
      </c>
      <c r="D424"/>
      <c r="F424">
        <v>4</v>
      </c>
      <c r="G424">
        <f t="shared" si="104"/>
        <v>0</v>
      </c>
      <c r="H424" s="2"/>
    </row>
    <row r="425" spans="2:28" x14ac:dyDescent="0.25">
      <c r="D425"/>
      <c r="F425">
        <f t="shared" ref="F425:F427" si="112">F424</f>
        <v>4</v>
      </c>
      <c r="G425">
        <f t="shared" si="104"/>
        <v>0</v>
      </c>
      <c r="H425" s="2"/>
    </row>
    <row r="426" spans="2:28" x14ac:dyDescent="0.25">
      <c r="B426" s="5"/>
      <c r="D426" s="5">
        <v>0.56299999999999994</v>
      </c>
      <c r="E426" t="s">
        <v>22</v>
      </c>
      <c r="F426">
        <f t="shared" si="112"/>
        <v>4</v>
      </c>
      <c r="G426">
        <f t="shared" si="104"/>
        <v>2.2519999999999998</v>
      </c>
      <c r="H426" s="2"/>
    </row>
    <row r="427" spans="2:28" x14ac:dyDescent="0.25">
      <c r="D427"/>
      <c r="E427" s="5"/>
      <c r="F427">
        <f t="shared" si="112"/>
        <v>4</v>
      </c>
      <c r="G427">
        <f t="shared" si="104"/>
        <v>0</v>
      </c>
      <c r="H427" s="2"/>
      <c r="AB427" s="5"/>
    </row>
    <row r="428" spans="2:28" x14ac:dyDescent="0.25">
      <c r="C428" t="s">
        <v>231</v>
      </c>
      <c r="D428"/>
      <c r="F428">
        <v>6</v>
      </c>
      <c r="G428">
        <f t="shared" si="104"/>
        <v>0</v>
      </c>
      <c r="H428" s="2"/>
    </row>
    <row r="429" spans="2:28" x14ac:dyDescent="0.25">
      <c r="D429"/>
      <c r="F429">
        <f t="shared" ref="F429:F432" si="113">F428</f>
        <v>6</v>
      </c>
      <c r="G429">
        <f t="shared" si="104"/>
        <v>0</v>
      </c>
      <c r="H429" s="2"/>
    </row>
    <row r="430" spans="2:28" x14ac:dyDescent="0.25">
      <c r="B430" s="5"/>
      <c r="D430" s="5">
        <v>0.16500000000000001</v>
      </c>
      <c r="E430" t="s">
        <v>30</v>
      </c>
      <c r="F430">
        <f t="shared" si="113"/>
        <v>6</v>
      </c>
      <c r="G430">
        <f t="shared" si="104"/>
        <v>0.99</v>
      </c>
      <c r="H430" s="2"/>
    </row>
    <row r="431" spans="2:28" x14ac:dyDescent="0.25">
      <c r="D431" s="5">
        <v>0.47</v>
      </c>
      <c r="E431" s="5" t="s">
        <v>22</v>
      </c>
      <c r="F431">
        <f t="shared" si="113"/>
        <v>6</v>
      </c>
      <c r="G431">
        <f t="shared" si="104"/>
        <v>2.82</v>
      </c>
      <c r="H431" s="2"/>
      <c r="AB431" s="5"/>
    </row>
    <row r="432" spans="2:28" x14ac:dyDescent="0.25">
      <c r="D432"/>
      <c r="F432">
        <f t="shared" si="113"/>
        <v>6</v>
      </c>
      <c r="G432">
        <f t="shared" si="104"/>
        <v>0</v>
      </c>
      <c r="H432" s="2"/>
    </row>
    <row r="433" spans="2:28" x14ac:dyDescent="0.25">
      <c r="C433" t="s">
        <v>232</v>
      </c>
      <c r="D433"/>
      <c r="F433">
        <v>7</v>
      </c>
      <c r="G433">
        <f t="shared" si="104"/>
        <v>0</v>
      </c>
      <c r="H433" s="2"/>
    </row>
    <row r="434" spans="2:28" x14ac:dyDescent="0.25">
      <c r="B434" s="5"/>
      <c r="D434"/>
      <c r="F434">
        <f t="shared" ref="F434:F436" si="114">F433</f>
        <v>7</v>
      </c>
      <c r="G434">
        <f t="shared" si="104"/>
        <v>0</v>
      </c>
      <c r="H434" s="2"/>
    </row>
    <row r="435" spans="2:28" x14ac:dyDescent="0.25">
      <c r="B435" s="5"/>
      <c r="D435" s="5">
        <v>0.497</v>
      </c>
      <c r="E435" s="5" t="s">
        <v>68</v>
      </c>
      <c r="F435">
        <f t="shared" si="114"/>
        <v>7</v>
      </c>
      <c r="G435">
        <f t="shared" si="104"/>
        <v>3.4790000000000001</v>
      </c>
      <c r="H435" s="2"/>
      <c r="AB435" s="5"/>
    </row>
    <row r="436" spans="2:28" x14ac:dyDescent="0.25">
      <c r="D436"/>
      <c r="F436">
        <f t="shared" si="114"/>
        <v>7</v>
      </c>
      <c r="G436">
        <f t="shared" si="104"/>
        <v>0</v>
      </c>
      <c r="H436" s="2"/>
    </row>
    <row r="437" spans="2:28" x14ac:dyDescent="0.25">
      <c r="C437" t="s">
        <v>233</v>
      </c>
      <c r="D437"/>
      <c r="F437">
        <v>22</v>
      </c>
      <c r="G437">
        <f t="shared" si="104"/>
        <v>0</v>
      </c>
      <c r="H437" s="2"/>
    </row>
    <row r="438" spans="2:28" x14ac:dyDescent="0.25">
      <c r="D438"/>
      <c r="F438">
        <f t="shared" ref="F438:F440" si="115">F437</f>
        <v>22</v>
      </c>
      <c r="G438">
        <f t="shared" si="104"/>
        <v>0</v>
      </c>
      <c r="H438" s="2"/>
    </row>
    <row r="439" spans="2:28" x14ac:dyDescent="0.25">
      <c r="B439" s="5"/>
      <c r="D439" s="5">
        <v>1</v>
      </c>
      <c r="E439" t="s">
        <v>153</v>
      </c>
      <c r="F439">
        <f t="shared" si="115"/>
        <v>22</v>
      </c>
      <c r="G439">
        <f t="shared" si="104"/>
        <v>22</v>
      </c>
      <c r="H439" s="2"/>
      <c r="AB439" s="5"/>
    </row>
    <row r="440" spans="2:28" x14ac:dyDescent="0.25">
      <c r="D440"/>
      <c r="F440">
        <f t="shared" si="115"/>
        <v>22</v>
      </c>
      <c r="G440">
        <f t="shared" si="104"/>
        <v>0</v>
      </c>
      <c r="H440" s="2"/>
    </row>
    <row r="441" spans="2:28" x14ac:dyDescent="0.25">
      <c r="C441" s="4" t="s">
        <v>234</v>
      </c>
      <c r="D441"/>
      <c r="E441" s="5"/>
      <c r="F441">
        <v>16</v>
      </c>
      <c r="G441">
        <f t="shared" si="104"/>
        <v>0</v>
      </c>
      <c r="H441" s="2"/>
    </row>
    <row r="442" spans="2:28" x14ac:dyDescent="0.25">
      <c r="D442"/>
      <c r="E442" s="5"/>
      <c r="F442">
        <f t="shared" ref="F442:F444" si="116">F441</f>
        <v>16</v>
      </c>
      <c r="G442">
        <f t="shared" si="104"/>
        <v>0</v>
      </c>
      <c r="H442" s="2"/>
    </row>
    <row r="443" spans="2:28" x14ac:dyDescent="0.25">
      <c r="B443" s="5"/>
      <c r="D443" s="5">
        <v>1</v>
      </c>
      <c r="E443" t="s">
        <v>18</v>
      </c>
      <c r="F443">
        <f t="shared" si="116"/>
        <v>16</v>
      </c>
      <c r="G443">
        <f t="shared" si="104"/>
        <v>16</v>
      </c>
      <c r="H443" s="2"/>
      <c r="AB443" s="5"/>
    </row>
    <row r="444" spans="2:28" x14ac:dyDescent="0.25">
      <c r="D444"/>
      <c r="F444">
        <f t="shared" si="116"/>
        <v>16</v>
      </c>
      <c r="G444">
        <f t="shared" si="104"/>
        <v>0</v>
      </c>
      <c r="H444" s="2"/>
      <c r="AB444" s="5"/>
    </row>
    <row r="445" spans="2:28" x14ac:dyDescent="0.25">
      <c r="C445" t="s">
        <v>235</v>
      </c>
      <c r="D445"/>
      <c r="F445">
        <v>4</v>
      </c>
      <c r="G445">
        <f t="shared" si="104"/>
        <v>0</v>
      </c>
      <c r="H445" s="2"/>
    </row>
    <row r="446" spans="2:28" x14ac:dyDescent="0.25">
      <c r="D446"/>
      <c r="E446" s="5"/>
      <c r="F446">
        <f t="shared" ref="F446:F448" si="117">F445</f>
        <v>4</v>
      </c>
      <c r="G446">
        <f t="shared" si="104"/>
        <v>0</v>
      </c>
      <c r="H446" s="2"/>
    </row>
    <row r="447" spans="2:28" x14ac:dyDescent="0.25">
      <c r="B447" s="5"/>
      <c r="D447" s="5">
        <v>1</v>
      </c>
      <c r="E447" t="s">
        <v>68</v>
      </c>
      <c r="F447">
        <f t="shared" si="117"/>
        <v>4</v>
      </c>
      <c r="G447">
        <f t="shared" si="104"/>
        <v>4</v>
      </c>
      <c r="H447" s="2"/>
    </row>
    <row r="448" spans="2:28" x14ac:dyDescent="0.25">
      <c r="D448"/>
      <c r="F448">
        <f t="shared" si="117"/>
        <v>4</v>
      </c>
      <c r="G448">
        <f t="shared" si="104"/>
        <v>0</v>
      </c>
      <c r="H448" s="2"/>
      <c r="AB448" s="5"/>
    </row>
    <row r="449" spans="2:28" x14ac:dyDescent="0.25">
      <c r="C449" t="s">
        <v>236</v>
      </c>
      <c r="D449"/>
      <c r="F449">
        <v>2</v>
      </c>
      <c r="G449">
        <f t="shared" si="104"/>
        <v>0</v>
      </c>
      <c r="H449" s="2"/>
    </row>
    <row r="450" spans="2:28" x14ac:dyDescent="0.25">
      <c r="D450"/>
      <c r="E450" s="5"/>
      <c r="F450">
        <f t="shared" ref="F450:F452" si="118">F449</f>
        <v>2</v>
      </c>
      <c r="G450">
        <f t="shared" si="104"/>
        <v>0</v>
      </c>
      <c r="H450" s="2"/>
    </row>
    <row r="451" spans="2:28" x14ac:dyDescent="0.25">
      <c r="B451" s="5"/>
      <c r="D451" s="5">
        <v>1</v>
      </c>
      <c r="E451" t="s">
        <v>68</v>
      </c>
      <c r="F451">
        <f t="shared" si="118"/>
        <v>2</v>
      </c>
      <c r="G451">
        <f t="shared" ref="G451:G514" si="119">D451*F451</f>
        <v>2</v>
      </c>
      <c r="H451" s="2"/>
    </row>
    <row r="452" spans="2:28" x14ac:dyDescent="0.25">
      <c r="D452"/>
      <c r="F452">
        <f t="shared" si="118"/>
        <v>2</v>
      </c>
      <c r="G452">
        <f t="shared" si="119"/>
        <v>0</v>
      </c>
      <c r="H452" s="2"/>
      <c r="AB452" s="5"/>
    </row>
    <row r="453" spans="2:28" x14ac:dyDescent="0.25">
      <c r="C453" t="s">
        <v>237</v>
      </c>
      <c r="D453"/>
      <c r="F453">
        <v>2</v>
      </c>
      <c r="G453">
        <f t="shared" si="119"/>
        <v>0</v>
      </c>
      <c r="H453" s="2"/>
    </row>
    <row r="454" spans="2:28" x14ac:dyDescent="0.25">
      <c r="D454"/>
      <c r="E454" s="5"/>
      <c r="F454">
        <f t="shared" ref="F454:F456" si="120">F453</f>
        <v>2</v>
      </c>
      <c r="G454">
        <f t="shared" si="119"/>
        <v>0</v>
      </c>
      <c r="H454" s="2"/>
    </row>
    <row r="455" spans="2:28" x14ac:dyDescent="0.25">
      <c r="B455" s="5"/>
      <c r="D455" s="5">
        <v>1</v>
      </c>
      <c r="E455" s="5" t="s">
        <v>68</v>
      </c>
      <c r="F455">
        <f t="shared" si="120"/>
        <v>2</v>
      </c>
      <c r="G455">
        <f t="shared" si="119"/>
        <v>2</v>
      </c>
      <c r="H455" s="2"/>
    </row>
    <row r="456" spans="2:28" x14ac:dyDescent="0.25">
      <c r="D456"/>
      <c r="F456">
        <f t="shared" si="120"/>
        <v>2</v>
      </c>
      <c r="G456">
        <f t="shared" si="119"/>
        <v>0</v>
      </c>
      <c r="H456" s="2"/>
      <c r="AB456" s="5"/>
    </row>
    <row r="457" spans="2:28" x14ac:dyDescent="0.25">
      <c r="C457" t="s">
        <v>238</v>
      </c>
      <c r="D457"/>
      <c r="F457">
        <v>8</v>
      </c>
      <c r="G457">
        <f t="shared" si="119"/>
        <v>0</v>
      </c>
      <c r="H457" s="2"/>
    </row>
    <row r="458" spans="2:28" x14ac:dyDescent="0.25">
      <c r="D458"/>
      <c r="F458">
        <f t="shared" ref="F458:F460" si="121">F457</f>
        <v>8</v>
      </c>
      <c r="G458">
        <f t="shared" si="119"/>
        <v>0</v>
      </c>
      <c r="H458" s="2"/>
    </row>
    <row r="459" spans="2:28" x14ac:dyDescent="0.25">
      <c r="B459" s="5"/>
      <c r="D459" s="5">
        <v>1</v>
      </c>
      <c r="E459" s="5" t="s">
        <v>68</v>
      </c>
      <c r="F459">
        <f t="shared" si="121"/>
        <v>8</v>
      </c>
      <c r="G459">
        <f t="shared" si="119"/>
        <v>8</v>
      </c>
      <c r="H459" s="2"/>
    </row>
    <row r="460" spans="2:28" x14ac:dyDescent="0.25">
      <c r="D460"/>
      <c r="F460">
        <f t="shared" si="121"/>
        <v>8</v>
      </c>
      <c r="G460">
        <f t="shared" si="119"/>
        <v>0</v>
      </c>
      <c r="H460" s="2"/>
      <c r="AB460" s="5"/>
    </row>
    <row r="461" spans="2:28" x14ac:dyDescent="0.25">
      <c r="C461" t="s">
        <v>239</v>
      </c>
      <c r="D461"/>
      <c r="F461">
        <v>8</v>
      </c>
      <c r="G461">
        <f t="shared" si="119"/>
        <v>0</v>
      </c>
      <c r="H461" s="2"/>
    </row>
    <row r="462" spans="2:28" x14ac:dyDescent="0.25">
      <c r="D462"/>
      <c r="F462">
        <f t="shared" ref="F462:F466" si="122">F461</f>
        <v>8</v>
      </c>
      <c r="G462">
        <f t="shared" si="119"/>
        <v>0</v>
      </c>
      <c r="H462" s="2"/>
    </row>
    <row r="463" spans="2:28" x14ac:dyDescent="0.25">
      <c r="B463" s="5"/>
      <c r="D463" s="5">
        <v>0.49399999999999999</v>
      </c>
      <c r="E463" s="5" t="s">
        <v>18</v>
      </c>
      <c r="F463">
        <f t="shared" si="122"/>
        <v>8</v>
      </c>
      <c r="G463">
        <f t="shared" si="119"/>
        <v>3.952</v>
      </c>
      <c r="H463" s="2"/>
    </row>
    <row r="464" spans="2:28" x14ac:dyDescent="0.25">
      <c r="B464" s="5"/>
      <c r="D464" s="5">
        <v>0.247</v>
      </c>
      <c r="E464" s="5" t="s">
        <v>24</v>
      </c>
      <c r="F464">
        <f t="shared" si="122"/>
        <v>8</v>
      </c>
      <c r="G464">
        <f t="shared" si="119"/>
        <v>1.976</v>
      </c>
      <c r="H464" s="2"/>
      <c r="AB464" s="5"/>
    </row>
    <row r="465" spans="2:28" x14ac:dyDescent="0.25">
      <c r="D465" s="5">
        <v>0.25800000000000001</v>
      </c>
      <c r="E465" t="s">
        <v>240</v>
      </c>
      <c r="F465">
        <f t="shared" si="122"/>
        <v>8</v>
      </c>
      <c r="G465">
        <f t="shared" si="119"/>
        <v>2.0640000000000001</v>
      </c>
      <c r="H465" s="2"/>
    </row>
    <row r="466" spans="2:28" x14ac:dyDescent="0.25">
      <c r="D466" s="4"/>
      <c r="F466">
        <f t="shared" si="122"/>
        <v>8</v>
      </c>
      <c r="G466">
        <f t="shared" si="119"/>
        <v>0</v>
      </c>
      <c r="H466" s="2"/>
    </row>
    <row r="467" spans="2:28" x14ac:dyDescent="0.25">
      <c r="C467" t="s">
        <v>241</v>
      </c>
      <c r="D467"/>
      <c r="F467">
        <v>10</v>
      </c>
      <c r="G467">
        <f t="shared" si="119"/>
        <v>0</v>
      </c>
      <c r="H467" s="2"/>
    </row>
    <row r="468" spans="2:28" x14ac:dyDescent="0.25">
      <c r="B468" s="5"/>
      <c r="D468"/>
      <c r="E468" s="5"/>
      <c r="F468">
        <f t="shared" ref="F468:F471" si="123">F467</f>
        <v>10</v>
      </c>
      <c r="G468">
        <f t="shared" si="119"/>
        <v>0</v>
      </c>
      <c r="H468" s="2"/>
      <c r="AB468" s="5"/>
    </row>
    <row r="469" spans="2:28" x14ac:dyDescent="0.25">
      <c r="D469" s="5">
        <v>0.58199999999999996</v>
      </c>
      <c r="E469" t="s">
        <v>29</v>
      </c>
      <c r="F469">
        <f t="shared" si="123"/>
        <v>10</v>
      </c>
      <c r="G469">
        <f t="shared" si="119"/>
        <v>5.8199999999999994</v>
      </c>
      <c r="H469" s="2"/>
    </row>
    <row r="470" spans="2:28" x14ac:dyDescent="0.25">
      <c r="D470" s="5">
        <v>0.41699999999999998</v>
      </c>
      <c r="E470" t="s">
        <v>30</v>
      </c>
      <c r="F470">
        <f t="shared" si="123"/>
        <v>10</v>
      </c>
      <c r="G470">
        <f t="shared" si="119"/>
        <v>4.17</v>
      </c>
      <c r="H470" s="2"/>
    </row>
    <row r="471" spans="2:28" x14ac:dyDescent="0.25">
      <c r="D471"/>
      <c r="F471">
        <f t="shared" si="123"/>
        <v>10</v>
      </c>
      <c r="G471">
        <f t="shared" si="119"/>
        <v>0</v>
      </c>
      <c r="H471" s="2"/>
    </row>
    <row r="472" spans="2:28" x14ac:dyDescent="0.25">
      <c r="B472" s="5"/>
      <c r="C472" t="s">
        <v>242</v>
      </c>
      <c r="D472"/>
      <c r="E472" s="5"/>
      <c r="F472">
        <v>6</v>
      </c>
      <c r="G472">
        <f t="shared" si="119"/>
        <v>0</v>
      </c>
      <c r="H472" s="2"/>
      <c r="AB472" s="5"/>
    </row>
    <row r="473" spans="2:28" x14ac:dyDescent="0.25">
      <c r="D473"/>
      <c r="F473">
        <f t="shared" ref="F473:F475" si="124">F472</f>
        <v>6</v>
      </c>
      <c r="G473">
        <f t="shared" si="119"/>
        <v>0</v>
      </c>
      <c r="H473" s="2"/>
      <c r="AB473" s="5"/>
    </row>
    <row r="474" spans="2:28" x14ac:dyDescent="0.25">
      <c r="D474" s="5">
        <v>0.58799999999999997</v>
      </c>
      <c r="E474" t="s">
        <v>68</v>
      </c>
      <c r="F474">
        <f t="shared" si="124"/>
        <v>6</v>
      </c>
      <c r="G474">
        <f t="shared" si="119"/>
        <v>3.5279999999999996</v>
      </c>
      <c r="H474" s="2"/>
    </row>
    <row r="475" spans="2:28" x14ac:dyDescent="0.25">
      <c r="D475"/>
      <c r="F475">
        <f t="shared" si="124"/>
        <v>6</v>
      </c>
      <c r="G475">
        <f t="shared" si="119"/>
        <v>0</v>
      </c>
      <c r="H475" s="2"/>
    </row>
    <row r="476" spans="2:28" x14ac:dyDescent="0.25">
      <c r="B476" s="5"/>
      <c r="C476" t="s">
        <v>243</v>
      </c>
      <c r="D476"/>
      <c r="E476" s="5"/>
      <c r="F476">
        <v>2</v>
      </c>
      <c r="G476">
        <f t="shared" si="119"/>
        <v>0</v>
      </c>
      <c r="H476" s="2"/>
    </row>
    <row r="477" spans="2:28" x14ac:dyDescent="0.25">
      <c r="D477"/>
      <c r="E477" s="5"/>
      <c r="F477">
        <f t="shared" ref="F477:F479" si="125">F476</f>
        <v>2</v>
      </c>
      <c r="G477">
        <f t="shared" si="119"/>
        <v>0</v>
      </c>
      <c r="H477" s="2"/>
      <c r="AB477" s="5"/>
    </row>
    <row r="478" spans="2:28" x14ac:dyDescent="0.25">
      <c r="D478" s="5">
        <v>1</v>
      </c>
      <c r="E478" t="s">
        <v>68</v>
      </c>
      <c r="F478">
        <f t="shared" si="125"/>
        <v>2</v>
      </c>
      <c r="G478">
        <f t="shared" si="119"/>
        <v>2</v>
      </c>
      <c r="H478" s="2"/>
    </row>
    <row r="479" spans="2:28" x14ac:dyDescent="0.25">
      <c r="D479"/>
      <c r="F479">
        <f t="shared" si="125"/>
        <v>2</v>
      </c>
      <c r="G479">
        <f t="shared" si="119"/>
        <v>0</v>
      </c>
      <c r="H479" s="2"/>
    </row>
    <row r="480" spans="2:28" x14ac:dyDescent="0.25">
      <c r="B480" s="5"/>
      <c r="C480" t="s">
        <v>244</v>
      </c>
      <c r="D480"/>
      <c r="F480">
        <v>3</v>
      </c>
      <c r="G480">
        <f t="shared" si="119"/>
        <v>0</v>
      </c>
      <c r="H480" s="2"/>
    </row>
    <row r="481" spans="2:28" x14ac:dyDescent="0.25">
      <c r="B481" s="5"/>
      <c r="D481"/>
      <c r="E481" s="5"/>
      <c r="F481">
        <f t="shared" ref="F481:F483" si="126">F480</f>
        <v>3</v>
      </c>
      <c r="G481">
        <f t="shared" si="119"/>
        <v>0</v>
      </c>
      <c r="H481" s="2"/>
      <c r="AB481" s="5"/>
    </row>
    <row r="482" spans="2:28" x14ac:dyDescent="0.25">
      <c r="D482" s="5">
        <v>1</v>
      </c>
      <c r="E482" t="s">
        <v>68</v>
      </c>
      <c r="F482">
        <f t="shared" si="126"/>
        <v>3</v>
      </c>
      <c r="G482">
        <f t="shared" si="119"/>
        <v>3</v>
      </c>
      <c r="H482" s="2"/>
    </row>
    <row r="483" spans="2:28" x14ac:dyDescent="0.25">
      <c r="D483"/>
      <c r="F483">
        <f t="shared" si="126"/>
        <v>3</v>
      </c>
      <c r="G483">
        <f t="shared" si="119"/>
        <v>0</v>
      </c>
      <c r="H483" s="2"/>
    </row>
    <row r="484" spans="2:28" x14ac:dyDescent="0.25">
      <c r="C484" t="s">
        <v>245</v>
      </c>
      <c r="D484"/>
      <c r="F484">
        <v>3</v>
      </c>
      <c r="G484">
        <f t="shared" si="119"/>
        <v>0</v>
      </c>
      <c r="H484" s="2"/>
    </row>
    <row r="485" spans="2:28" x14ac:dyDescent="0.25">
      <c r="B485" s="5"/>
      <c r="D485"/>
      <c r="E485" s="5"/>
      <c r="F485">
        <f t="shared" ref="F485:F487" si="127">F484</f>
        <v>3</v>
      </c>
      <c r="G485">
        <f t="shared" si="119"/>
        <v>0</v>
      </c>
      <c r="H485" s="2"/>
      <c r="AB485" s="5"/>
    </row>
    <row r="486" spans="2:28" x14ac:dyDescent="0.25">
      <c r="D486" s="5">
        <v>1</v>
      </c>
      <c r="E486" t="s">
        <v>246</v>
      </c>
      <c r="F486">
        <f t="shared" si="127"/>
        <v>3</v>
      </c>
      <c r="G486">
        <f t="shared" si="119"/>
        <v>3</v>
      </c>
      <c r="H486" s="2"/>
    </row>
    <row r="487" spans="2:28" x14ac:dyDescent="0.25">
      <c r="D487"/>
      <c r="F487">
        <f t="shared" si="127"/>
        <v>3</v>
      </c>
      <c r="G487">
        <f t="shared" si="119"/>
        <v>0</v>
      </c>
      <c r="H487" s="2"/>
    </row>
    <row r="488" spans="2:28" x14ac:dyDescent="0.25">
      <c r="C488" t="s">
        <v>247</v>
      </c>
      <c r="D488"/>
      <c r="F488">
        <v>4</v>
      </c>
      <c r="G488">
        <f t="shared" si="119"/>
        <v>0</v>
      </c>
      <c r="H488" s="2"/>
    </row>
    <row r="489" spans="2:28" x14ac:dyDescent="0.25">
      <c r="D489"/>
      <c r="E489" s="5"/>
      <c r="F489">
        <f t="shared" ref="F489:F491" si="128">F488</f>
        <v>4</v>
      </c>
      <c r="G489">
        <f t="shared" si="119"/>
        <v>0</v>
      </c>
      <c r="H489" s="2"/>
      <c r="AB489" s="5"/>
    </row>
    <row r="490" spans="2:28" x14ac:dyDescent="0.25">
      <c r="D490" s="5">
        <v>1</v>
      </c>
      <c r="E490" s="5" t="s">
        <v>68</v>
      </c>
      <c r="F490">
        <f t="shared" si="128"/>
        <v>4</v>
      </c>
      <c r="G490">
        <f t="shared" si="119"/>
        <v>4</v>
      </c>
      <c r="H490" s="2"/>
      <c r="AB490" s="5"/>
    </row>
    <row r="491" spans="2:28" x14ac:dyDescent="0.25">
      <c r="D491"/>
      <c r="F491">
        <f t="shared" si="128"/>
        <v>4</v>
      </c>
      <c r="G491">
        <f t="shared" si="119"/>
        <v>0</v>
      </c>
      <c r="H491" s="2"/>
    </row>
    <row r="492" spans="2:28" x14ac:dyDescent="0.25">
      <c r="B492" s="5"/>
      <c r="C492" t="s">
        <v>248</v>
      </c>
      <c r="D492"/>
      <c r="F492">
        <v>3</v>
      </c>
      <c r="G492">
        <f t="shared" si="119"/>
        <v>0</v>
      </c>
      <c r="H492" s="2"/>
    </row>
    <row r="493" spans="2:28" x14ac:dyDescent="0.25">
      <c r="D493"/>
      <c r="F493">
        <f t="shared" ref="F493:F495" si="129">F492</f>
        <v>3</v>
      </c>
      <c r="G493">
        <f t="shared" si="119"/>
        <v>0</v>
      </c>
      <c r="H493" s="2"/>
    </row>
    <row r="494" spans="2:28" x14ac:dyDescent="0.25">
      <c r="D494" s="5">
        <v>0.99299999999999999</v>
      </c>
      <c r="E494" s="5" t="s">
        <v>246</v>
      </c>
      <c r="F494">
        <f t="shared" si="129"/>
        <v>3</v>
      </c>
      <c r="G494">
        <f t="shared" si="119"/>
        <v>2.9790000000000001</v>
      </c>
      <c r="H494" s="2"/>
      <c r="AB494" s="5"/>
    </row>
    <row r="495" spans="2:28" x14ac:dyDescent="0.25">
      <c r="D495"/>
      <c r="F495">
        <f t="shared" si="129"/>
        <v>3</v>
      </c>
      <c r="G495">
        <f t="shared" si="119"/>
        <v>0</v>
      </c>
      <c r="H495" s="2"/>
    </row>
    <row r="496" spans="2:28" x14ac:dyDescent="0.25">
      <c r="B496" s="5"/>
      <c r="C496" t="s">
        <v>249</v>
      </c>
      <c r="D496"/>
      <c r="F496">
        <v>2</v>
      </c>
      <c r="G496">
        <f t="shared" si="119"/>
        <v>0</v>
      </c>
      <c r="H496" s="2"/>
    </row>
    <row r="497" spans="2:28" x14ac:dyDescent="0.25">
      <c r="D497"/>
      <c r="F497">
        <f t="shared" ref="F497:F500" si="130">F496</f>
        <v>2</v>
      </c>
      <c r="G497">
        <f t="shared" si="119"/>
        <v>0</v>
      </c>
      <c r="H497" s="2"/>
    </row>
    <row r="498" spans="2:28" x14ac:dyDescent="0.25">
      <c r="D498" s="5">
        <v>0.996</v>
      </c>
      <c r="E498" s="5" t="s">
        <v>246</v>
      </c>
      <c r="F498">
        <f t="shared" si="130"/>
        <v>2</v>
      </c>
      <c r="G498">
        <f t="shared" si="119"/>
        <v>1.992</v>
      </c>
      <c r="H498" s="2"/>
    </row>
    <row r="499" spans="2:28" x14ac:dyDescent="0.25">
      <c r="D499" s="5">
        <v>3.0000000000000001E-3</v>
      </c>
      <c r="E499" t="s">
        <v>68</v>
      </c>
      <c r="F499">
        <f t="shared" si="130"/>
        <v>2</v>
      </c>
      <c r="G499">
        <f t="shared" si="119"/>
        <v>6.0000000000000001E-3</v>
      </c>
      <c r="H499" s="2"/>
    </row>
    <row r="500" spans="2:28" x14ac:dyDescent="0.25">
      <c r="B500" s="5"/>
      <c r="D500"/>
      <c r="F500">
        <f t="shared" si="130"/>
        <v>2</v>
      </c>
      <c r="G500">
        <f t="shared" si="119"/>
        <v>0</v>
      </c>
      <c r="H500" s="2"/>
    </row>
    <row r="501" spans="2:28" x14ac:dyDescent="0.25">
      <c r="C501" t="s">
        <v>250</v>
      </c>
      <c r="D501"/>
      <c r="F501">
        <v>132963</v>
      </c>
      <c r="G501">
        <f t="shared" si="119"/>
        <v>0</v>
      </c>
      <c r="H501" s="2"/>
      <c r="AB501" s="5"/>
    </row>
    <row r="502" spans="2:28" x14ac:dyDescent="0.25">
      <c r="D502"/>
      <c r="E502" s="5"/>
      <c r="F502">
        <f t="shared" ref="F502:F511" si="131">F501</f>
        <v>132963</v>
      </c>
      <c r="G502">
        <f t="shared" si="119"/>
        <v>0</v>
      </c>
      <c r="H502" s="2"/>
    </row>
    <row r="503" spans="2:28" x14ac:dyDescent="0.25">
      <c r="D503" s="5">
        <v>0</v>
      </c>
      <c r="E503" s="5" t="s">
        <v>31</v>
      </c>
      <c r="F503">
        <f t="shared" si="131"/>
        <v>132963</v>
      </c>
      <c r="G503">
        <f t="shared" si="119"/>
        <v>0</v>
      </c>
      <c r="H503" s="2"/>
    </row>
    <row r="504" spans="2:28" x14ac:dyDescent="0.25">
      <c r="B504" s="5"/>
      <c r="D504" s="5">
        <v>0</v>
      </c>
      <c r="E504" t="s">
        <v>28</v>
      </c>
      <c r="F504">
        <f t="shared" si="131"/>
        <v>132963</v>
      </c>
      <c r="G504">
        <f t="shared" si="119"/>
        <v>0</v>
      </c>
      <c r="H504" s="2"/>
    </row>
    <row r="505" spans="2:28" x14ac:dyDescent="0.25">
      <c r="D505" s="5">
        <v>0</v>
      </c>
      <c r="E505" t="s">
        <v>251</v>
      </c>
      <c r="F505">
        <f t="shared" si="131"/>
        <v>132963</v>
      </c>
      <c r="G505">
        <f t="shared" si="119"/>
        <v>0</v>
      </c>
      <c r="H505" s="2"/>
      <c r="AB505" s="5"/>
    </row>
    <row r="506" spans="2:28" x14ac:dyDescent="0.25">
      <c r="D506" s="5">
        <v>1.9E-2</v>
      </c>
      <c r="E506" t="s">
        <v>252</v>
      </c>
      <c r="F506">
        <f t="shared" si="131"/>
        <v>132963</v>
      </c>
      <c r="G506">
        <f t="shared" si="119"/>
        <v>2526.297</v>
      </c>
      <c r="H506" s="2"/>
    </row>
    <row r="507" spans="2:28" x14ac:dyDescent="0.25">
      <c r="D507" s="5">
        <v>0</v>
      </c>
      <c r="E507" s="5" t="s">
        <v>253</v>
      </c>
      <c r="F507">
        <f t="shared" si="131"/>
        <v>132963</v>
      </c>
      <c r="G507">
        <f t="shared" si="119"/>
        <v>0</v>
      </c>
      <c r="H507" s="2"/>
    </row>
    <row r="508" spans="2:28" x14ac:dyDescent="0.25">
      <c r="B508" s="5"/>
      <c r="D508" s="5">
        <v>0.11</v>
      </c>
      <c r="E508" s="5" t="s">
        <v>254</v>
      </c>
      <c r="F508">
        <f t="shared" si="131"/>
        <v>132963</v>
      </c>
      <c r="G508">
        <f t="shared" si="119"/>
        <v>14625.93</v>
      </c>
      <c r="H508" s="2"/>
    </row>
    <row r="509" spans="2:28" x14ac:dyDescent="0.25">
      <c r="D509" s="5">
        <v>0.86699999999999999</v>
      </c>
      <c r="E509" t="s">
        <v>246</v>
      </c>
      <c r="F509">
        <f t="shared" si="131"/>
        <v>132963</v>
      </c>
      <c r="G509">
        <f t="shared" si="119"/>
        <v>115278.921</v>
      </c>
      <c r="H509" s="2"/>
      <c r="AB509" s="5"/>
    </row>
    <row r="510" spans="2:28" x14ac:dyDescent="0.25">
      <c r="D510" s="5">
        <v>0</v>
      </c>
      <c r="E510" t="s">
        <v>68</v>
      </c>
      <c r="F510">
        <f t="shared" si="131"/>
        <v>132963</v>
      </c>
      <c r="G510">
        <f t="shared" si="119"/>
        <v>0</v>
      </c>
      <c r="H510" s="2"/>
    </row>
    <row r="511" spans="2:28" x14ac:dyDescent="0.25">
      <c r="D511"/>
      <c r="F511">
        <f t="shared" si="131"/>
        <v>132963</v>
      </c>
      <c r="G511">
        <f t="shared" si="119"/>
        <v>0</v>
      </c>
      <c r="H511" s="2"/>
    </row>
    <row r="512" spans="2:28" x14ac:dyDescent="0.25">
      <c r="B512" s="5"/>
      <c r="C512" t="s">
        <v>255</v>
      </c>
      <c r="D512"/>
      <c r="E512" s="5"/>
      <c r="F512">
        <v>1</v>
      </c>
      <c r="G512">
        <f t="shared" si="119"/>
        <v>0</v>
      </c>
      <c r="H512" s="2"/>
    </row>
    <row r="513" spans="2:28" x14ac:dyDescent="0.25">
      <c r="D513"/>
      <c r="E513" s="5"/>
      <c r="F513">
        <f t="shared" ref="F513:F515" si="132">F512</f>
        <v>1</v>
      </c>
      <c r="G513">
        <f t="shared" si="119"/>
        <v>0</v>
      </c>
      <c r="H513" s="2"/>
      <c r="AB513" s="5"/>
    </row>
    <row r="514" spans="2:28" x14ac:dyDescent="0.25">
      <c r="D514" s="5">
        <v>1</v>
      </c>
      <c r="E514" t="s">
        <v>27</v>
      </c>
      <c r="F514">
        <f t="shared" si="132"/>
        <v>1</v>
      </c>
      <c r="G514">
        <f t="shared" si="119"/>
        <v>1</v>
      </c>
      <c r="H514" s="2"/>
    </row>
    <row r="515" spans="2:28" x14ac:dyDescent="0.25">
      <c r="D515"/>
      <c r="F515">
        <f t="shared" si="132"/>
        <v>1</v>
      </c>
      <c r="G515">
        <f t="shared" ref="G515:G578" si="133">D515*F515</f>
        <v>0</v>
      </c>
      <c r="H515" s="2"/>
    </row>
    <row r="516" spans="2:28" x14ac:dyDescent="0.25">
      <c r="B516" s="5"/>
      <c r="C516" t="s">
        <v>256</v>
      </c>
      <c r="D516"/>
      <c r="F516">
        <v>5</v>
      </c>
      <c r="G516">
        <f t="shared" si="133"/>
        <v>0</v>
      </c>
      <c r="H516" s="2"/>
    </row>
    <row r="517" spans="2:28" x14ac:dyDescent="0.25">
      <c r="B517" s="5"/>
      <c r="D517"/>
      <c r="E517" s="5"/>
      <c r="F517">
        <f t="shared" ref="F517:F519" si="134">F516</f>
        <v>5</v>
      </c>
      <c r="G517">
        <f t="shared" si="133"/>
        <v>0</v>
      </c>
      <c r="H517" s="2"/>
      <c r="AB517" s="5"/>
    </row>
    <row r="518" spans="2:28" x14ac:dyDescent="0.25">
      <c r="B518" s="5"/>
      <c r="D518" s="5">
        <v>1</v>
      </c>
      <c r="E518" t="s">
        <v>26</v>
      </c>
      <c r="F518">
        <f t="shared" si="134"/>
        <v>5</v>
      </c>
      <c r="G518">
        <f t="shared" si="133"/>
        <v>5</v>
      </c>
      <c r="H518" s="2"/>
    </row>
    <row r="519" spans="2:28" x14ac:dyDescent="0.25">
      <c r="D519" s="4"/>
      <c r="F519">
        <f t="shared" si="134"/>
        <v>5</v>
      </c>
      <c r="G519">
        <f t="shared" si="133"/>
        <v>0</v>
      </c>
      <c r="H519" s="2"/>
    </row>
    <row r="520" spans="2:28" x14ac:dyDescent="0.25">
      <c r="C520" t="s">
        <v>257</v>
      </c>
      <c r="D520"/>
      <c r="F520">
        <v>3</v>
      </c>
      <c r="G520">
        <f t="shared" si="133"/>
        <v>0</v>
      </c>
      <c r="H520" s="2"/>
    </row>
    <row r="521" spans="2:28" x14ac:dyDescent="0.25">
      <c r="D521"/>
      <c r="E521" s="5"/>
      <c r="F521">
        <f t="shared" ref="F521:F523" si="135">F520</f>
        <v>3</v>
      </c>
      <c r="G521">
        <f t="shared" si="133"/>
        <v>0</v>
      </c>
      <c r="H521" s="2"/>
      <c r="AB521" s="5"/>
    </row>
    <row r="522" spans="2:28" x14ac:dyDescent="0.25">
      <c r="B522" s="5"/>
      <c r="D522" s="5">
        <v>1</v>
      </c>
      <c r="E522" t="s">
        <v>258</v>
      </c>
      <c r="F522">
        <f t="shared" si="135"/>
        <v>3</v>
      </c>
      <c r="G522">
        <f t="shared" si="133"/>
        <v>3</v>
      </c>
      <c r="H522" s="2"/>
    </row>
    <row r="523" spans="2:28" x14ac:dyDescent="0.25">
      <c r="D523"/>
      <c r="F523">
        <f t="shared" si="135"/>
        <v>3</v>
      </c>
      <c r="G523">
        <f t="shared" si="133"/>
        <v>0</v>
      </c>
      <c r="H523" s="2"/>
    </row>
    <row r="524" spans="2:28" x14ac:dyDescent="0.25">
      <c r="C524" t="s">
        <v>259</v>
      </c>
      <c r="D524"/>
      <c r="F524">
        <v>7</v>
      </c>
      <c r="G524">
        <f t="shared" si="133"/>
        <v>0</v>
      </c>
      <c r="H524" s="2"/>
    </row>
    <row r="525" spans="2:28" x14ac:dyDescent="0.25">
      <c r="D525"/>
      <c r="E525" s="5"/>
      <c r="F525">
        <f t="shared" ref="F525:F527" si="136">F524</f>
        <v>7</v>
      </c>
      <c r="G525">
        <f t="shared" si="133"/>
        <v>0</v>
      </c>
      <c r="H525" s="2"/>
      <c r="AB525" s="5"/>
    </row>
    <row r="526" spans="2:28" x14ac:dyDescent="0.25">
      <c r="B526" s="5"/>
      <c r="D526" s="5">
        <v>1</v>
      </c>
      <c r="E526" t="s">
        <v>25</v>
      </c>
      <c r="F526">
        <f t="shared" si="136"/>
        <v>7</v>
      </c>
      <c r="G526">
        <f t="shared" si="133"/>
        <v>7</v>
      </c>
      <c r="H526" s="2"/>
      <c r="AB526" s="5"/>
    </row>
    <row r="527" spans="2:28" x14ac:dyDescent="0.25">
      <c r="D527"/>
      <c r="F527">
        <f t="shared" si="136"/>
        <v>7</v>
      </c>
      <c r="G527">
        <f t="shared" si="133"/>
        <v>0</v>
      </c>
      <c r="H527" s="2"/>
      <c r="AB527" s="5"/>
    </row>
    <row r="528" spans="2:28" x14ac:dyDescent="0.25">
      <c r="C528" t="s">
        <v>260</v>
      </c>
      <c r="D528"/>
      <c r="F528">
        <v>26</v>
      </c>
      <c r="G528">
        <f t="shared" si="133"/>
        <v>0</v>
      </c>
      <c r="H528" s="2"/>
    </row>
    <row r="529" spans="2:28" x14ac:dyDescent="0.25">
      <c r="D529"/>
      <c r="E529" s="5"/>
      <c r="F529">
        <f t="shared" ref="F529:F531" si="137">F528</f>
        <v>26</v>
      </c>
      <c r="G529">
        <f t="shared" si="133"/>
        <v>0</v>
      </c>
      <c r="H529" s="2"/>
    </row>
    <row r="530" spans="2:28" x14ac:dyDescent="0.25">
      <c r="B530" s="5"/>
      <c r="D530" s="5">
        <v>0.52700000000000002</v>
      </c>
      <c r="E530" t="s">
        <v>68</v>
      </c>
      <c r="F530">
        <f t="shared" si="137"/>
        <v>26</v>
      </c>
      <c r="G530">
        <f t="shared" si="133"/>
        <v>13.702</v>
      </c>
      <c r="H530" s="2"/>
    </row>
    <row r="531" spans="2:28" x14ac:dyDescent="0.25">
      <c r="D531"/>
      <c r="F531">
        <f t="shared" si="137"/>
        <v>26</v>
      </c>
      <c r="G531">
        <f t="shared" si="133"/>
        <v>0</v>
      </c>
      <c r="H531" s="2"/>
      <c r="AB531" s="5"/>
    </row>
    <row r="532" spans="2:28" x14ac:dyDescent="0.25">
      <c r="C532" t="s">
        <v>261</v>
      </c>
      <c r="D532"/>
      <c r="F532">
        <v>25</v>
      </c>
      <c r="G532">
        <f t="shared" si="133"/>
        <v>0</v>
      </c>
      <c r="H532" s="2"/>
    </row>
    <row r="533" spans="2:28" x14ac:dyDescent="0.25">
      <c r="D533"/>
      <c r="E533" s="5"/>
      <c r="F533">
        <f t="shared" ref="F533:F534" si="138">F532</f>
        <v>25</v>
      </c>
      <c r="G533">
        <f t="shared" si="133"/>
        <v>0</v>
      </c>
      <c r="H533" s="2"/>
    </row>
    <row r="534" spans="2:28" x14ac:dyDescent="0.25">
      <c r="B534" s="5"/>
      <c r="D534"/>
      <c r="F534">
        <f t="shared" si="138"/>
        <v>25</v>
      </c>
      <c r="G534">
        <f t="shared" si="133"/>
        <v>0</v>
      </c>
      <c r="H534" s="2"/>
    </row>
    <row r="535" spans="2:28" x14ac:dyDescent="0.25">
      <c r="C535" t="s">
        <v>262</v>
      </c>
      <c r="D535"/>
      <c r="F535">
        <v>66601</v>
      </c>
      <c r="G535">
        <f t="shared" si="133"/>
        <v>0</v>
      </c>
      <c r="H535" s="2"/>
      <c r="AB535" s="5"/>
    </row>
    <row r="536" spans="2:28" x14ac:dyDescent="0.25">
      <c r="D536"/>
      <c r="F536">
        <f t="shared" ref="F536:F543" si="139">F535</f>
        <v>66601</v>
      </c>
      <c r="G536">
        <f t="shared" si="133"/>
        <v>0</v>
      </c>
      <c r="H536" s="2"/>
    </row>
    <row r="537" spans="2:28" x14ac:dyDescent="0.25">
      <c r="D537" s="5">
        <v>0</v>
      </c>
      <c r="E537" s="5" t="s">
        <v>18</v>
      </c>
      <c r="F537">
        <f t="shared" si="139"/>
        <v>66601</v>
      </c>
      <c r="G537">
        <f t="shared" si="133"/>
        <v>0</v>
      </c>
      <c r="H537" s="2"/>
    </row>
    <row r="538" spans="2:28" x14ac:dyDescent="0.25">
      <c r="B538" s="5"/>
      <c r="D538" s="5">
        <v>0.499</v>
      </c>
      <c r="E538" t="s">
        <v>263</v>
      </c>
      <c r="F538">
        <f t="shared" si="139"/>
        <v>66601</v>
      </c>
      <c r="G538">
        <f t="shared" si="133"/>
        <v>33233.898999999998</v>
      </c>
      <c r="H538" s="2"/>
    </row>
    <row r="539" spans="2:28" x14ac:dyDescent="0.25">
      <c r="B539" t="s">
        <v>152</v>
      </c>
      <c r="D539" s="5">
        <v>0.499</v>
      </c>
      <c r="E539" t="s">
        <v>258</v>
      </c>
      <c r="F539">
        <f t="shared" si="139"/>
        <v>66601</v>
      </c>
      <c r="G539">
        <f t="shared" si="133"/>
        <v>33233.898999999998</v>
      </c>
      <c r="H539" s="2"/>
      <c r="AB539" s="5"/>
    </row>
    <row r="540" spans="2:28" x14ac:dyDescent="0.25">
      <c r="D540" s="5">
        <v>0</v>
      </c>
      <c r="E540" t="s">
        <v>68</v>
      </c>
      <c r="F540">
        <f t="shared" si="139"/>
        <v>66601</v>
      </c>
      <c r="G540">
        <f t="shared" si="133"/>
        <v>0</v>
      </c>
      <c r="H540" s="2"/>
    </row>
    <row r="541" spans="2:28" x14ac:dyDescent="0.25">
      <c r="D541" s="5">
        <v>0</v>
      </c>
      <c r="E541" s="5" t="s">
        <v>24</v>
      </c>
      <c r="F541">
        <f t="shared" si="139"/>
        <v>66601</v>
      </c>
      <c r="G541">
        <f t="shared" si="133"/>
        <v>0</v>
      </c>
      <c r="H541" s="2"/>
    </row>
    <row r="542" spans="2:28" x14ac:dyDescent="0.25">
      <c r="B542" s="5"/>
      <c r="D542" s="5">
        <v>0</v>
      </c>
      <c r="E542" t="s">
        <v>240</v>
      </c>
      <c r="F542">
        <f t="shared" si="139"/>
        <v>66601</v>
      </c>
      <c r="G542">
        <f t="shared" si="133"/>
        <v>0</v>
      </c>
      <c r="H542" s="2"/>
    </row>
    <row r="543" spans="2:28" x14ac:dyDescent="0.25">
      <c r="D543"/>
      <c r="F543">
        <f t="shared" si="139"/>
        <v>66601</v>
      </c>
      <c r="G543">
        <f t="shared" si="133"/>
        <v>0</v>
      </c>
      <c r="H543" s="2"/>
      <c r="AB543" s="5"/>
    </row>
    <row r="544" spans="2:28" x14ac:dyDescent="0.25">
      <c r="C544" t="s">
        <v>264</v>
      </c>
      <c r="D544"/>
      <c r="F544">
        <v>40</v>
      </c>
      <c r="G544">
        <f t="shared" si="133"/>
        <v>0</v>
      </c>
      <c r="H544" s="2"/>
    </row>
    <row r="545" spans="2:28" x14ac:dyDescent="0.25">
      <c r="D545"/>
      <c r="E545" s="5"/>
      <c r="F545">
        <f t="shared" ref="F545:F547" si="140">F544</f>
        <v>40</v>
      </c>
      <c r="G545">
        <f t="shared" si="133"/>
        <v>0</v>
      </c>
      <c r="H545" s="2"/>
    </row>
    <row r="546" spans="2:28" x14ac:dyDescent="0.25">
      <c r="B546" s="5"/>
      <c r="D546" s="5">
        <v>1</v>
      </c>
      <c r="E546" t="s">
        <v>37</v>
      </c>
      <c r="F546">
        <f t="shared" si="140"/>
        <v>40</v>
      </c>
      <c r="G546">
        <f t="shared" si="133"/>
        <v>40</v>
      </c>
      <c r="H546" s="2"/>
    </row>
    <row r="547" spans="2:28" x14ac:dyDescent="0.25">
      <c r="B547" s="5"/>
      <c r="D547"/>
      <c r="F547">
        <f t="shared" si="140"/>
        <v>40</v>
      </c>
      <c r="G547">
        <f t="shared" si="133"/>
        <v>0</v>
      </c>
      <c r="H547" s="2"/>
      <c r="AB547" s="5"/>
    </row>
    <row r="548" spans="2:28" x14ac:dyDescent="0.25">
      <c r="B548" s="5"/>
      <c r="C548" t="s">
        <v>265</v>
      </c>
      <c r="D548"/>
      <c r="F548">
        <v>10</v>
      </c>
      <c r="G548">
        <f t="shared" si="133"/>
        <v>0</v>
      </c>
      <c r="H548" s="2"/>
    </row>
    <row r="549" spans="2:28" x14ac:dyDescent="0.25">
      <c r="D549"/>
      <c r="E549" s="5"/>
      <c r="F549">
        <f t="shared" ref="F549:F551" si="141">F548</f>
        <v>10</v>
      </c>
      <c r="G549">
        <f t="shared" si="133"/>
        <v>0</v>
      </c>
      <c r="H549" s="2"/>
    </row>
    <row r="550" spans="2:28" x14ac:dyDescent="0.25">
      <c r="D550" s="5">
        <v>1</v>
      </c>
      <c r="E550" t="s">
        <v>26</v>
      </c>
      <c r="F550">
        <f t="shared" si="141"/>
        <v>10</v>
      </c>
      <c r="G550">
        <f t="shared" si="133"/>
        <v>10</v>
      </c>
      <c r="H550" s="2"/>
      <c r="AB550" s="5"/>
    </row>
    <row r="551" spans="2:28" x14ac:dyDescent="0.25">
      <c r="D551"/>
      <c r="F551">
        <f t="shared" si="141"/>
        <v>10</v>
      </c>
      <c r="G551">
        <f t="shared" si="133"/>
        <v>0</v>
      </c>
      <c r="H551" s="2"/>
    </row>
    <row r="552" spans="2:28" x14ac:dyDescent="0.25">
      <c r="B552" s="5"/>
      <c r="C552" t="s">
        <v>266</v>
      </c>
      <c r="D552"/>
      <c r="F552">
        <v>4</v>
      </c>
      <c r="G552">
        <f t="shared" si="133"/>
        <v>0</v>
      </c>
      <c r="H552" s="2"/>
    </row>
    <row r="553" spans="2:28" x14ac:dyDescent="0.25">
      <c r="D553"/>
      <c r="E553" s="5"/>
      <c r="F553">
        <f t="shared" ref="F553:F555" si="142">F552</f>
        <v>4</v>
      </c>
      <c r="G553">
        <f t="shared" si="133"/>
        <v>0</v>
      </c>
      <c r="H553" s="2"/>
    </row>
    <row r="554" spans="2:28" x14ac:dyDescent="0.25">
      <c r="D554" s="5">
        <v>1</v>
      </c>
      <c r="E554" t="s">
        <v>37</v>
      </c>
      <c r="F554">
        <f t="shared" si="142"/>
        <v>4</v>
      </c>
      <c r="G554">
        <f t="shared" si="133"/>
        <v>4</v>
      </c>
      <c r="H554" s="2"/>
      <c r="AB554" s="5"/>
    </row>
    <row r="555" spans="2:28" x14ac:dyDescent="0.25">
      <c r="D555"/>
      <c r="F555">
        <f t="shared" si="142"/>
        <v>4</v>
      </c>
      <c r="G555">
        <f t="shared" si="133"/>
        <v>0</v>
      </c>
      <c r="H555" s="2"/>
      <c r="AB555" s="5"/>
    </row>
    <row r="556" spans="2:28" x14ac:dyDescent="0.25">
      <c r="B556" s="5"/>
      <c r="C556" t="s">
        <v>267</v>
      </c>
      <c r="D556"/>
      <c r="F556">
        <v>26</v>
      </c>
      <c r="G556">
        <f t="shared" si="133"/>
        <v>0</v>
      </c>
      <c r="H556" s="2"/>
      <c r="AB556" s="5"/>
    </row>
    <row r="557" spans="2:28" x14ac:dyDescent="0.25">
      <c r="D557"/>
      <c r="E557" s="5"/>
      <c r="F557">
        <f t="shared" ref="F557:F559" si="143">F556</f>
        <v>26</v>
      </c>
      <c r="G557">
        <f t="shared" si="133"/>
        <v>0</v>
      </c>
      <c r="H557" s="2"/>
    </row>
    <row r="558" spans="2:28" x14ac:dyDescent="0.25">
      <c r="D558" s="5">
        <v>1</v>
      </c>
      <c r="E558" t="s">
        <v>21</v>
      </c>
      <c r="F558">
        <f t="shared" si="143"/>
        <v>26</v>
      </c>
      <c r="G558">
        <f t="shared" si="133"/>
        <v>26</v>
      </c>
      <c r="H558" s="2"/>
    </row>
    <row r="559" spans="2:28" x14ac:dyDescent="0.25">
      <c r="D559"/>
      <c r="F559">
        <f t="shared" si="143"/>
        <v>26</v>
      </c>
      <c r="G559">
        <f t="shared" si="133"/>
        <v>0</v>
      </c>
      <c r="H559" s="2"/>
    </row>
    <row r="560" spans="2:28" x14ac:dyDescent="0.25">
      <c r="B560" s="5"/>
      <c r="C560" t="s">
        <v>268</v>
      </c>
      <c r="D560"/>
      <c r="F560">
        <v>1</v>
      </c>
      <c r="G560">
        <f t="shared" si="133"/>
        <v>0</v>
      </c>
      <c r="H560" s="2"/>
      <c r="AB560" s="5"/>
    </row>
    <row r="561" spans="2:28" x14ac:dyDescent="0.25">
      <c r="D561"/>
      <c r="E561" s="5"/>
      <c r="F561">
        <f t="shared" ref="F561:F562" si="144">F560</f>
        <v>1</v>
      </c>
      <c r="G561">
        <f t="shared" si="133"/>
        <v>0</v>
      </c>
      <c r="H561" s="2"/>
    </row>
    <row r="562" spans="2:28" x14ac:dyDescent="0.25">
      <c r="D562"/>
      <c r="F562">
        <f t="shared" si="144"/>
        <v>1</v>
      </c>
      <c r="G562">
        <f t="shared" si="133"/>
        <v>0</v>
      </c>
      <c r="H562" s="2"/>
    </row>
    <row r="563" spans="2:28" x14ac:dyDescent="0.25">
      <c r="C563" t="s">
        <v>269</v>
      </c>
      <c r="D563"/>
      <c r="F563">
        <v>18</v>
      </c>
      <c r="G563">
        <f t="shared" si="133"/>
        <v>0</v>
      </c>
      <c r="H563" s="2"/>
    </row>
    <row r="564" spans="2:28" x14ac:dyDescent="0.25">
      <c r="B564" s="5"/>
      <c r="D564"/>
      <c r="F564">
        <f t="shared" ref="F564:F568" si="145">F563</f>
        <v>18</v>
      </c>
      <c r="G564">
        <f t="shared" si="133"/>
        <v>0</v>
      </c>
      <c r="H564" s="2"/>
      <c r="AB564" s="5"/>
    </row>
    <row r="565" spans="2:28" x14ac:dyDescent="0.25">
      <c r="D565" s="5">
        <v>7.9000000000000001E-2</v>
      </c>
      <c r="E565" s="5" t="s">
        <v>41</v>
      </c>
      <c r="F565">
        <f t="shared" si="145"/>
        <v>18</v>
      </c>
      <c r="G565">
        <f t="shared" si="133"/>
        <v>1.4219999999999999</v>
      </c>
      <c r="H565" s="2"/>
    </row>
    <row r="566" spans="2:28" x14ac:dyDescent="0.25">
      <c r="D566" s="5">
        <v>0.28499999999999998</v>
      </c>
      <c r="E566" t="s">
        <v>18</v>
      </c>
      <c r="F566">
        <f t="shared" si="145"/>
        <v>18</v>
      </c>
      <c r="G566">
        <f t="shared" si="133"/>
        <v>5.13</v>
      </c>
      <c r="H566" s="2"/>
    </row>
    <row r="567" spans="2:28" x14ac:dyDescent="0.25">
      <c r="D567" s="5">
        <v>0.63500000000000001</v>
      </c>
      <c r="E567" t="s">
        <v>26</v>
      </c>
      <c r="F567">
        <f t="shared" si="145"/>
        <v>18</v>
      </c>
      <c r="G567">
        <f t="shared" si="133"/>
        <v>11.43</v>
      </c>
      <c r="H567" s="2"/>
    </row>
    <row r="568" spans="2:28" x14ac:dyDescent="0.25">
      <c r="B568" s="5"/>
      <c r="D568"/>
      <c r="F568">
        <f t="shared" si="145"/>
        <v>18</v>
      </c>
      <c r="G568">
        <f t="shared" si="133"/>
        <v>0</v>
      </c>
      <c r="H568" s="2"/>
      <c r="AB568" s="5"/>
    </row>
    <row r="569" spans="2:28" x14ac:dyDescent="0.25">
      <c r="C569" t="s">
        <v>270</v>
      </c>
      <c r="D569"/>
      <c r="E569" s="5"/>
      <c r="F569">
        <v>4</v>
      </c>
      <c r="G569">
        <f t="shared" si="133"/>
        <v>0</v>
      </c>
      <c r="H569" s="2"/>
    </row>
    <row r="570" spans="2:28" x14ac:dyDescent="0.25">
      <c r="D570"/>
      <c r="F570">
        <f t="shared" ref="F570:F572" si="146">F569</f>
        <v>4</v>
      </c>
      <c r="G570">
        <f t="shared" si="133"/>
        <v>0</v>
      </c>
      <c r="H570" s="2"/>
    </row>
    <row r="571" spans="2:28" x14ac:dyDescent="0.25">
      <c r="D571" s="5">
        <v>0.56699999999999995</v>
      </c>
      <c r="E571" t="s">
        <v>22</v>
      </c>
      <c r="F571">
        <f t="shared" si="146"/>
        <v>4</v>
      </c>
      <c r="G571">
        <f t="shared" si="133"/>
        <v>2.2679999999999998</v>
      </c>
      <c r="H571" s="2"/>
    </row>
    <row r="572" spans="2:28" x14ac:dyDescent="0.25">
      <c r="B572" s="5"/>
      <c r="D572"/>
      <c r="F572">
        <f t="shared" si="146"/>
        <v>4</v>
      </c>
      <c r="G572">
        <f t="shared" si="133"/>
        <v>0</v>
      </c>
      <c r="H572" s="2"/>
      <c r="AB572" s="5"/>
    </row>
    <row r="573" spans="2:28" x14ac:dyDescent="0.25">
      <c r="C573" t="s">
        <v>271</v>
      </c>
      <c r="D573"/>
      <c r="E573" s="5"/>
      <c r="F573">
        <v>12</v>
      </c>
      <c r="G573">
        <f t="shared" si="133"/>
        <v>0</v>
      </c>
      <c r="H573" s="2"/>
    </row>
    <row r="574" spans="2:28" x14ac:dyDescent="0.25">
      <c r="D574"/>
      <c r="F574">
        <f t="shared" ref="F574:F578" si="147">F573</f>
        <v>12</v>
      </c>
      <c r="G574">
        <f t="shared" si="133"/>
        <v>0</v>
      </c>
      <c r="H574" s="2"/>
    </row>
    <row r="575" spans="2:28" x14ac:dyDescent="0.25">
      <c r="D575" s="5">
        <v>0.49099999999999999</v>
      </c>
      <c r="E575" t="s">
        <v>29</v>
      </c>
      <c r="F575">
        <f t="shared" si="147"/>
        <v>12</v>
      </c>
      <c r="G575">
        <f t="shared" si="133"/>
        <v>5.8919999999999995</v>
      </c>
      <c r="H575" s="2"/>
    </row>
    <row r="576" spans="2:28" x14ac:dyDescent="0.25">
      <c r="B576" s="5"/>
      <c r="D576" s="5">
        <v>8.1000000000000003E-2</v>
      </c>
      <c r="E576" t="s">
        <v>30</v>
      </c>
      <c r="F576">
        <f t="shared" si="147"/>
        <v>12</v>
      </c>
      <c r="G576">
        <f t="shared" si="133"/>
        <v>0.97199999999999998</v>
      </c>
      <c r="H576" s="2"/>
      <c r="AB576" s="5"/>
    </row>
    <row r="577" spans="2:28" x14ac:dyDescent="0.25">
      <c r="D577" s="5">
        <v>0.24299999999999999</v>
      </c>
      <c r="E577" s="5" t="s">
        <v>22</v>
      </c>
      <c r="F577">
        <f t="shared" si="147"/>
        <v>12</v>
      </c>
      <c r="G577">
        <f t="shared" si="133"/>
        <v>2.9159999999999999</v>
      </c>
      <c r="H577" s="2"/>
    </row>
    <row r="578" spans="2:28" x14ac:dyDescent="0.25">
      <c r="D578"/>
      <c r="F578">
        <f t="shared" si="147"/>
        <v>12</v>
      </c>
      <c r="G578">
        <f t="shared" si="133"/>
        <v>0</v>
      </c>
      <c r="H578" s="2"/>
    </row>
    <row r="579" spans="2:28" x14ac:dyDescent="0.25">
      <c r="C579" t="s">
        <v>272</v>
      </c>
      <c r="D579"/>
      <c r="F579">
        <v>43</v>
      </c>
      <c r="G579">
        <f t="shared" ref="G579:G642" si="148">D579*F579</f>
        <v>0</v>
      </c>
      <c r="H579" s="2"/>
    </row>
    <row r="580" spans="2:28" x14ac:dyDescent="0.25">
      <c r="B580" s="5"/>
      <c r="D580"/>
      <c r="F580">
        <f t="shared" ref="F580:F582" si="149">F579</f>
        <v>43</v>
      </c>
      <c r="G580">
        <f t="shared" si="148"/>
        <v>0</v>
      </c>
      <c r="H580" s="2"/>
      <c r="AB580" s="5"/>
    </row>
    <row r="581" spans="2:28" x14ac:dyDescent="0.25">
      <c r="D581" s="5">
        <v>1</v>
      </c>
      <c r="E581" s="5" t="s">
        <v>27</v>
      </c>
      <c r="F581">
        <f t="shared" si="149"/>
        <v>43</v>
      </c>
      <c r="G581">
        <f t="shared" si="148"/>
        <v>43</v>
      </c>
      <c r="H581" s="2"/>
    </row>
    <row r="582" spans="2:28" x14ac:dyDescent="0.25">
      <c r="D582"/>
      <c r="F582">
        <f t="shared" si="149"/>
        <v>43</v>
      </c>
      <c r="G582">
        <f t="shared" si="148"/>
        <v>0</v>
      </c>
      <c r="H582" s="2"/>
    </row>
    <row r="583" spans="2:28" x14ac:dyDescent="0.25">
      <c r="C583" t="s">
        <v>273</v>
      </c>
      <c r="D583"/>
      <c r="F583">
        <v>10</v>
      </c>
      <c r="G583">
        <f t="shared" si="148"/>
        <v>0</v>
      </c>
      <c r="H583" s="2"/>
    </row>
    <row r="584" spans="2:28" x14ac:dyDescent="0.25">
      <c r="B584" s="5"/>
      <c r="D584"/>
      <c r="F584">
        <f t="shared" ref="F584:F586" si="150">F583</f>
        <v>10</v>
      </c>
      <c r="G584">
        <f t="shared" si="148"/>
        <v>0</v>
      </c>
      <c r="H584" s="2"/>
      <c r="AB584" s="5"/>
    </row>
    <row r="585" spans="2:28" x14ac:dyDescent="0.25">
      <c r="D585" s="5">
        <v>1</v>
      </c>
      <c r="E585" s="5" t="s">
        <v>23</v>
      </c>
      <c r="F585">
        <f t="shared" si="150"/>
        <v>10</v>
      </c>
      <c r="G585">
        <f t="shared" si="148"/>
        <v>10</v>
      </c>
      <c r="H585" s="2"/>
    </row>
    <row r="586" spans="2:28" x14ac:dyDescent="0.25">
      <c r="D586"/>
      <c r="F586">
        <f t="shared" si="150"/>
        <v>10</v>
      </c>
      <c r="G586">
        <f t="shared" si="148"/>
        <v>0</v>
      </c>
      <c r="H586" s="2"/>
    </row>
    <row r="587" spans="2:28" x14ac:dyDescent="0.25">
      <c r="C587" t="s">
        <v>274</v>
      </c>
      <c r="D587"/>
      <c r="F587">
        <v>179</v>
      </c>
      <c r="G587">
        <f t="shared" si="148"/>
        <v>0</v>
      </c>
      <c r="H587" s="2"/>
    </row>
    <row r="588" spans="2:28" x14ac:dyDescent="0.25">
      <c r="B588" s="5"/>
      <c r="D588"/>
      <c r="F588">
        <f t="shared" ref="F588:F591" si="151">F587</f>
        <v>179</v>
      </c>
      <c r="G588">
        <f t="shared" si="148"/>
        <v>0</v>
      </c>
      <c r="H588" s="2"/>
      <c r="AB588" s="5"/>
    </row>
    <row r="589" spans="2:28" x14ac:dyDescent="0.25">
      <c r="D589" s="5">
        <v>0.75700000000000001</v>
      </c>
      <c r="E589" s="5" t="s">
        <v>27</v>
      </c>
      <c r="F589">
        <f t="shared" si="151"/>
        <v>179</v>
      </c>
      <c r="G589">
        <f t="shared" si="148"/>
        <v>135.50300000000001</v>
      </c>
      <c r="H589" s="2"/>
    </row>
    <row r="590" spans="2:28" x14ac:dyDescent="0.25">
      <c r="D590" s="5">
        <v>0.24199999999999999</v>
      </c>
      <c r="E590" t="s">
        <v>37</v>
      </c>
      <c r="F590">
        <f t="shared" si="151"/>
        <v>179</v>
      </c>
      <c r="G590">
        <f t="shared" si="148"/>
        <v>43.317999999999998</v>
      </c>
      <c r="H590" s="2"/>
    </row>
    <row r="591" spans="2:28" x14ac:dyDescent="0.25">
      <c r="D591"/>
      <c r="F591">
        <f t="shared" si="151"/>
        <v>179</v>
      </c>
      <c r="G591">
        <f t="shared" si="148"/>
        <v>0</v>
      </c>
      <c r="H591" s="2"/>
    </row>
    <row r="592" spans="2:28" x14ac:dyDescent="0.25">
      <c r="B592" s="5"/>
      <c r="C592" t="s">
        <v>275</v>
      </c>
      <c r="D592"/>
      <c r="F592">
        <v>21</v>
      </c>
      <c r="G592">
        <f t="shared" si="148"/>
        <v>0</v>
      </c>
      <c r="H592" s="2"/>
      <c r="AB592" s="5"/>
    </row>
    <row r="593" spans="2:28" x14ac:dyDescent="0.25">
      <c r="B593" s="5"/>
      <c r="D593"/>
      <c r="E593" s="5"/>
      <c r="F593">
        <f t="shared" ref="F593:F595" si="152">F592</f>
        <v>21</v>
      </c>
      <c r="G593">
        <f t="shared" si="148"/>
        <v>0</v>
      </c>
      <c r="H593" s="2"/>
    </row>
    <row r="594" spans="2:28" x14ac:dyDescent="0.25">
      <c r="D594" s="5">
        <v>1</v>
      </c>
      <c r="E594" t="s">
        <v>18</v>
      </c>
      <c r="F594">
        <f t="shared" si="152"/>
        <v>21</v>
      </c>
      <c r="G594">
        <f t="shared" si="148"/>
        <v>21</v>
      </c>
      <c r="H594" s="2"/>
    </row>
    <row r="595" spans="2:28" x14ac:dyDescent="0.25">
      <c r="D595"/>
      <c r="F595">
        <f t="shared" si="152"/>
        <v>21</v>
      </c>
      <c r="G595">
        <f t="shared" si="148"/>
        <v>0</v>
      </c>
      <c r="H595" s="2"/>
    </row>
    <row r="596" spans="2:28" x14ac:dyDescent="0.25">
      <c r="C596" t="s">
        <v>276</v>
      </c>
      <c r="D596"/>
      <c r="F596">
        <v>22</v>
      </c>
      <c r="G596">
        <f t="shared" si="148"/>
        <v>0</v>
      </c>
      <c r="H596" s="2"/>
      <c r="AB596" s="5"/>
    </row>
    <row r="597" spans="2:28" x14ac:dyDescent="0.25">
      <c r="B597" s="5"/>
      <c r="D597"/>
      <c r="E597" s="5"/>
      <c r="F597">
        <f t="shared" ref="F597:F599" si="153">F596</f>
        <v>22</v>
      </c>
      <c r="G597">
        <f t="shared" si="148"/>
        <v>0</v>
      </c>
      <c r="H597" s="2"/>
    </row>
    <row r="598" spans="2:28" x14ac:dyDescent="0.25">
      <c r="B598" s="5"/>
      <c r="D598" s="5">
        <v>1</v>
      </c>
      <c r="E598" t="s">
        <v>18</v>
      </c>
      <c r="F598">
        <f t="shared" si="153"/>
        <v>22</v>
      </c>
      <c r="G598">
        <f t="shared" si="148"/>
        <v>22</v>
      </c>
      <c r="H598" s="2"/>
    </row>
    <row r="599" spans="2:28" x14ac:dyDescent="0.25">
      <c r="D599"/>
      <c r="F599">
        <f t="shared" si="153"/>
        <v>22</v>
      </c>
      <c r="G599">
        <f t="shared" si="148"/>
        <v>0</v>
      </c>
      <c r="H599" s="2"/>
    </row>
    <row r="600" spans="2:28" x14ac:dyDescent="0.25">
      <c r="C600" t="s">
        <v>277</v>
      </c>
      <c r="D600"/>
      <c r="F600">
        <v>2</v>
      </c>
      <c r="G600">
        <f t="shared" si="148"/>
        <v>0</v>
      </c>
      <c r="H600" s="2"/>
      <c r="AB600" s="5"/>
    </row>
    <row r="601" spans="2:28" x14ac:dyDescent="0.25">
      <c r="D601"/>
      <c r="E601" s="5"/>
      <c r="F601">
        <f t="shared" ref="F601:F603" si="154">F600</f>
        <v>2</v>
      </c>
      <c r="G601">
        <f t="shared" si="148"/>
        <v>0</v>
      </c>
      <c r="H601" s="2"/>
      <c r="AB601" s="5"/>
    </row>
    <row r="602" spans="2:28" x14ac:dyDescent="0.25">
      <c r="B602" s="5"/>
      <c r="D602" s="5">
        <v>1</v>
      </c>
      <c r="E602" t="s">
        <v>37</v>
      </c>
      <c r="F602">
        <f t="shared" si="154"/>
        <v>2</v>
      </c>
      <c r="G602">
        <f t="shared" si="148"/>
        <v>2</v>
      </c>
      <c r="H602" s="2"/>
    </row>
    <row r="603" spans="2:28" x14ac:dyDescent="0.25">
      <c r="D603"/>
      <c r="F603">
        <f t="shared" si="154"/>
        <v>2</v>
      </c>
      <c r="G603">
        <f t="shared" si="148"/>
        <v>0</v>
      </c>
      <c r="H603" s="2"/>
    </row>
    <row r="604" spans="2:28" x14ac:dyDescent="0.25">
      <c r="C604" t="s">
        <v>278</v>
      </c>
      <c r="D604"/>
      <c r="F604">
        <v>2</v>
      </c>
      <c r="G604">
        <f t="shared" si="148"/>
        <v>0</v>
      </c>
      <c r="H604" s="2"/>
    </row>
    <row r="605" spans="2:28" x14ac:dyDescent="0.25">
      <c r="D605"/>
      <c r="E605" s="5"/>
      <c r="F605">
        <f t="shared" ref="F605:F607" si="155">F604</f>
        <v>2</v>
      </c>
      <c r="G605">
        <f t="shared" si="148"/>
        <v>0</v>
      </c>
      <c r="H605" s="2"/>
      <c r="AB605" s="5"/>
    </row>
    <row r="606" spans="2:28" x14ac:dyDescent="0.25">
      <c r="B606" s="5"/>
      <c r="D606" s="5">
        <v>1</v>
      </c>
      <c r="E606" t="s">
        <v>37</v>
      </c>
      <c r="F606">
        <f t="shared" si="155"/>
        <v>2</v>
      </c>
      <c r="G606">
        <f t="shared" si="148"/>
        <v>2</v>
      </c>
      <c r="H606" s="2"/>
      <c r="AB606" s="5"/>
    </row>
    <row r="607" spans="2:28" x14ac:dyDescent="0.25">
      <c r="D607"/>
      <c r="F607">
        <f t="shared" si="155"/>
        <v>2</v>
      </c>
      <c r="G607">
        <f t="shared" si="148"/>
        <v>0</v>
      </c>
      <c r="H607" s="2"/>
    </row>
    <row r="608" spans="2:28" x14ac:dyDescent="0.25">
      <c r="C608" t="s">
        <v>279</v>
      </c>
      <c r="D608"/>
      <c r="F608">
        <v>9</v>
      </c>
      <c r="G608">
        <f t="shared" si="148"/>
        <v>0</v>
      </c>
      <c r="H608" s="2"/>
    </row>
    <row r="609" spans="2:28" x14ac:dyDescent="0.25">
      <c r="D609"/>
      <c r="E609" s="5"/>
      <c r="F609">
        <f t="shared" ref="F609:F612" si="156">F608</f>
        <v>9</v>
      </c>
      <c r="G609">
        <f t="shared" si="148"/>
        <v>0</v>
      </c>
      <c r="H609" s="2"/>
    </row>
    <row r="610" spans="2:28" x14ac:dyDescent="0.25">
      <c r="B610" s="5"/>
      <c r="D610" s="5">
        <v>0.82099999999999995</v>
      </c>
      <c r="E610" t="s">
        <v>32</v>
      </c>
      <c r="F610">
        <f t="shared" si="156"/>
        <v>9</v>
      </c>
      <c r="G610">
        <f t="shared" si="148"/>
        <v>7.3889999999999993</v>
      </c>
      <c r="H610" s="2"/>
      <c r="AB610" s="5"/>
    </row>
    <row r="611" spans="2:28" x14ac:dyDescent="0.25">
      <c r="D611" s="5">
        <v>0.17799999999999999</v>
      </c>
      <c r="E611" t="s">
        <v>26</v>
      </c>
      <c r="F611">
        <f t="shared" si="156"/>
        <v>9</v>
      </c>
      <c r="G611">
        <f t="shared" si="148"/>
        <v>1.6019999999999999</v>
      </c>
      <c r="H611" s="2"/>
    </row>
    <row r="612" spans="2:28" x14ac:dyDescent="0.25">
      <c r="D612"/>
      <c r="F612">
        <f t="shared" si="156"/>
        <v>9</v>
      </c>
      <c r="G612">
        <f t="shared" si="148"/>
        <v>0</v>
      </c>
      <c r="H612" s="2"/>
    </row>
    <row r="613" spans="2:28" x14ac:dyDescent="0.25">
      <c r="C613" t="s">
        <v>280</v>
      </c>
      <c r="D613"/>
      <c r="E613" s="5"/>
      <c r="F613">
        <v>2</v>
      </c>
      <c r="G613">
        <f t="shared" si="148"/>
        <v>0</v>
      </c>
      <c r="H613" s="2"/>
    </row>
    <row r="614" spans="2:28" x14ac:dyDescent="0.25">
      <c r="B614" s="5"/>
      <c r="D614"/>
      <c r="F614">
        <f t="shared" ref="F614:F616" si="157">F613</f>
        <v>2</v>
      </c>
      <c r="G614">
        <f t="shared" si="148"/>
        <v>0</v>
      </c>
      <c r="H614" s="2"/>
      <c r="AB614" s="5"/>
    </row>
    <row r="615" spans="2:28" x14ac:dyDescent="0.25">
      <c r="B615" s="5"/>
      <c r="D615" s="5">
        <v>1</v>
      </c>
      <c r="E615" t="s">
        <v>34</v>
      </c>
      <c r="F615">
        <f t="shared" si="157"/>
        <v>2</v>
      </c>
      <c r="G615">
        <f t="shared" si="148"/>
        <v>2</v>
      </c>
      <c r="H615" s="2"/>
    </row>
    <row r="616" spans="2:28" x14ac:dyDescent="0.25">
      <c r="B616" t="s">
        <v>19</v>
      </c>
      <c r="D616"/>
      <c r="F616">
        <f t="shared" si="157"/>
        <v>2</v>
      </c>
      <c r="G616">
        <f t="shared" si="148"/>
        <v>0</v>
      </c>
      <c r="H616" s="2"/>
    </row>
    <row r="617" spans="2:28" x14ac:dyDescent="0.25">
      <c r="C617" t="s">
        <v>281</v>
      </c>
      <c r="D617"/>
      <c r="E617" s="5"/>
      <c r="F617">
        <v>11</v>
      </c>
      <c r="G617">
        <f t="shared" si="148"/>
        <v>0</v>
      </c>
      <c r="H617" s="2"/>
    </row>
    <row r="618" spans="2:28" x14ac:dyDescent="0.25">
      <c r="D618"/>
      <c r="F618">
        <f t="shared" ref="F618:F620" si="158">F617</f>
        <v>11</v>
      </c>
      <c r="G618">
        <f t="shared" si="148"/>
        <v>0</v>
      </c>
      <c r="H618" s="2"/>
      <c r="AB618" s="5"/>
    </row>
    <row r="619" spans="2:28" x14ac:dyDescent="0.25">
      <c r="B619" s="5"/>
      <c r="D619" s="5">
        <v>1</v>
      </c>
      <c r="E619" t="s">
        <v>37</v>
      </c>
      <c r="F619">
        <f t="shared" si="158"/>
        <v>11</v>
      </c>
      <c r="G619">
        <f t="shared" si="148"/>
        <v>11</v>
      </c>
      <c r="H619" s="2"/>
    </row>
    <row r="620" spans="2:28" x14ac:dyDescent="0.25">
      <c r="D620"/>
      <c r="F620">
        <f t="shared" si="158"/>
        <v>11</v>
      </c>
      <c r="G620">
        <f t="shared" si="148"/>
        <v>0</v>
      </c>
      <c r="H620" s="2"/>
    </row>
    <row r="621" spans="2:28" x14ac:dyDescent="0.25">
      <c r="C621" t="s">
        <v>282</v>
      </c>
      <c r="D621"/>
      <c r="E621" s="5"/>
      <c r="F621">
        <v>10</v>
      </c>
      <c r="G621">
        <f t="shared" si="148"/>
        <v>0</v>
      </c>
      <c r="H621" s="2"/>
    </row>
    <row r="622" spans="2:28" x14ac:dyDescent="0.25">
      <c r="D622"/>
      <c r="E622" s="5"/>
      <c r="F622">
        <f t="shared" ref="F622:F624" si="159">F621</f>
        <v>10</v>
      </c>
      <c r="G622">
        <f t="shared" si="148"/>
        <v>0</v>
      </c>
      <c r="H622" s="2"/>
      <c r="AB622" s="5"/>
    </row>
    <row r="623" spans="2:28" x14ac:dyDescent="0.25">
      <c r="B623" s="5"/>
      <c r="D623" s="5">
        <v>1</v>
      </c>
      <c r="E623" t="s">
        <v>27</v>
      </c>
      <c r="F623">
        <f t="shared" si="159"/>
        <v>10</v>
      </c>
      <c r="G623">
        <f t="shared" si="148"/>
        <v>10</v>
      </c>
      <c r="H623" s="2"/>
      <c r="AB623" s="5"/>
    </row>
    <row r="624" spans="2:28" x14ac:dyDescent="0.25">
      <c r="D624"/>
      <c r="F624">
        <f t="shared" si="159"/>
        <v>10</v>
      </c>
      <c r="G624">
        <f t="shared" si="148"/>
        <v>0</v>
      </c>
      <c r="H624" s="2"/>
    </row>
    <row r="625" spans="2:28" x14ac:dyDescent="0.25">
      <c r="C625" t="s">
        <v>283</v>
      </c>
      <c r="D625"/>
      <c r="F625">
        <v>13</v>
      </c>
      <c r="G625">
        <f t="shared" si="148"/>
        <v>0</v>
      </c>
      <c r="H625" s="2"/>
    </row>
    <row r="626" spans="2:28" x14ac:dyDescent="0.25">
      <c r="D626"/>
      <c r="E626" s="5"/>
      <c r="F626">
        <f t="shared" ref="F626:F628" si="160">F625</f>
        <v>13</v>
      </c>
      <c r="G626">
        <f t="shared" si="148"/>
        <v>0</v>
      </c>
      <c r="H626" s="2"/>
      <c r="AB626" s="5"/>
    </row>
    <row r="627" spans="2:28" x14ac:dyDescent="0.25">
      <c r="B627" s="5"/>
      <c r="D627" s="5">
        <v>1</v>
      </c>
      <c r="E627" t="s">
        <v>27</v>
      </c>
      <c r="F627">
        <f t="shared" si="160"/>
        <v>13</v>
      </c>
      <c r="G627">
        <f t="shared" si="148"/>
        <v>13</v>
      </c>
      <c r="H627" s="2"/>
    </row>
    <row r="628" spans="2:28" x14ac:dyDescent="0.25">
      <c r="D628"/>
      <c r="F628">
        <f t="shared" si="160"/>
        <v>13</v>
      </c>
      <c r="G628">
        <f t="shared" si="148"/>
        <v>0</v>
      </c>
      <c r="H628" s="2"/>
    </row>
    <row r="629" spans="2:28" x14ac:dyDescent="0.25">
      <c r="C629" s="4" t="s">
        <v>284</v>
      </c>
      <c r="D629"/>
      <c r="F629">
        <v>2</v>
      </c>
      <c r="G629">
        <f t="shared" si="148"/>
        <v>0</v>
      </c>
      <c r="H629" s="2"/>
    </row>
    <row r="630" spans="2:28" x14ac:dyDescent="0.25">
      <c r="D630"/>
      <c r="E630" s="5"/>
      <c r="F630">
        <f t="shared" ref="F630:F632" si="161">F629</f>
        <v>2</v>
      </c>
      <c r="G630">
        <f t="shared" si="148"/>
        <v>0</v>
      </c>
      <c r="H630" s="2"/>
      <c r="AB630" s="5"/>
    </row>
    <row r="631" spans="2:28" x14ac:dyDescent="0.25">
      <c r="B631" s="5"/>
      <c r="D631" s="5">
        <v>1</v>
      </c>
      <c r="E631" s="5" t="s">
        <v>28</v>
      </c>
      <c r="F631">
        <f t="shared" si="161"/>
        <v>2</v>
      </c>
      <c r="G631">
        <f t="shared" si="148"/>
        <v>2</v>
      </c>
      <c r="H631" s="2"/>
    </row>
    <row r="632" spans="2:28" x14ac:dyDescent="0.25">
      <c r="D632"/>
      <c r="F632">
        <f t="shared" si="161"/>
        <v>2</v>
      </c>
      <c r="G632">
        <f t="shared" si="148"/>
        <v>0</v>
      </c>
      <c r="H632" s="2"/>
    </row>
    <row r="633" spans="2:28" x14ac:dyDescent="0.25">
      <c r="C633" t="s">
        <v>285</v>
      </c>
      <c r="D633"/>
      <c r="F633">
        <v>23</v>
      </c>
      <c r="G633">
        <f t="shared" si="148"/>
        <v>0</v>
      </c>
      <c r="H633" s="2"/>
    </row>
    <row r="634" spans="2:28" x14ac:dyDescent="0.25">
      <c r="D634"/>
      <c r="F634">
        <f t="shared" ref="F634:F636" si="162">F633</f>
        <v>23</v>
      </c>
      <c r="G634">
        <f t="shared" si="148"/>
        <v>0</v>
      </c>
      <c r="H634" s="2"/>
      <c r="AB634" s="5"/>
    </row>
    <row r="635" spans="2:28" x14ac:dyDescent="0.25">
      <c r="B635" s="5"/>
      <c r="D635" s="5">
        <v>1</v>
      </c>
      <c r="E635" s="5" t="s">
        <v>25</v>
      </c>
      <c r="F635">
        <f t="shared" si="162"/>
        <v>23</v>
      </c>
      <c r="G635">
        <f t="shared" si="148"/>
        <v>23</v>
      </c>
      <c r="H635" s="2"/>
    </row>
    <row r="636" spans="2:28" x14ac:dyDescent="0.25">
      <c r="D636"/>
      <c r="F636">
        <f t="shared" si="162"/>
        <v>23</v>
      </c>
      <c r="G636">
        <f t="shared" si="148"/>
        <v>0</v>
      </c>
      <c r="H636" s="2"/>
    </row>
    <row r="637" spans="2:28" x14ac:dyDescent="0.25">
      <c r="C637" t="s">
        <v>286</v>
      </c>
      <c r="D637"/>
      <c r="F637">
        <v>4</v>
      </c>
      <c r="G637">
        <f t="shared" si="148"/>
        <v>0</v>
      </c>
      <c r="H637" s="2"/>
    </row>
    <row r="638" spans="2:28" x14ac:dyDescent="0.25">
      <c r="D638"/>
      <c r="F638">
        <f t="shared" ref="F638:F640" si="163">F637</f>
        <v>4</v>
      </c>
      <c r="G638">
        <f t="shared" si="148"/>
        <v>0</v>
      </c>
      <c r="H638" s="2"/>
      <c r="AB638" s="5"/>
    </row>
    <row r="639" spans="2:28" x14ac:dyDescent="0.25">
      <c r="B639" s="5"/>
      <c r="D639" s="5">
        <v>1</v>
      </c>
      <c r="E639" s="5" t="s">
        <v>27</v>
      </c>
      <c r="F639">
        <f t="shared" si="163"/>
        <v>4</v>
      </c>
      <c r="G639">
        <f t="shared" si="148"/>
        <v>4</v>
      </c>
      <c r="H639" s="2"/>
    </row>
    <row r="640" spans="2:28" x14ac:dyDescent="0.25">
      <c r="D640"/>
      <c r="F640">
        <f t="shared" si="163"/>
        <v>4</v>
      </c>
      <c r="G640">
        <f t="shared" si="148"/>
        <v>0</v>
      </c>
      <c r="H640" s="2"/>
    </row>
    <row r="641" spans="2:28" x14ac:dyDescent="0.25">
      <c r="C641" t="s">
        <v>287</v>
      </c>
      <c r="D641"/>
      <c r="F641">
        <v>3</v>
      </c>
      <c r="G641">
        <f t="shared" si="148"/>
        <v>0</v>
      </c>
      <c r="H641" s="2"/>
    </row>
    <row r="642" spans="2:28" x14ac:dyDescent="0.25">
      <c r="D642"/>
      <c r="F642">
        <f t="shared" ref="F642:F644" si="164">F641</f>
        <v>3</v>
      </c>
      <c r="G642">
        <f t="shared" si="148"/>
        <v>0</v>
      </c>
      <c r="H642" s="2"/>
      <c r="AB642" s="5"/>
    </row>
    <row r="643" spans="2:28" x14ac:dyDescent="0.25">
      <c r="B643" s="5"/>
      <c r="D643" s="5">
        <v>1</v>
      </c>
      <c r="E643" s="5" t="s">
        <v>23</v>
      </c>
      <c r="F643">
        <f t="shared" si="164"/>
        <v>3</v>
      </c>
      <c r="G643">
        <f t="shared" ref="G643:G706" si="165">D643*F643</f>
        <v>3</v>
      </c>
      <c r="H643" s="2"/>
    </row>
    <row r="644" spans="2:28" x14ac:dyDescent="0.25">
      <c r="D644"/>
      <c r="F644">
        <f t="shared" si="164"/>
        <v>3</v>
      </c>
      <c r="G644">
        <f t="shared" si="165"/>
        <v>0</v>
      </c>
      <c r="H644" s="2"/>
    </row>
    <row r="645" spans="2:28" x14ac:dyDescent="0.25">
      <c r="C645" t="s">
        <v>288</v>
      </c>
      <c r="D645"/>
      <c r="F645">
        <v>17</v>
      </c>
      <c r="G645">
        <f t="shared" si="165"/>
        <v>0</v>
      </c>
      <c r="H645" s="2"/>
    </row>
    <row r="646" spans="2:28" x14ac:dyDescent="0.25">
      <c r="D646"/>
      <c r="F646">
        <f t="shared" ref="F646:F649" si="166">F645</f>
        <v>17</v>
      </c>
      <c r="G646">
        <f t="shared" si="165"/>
        <v>0</v>
      </c>
      <c r="H646" s="2"/>
      <c r="AB646" s="5"/>
    </row>
    <row r="647" spans="2:28" x14ac:dyDescent="0.25">
      <c r="B647" s="5"/>
      <c r="D647" s="5">
        <v>0.85099999999999998</v>
      </c>
      <c r="E647" s="5" t="s">
        <v>18</v>
      </c>
      <c r="F647">
        <f t="shared" si="166"/>
        <v>17</v>
      </c>
      <c r="G647">
        <f t="shared" si="165"/>
        <v>14.466999999999999</v>
      </c>
      <c r="H647" s="2"/>
    </row>
    <row r="648" spans="2:28" x14ac:dyDescent="0.25">
      <c r="D648" s="5">
        <v>0.14799999999999999</v>
      </c>
      <c r="E648" s="5" t="s">
        <v>21</v>
      </c>
      <c r="F648">
        <f t="shared" si="166"/>
        <v>17</v>
      </c>
      <c r="G648">
        <f t="shared" si="165"/>
        <v>2.516</v>
      </c>
      <c r="H648" s="2"/>
    </row>
    <row r="649" spans="2:28" x14ac:dyDescent="0.25">
      <c r="D649"/>
      <c r="F649">
        <f t="shared" si="166"/>
        <v>17</v>
      </c>
      <c r="G649">
        <f t="shared" si="165"/>
        <v>0</v>
      </c>
      <c r="H649" s="2"/>
    </row>
    <row r="650" spans="2:28" x14ac:dyDescent="0.25">
      <c r="C650" t="s">
        <v>289</v>
      </c>
      <c r="D650"/>
      <c r="F650">
        <v>2</v>
      </c>
      <c r="G650">
        <f t="shared" si="165"/>
        <v>0</v>
      </c>
      <c r="H650" s="2"/>
      <c r="AB650" s="5"/>
    </row>
    <row r="651" spans="2:28" x14ac:dyDescent="0.25">
      <c r="B651" s="5"/>
      <c r="D651"/>
      <c r="F651">
        <f t="shared" ref="F651:F653" si="167">F650</f>
        <v>2</v>
      </c>
      <c r="G651">
        <f t="shared" si="165"/>
        <v>0</v>
      </c>
      <c r="H651" s="2"/>
    </row>
    <row r="652" spans="2:28" x14ac:dyDescent="0.25">
      <c r="D652" s="5">
        <v>1</v>
      </c>
      <c r="E652" s="5" t="s">
        <v>21</v>
      </c>
      <c r="F652">
        <f t="shared" si="167"/>
        <v>2</v>
      </c>
      <c r="G652">
        <f t="shared" si="165"/>
        <v>2</v>
      </c>
      <c r="H652" s="2"/>
    </row>
    <row r="653" spans="2:28" x14ac:dyDescent="0.25">
      <c r="D653"/>
      <c r="F653">
        <f t="shared" si="167"/>
        <v>2</v>
      </c>
      <c r="G653">
        <f t="shared" si="165"/>
        <v>0</v>
      </c>
      <c r="H653" s="2"/>
    </row>
    <row r="654" spans="2:28" x14ac:dyDescent="0.25">
      <c r="C654" t="s">
        <v>290</v>
      </c>
      <c r="D654"/>
      <c r="F654">
        <v>69</v>
      </c>
      <c r="G654">
        <f t="shared" si="165"/>
        <v>0</v>
      </c>
      <c r="H654" s="2"/>
      <c r="AB654" s="5"/>
    </row>
    <row r="655" spans="2:28" x14ac:dyDescent="0.25">
      <c r="B655" s="5"/>
      <c r="D655"/>
      <c r="F655">
        <f t="shared" ref="F655:F657" si="168">F654</f>
        <v>69</v>
      </c>
      <c r="G655">
        <f t="shared" si="165"/>
        <v>0</v>
      </c>
      <c r="H655" s="2"/>
    </row>
    <row r="656" spans="2:28" x14ac:dyDescent="0.25">
      <c r="D656" s="5">
        <v>1</v>
      </c>
      <c r="E656" s="5" t="s">
        <v>21</v>
      </c>
      <c r="F656">
        <f t="shared" si="168"/>
        <v>69</v>
      </c>
      <c r="G656">
        <f t="shared" si="165"/>
        <v>69</v>
      </c>
      <c r="H656" s="2"/>
    </row>
    <row r="657" spans="2:28" x14ac:dyDescent="0.25">
      <c r="D657"/>
      <c r="F657">
        <f t="shared" si="168"/>
        <v>69</v>
      </c>
      <c r="G657">
        <f t="shared" si="165"/>
        <v>0</v>
      </c>
      <c r="H657" s="2"/>
    </row>
    <row r="658" spans="2:28" x14ac:dyDescent="0.25">
      <c r="C658" t="s">
        <v>291</v>
      </c>
      <c r="D658"/>
      <c r="F658">
        <v>23</v>
      </c>
      <c r="G658">
        <f t="shared" si="165"/>
        <v>0</v>
      </c>
      <c r="H658" s="2"/>
      <c r="AB658" s="5"/>
    </row>
    <row r="659" spans="2:28" x14ac:dyDescent="0.25">
      <c r="B659" s="5"/>
      <c r="D659"/>
      <c r="F659">
        <f t="shared" ref="F659:F661" si="169">F658</f>
        <v>23</v>
      </c>
      <c r="G659">
        <f t="shared" si="165"/>
        <v>0</v>
      </c>
      <c r="H659" s="2"/>
    </row>
    <row r="660" spans="2:28" x14ac:dyDescent="0.25">
      <c r="D660" s="5">
        <v>1</v>
      </c>
      <c r="E660" s="5" t="s">
        <v>23</v>
      </c>
      <c r="F660">
        <f t="shared" si="169"/>
        <v>23</v>
      </c>
      <c r="G660">
        <f t="shared" si="165"/>
        <v>23</v>
      </c>
      <c r="H660" s="2"/>
    </row>
    <row r="661" spans="2:28" x14ac:dyDescent="0.25">
      <c r="D661"/>
      <c r="F661">
        <f t="shared" si="169"/>
        <v>23</v>
      </c>
      <c r="G661">
        <f t="shared" si="165"/>
        <v>0</v>
      </c>
      <c r="H661" s="2"/>
    </row>
    <row r="662" spans="2:28" x14ac:dyDescent="0.25">
      <c r="C662" t="s">
        <v>292</v>
      </c>
      <c r="D662"/>
      <c r="F662">
        <v>16</v>
      </c>
      <c r="G662">
        <f t="shared" si="165"/>
        <v>0</v>
      </c>
      <c r="H662" s="2"/>
      <c r="AB662" s="5"/>
    </row>
    <row r="663" spans="2:28" x14ac:dyDescent="0.25">
      <c r="B663" s="5"/>
      <c r="D663"/>
      <c r="F663">
        <f t="shared" ref="F663:F665" si="170">F662</f>
        <v>16</v>
      </c>
      <c r="G663">
        <f t="shared" si="165"/>
        <v>0</v>
      </c>
      <c r="H663" s="2"/>
    </row>
    <row r="664" spans="2:28" x14ac:dyDescent="0.25">
      <c r="B664" s="5"/>
      <c r="D664" s="5">
        <v>1</v>
      </c>
      <c r="E664" s="5" t="s">
        <v>25</v>
      </c>
      <c r="F664">
        <f t="shared" si="170"/>
        <v>16</v>
      </c>
      <c r="G664">
        <f t="shared" si="165"/>
        <v>16</v>
      </c>
      <c r="H664" s="2"/>
    </row>
    <row r="665" spans="2:28" x14ac:dyDescent="0.25">
      <c r="D665"/>
      <c r="E665" s="5"/>
      <c r="F665">
        <f t="shared" si="170"/>
        <v>16</v>
      </c>
      <c r="G665">
        <f t="shared" si="165"/>
        <v>0</v>
      </c>
      <c r="H665" s="2"/>
    </row>
    <row r="666" spans="2:28" x14ac:dyDescent="0.25">
      <c r="C666" t="s">
        <v>293</v>
      </c>
      <c r="D666"/>
      <c r="F666">
        <v>13</v>
      </c>
      <c r="G666">
        <f t="shared" si="165"/>
        <v>0</v>
      </c>
      <c r="H666" s="2"/>
      <c r="AB666" s="5"/>
    </row>
    <row r="667" spans="2:28" x14ac:dyDescent="0.25">
      <c r="D667"/>
      <c r="F667">
        <f t="shared" ref="F667:F669" si="171">F666</f>
        <v>13</v>
      </c>
      <c r="G667">
        <f t="shared" si="165"/>
        <v>0</v>
      </c>
      <c r="H667" s="2"/>
    </row>
    <row r="668" spans="2:28" x14ac:dyDescent="0.25">
      <c r="B668" s="5"/>
      <c r="D668" s="5">
        <v>1</v>
      </c>
      <c r="E668" t="s">
        <v>25</v>
      </c>
      <c r="F668">
        <f t="shared" si="171"/>
        <v>13</v>
      </c>
      <c r="G668">
        <f t="shared" si="165"/>
        <v>13</v>
      </c>
      <c r="H668" s="2"/>
    </row>
    <row r="669" spans="2:28" x14ac:dyDescent="0.25">
      <c r="D669"/>
      <c r="E669" s="5"/>
      <c r="F669">
        <f t="shared" si="171"/>
        <v>13</v>
      </c>
      <c r="G669">
        <f t="shared" si="165"/>
        <v>0</v>
      </c>
      <c r="H669" s="2"/>
    </row>
    <row r="670" spans="2:28" x14ac:dyDescent="0.25">
      <c r="C670" t="s">
        <v>294</v>
      </c>
      <c r="D670"/>
      <c r="E670" s="5"/>
      <c r="F670">
        <v>2</v>
      </c>
      <c r="G670">
        <f t="shared" si="165"/>
        <v>0</v>
      </c>
      <c r="H670" s="2"/>
      <c r="AB670" s="5"/>
    </row>
    <row r="671" spans="2:28" x14ac:dyDescent="0.25">
      <c r="D671"/>
      <c r="F671">
        <f t="shared" ref="F671:F673" si="172">F670</f>
        <v>2</v>
      </c>
      <c r="G671">
        <f t="shared" si="165"/>
        <v>0</v>
      </c>
      <c r="H671" s="2"/>
      <c r="AB671" s="5"/>
    </row>
    <row r="672" spans="2:28" x14ac:dyDescent="0.25">
      <c r="B672" s="5"/>
      <c r="D672" s="5">
        <v>1</v>
      </c>
      <c r="E672" t="s">
        <v>25</v>
      </c>
      <c r="F672">
        <f t="shared" si="172"/>
        <v>2</v>
      </c>
      <c r="G672">
        <f t="shared" si="165"/>
        <v>2</v>
      </c>
      <c r="H672" s="2"/>
    </row>
    <row r="673" spans="2:28" x14ac:dyDescent="0.25">
      <c r="D673"/>
      <c r="F673">
        <f t="shared" si="172"/>
        <v>2</v>
      </c>
      <c r="G673">
        <f t="shared" si="165"/>
        <v>0</v>
      </c>
      <c r="H673" s="2"/>
    </row>
    <row r="674" spans="2:28" x14ac:dyDescent="0.25">
      <c r="C674" t="s">
        <v>295</v>
      </c>
      <c r="D674"/>
      <c r="E674" s="5"/>
      <c r="F674">
        <v>45</v>
      </c>
      <c r="G674">
        <f t="shared" si="165"/>
        <v>0</v>
      </c>
      <c r="H674" s="2"/>
    </row>
    <row r="675" spans="2:28" x14ac:dyDescent="0.25">
      <c r="D675"/>
      <c r="E675" s="5"/>
      <c r="F675">
        <f t="shared" ref="F675:F678" si="173">F674</f>
        <v>45</v>
      </c>
      <c r="G675">
        <f t="shared" si="165"/>
        <v>0</v>
      </c>
      <c r="H675" s="2"/>
      <c r="AB675" s="5"/>
    </row>
    <row r="676" spans="2:28" x14ac:dyDescent="0.25">
      <c r="B676" s="5"/>
      <c r="D676" s="5">
        <v>0.57099999999999995</v>
      </c>
      <c r="E676" t="s">
        <v>18</v>
      </c>
      <c r="F676">
        <f t="shared" si="173"/>
        <v>45</v>
      </c>
      <c r="G676">
        <f t="shared" si="165"/>
        <v>25.694999999999997</v>
      </c>
      <c r="H676" s="2"/>
    </row>
    <row r="677" spans="2:28" x14ac:dyDescent="0.25">
      <c r="D677" s="5">
        <v>0.42799999999999999</v>
      </c>
      <c r="E677" t="s">
        <v>21</v>
      </c>
      <c r="F677">
        <f t="shared" si="173"/>
        <v>45</v>
      </c>
      <c r="G677">
        <f t="shared" si="165"/>
        <v>19.259999999999998</v>
      </c>
      <c r="H677" s="2"/>
    </row>
    <row r="678" spans="2:28" x14ac:dyDescent="0.25">
      <c r="D678"/>
      <c r="F678">
        <f t="shared" si="173"/>
        <v>45</v>
      </c>
      <c r="G678">
        <f t="shared" si="165"/>
        <v>0</v>
      </c>
      <c r="H678" s="2"/>
    </row>
    <row r="679" spans="2:28" x14ac:dyDescent="0.25">
      <c r="C679" t="s">
        <v>296</v>
      </c>
      <c r="D679"/>
      <c r="E679" s="5"/>
      <c r="F679">
        <v>25</v>
      </c>
      <c r="G679">
        <f t="shared" si="165"/>
        <v>0</v>
      </c>
      <c r="H679" s="2"/>
      <c r="AB679" s="5"/>
    </row>
    <row r="680" spans="2:28" x14ac:dyDescent="0.25">
      <c r="B680" s="5"/>
      <c r="D680"/>
      <c r="F680">
        <f t="shared" ref="F680:F682" si="174">F679</f>
        <v>25</v>
      </c>
      <c r="G680">
        <f t="shared" si="165"/>
        <v>0</v>
      </c>
      <c r="H680" s="2"/>
    </row>
    <row r="681" spans="2:28" x14ac:dyDescent="0.25">
      <c r="D681" s="5">
        <v>1</v>
      </c>
      <c r="E681" t="s">
        <v>18</v>
      </c>
      <c r="F681">
        <f t="shared" si="174"/>
        <v>25</v>
      </c>
      <c r="G681">
        <f t="shared" si="165"/>
        <v>25</v>
      </c>
      <c r="H681" s="2"/>
    </row>
    <row r="682" spans="2:28" x14ac:dyDescent="0.25">
      <c r="D682"/>
      <c r="F682">
        <f t="shared" si="174"/>
        <v>25</v>
      </c>
      <c r="G682">
        <f t="shared" si="165"/>
        <v>0</v>
      </c>
      <c r="H682" s="2"/>
    </row>
    <row r="683" spans="2:28" x14ac:dyDescent="0.25">
      <c r="C683" t="s">
        <v>297</v>
      </c>
      <c r="D683"/>
      <c r="E683" s="5"/>
      <c r="F683">
        <v>3</v>
      </c>
      <c r="G683">
        <f t="shared" si="165"/>
        <v>0</v>
      </c>
      <c r="H683" s="2"/>
      <c r="AB683" s="5"/>
    </row>
    <row r="684" spans="2:28" x14ac:dyDescent="0.25">
      <c r="B684" s="5"/>
      <c r="D684"/>
      <c r="F684">
        <f t="shared" ref="F684:F686" si="175">F683</f>
        <v>3</v>
      </c>
      <c r="G684">
        <f t="shared" si="165"/>
        <v>0</v>
      </c>
      <c r="H684" s="2"/>
    </row>
    <row r="685" spans="2:28" x14ac:dyDescent="0.25">
      <c r="D685" s="5">
        <v>1</v>
      </c>
      <c r="E685" t="s">
        <v>187</v>
      </c>
      <c r="F685">
        <f t="shared" si="175"/>
        <v>3</v>
      </c>
      <c r="G685">
        <f t="shared" si="165"/>
        <v>3</v>
      </c>
      <c r="H685" s="2"/>
    </row>
    <row r="686" spans="2:28" x14ac:dyDescent="0.25">
      <c r="D686"/>
      <c r="F686">
        <f t="shared" si="175"/>
        <v>3</v>
      </c>
      <c r="G686">
        <f t="shared" si="165"/>
        <v>0</v>
      </c>
      <c r="H686" s="2"/>
    </row>
    <row r="687" spans="2:28" x14ac:dyDescent="0.25">
      <c r="C687" t="s">
        <v>298</v>
      </c>
      <c r="D687"/>
      <c r="E687" s="5"/>
      <c r="F687">
        <v>9</v>
      </c>
      <c r="G687">
        <f t="shared" si="165"/>
        <v>0</v>
      </c>
      <c r="H687" s="2"/>
      <c r="AB687" s="5"/>
    </row>
    <row r="688" spans="2:28" x14ac:dyDescent="0.25">
      <c r="B688" s="5"/>
      <c r="D688"/>
      <c r="F688">
        <f t="shared" ref="F688:F690" si="176">F687</f>
        <v>9</v>
      </c>
      <c r="G688">
        <f t="shared" si="165"/>
        <v>0</v>
      </c>
      <c r="H688" s="2"/>
    </row>
    <row r="689" spans="2:28" x14ac:dyDescent="0.25">
      <c r="D689" s="5">
        <v>1</v>
      </c>
      <c r="E689" t="s">
        <v>26</v>
      </c>
      <c r="F689">
        <f t="shared" si="176"/>
        <v>9</v>
      </c>
      <c r="G689">
        <f t="shared" si="165"/>
        <v>9</v>
      </c>
      <c r="H689" s="2"/>
    </row>
    <row r="690" spans="2:28" x14ac:dyDescent="0.25">
      <c r="D690"/>
      <c r="F690">
        <f t="shared" si="176"/>
        <v>9</v>
      </c>
      <c r="G690">
        <f t="shared" si="165"/>
        <v>0</v>
      </c>
      <c r="H690" s="2"/>
    </row>
    <row r="691" spans="2:28" x14ac:dyDescent="0.25">
      <c r="C691" t="s">
        <v>299</v>
      </c>
      <c r="D691"/>
      <c r="E691" s="5"/>
      <c r="F691">
        <v>32</v>
      </c>
      <c r="G691">
        <f t="shared" si="165"/>
        <v>0</v>
      </c>
      <c r="H691" s="2"/>
      <c r="AB691" s="5"/>
    </row>
    <row r="692" spans="2:28" x14ac:dyDescent="0.25">
      <c r="B692" s="5"/>
      <c r="D692"/>
      <c r="F692">
        <f t="shared" ref="F692:F695" si="177">F691</f>
        <v>32</v>
      </c>
      <c r="G692">
        <f t="shared" si="165"/>
        <v>0</v>
      </c>
      <c r="H692" s="2"/>
    </row>
    <row r="693" spans="2:28" x14ac:dyDescent="0.25">
      <c r="D693" s="5">
        <v>0.56000000000000005</v>
      </c>
      <c r="E693" t="s">
        <v>25</v>
      </c>
      <c r="F693">
        <f t="shared" si="177"/>
        <v>32</v>
      </c>
      <c r="G693">
        <f t="shared" si="165"/>
        <v>17.920000000000002</v>
      </c>
      <c r="H693" s="2"/>
    </row>
    <row r="694" spans="2:28" x14ac:dyDescent="0.25">
      <c r="D694" s="5">
        <v>0.439</v>
      </c>
      <c r="E694" t="s">
        <v>22</v>
      </c>
      <c r="F694">
        <f t="shared" si="177"/>
        <v>32</v>
      </c>
      <c r="G694">
        <f t="shared" si="165"/>
        <v>14.048</v>
      </c>
      <c r="H694" s="2"/>
    </row>
    <row r="695" spans="2:28" x14ac:dyDescent="0.25">
      <c r="D695"/>
      <c r="E695" s="5"/>
      <c r="F695">
        <f t="shared" si="177"/>
        <v>32</v>
      </c>
      <c r="G695">
        <f t="shared" si="165"/>
        <v>0</v>
      </c>
      <c r="H695" s="2"/>
      <c r="AB695" s="5"/>
    </row>
    <row r="696" spans="2:28" x14ac:dyDescent="0.25">
      <c r="B696" s="5"/>
      <c r="C696" t="s">
        <v>300</v>
      </c>
      <c r="D696"/>
      <c r="F696">
        <v>20</v>
      </c>
      <c r="G696">
        <f t="shared" si="165"/>
        <v>0</v>
      </c>
      <c r="H696" s="2"/>
    </row>
    <row r="697" spans="2:28" x14ac:dyDescent="0.25">
      <c r="D697"/>
      <c r="F697">
        <f t="shared" ref="F697:F699" si="178">F696</f>
        <v>20</v>
      </c>
      <c r="G697">
        <f t="shared" si="165"/>
        <v>0</v>
      </c>
      <c r="H697" s="2"/>
    </row>
    <row r="698" spans="2:28" x14ac:dyDescent="0.25">
      <c r="D698" s="5">
        <v>1</v>
      </c>
      <c r="E698" t="s">
        <v>23</v>
      </c>
      <c r="F698">
        <f t="shared" si="178"/>
        <v>20</v>
      </c>
      <c r="G698">
        <f t="shared" si="165"/>
        <v>20</v>
      </c>
      <c r="H698" s="2"/>
    </row>
    <row r="699" spans="2:28" x14ac:dyDescent="0.25">
      <c r="D699"/>
      <c r="E699" s="5"/>
      <c r="F699">
        <f t="shared" si="178"/>
        <v>20</v>
      </c>
      <c r="G699">
        <f t="shared" si="165"/>
        <v>0</v>
      </c>
      <c r="H699" s="2"/>
      <c r="AB699" s="5"/>
    </row>
    <row r="700" spans="2:28" x14ac:dyDescent="0.25">
      <c r="B700" s="5"/>
      <c r="C700" t="s">
        <v>301</v>
      </c>
      <c r="D700"/>
      <c r="F700">
        <v>4</v>
      </c>
      <c r="G700">
        <f t="shared" si="165"/>
        <v>0</v>
      </c>
      <c r="H700" s="2"/>
    </row>
    <row r="701" spans="2:28" x14ac:dyDescent="0.25">
      <c r="D701"/>
      <c r="F701">
        <f t="shared" ref="F701:F702" si="179">F700</f>
        <v>4</v>
      </c>
      <c r="G701">
        <f t="shared" si="165"/>
        <v>0</v>
      </c>
      <c r="H701" s="2"/>
    </row>
    <row r="702" spans="2:28" x14ac:dyDescent="0.25">
      <c r="D702"/>
      <c r="F702">
        <f t="shared" si="179"/>
        <v>4</v>
      </c>
      <c r="G702">
        <f t="shared" si="165"/>
        <v>0</v>
      </c>
      <c r="H702" s="2"/>
    </row>
    <row r="703" spans="2:28" x14ac:dyDescent="0.25">
      <c r="C703" t="s">
        <v>302</v>
      </c>
      <c r="D703"/>
      <c r="E703" s="5"/>
      <c r="F703">
        <v>8</v>
      </c>
      <c r="G703">
        <f t="shared" si="165"/>
        <v>0</v>
      </c>
      <c r="H703" s="2"/>
      <c r="AB703" s="5"/>
    </row>
    <row r="704" spans="2:28" x14ac:dyDescent="0.25">
      <c r="D704"/>
      <c r="E704" s="5"/>
      <c r="F704">
        <f t="shared" ref="F704:F706" si="180">F703</f>
        <v>8</v>
      </c>
      <c r="G704">
        <f t="shared" si="165"/>
        <v>0</v>
      </c>
      <c r="H704" s="2"/>
    </row>
    <row r="705" spans="2:28" x14ac:dyDescent="0.25">
      <c r="D705" s="5">
        <v>1</v>
      </c>
      <c r="E705" t="s">
        <v>23</v>
      </c>
      <c r="F705">
        <f t="shared" si="180"/>
        <v>8</v>
      </c>
      <c r="G705">
        <f t="shared" si="165"/>
        <v>8</v>
      </c>
      <c r="H705" s="2"/>
    </row>
    <row r="706" spans="2:28" x14ac:dyDescent="0.25">
      <c r="D706"/>
      <c r="F706">
        <f t="shared" si="180"/>
        <v>8</v>
      </c>
      <c r="G706">
        <f t="shared" si="165"/>
        <v>0</v>
      </c>
      <c r="H706" s="2"/>
    </row>
    <row r="707" spans="2:28" x14ac:dyDescent="0.25">
      <c r="B707" s="5"/>
      <c r="C707" t="s">
        <v>303</v>
      </c>
      <c r="D707"/>
      <c r="F707">
        <v>9</v>
      </c>
      <c r="G707">
        <f t="shared" ref="G707:G770" si="181">D707*F707</f>
        <v>0</v>
      </c>
      <c r="H707" s="2"/>
      <c r="AB707" s="5"/>
    </row>
    <row r="708" spans="2:28" x14ac:dyDescent="0.25">
      <c r="D708"/>
      <c r="E708" s="5"/>
      <c r="F708">
        <f t="shared" ref="F708:F710" si="182">F707</f>
        <v>9</v>
      </c>
      <c r="G708">
        <f t="shared" si="181"/>
        <v>0</v>
      </c>
      <c r="H708" s="2"/>
    </row>
    <row r="709" spans="2:28" x14ac:dyDescent="0.25">
      <c r="D709" s="5">
        <v>1</v>
      </c>
      <c r="E709" s="5" t="s">
        <v>38</v>
      </c>
      <c r="F709">
        <f t="shared" si="182"/>
        <v>9</v>
      </c>
      <c r="G709">
        <f t="shared" si="181"/>
        <v>9</v>
      </c>
      <c r="H709" s="2"/>
    </row>
    <row r="710" spans="2:28" x14ac:dyDescent="0.25">
      <c r="D710"/>
      <c r="E710" s="5"/>
      <c r="F710">
        <f t="shared" si="182"/>
        <v>9</v>
      </c>
      <c r="G710">
        <f t="shared" si="181"/>
        <v>0</v>
      </c>
      <c r="H710" s="2"/>
    </row>
    <row r="711" spans="2:28" x14ac:dyDescent="0.25">
      <c r="B711" s="5"/>
      <c r="C711" t="s">
        <v>304</v>
      </c>
      <c r="D711"/>
      <c r="F711">
        <v>42</v>
      </c>
      <c r="G711">
        <f t="shared" si="181"/>
        <v>0</v>
      </c>
      <c r="H711" s="2"/>
    </row>
    <row r="712" spans="2:28" x14ac:dyDescent="0.25">
      <c r="D712"/>
      <c r="F712">
        <f t="shared" ref="F712:F714" si="183">F711</f>
        <v>42</v>
      </c>
      <c r="G712">
        <f t="shared" si="181"/>
        <v>0</v>
      </c>
      <c r="H712" s="2"/>
    </row>
    <row r="713" spans="2:28" x14ac:dyDescent="0.25">
      <c r="D713" s="5">
        <v>1</v>
      </c>
      <c r="E713" t="s">
        <v>38</v>
      </c>
      <c r="F713">
        <f t="shared" si="183"/>
        <v>42</v>
      </c>
      <c r="G713">
        <f t="shared" si="181"/>
        <v>42</v>
      </c>
      <c r="H713" s="2"/>
    </row>
    <row r="714" spans="2:28" x14ac:dyDescent="0.25">
      <c r="D714"/>
      <c r="E714" s="5"/>
      <c r="F714">
        <f t="shared" si="183"/>
        <v>42</v>
      </c>
      <c r="G714">
        <f t="shared" si="181"/>
        <v>0</v>
      </c>
      <c r="H714" s="2"/>
      <c r="AB714" s="5"/>
    </row>
    <row r="715" spans="2:28" x14ac:dyDescent="0.25">
      <c r="B715" s="5"/>
      <c r="C715" t="s">
        <v>305</v>
      </c>
      <c r="D715"/>
      <c r="F715">
        <v>3</v>
      </c>
      <c r="G715">
        <f t="shared" si="181"/>
        <v>0</v>
      </c>
      <c r="H715" s="2"/>
    </row>
    <row r="716" spans="2:28" x14ac:dyDescent="0.25">
      <c r="D716"/>
      <c r="F716">
        <f t="shared" ref="F716:F718" si="184">F715</f>
        <v>3</v>
      </c>
      <c r="G716">
        <f t="shared" si="181"/>
        <v>0</v>
      </c>
      <c r="H716" s="2"/>
    </row>
    <row r="717" spans="2:28" x14ac:dyDescent="0.25">
      <c r="D717" s="5">
        <v>1</v>
      </c>
      <c r="E717" t="s">
        <v>22</v>
      </c>
      <c r="F717">
        <f t="shared" si="184"/>
        <v>3</v>
      </c>
      <c r="G717">
        <f t="shared" si="181"/>
        <v>3</v>
      </c>
      <c r="H717" s="2"/>
    </row>
    <row r="718" spans="2:28" x14ac:dyDescent="0.25">
      <c r="D718"/>
      <c r="E718" s="5"/>
      <c r="F718">
        <f t="shared" si="184"/>
        <v>3</v>
      </c>
      <c r="G718">
        <f t="shared" si="181"/>
        <v>0</v>
      </c>
      <c r="H718" s="2"/>
      <c r="AB718" s="5"/>
    </row>
    <row r="719" spans="2:28" x14ac:dyDescent="0.25">
      <c r="B719" s="5"/>
      <c r="C719" t="s">
        <v>306</v>
      </c>
      <c r="D719"/>
      <c r="F719">
        <v>4</v>
      </c>
      <c r="G719">
        <f t="shared" si="181"/>
        <v>0</v>
      </c>
      <c r="H719" s="2"/>
    </row>
    <row r="720" spans="2:28" x14ac:dyDescent="0.25">
      <c r="D720"/>
      <c r="F720">
        <f t="shared" ref="F720:F722" si="185">F719</f>
        <v>4</v>
      </c>
      <c r="G720">
        <f t="shared" si="181"/>
        <v>0</v>
      </c>
      <c r="H720" s="2"/>
    </row>
    <row r="721" spans="2:28" x14ac:dyDescent="0.25">
      <c r="D721" s="5">
        <v>1</v>
      </c>
      <c r="E721" t="s">
        <v>22</v>
      </c>
      <c r="F721">
        <f t="shared" si="185"/>
        <v>4</v>
      </c>
      <c r="G721">
        <f t="shared" si="181"/>
        <v>4</v>
      </c>
      <c r="H721" s="2"/>
    </row>
    <row r="722" spans="2:28" x14ac:dyDescent="0.25">
      <c r="D722"/>
      <c r="E722" s="5"/>
      <c r="F722">
        <f t="shared" si="185"/>
        <v>4</v>
      </c>
      <c r="G722">
        <f t="shared" si="181"/>
        <v>0</v>
      </c>
      <c r="H722" s="2"/>
      <c r="AB722" s="5"/>
    </row>
    <row r="723" spans="2:28" x14ac:dyDescent="0.25">
      <c r="B723" s="5"/>
      <c r="C723" t="s">
        <v>307</v>
      </c>
      <c r="D723"/>
      <c r="F723">
        <v>128</v>
      </c>
      <c r="G723">
        <f t="shared" si="181"/>
        <v>0</v>
      </c>
      <c r="H723" s="2"/>
    </row>
    <row r="724" spans="2:28" x14ac:dyDescent="0.25">
      <c r="B724" s="5"/>
      <c r="D724"/>
      <c r="F724">
        <f t="shared" ref="F724:F726" si="186">F723</f>
        <v>128</v>
      </c>
      <c r="G724">
        <f t="shared" si="181"/>
        <v>0</v>
      </c>
      <c r="H724" s="2"/>
    </row>
    <row r="725" spans="2:28" x14ac:dyDescent="0.25">
      <c r="B725" s="5"/>
      <c r="D725" s="5">
        <v>1</v>
      </c>
      <c r="E725" t="s">
        <v>18</v>
      </c>
      <c r="F725">
        <f t="shared" si="186"/>
        <v>128</v>
      </c>
      <c r="G725">
        <f t="shared" si="181"/>
        <v>128</v>
      </c>
      <c r="H725" s="2"/>
    </row>
    <row r="726" spans="2:28" x14ac:dyDescent="0.25">
      <c r="B726" s="5"/>
      <c r="D726"/>
      <c r="E726" s="5"/>
      <c r="F726">
        <f t="shared" si="186"/>
        <v>128</v>
      </c>
      <c r="G726">
        <f t="shared" si="181"/>
        <v>0</v>
      </c>
      <c r="H726" s="2"/>
      <c r="AB726" s="5"/>
    </row>
    <row r="727" spans="2:28" x14ac:dyDescent="0.25">
      <c r="C727" t="s">
        <v>308</v>
      </c>
      <c r="D727"/>
      <c r="F727">
        <v>60</v>
      </c>
      <c r="G727">
        <f t="shared" si="181"/>
        <v>0</v>
      </c>
      <c r="H727" s="2"/>
    </row>
    <row r="728" spans="2:28" x14ac:dyDescent="0.25">
      <c r="D728"/>
      <c r="F728">
        <f t="shared" ref="F728:F732" si="187">F727</f>
        <v>60</v>
      </c>
      <c r="G728">
        <f t="shared" si="181"/>
        <v>0</v>
      </c>
      <c r="H728" s="2"/>
    </row>
    <row r="729" spans="2:28" x14ac:dyDescent="0.25">
      <c r="D729" s="5">
        <v>0.42499999999999999</v>
      </c>
      <c r="E729" t="s">
        <v>27</v>
      </c>
      <c r="F729">
        <f t="shared" si="187"/>
        <v>60</v>
      </c>
      <c r="G729">
        <f t="shared" si="181"/>
        <v>25.5</v>
      </c>
      <c r="H729" s="2"/>
    </row>
    <row r="730" spans="2:28" x14ac:dyDescent="0.25">
      <c r="B730" s="5"/>
      <c r="D730" s="5">
        <v>0.03</v>
      </c>
      <c r="E730" s="5" t="s">
        <v>18</v>
      </c>
      <c r="F730">
        <f t="shared" si="187"/>
        <v>60</v>
      </c>
      <c r="G730">
        <f t="shared" si="181"/>
        <v>1.7999999999999998</v>
      </c>
      <c r="H730" s="2"/>
      <c r="AB730" s="5"/>
    </row>
    <row r="731" spans="2:28" x14ac:dyDescent="0.25">
      <c r="D731" s="5">
        <v>0.54400000000000004</v>
      </c>
      <c r="E731" t="s">
        <v>32</v>
      </c>
      <c r="F731">
        <f t="shared" si="187"/>
        <v>60</v>
      </c>
      <c r="G731">
        <f t="shared" si="181"/>
        <v>32.64</v>
      </c>
      <c r="H731" s="2"/>
      <c r="AB731" s="5"/>
    </row>
    <row r="732" spans="2:28" x14ac:dyDescent="0.25">
      <c r="D732"/>
      <c r="F732">
        <f t="shared" si="187"/>
        <v>60</v>
      </c>
      <c r="G732">
        <f t="shared" si="181"/>
        <v>0</v>
      </c>
      <c r="H732" s="2"/>
      <c r="AB732" s="5"/>
    </row>
    <row r="733" spans="2:28" x14ac:dyDescent="0.25">
      <c r="C733" t="s">
        <v>309</v>
      </c>
      <c r="D733"/>
      <c r="F733">
        <v>1</v>
      </c>
      <c r="G733">
        <f t="shared" si="181"/>
        <v>0</v>
      </c>
      <c r="H733" s="2"/>
      <c r="AB733" s="5"/>
    </row>
    <row r="734" spans="2:28" x14ac:dyDescent="0.25">
      <c r="B734" s="5"/>
      <c r="D734"/>
      <c r="E734" s="5"/>
      <c r="F734">
        <f t="shared" ref="F734:F736" si="188">F733</f>
        <v>1</v>
      </c>
      <c r="G734">
        <f t="shared" si="181"/>
        <v>0</v>
      </c>
      <c r="H734" s="2"/>
    </row>
    <row r="735" spans="2:28" x14ac:dyDescent="0.25">
      <c r="B735" s="5"/>
      <c r="D735" s="5">
        <v>1</v>
      </c>
      <c r="E735" t="s">
        <v>26</v>
      </c>
      <c r="F735">
        <f t="shared" si="188"/>
        <v>1</v>
      </c>
      <c r="G735">
        <f t="shared" si="181"/>
        <v>1</v>
      </c>
      <c r="H735" s="2"/>
    </row>
    <row r="736" spans="2:28" x14ac:dyDescent="0.25">
      <c r="B736" s="5"/>
      <c r="D736"/>
      <c r="F736">
        <f t="shared" si="188"/>
        <v>1</v>
      </c>
      <c r="G736">
        <f t="shared" si="181"/>
        <v>0</v>
      </c>
      <c r="H736" s="2"/>
    </row>
    <row r="737" spans="2:28" x14ac:dyDescent="0.25">
      <c r="C737" t="s">
        <v>310</v>
      </c>
      <c r="D737"/>
      <c r="F737">
        <v>4</v>
      </c>
      <c r="G737">
        <f t="shared" si="181"/>
        <v>0</v>
      </c>
      <c r="H737" s="2"/>
      <c r="AB737" s="5"/>
    </row>
    <row r="738" spans="2:28" x14ac:dyDescent="0.25">
      <c r="D738"/>
      <c r="E738" s="5"/>
      <c r="F738">
        <f t="shared" ref="F738:F740" si="189">F737</f>
        <v>4</v>
      </c>
      <c r="G738">
        <f t="shared" si="181"/>
        <v>0</v>
      </c>
      <c r="H738" s="2"/>
    </row>
    <row r="739" spans="2:28" x14ac:dyDescent="0.25">
      <c r="D739" s="5">
        <v>1</v>
      </c>
      <c r="E739" s="5" t="s">
        <v>18</v>
      </c>
      <c r="F739">
        <f t="shared" si="189"/>
        <v>4</v>
      </c>
      <c r="G739">
        <f t="shared" si="181"/>
        <v>4</v>
      </c>
      <c r="H739" s="2"/>
    </row>
    <row r="740" spans="2:28" x14ac:dyDescent="0.25">
      <c r="B740" s="5" t="s">
        <v>151</v>
      </c>
      <c r="D740"/>
      <c r="F740">
        <f t="shared" si="189"/>
        <v>4</v>
      </c>
      <c r="G740">
        <f t="shared" si="181"/>
        <v>0</v>
      </c>
      <c r="H740" s="2"/>
    </row>
    <row r="741" spans="2:28" x14ac:dyDescent="0.25">
      <c r="C741" t="s">
        <v>431</v>
      </c>
      <c r="D741"/>
      <c r="F741">
        <v>3</v>
      </c>
      <c r="G741">
        <f t="shared" si="181"/>
        <v>0</v>
      </c>
      <c r="H741" s="2"/>
      <c r="AB741" s="5"/>
    </row>
    <row r="742" spans="2:28" x14ac:dyDescent="0.25">
      <c r="D742"/>
      <c r="F742">
        <f t="shared" ref="F742:F744" si="190">F741</f>
        <v>3</v>
      </c>
      <c r="G742">
        <f t="shared" si="181"/>
        <v>0</v>
      </c>
      <c r="H742" s="2"/>
      <c r="AB742" s="5"/>
    </row>
    <row r="743" spans="2:28" x14ac:dyDescent="0.25">
      <c r="D743" s="5">
        <v>1</v>
      </c>
      <c r="E743" s="5" t="s">
        <v>26</v>
      </c>
      <c r="F743">
        <f t="shared" si="190"/>
        <v>3</v>
      </c>
      <c r="G743">
        <f t="shared" si="181"/>
        <v>3</v>
      </c>
      <c r="H743" s="2"/>
      <c r="AB743" s="5"/>
    </row>
    <row r="744" spans="2:28" x14ac:dyDescent="0.25">
      <c r="B744" s="5"/>
      <c r="D744"/>
      <c r="F744">
        <f t="shared" si="190"/>
        <v>3</v>
      </c>
      <c r="G744">
        <f t="shared" si="181"/>
        <v>0</v>
      </c>
      <c r="H744" s="2"/>
    </row>
    <row r="745" spans="2:28" x14ac:dyDescent="0.25">
      <c r="C745" t="s">
        <v>432</v>
      </c>
      <c r="D745"/>
      <c r="F745">
        <v>95</v>
      </c>
      <c r="G745">
        <f t="shared" si="181"/>
        <v>0</v>
      </c>
      <c r="H745" s="2"/>
    </row>
    <row r="746" spans="2:28" x14ac:dyDescent="0.25">
      <c r="D746"/>
      <c r="F746">
        <f t="shared" ref="F746:F749" si="191">F745</f>
        <v>95</v>
      </c>
      <c r="G746">
        <f t="shared" si="181"/>
        <v>0</v>
      </c>
      <c r="H746" s="2"/>
    </row>
    <row r="747" spans="2:28" x14ac:dyDescent="0.25">
      <c r="D747" s="5">
        <v>0.68400000000000005</v>
      </c>
      <c r="E747" s="5" t="s">
        <v>32</v>
      </c>
      <c r="F747">
        <f t="shared" si="191"/>
        <v>95</v>
      </c>
      <c r="G747">
        <f t="shared" si="181"/>
        <v>64.98</v>
      </c>
      <c r="H747" s="2"/>
      <c r="AB747" s="5"/>
    </row>
    <row r="748" spans="2:28" x14ac:dyDescent="0.25">
      <c r="D748" s="5">
        <v>0.315</v>
      </c>
      <c r="E748" t="s">
        <v>23</v>
      </c>
      <c r="F748">
        <f t="shared" si="191"/>
        <v>95</v>
      </c>
      <c r="G748">
        <f t="shared" si="181"/>
        <v>29.925000000000001</v>
      </c>
      <c r="H748" s="2"/>
    </row>
    <row r="749" spans="2:28" x14ac:dyDescent="0.25">
      <c r="D749"/>
      <c r="F749">
        <f t="shared" si="191"/>
        <v>95</v>
      </c>
      <c r="G749">
        <f t="shared" si="181"/>
        <v>0</v>
      </c>
      <c r="H749" s="2"/>
    </row>
    <row r="750" spans="2:28" x14ac:dyDescent="0.25">
      <c r="C750" t="s">
        <v>433</v>
      </c>
      <c r="D750"/>
      <c r="F750">
        <v>6</v>
      </c>
      <c r="G750">
        <f t="shared" si="181"/>
        <v>0</v>
      </c>
      <c r="H750" s="2"/>
    </row>
    <row r="751" spans="2:28" x14ac:dyDescent="0.25">
      <c r="B751" s="5"/>
      <c r="D751"/>
      <c r="E751" s="5"/>
      <c r="F751">
        <f t="shared" ref="F751:F753" si="192">F750</f>
        <v>6</v>
      </c>
      <c r="G751">
        <f t="shared" si="181"/>
        <v>0</v>
      </c>
      <c r="H751" s="2"/>
      <c r="AB751" s="5"/>
    </row>
    <row r="752" spans="2:28" x14ac:dyDescent="0.25">
      <c r="D752" s="5">
        <v>1</v>
      </c>
      <c r="E752" t="s">
        <v>26</v>
      </c>
      <c r="F752">
        <f t="shared" si="192"/>
        <v>6</v>
      </c>
      <c r="G752">
        <f t="shared" si="181"/>
        <v>6</v>
      </c>
      <c r="H752" s="2"/>
    </row>
    <row r="753" spans="2:28" x14ac:dyDescent="0.25">
      <c r="D753"/>
      <c r="F753">
        <f t="shared" si="192"/>
        <v>6</v>
      </c>
      <c r="G753">
        <f t="shared" si="181"/>
        <v>0</v>
      </c>
      <c r="H753" s="2"/>
    </row>
    <row r="754" spans="2:28" x14ac:dyDescent="0.25">
      <c r="C754" t="s">
        <v>434</v>
      </c>
      <c r="D754"/>
      <c r="F754">
        <v>60</v>
      </c>
      <c r="G754">
        <f t="shared" si="181"/>
        <v>0</v>
      </c>
      <c r="H754" s="2"/>
    </row>
    <row r="755" spans="2:28" x14ac:dyDescent="0.25">
      <c r="D755"/>
      <c r="E755" s="5"/>
      <c r="F755">
        <f t="shared" ref="F755:F758" si="193">F754</f>
        <v>60</v>
      </c>
      <c r="G755">
        <f t="shared" si="181"/>
        <v>0</v>
      </c>
      <c r="H755" s="2"/>
    </row>
    <row r="756" spans="2:28" x14ac:dyDescent="0.25">
      <c r="D756" s="5">
        <v>0.74399999999999999</v>
      </c>
      <c r="E756" t="s">
        <v>139</v>
      </c>
      <c r="F756">
        <f t="shared" si="193"/>
        <v>60</v>
      </c>
      <c r="G756">
        <f t="shared" si="181"/>
        <v>44.64</v>
      </c>
      <c r="H756" s="2"/>
    </row>
    <row r="757" spans="2:28" x14ac:dyDescent="0.25">
      <c r="D757" s="5">
        <v>0.255</v>
      </c>
      <c r="E757" t="s">
        <v>21</v>
      </c>
      <c r="F757">
        <f t="shared" si="193"/>
        <v>60</v>
      </c>
      <c r="G757">
        <f t="shared" si="181"/>
        <v>15.3</v>
      </c>
      <c r="H757" s="2"/>
    </row>
    <row r="758" spans="2:28" x14ac:dyDescent="0.25">
      <c r="B758" s="5"/>
      <c r="D758"/>
      <c r="F758">
        <f t="shared" si="193"/>
        <v>60</v>
      </c>
      <c r="G758">
        <f t="shared" si="181"/>
        <v>0</v>
      </c>
      <c r="H758" s="2"/>
      <c r="AB758" s="5"/>
    </row>
    <row r="759" spans="2:28" x14ac:dyDescent="0.25">
      <c r="C759" t="s">
        <v>435</v>
      </c>
      <c r="D759"/>
      <c r="E759" s="5"/>
      <c r="F759">
        <v>53</v>
      </c>
      <c r="G759">
        <f t="shared" si="181"/>
        <v>0</v>
      </c>
      <c r="H759" s="2"/>
    </row>
    <row r="760" spans="2:28" x14ac:dyDescent="0.25">
      <c r="D760"/>
      <c r="F760">
        <f t="shared" ref="F760:F764" si="194">F759</f>
        <v>53</v>
      </c>
      <c r="G760">
        <f t="shared" si="181"/>
        <v>0</v>
      </c>
      <c r="H760" s="2"/>
    </row>
    <row r="761" spans="2:28" x14ac:dyDescent="0.25">
      <c r="D761" s="5">
        <v>0.46800000000000003</v>
      </c>
      <c r="E761" t="s">
        <v>27</v>
      </c>
      <c r="F761">
        <f t="shared" si="194"/>
        <v>53</v>
      </c>
      <c r="G761">
        <f t="shared" si="181"/>
        <v>24.804000000000002</v>
      </c>
      <c r="H761" s="2"/>
    </row>
    <row r="762" spans="2:28" x14ac:dyDescent="0.25">
      <c r="B762" s="5"/>
      <c r="D762" s="5">
        <v>0.114</v>
      </c>
      <c r="E762" t="s">
        <v>32</v>
      </c>
      <c r="F762">
        <f t="shared" si="194"/>
        <v>53</v>
      </c>
      <c r="G762">
        <f t="shared" si="181"/>
        <v>6.0419999999999998</v>
      </c>
      <c r="H762" s="2"/>
    </row>
    <row r="763" spans="2:28" x14ac:dyDescent="0.25">
      <c r="D763" s="5">
        <v>0.41599999999999998</v>
      </c>
      <c r="E763" s="5" t="s">
        <v>23</v>
      </c>
      <c r="F763">
        <f t="shared" si="194"/>
        <v>53</v>
      </c>
      <c r="G763">
        <f t="shared" si="181"/>
        <v>22.047999999999998</v>
      </c>
      <c r="H763" s="2"/>
    </row>
    <row r="764" spans="2:28" x14ac:dyDescent="0.25">
      <c r="D764"/>
      <c r="F764">
        <f t="shared" si="194"/>
        <v>53</v>
      </c>
      <c r="G764">
        <f t="shared" si="181"/>
        <v>0</v>
      </c>
      <c r="H764" s="2"/>
    </row>
    <row r="765" spans="2:28" x14ac:dyDescent="0.25">
      <c r="C765" t="s">
        <v>436</v>
      </c>
      <c r="D765"/>
      <c r="F765">
        <v>2</v>
      </c>
      <c r="G765">
        <f t="shared" si="181"/>
        <v>0</v>
      </c>
      <c r="H765" s="2"/>
      <c r="AB765" s="5"/>
    </row>
    <row r="766" spans="2:28" x14ac:dyDescent="0.25">
      <c r="B766" s="5"/>
      <c r="D766"/>
      <c r="F766">
        <f t="shared" ref="F766:F768" si="195">F765</f>
        <v>2</v>
      </c>
      <c r="G766">
        <f t="shared" si="181"/>
        <v>0</v>
      </c>
      <c r="H766" s="2"/>
    </row>
    <row r="767" spans="2:28" x14ac:dyDescent="0.25">
      <c r="B767" s="5"/>
      <c r="D767" s="5">
        <v>1</v>
      </c>
      <c r="E767" s="5" t="s">
        <v>26</v>
      </c>
      <c r="F767">
        <f t="shared" si="195"/>
        <v>2</v>
      </c>
      <c r="G767">
        <f t="shared" si="181"/>
        <v>2</v>
      </c>
      <c r="H767" s="2"/>
    </row>
    <row r="768" spans="2:28" x14ac:dyDescent="0.25">
      <c r="B768" s="5"/>
      <c r="D768"/>
      <c r="F768">
        <f t="shared" si="195"/>
        <v>2</v>
      </c>
      <c r="G768">
        <f t="shared" si="181"/>
        <v>0</v>
      </c>
      <c r="H768" s="2"/>
    </row>
    <row r="769" spans="2:28" x14ac:dyDescent="0.25">
      <c r="B769" s="5"/>
      <c r="C769" t="s">
        <v>437</v>
      </c>
      <c r="D769"/>
      <c r="F769">
        <v>6</v>
      </c>
      <c r="G769">
        <f t="shared" si="181"/>
        <v>0</v>
      </c>
      <c r="H769" s="2"/>
      <c r="AB769" s="5"/>
    </row>
    <row r="770" spans="2:28" x14ac:dyDescent="0.25">
      <c r="B770" s="5"/>
      <c r="D770"/>
      <c r="F770">
        <f t="shared" ref="F770:F772" si="196">F769</f>
        <v>6</v>
      </c>
      <c r="G770">
        <f t="shared" si="181"/>
        <v>0</v>
      </c>
      <c r="H770" s="2"/>
    </row>
    <row r="771" spans="2:28" x14ac:dyDescent="0.25">
      <c r="D771" s="5">
        <v>1</v>
      </c>
      <c r="E771" s="5" t="s">
        <v>26</v>
      </c>
      <c r="F771">
        <f t="shared" si="196"/>
        <v>6</v>
      </c>
      <c r="G771">
        <f t="shared" ref="G771:G834" si="197">D771*F771</f>
        <v>6</v>
      </c>
      <c r="H771" s="2"/>
    </row>
    <row r="772" spans="2:28" x14ac:dyDescent="0.25">
      <c r="D772"/>
      <c r="F772">
        <f t="shared" si="196"/>
        <v>6</v>
      </c>
      <c r="G772">
        <f t="shared" si="197"/>
        <v>0</v>
      </c>
      <c r="H772" s="2"/>
    </row>
    <row r="773" spans="2:28" x14ac:dyDescent="0.25">
      <c r="C773" t="s">
        <v>438</v>
      </c>
      <c r="D773"/>
      <c r="F773">
        <v>35</v>
      </c>
      <c r="G773">
        <f t="shared" si="197"/>
        <v>0</v>
      </c>
      <c r="H773" s="2"/>
      <c r="AB773" s="5"/>
    </row>
    <row r="774" spans="2:28" x14ac:dyDescent="0.25">
      <c r="B774" s="5"/>
      <c r="D774"/>
      <c r="F774">
        <f t="shared" ref="F774:F776" si="198">F773</f>
        <v>35</v>
      </c>
      <c r="G774">
        <f t="shared" si="197"/>
        <v>0</v>
      </c>
      <c r="H774" s="2"/>
      <c r="AB774" s="5"/>
    </row>
    <row r="775" spans="2:28" x14ac:dyDescent="0.25">
      <c r="D775" s="5">
        <v>1</v>
      </c>
      <c r="E775" s="5" t="s">
        <v>26</v>
      </c>
      <c r="F775">
        <f t="shared" si="198"/>
        <v>35</v>
      </c>
      <c r="G775">
        <f t="shared" si="197"/>
        <v>35</v>
      </c>
      <c r="H775" s="2"/>
      <c r="AB775" s="5"/>
    </row>
    <row r="776" spans="2:28" x14ac:dyDescent="0.25">
      <c r="D776"/>
      <c r="F776">
        <f t="shared" si="198"/>
        <v>35</v>
      </c>
      <c r="G776">
        <f t="shared" si="197"/>
        <v>0</v>
      </c>
      <c r="H776" s="2"/>
      <c r="AB776" s="5"/>
    </row>
    <row r="777" spans="2:28" x14ac:dyDescent="0.25">
      <c r="C777" t="s">
        <v>439</v>
      </c>
      <c r="D777"/>
      <c r="F777">
        <v>44</v>
      </c>
      <c r="G777">
        <f t="shared" si="197"/>
        <v>0</v>
      </c>
      <c r="H777" s="2"/>
      <c r="AB777" s="5"/>
    </row>
    <row r="778" spans="2:28" x14ac:dyDescent="0.25">
      <c r="D778"/>
      <c r="F778">
        <f t="shared" ref="F778:F780" si="199">F777</f>
        <v>44</v>
      </c>
      <c r="G778">
        <f t="shared" si="197"/>
        <v>0</v>
      </c>
      <c r="H778" s="2"/>
    </row>
    <row r="779" spans="2:28" x14ac:dyDescent="0.25">
      <c r="D779" s="5">
        <v>1</v>
      </c>
      <c r="E779" t="s">
        <v>26</v>
      </c>
      <c r="F779">
        <f t="shared" si="199"/>
        <v>44</v>
      </c>
      <c r="G779">
        <f t="shared" si="197"/>
        <v>44</v>
      </c>
      <c r="H779" s="2"/>
    </row>
    <row r="780" spans="2:28" x14ac:dyDescent="0.25">
      <c r="D780"/>
      <c r="F780">
        <f t="shared" si="199"/>
        <v>44</v>
      </c>
      <c r="G780">
        <f t="shared" si="197"/>
        <v>0</v>
      </c>
      <c r="H780" s="2"/>
    </row>
    <row r="781" spans="2:28" x14ac:dyDescent="0.25">
      <c r="B781" s="5"/>
      <c r="C781" t="s">
        <v>440</v>
      </c>
      <c r="D781"/>
      <c r="E781" s="5"/>
      <c r="F781">
        <v>5</v>
      </c>
      <c r="G781">
        <f t="shared" si="197"/>
        <v>0</v>
      </c>
      <c r="H781" s="2"/>
      <c r="AB781" s="5"/>
    </row>
    <row r="782" spans="2:28" x14ac:dyDescent="0.25">
      <c r="D782"/>
      <c r="E782" s="5"/>
      <c r="F782">
        <f t="shared" ref="F782:F784" si="200">F781</f>
        <v>5</v>
      </c>
      <c r="G782">
        <f t="shared" si="197"/>
        <v>0</v>
      </c>
      <c r="H782" s="2"/>
    </row>
    <row r="783" spans="2:28" x14ac:dyDescent="0.25">
      <c r="D783" s="5">
        <v>1</v>
      </c>
      <c r="E783" t="s">
        <v>37</v>
      </c>
      <c r="F783">
        <f t="shared" si="200"/>
        <v>5</v>
      </c>
      <c r="G783">
        <f t="shared" si="197"/>
        <v>5</v>
      </c>
      <c r="H783" s="2"/>
    </row>
    <row r="784" spans="2:28" x14ac:dyDescent="0.25">
      <c r="D784"/>
      <c r="F784">
        <f t="shared" si="200"/>
        <v>5</v>
      </c>
      <c r="G784">
        <f t="shared" si="197"/>
        <v>0</v>
      </c>
      <c r="H784" s="2"/>
    </row>
    <row r="785" spans="2:28" x14ac:dyDescent="0.25">
      <c r="C785" t="s">
        <v>441</v>
      </c>
      <c r="D785"/>
      <c r="F785">
        <v>3</v>
      </c>
      <c r="G785">
        <f t="shared" si="197"/>
        <v>0</v>
      </c>
      <c r="H785" s="2"/>
    </row>
    <row r="786" spans="2:28" x14ac:dyDescent="0.25">
      <c r="D786"/>
      <c r="F786">
        <f t="shared" ref="F786:F788" si="201">F785</f>
        <v>3</v>
      </c>
      <c r="G786">
        <f t="shared" si="197"/>
        <v>0</v>
      </c>
      <c r="H786" s="2"/>
    </row>
    <row r="787" spans="2:28" x14ac:dyDescent="0.25">
      <c r="D787" s="5">
        <v>1</v>
      </c>
      <c r="E787" t="s">
        <v>25</v>
      </c>
      <c r="F787">
        <f t="shared" si="201"/>
        <v>3</v>
      </c>
      <c r="G787">
        <f t="shared" si="197"/>
        <v>3</v>
      </c>
      <c r="H787" s="2"/>
    </row>
    <row r="788" spans="2:28" x14ac:dyDescent="0.25">
      <c r="D788"/>
      <c r="F788">
        <f t="shared" si="201"/>
        <v>3</v>
      </c>
      <c r="G788">
        <f t="shared" si="197"/>
        <v>0</v>
      </c>
      <c r="H788" s="2"/>
      <c r="AB788" s="5"/>
    </row>
    <row r="789" spans="2:28" x14ac:dyDescent="0.25">
      <c r="C789" t="s">
        <v>442</v>
      </c>
      <c r="D789"/>
      <c r="E789" s="5"/>
      <c r="F789">
        <v>10</v>
      </c>
      <c r="G789">
        <f t="shared" si="197"/>
        <v>0</v>
      </c>
      <c r="H789" s="2"/>
    </row>
    <row r="790" spans="2:28" x14ac:dyDescent="0.25">
      <c r="D790"/>
      <c r="F790">
        <f t="shared" ref="F790:F793" si="202">F789</f>
        <v>10</v>
      </c>
      <c r="G790">
        <f t="shared" si="197"/>
        <v>0</v>
      </c>
      <c r="H790" s="2"/>
    </row>
    <row r="791" spans="2:28" x14ac:dyDescent="0.25">
      <c r="B791" s="5"/>
      <c r="D791" s="5">
        <v>0.40400000000000003</v>
      </c>
      <c r="E791" t="s">
        <v>31</v>
      </c>
      <c r="F791">
        <f t="shared" si="202"/>
        <v>10</v>
      </c>
      <c r="G791">
        <f t="shared" si="197"/>
        <v>4.04</v>
      </c>
      <c r="H791" s="2"/>
    </row>
    <row r="792" spans="2:28" x14ac:dyDescent="0.25">
      <c r="D792" s="5">
        <v>0.59499999999999997</v>
      </c>
      <c r="E792" t="s">
        <v>25</v>
      </c>
      <c r="F792">
        <f t="shared" si="202"/>
        <v>10</v>
      </c>
      <c r="G792">
        <f t="shared" si="197"/>
        <v>5.9499999999999993</v>
      </c>
      <c r="H792" s="2"/>
    </row>
    <row r="793" spans="2:28" x14ac:dyDescent="0.25">
      <c r="D793"/>
      <c r="E793" s="5"/>
      <c r="F793">
        <f t="shared" si="202"/>
        <v>10</v>
      </c>
      <c r="G793">
        <f t="shared" si="197"/>
        <v>0</v>
      </c>
      <c r="H793" s="2"/>
    </row>
    <row r="794" spans="2:28" x14ac:dyDescent="0.25">
      <c r="C794" t="s">
        <v>443</v>
      </c>
      <c r="D794"/>
      <c r="F794">
        <v>27</v>
      </c>
      <c r="G794">
        <f t="shared" si="197"/>
        <v>0</v>
      </c>
      <c r="H794" s="2"/>
    </row>
    <row r="795" spans="2:28" x14ac:dyDescent="0.25">
      <c r="B795" s="5"/>
      <c r="D795"/>
      <c r="F795">
        <f t="shared" ref="F795:F798" si="203">F794</f>
        <v>27</v>
      </c>
      <c r="G795">
        <f t="shared" si="197"/>
        <v>0</v>
      </c>
      <c r="H795" s="2"/>
    </row>
    <row r="796" spans="2:28" x14ac:dyDescent="0.25">
      <c r="D796" s="5">
        <v>0.19400000000000001</v>
      </c>
      <c r="E796" t="s">
        <v>36</v>
      </c>
      <c r="F796">
        <f t="shared" si="203"/>
        <v>27</v>
      </c>
      <c r="G796">
        <f t="shared" si="197"/>
        <v>5.2380000000000004</v>
      </c>
      <c r="H796" s="2"/>
    </row>
    <row r="797" spans="2:28" x14ac:dyDescent="0.25">
      <c r="D797" s="5">
        <v>0.80500000000000005</v>
      </c>
      <c r="E797" s="5" t="s">
        <v>18</v>
      </c>
      <c r="F797">
        <f t="shared" si="203"/>
        <v>27</v>
      </c>
      <c r="G797">
        <f t="shared" si="197"/>
        <v>21.735000000000003</v>
      </c>
      <c r="H797" s="2"/>
    </row>
    <row r="798" spans="2:28" x14ac:dyDescent="0.25">
      <c r="D798"/>
      <c r="F798">
        <f t="shared" si="203"/>
        <v>27</v>
      </c>
      <c r="G798">
        <f t="shared" si="197"/>
        <v>0</v>
      </c>
      <c r="H798" s="2"/>
      <c r="AB798" s="5"/>
    </row>
    <row r="799" spans="2:28" x14ac:dyDescent="0.25">
      <c r="B799" s="5"/>
      <c r="C799" t="s">
        <v>444</v>
      </c>
      <c r="D799"/>
      <c r="F799">
        <v>8</v>
      </c>
      <c r="G799">
        <f t="shared" si="197"/>
        <v>0</v>
      </c>
      <c r="H799" s="2"/>
    </row>
    <row r="800" spans="2:28" x14ac:dyDescent="0.25">
      <c r="D800"/>
      <c r="F800">
        <f t="shared" ref="F800:F803" si="204">F799</f>
        <v>8</v>
      </c>
      <c r="G800">
        <f t="shared" si="197"/>
        <v>0</v>
      </c>
      <c r="H800" s="2"/>
    </row>
    <row r="801" spans="2:28" x14ac:dyDescent="0.25">
      <c r="D801" s="5">
        <v>0.20499999999999999</v>
      </c>
      <c r="E801" s="5" t="s">
        <v>18</v>
      </c>
      <c r="F801">
        <f t="shared" si="204"/>
        <v>8</v>
      </c>
      <c r="G801">
        <f t="shared" si="197"/>
        <v>1.64</v>
      </c>
      <c r="H801" s="2"/>
    </row>
    <row r="802" spans="2:28" x14ac:dyDescent="0.25">
      <c r="D802" s="5">
        <v>0.79400000000000004</v>
      </c>
      <c r="E802" s="5" t="s">
        <v>21</v>
      </c>
      <c r="F802">
        <f t="shared" si="204"/>
        <v>8</v>
      </c>
      <c r="G802">
        <f t="shared" si="197"/>
        <v>6.3520000000000003</v>
      </c>
      <c r="H802" s="2"/>
      <c r="AB802" s="5"/>
    </row>
    <row r="803" spans="2:28" x14ac:dyDescent="0.25">
      <c r="B803" s="5"/>
      <c r="D803"/>
      <c r="F803">
        <f t="shared" si="204"/>
        <v>8</v>
      </c>
      <c r="G803">
        <f t="shared" si="197"/>
        <v>0</v>
      </c>
      <c r="H803" s="2"/>
    </row>
    <row r="804" spans="2:28" x14ac:dyDescent="0.25">
      <c r="C804" t="s">
        <v>445</v>
      </c>
      <c r="D804"/>
      <c r="F804">
        <v>42</v>
      </c>
      <c r="G804">
        <f t="shared" si="197"/>
        <v>0</v>
      </c>
      <c r="H804" s="2"/>
    </row>
    <row r="805" spans="2:28" x14ac:dyDescent="0.25">
      <c r="D805"/>
      <c r="F805">
        <f t="shared" ref="F805:F808" si="205">F804</f>
        <v>42</v>
      </c>
      <c r="G805">
        <f t="shared" si="197"/>
        <v>0</v>
      </c>
      <c r="H805" s="2"/>
    </row>
    <row r="806" spans="2:28" x14ac:dyDescent="0.25">
      <c r="D806" s="5">
        <v>0.40100000000000002</v>
      </c>
      <c r="E806" s="5" t="s">
        <v>36</v>
      </c>
      <c r="F806">
        <f t="shared" si="205"/>
        <v>42</v>
      </c>
      <c r="G806">
        <f t="shared" si="197"/>
        <v>16.842000000000002</v>
      </c>
      <c r="H806" s="2"/>
      <c r="AB806" s="5"/>
    </row>
    <row r="807" spans="2:28" x14ac:dyDescent="0.25">
      <c r="B807" s="5"/>
      <c r="D807" s="5">
        <v>0.59799999999999998</v>
      </c>
      <c r="E807" s="5" t="s">
        <v>18</v>
      </c>
      <c r="F807">
        <f t="shared" si="205"/>
        <v>42</v>
      </c>
      <c r="G807">
        <f t="shared" si="197"/>
        <v>25.116</v>
      </c>
      <c r="H807" s="2"/>
    </row>
    <row r="808" spans="2:28" x14ac:dyDescent="0.25">
      <c r="B808" s="5"/>
      <c r="D808"/>
      <c r="F808">
        <f t="shared" si="205"/>
        <v>42</v>
      </c>
      <c r="G808">
        <f t="shared" si="197"/>
        <v>0</v>
      </c>
      <c r="H808" s="2"/>
    </row>
    <row r="809" spans="2:28" x14ac:dyDescent="0.25">
      <c r="C809" t="s">
        <v>446</v>
      </c>
      <c r="D809"/>
      <c r="F809">
        <v>31</v>
      </c>
      <c r="G809">
        <f t="shared" si="197"/>
        <v>0</v>
      </c>
      <c r="H809" s="2"/>
    </row>
    <row r="810" spans="2:28" x14ac:dyDescent="0.25">
      <c r="D810"/>
      <c r="F810">
        <f t="shared" ref="F810:F812" si="206">F809</f>
        <v>31</v>
      </c>
      <c r="G810">
        <f t="shared" si="197"/>
        <v>0</v>
      </c>
      <c r="H810" s="2"/>
      <c r="AB810" s="5"/>
    </row>
    <row r="811" spans="2:28" x14ac:dyDescent="0.25">
      <c r="D811" s="5">
        <v>1</v>
      </c>
      <c r="E811" s="5" t="s">
        <v>21</v>
      </c>
      <c r="F811">
        <f t="shared" si="206"/>
        <v>31</v>
      </c>
      <c r="G811">
        <f t="shared" si="197"/>
        <v>31</v>
      </c>
      <c r="H811" s="2"/>
    </row>
    <row r="812" spans="2:28" x14ac:dyDescent="0.25">
      <c r="B812" s="5"/>
      <c r="D812"/>
      <c r="F812">
        <f t="shared" si="206"/>
        <v>31</v>
      </c>
      <c r="G812">
        <f t="shared" si="197"/>
        <v>0</v>
      </c>
      <c r="H812" s="2"/>
    </row>
    <row r="813" spans="2:28" x14ac:dyDescent="0.25">
      <c r="C813" t="s">
        <v>447</v>
      </c>
      <c r="D813"/>
      <c r="F813">
        <v>4</v>
      </c>
      <c r="G813">
        <f t="shared" si="197"/>
        <v>0</v>
      </c>
      <c r="H813" s="2"/>
    </row>
    <row r="814" spans="2:28" x14ac:dyDescent="0.25">
      <c r="D814"/>
      <c r="F814">
        <f t="shared" ref="F814:F817" si="207">F813</f>
        <v>4</v>
      </c>
      <c r="G814">
        <f t="shared" si="197"/>
        <v>0</v>
      </c>
      <c r="H814" s="2"/>
      <c r="AB814" s="5"/>
    </row>
    <row r="815" spans="2:28" x14ac:dyDescent="0.25">
      <c r="D815" s="5">
        <v>0.54300000000000004</v>
      </c>
      <c r="E815" s="5" t="s">
        <v>139</v>
      </c>
      <c r="F815">
        <f t="shared" si="207"/>
        <v>4</v>
      </c>
      <c r="G815">
        <f t="shared" si="197"/>
        <v>2.1720000000000002</v>
      </c>
      <c r="H815" s="2"/>
      <c r="AB815" s="5"/>
    </row>
    <row r="816" spans="2:28" x14ac:dyDescent="0.25">
      <c r="B816" s="5"/>
      <c r="D816" s="5">
        <v>0.45600000000000002</v>
      </c>
      <c r="E816" t="s">
        <v>34</v>
      </c>
      <c r="F816">
        <f t="shared" si="207"/>
        <v>4</v>
      </c>
      <c r="G816">
        <f t="shared" si="197"/>
        <v>1.8240000000000001</v>
      </c>
      <c r="H816" s="2"/>
    </row>
    <row r="817" spans="2:28" x14ac:dyDescent="0.25">
      <c r="B817" s="5"/>
      <c r="D817"/>
      <c r="F817">
        <f t="shared" si="207"/>
        <v>4</v>
      </c>
      <c r="G817">
        <f t="shared" si="197"/>
        <v>0</v>
      </c>
      <c r="H817" s="2"/>
    </row>
    <row r="818" spans="2:28" x14ac:dyDescent="0.25">
      <c r="C818" t="s">
        <v>448</v>
      </c>
      <c r="D818"/>
      <c r="F818">
        <v>31</v>
      </c>
      <c r="G818">
        <f t="shared" si="197"/>
        <v>0</v>
      </c>
      <c r="H818" s="2"/>
    </row>
    <row r="819" spans="2:28" x14ac:dyDescent="0.25">
      <c r="D819"/>
      <c r="E819" s="5"/>
      <c r="F819">
        <f t="shared" ref="F819:F822" si="208">F818</f>
        <v>31</v>
      </c>
      <c r="G819">
        <f t="shared" si="197"/>
        <v>0</v>
      </c>
      <c r="H819" s="2"/>
      <c r="AB819" s="5"/>
    </row>
    <row r="820" spans="2:28" x14ac:dyDescent="0.25">
      <c r="D820" s="5">
        <v>0.38100000000000001</v>
      </c>
      <c r="E820" t="s">
        <v>34</v>
      </c>
      <c r="F820">
        <f t="shared" si="208"/>
        <v>31</v>
      </c>
      <c r="G820">
        <f t="shared" si="197"/>
        <v>11.811</v>
      </c>
      <c r="H820" s="2"/>
    </row>
    <row r="821" spans="2:28" x14ac:dyDescent="0.25">
      <c r="B821" s="5"/>
      <c r="D821" s="5">
        <v>0.61799999999999999</v>
      </c>
      <c r="E821" t="s">
        <v>23</v>
      </c>
      <c r="F821">
        <f t="shared" si="208"/>
        <v>31</v>
      </c>
      <c r="G821">
        <f t="shared" si="197"/>
        <v>19.158000000000001</v>
      </c>
      <c r="H821" s="2"/>
    </row>
    <row r="822" spans="2:28" x14ac:dyDescent="0.25">
      <c r="D822"/>
      <c r="F822">
        <f t="shared" si="208"/>
        <v>31</v>
      </c>
      <c r="G822">
        <f t="shared" si="197"/>
        <v>0</v>
      </c>
      <c r="H822" s="2"/>
    </row>
    <row r="823" spans="2:28" x14ac:dyDescent="0.25">
      <c r="C823" t="s">
        <v>449</v>
      </c>
      <c r="D823"/>
      <c r="E823" s="5"/>
      <c r="F823">
        <v>11</v>
      </c>
      <c r="G823">
        <f t="shared" si="197"/>
        <v>0</v>
      </c>
      <c r="H823" s="2"/>
      <c r="AB823" s="5"/>
    </row>
    <row r="824" spans="2:28" x14ac:dyDescent="0.25">
      <c r="D824"/>
      <c r="F824">
        <f t="shared" ref="F824:F826" si="209">F823</f>
        <v>11</v>
      </c>
      <c r="G824">
        <f t="shared" si="197"/>
        <v>0</v>
      </c>
      <c r="H824" s="2"/>
      <c r="AB824" s="5"/>
    </row>
    <row r="825" spans="2:28" x14ac:dyDescent="0.25">
      <c r="B825" s="5"/>
      <c r="D825" s="5">
        <v>1</v>
      </c>
      <c r="E825" t="s">
        <v>139</v>
      </c>
      <c r="F825">
        <f t="shared" si="209"/>
        <v>11</v>
      </c>
      <c r="G825">
        <f t="shared" si="197"/>
        <v>11</v>
      </c>
      <c r="H825" s="2"/>
    </row>
    <row r="826" spans="2:28" x14ac:dyDescent="0.25">
      <c r="D826"/>
      <c r="F826">
        <f t="shared" si="209"/>
        <v>11</v>
      </c>
      <c r="G826">
        <f t="shared" si="197"/>
        <v>0</v>
      </c>
      <c r="H826" s="2"/>
    </row>
    <row r="827" spans="2:28" x14ac:dyDescent="0.25">
      <c r="C827" t="s">
        <v>450</v>
      </c>
      <c r="D827"/>
      <c r="E827" s="5"/>
      <c r="F827">
        <v>177</v>
      </c>
      <c r="G827">
        <f t="shared" si="197"/>
        <v>0</v>
      </c>
      <c r="H827" s="2"/>
    </row>
    <row r="828" spans="2:28" x14ac:dyDescent="0.25">
      <c r="D828"/>
      <c r="F828">
        <f t="shared" ref="F828:F832" si="210">F827</f>
        <v>177</v>
      </c>
      <c r="G828">
        <f t="shared" si="197"/>
        <v>0</v>
      </c>
      <c r="H828" s="2"/>
      <c r="AB828" s="5"/>
    </row>
    <row r="829" spans="2:28" x14ac:dyDescent="0.25">
      <c r="B829" s="5"/>
      <c r="D829" s="5">
        <v>0.58199999999999996</v>
      </c>
      <c r="E829" t="s">
        <v>32</v>
      </c>
      <c r="F829">
        <f t="shared" si="210"/>
        <v>177</v>
      </c>
      <c r="G829">
        <f t="shared" si="197"/>
        <v>103.014</v>
      </c>
      <c r="H829" s="2"/>
    </row>
    <row r="830" spans="2:28" x14ac:dyDescent="0.25">
      <c r="B830" s="5"/>
      <c r="D830" s="5">
        <v>0.308</v>
      </c>
      <c r="E830" t="s">
        <v>26</v>
      </c>
      <c r="F830">
        <f t="shared" si="210"/>
        <v>177</v>
      </c>
      <c r="G830">
        <f t="shared" si="197"/>
        <v>54.515999999999998</v>
      </c>
      <c r="H830" s="2"/>
    </row>
    <row r="831" spans="2:28" x14ac:dyDescent="0.25">
      <c r="D831" s="5">
        <v>0.108</v>
      </c>
      <c r="E831" s="5" t="s">
        <v>23</v>
      </c>
      <c r="F831">
        <f t="shared" si="210"/>
        <v>177</v>
      </c>
      <c r="G831">
        <f t="shared" si="197"/>
        <v>19.116</v>
      </c>
      <c r="H831" s="2"/>
    </row>
    <row r="832" spans="2:28" x14ac:dyDescent="0.25">
      <c r="D832"/>
      <c r="F832">
        <f t="shared" si="210"/>
        <v>177</v>
      </c>
      <c r="G832">
        <f t="shared" si="197"/>
        <v>0</v>
      </c>
      <c r="H832" s="2"/>
      <c r="AB832" s="5"/>
    </row>
    <row r="833" spans="2:28" x14ac:dyDescent="0.25">
      <c r="C833" t="s">
        <v>451</v>
      </c>
      <c r="D833"/>
      <c r="F833">
        <v>88</v>
      </c>
      <c r="G833">
        <f t="shared" si="197"/>
        <v>0</v>
      </c>
      <c r="H833" s="2"/>
    </row>
    <row r="834" spans="2:28" x14ac:dyDescent="0.25">
      <c r="B834" s="5"/>
      <c r="D834"/>
      <c r="F834">
        <f t="shared" ref="F834:F837" si="211">F833</f>
        <v>88</v>
      </c>
      <c r="G834">
        <f t="shared" si="197"/>
        <v>0</v>
      </c>
      <c r="H834" s="2"/>
    </row>
    <row r="835" spans="2:28" x14ac:dyDescent="0.25">
      <c r="D835" s="5">
        <v>0.13</v>
      </c>
      <c r="E835" s="5" t="s">
        <v>32</v>
      </c>
      <c r="F835">
        <f t="shared" si="211"/>
        <v>88</v>
      </c>
      <c r="G835">
        <f t="shared" ref="G835:G898" si="212">D835*F835</f>
        <v>11.440000000000001</v>
      </c>
      <c r="H835" s="2"/>
    </row>
    <row r="836" spans="2:28" x14ac:dyDescent="0.25">
      <c r="D836" s="5">
        <v>0.86899999999999999</v>
      </c>
      <c r="E836" s="5" t="s">
        <v>37</v>
      </c>
      <c r="F836">
        <f t="shared" si="211"/>
        <v>88</v>
      </c>
      <c r="G836">
        <f t="shared" si="212"/>
        <v>76.471999999999994</v>
      </c>
      <c r="H836" s="2"/>
      <c r="AB836" s="5"/>
    </row>
    <row r="837" spans="2:28" x14ac:dyDescent="0.25">
      <c r="D837"/>
      <c r="F837">
        <f t="shared" si="211"/>
        <v>88</v>
      </c>
      <c r="G837">
        <f t="shared" si="212"/>
        <v>0</v>
      </c>
      <c r="H837" s="2"/>
      <c r="AB837" s="5"/>
    </row>
    <row r="838" spans="2:28" x14ac:dyDescent="0.25">
      <c r="B838" s="5"/>
      <c r="C838" t="s">
        <v>452</v>
      </c>
      <c r="D838"/>
      <c r="F838">
        <v>8</v>
      </c>
      <c r="G838">
        <f t="shared" si="212"/>
        <v>0</v>
      </c>
      <c r="H838" s="2"/>
    </row>
    <row r="839" spans="2:28" x14ac:dyDescent="0.25">
      <c r="D839"/>
      <c r="F839">
        <f t="shared" ref="F839:F841" si="213">F838</f>
        <v>8</v>
      </c>
      <c r="G839">
        <f t="shared" si="212"/>
        <v>0</v>
      </c>
      <c r="H839" s="2"/>
    </row>
    <row r="840" spans="2:28" x14ac:dyDescent="0.25">
      <c r="D840" s="5">
        <v>1</v>
      </c>
      <c r="E840" s="5" t="s">
        <v>23</v>
      </c>
      <c r="F840">
        <f t="shared" si="213"/>
        <v>8</v>
      </c>
      <c r="G840">
        <f t="shared" si="212"/>
        <v>8</v>
      </c>
      <c r="H840" s="2"/>
    </row>
    <row r="841" spans="2:28" x14ac:dyDescent="0.25">
      <c r="D841"/>
      <c r="E841" s="5"/>
      <c r="F841">
        <f t="shared" si="213"/>
        <v>8</v>
      </c>
      <c r="G841">
        <f t="shared" si="212"/>
        <v>0</v>
      </c>
      <c r="H841" s="2"/>
      <c r="AB841" s="5"/>
    </row>
    <row r="842" spans="2:28" x14ac:dyDescent="0.25">
      <c r="B842" s="5"/>
      <c r="C842" t="s">
        <v>453</v>
      </c>
      <c r="D842"/>
      <c r="F842">
        <v>13</v>
      </c>
      <c r="G842">
        <f t="shared" si="212"/>
        <v>0</v>
      </c>
      <c r="H842" s="2"/>
    </row>
    <row r="843" spans="2:28" x14ac:dyDescent="0.25">
      <c r="D843"/>
      <c r="F843">
        <f t="shared" ref="F843:F845" si="214">F842</f>
        <v>13</v>
      </c>
      <c r="G843">
        <f t="shared" si="212"/>
        <v>0</v>
      </c>
      <c r="H843" s="2"/>
    </row>
    <row r="844" spans="2:28" x14ac:dyDescent="0.25">
      <c r="D844" s="5">
        <v>1</v>
      </c>
      <c r="E844" t="s">
        <v>31</v>
      </c>
      <c r="F844">
        <f t="shared" si="214"/>
        <v>13</v>
      </c>
      <c r="G844">
        <f t="shared" si="212"/>
        <v>13</v>
      </c>
      <c r="H844" s="2"/>
      <c r="AB844" s="5"/>
    </row>
    <row r="845" spans="2:28" x14ac:dyDescent="0.25">
      <c r="D845"/>
      <c r="E845" s="5"/>
      <c r="F845">
        <f t="shared" si="214"/>
        <v>13</v>
      </c>
      <c r="G845">
        <f t="shared" si="212"/>
        <v>0</v>
      </c>
      <c r="H845" s="2"/>
    </row>
    <row r="846" spans="2:28" x14ac:dyDescent="0.25">
      <c r="B846" s="5"/>
      <c r="C846" t="s">
        <v>454</v>
      </c>
      <c r="D846"/>
      <c r="F846">
        <v>13</v>
      </c>
      <c r="G846">
        <f t="shared" si="212"/>
        <v>0</v>
      </c>
      <c r="H846" s="2"/>
    </row>
    <row r="847" spans="2:28" x14ac:dyDescent="0.25">
      <c r="D847"/>
      <c r="F847">
        <f t="shared" ref="F847:F849" si="215">F846</f>
        <v>13</v>
      </c>
      <c r="G847">
        <f t="shared" si="212"/>
        <v>0</v>
      </c>
      <c r="H847" s="2"/>
      <c r="AB847" s="5"/>
    </row>
    <row r="848" spans="2:28" x14ac:dyDescent="0.25">
      <c r="D848" s="5">
        <v>1</v>
      </c>
      <c r="E848" t="s">
        <v>18</v>
      </c>
      <c r="F848">
        <f t="shared" si="215"/>
        <v>13</v>
      </c>
      <c r="G848">
        <f t="shared" si="212"/>
        <v>13</v>
      </c>
      <c r="H848" s="2"/>
    </row>
    <row r="849" spans="2:28" x14ac:dyDescent="0.25">
      <c r="B849" t="s">
        <v>152</v>
      </c>
      <c r="D849"/>
      <c r="E849" s="5"/>
      <c r="F849">
        <f t="shared" si="215"/>
        <v>13</v>
      </c>
      <c r="G849">
        <f t="shared" si="212"/>
        <v>0</v>
      </c>
      <c r="H849" s="2"/>
    </row>
    <row r="850" spans="2:28" x14ac:dyDescent="0.25">
      <c r="B850" s="5"/>
      <c r="C850" t="s">
        <v>311</v>
      </c>
      <c r="D850"/>
      <c r="E850" s="5"/>
      <c r="F850">
        <v>2</v>
      </c>
      <c r="G850">
        <f t="shared" si="212"/>
        <v>0</v>
      </c>
      <c r="H850" s="2"/>
      <c r="AB850" s="5"/>
    </row>
    <row r="851" spans="2:28" x14ac:dyDescent="0.25">
      <c r="B851" s="5"/>
      <c r="D851"/>
      <c r="F851">
        <f t="shared" ref="F851:F853" si="216">F850</f>
        <v>2</v>
      </c>
      <c r="G851">
        <f t="shared" si="212"/>
        <v>0</v>
      </c>
      <c r="H851" s="2"/>
    </row>
    <row r="852" spans="2:28" x14ac:dyDescent="0.25">
      <c r="D852" s="5">
        <v>1</v>
      </c>
      <c r="E852" t="s">
        <v>35</v>
      </c>
      <c r="F852">
        <f t="shared" si="216"/>
        <v>2</v>
      </c>
      <c r="G852">
        <f t="shared" si="212"/>
        <v>2</v>
      </c>
      <c r="H852" s="2"/>
    </row>
    <row r="853" spans="2:28" x14ac:dyDescent="0.25">
      <c r="D853"/>
      <c r="F853">
        <f t="shared" si="216"/>
        <v>2</v>
      </c>
      <c r="G853">
        <f t="shared" si="212"/>
        <v>0</v>
      </c>
      <c r="H853" s="2"/>
    </row>
    <row r="854" spans="2:28" x14ac:dyDescent="0.25">
      <c r="C854" t="s">
        <v>312</v>
      </c>
      <c r="D854"/>
      <c r="E854" s="5"/>
      <c r="F854">
        <v>22</v>
      </c>
      <c r="G854">
        <f t="shared" si="212"/>
        <v>0</v>
      </c>
      <c r="H854" s="2"/>
      <c r="AB854" s="5"/>
    </row>
    <row r="855" spans="2:28" x14ac:dyDescent="0.25">
      <c r="B855" s="5"/>
      <c r="D855"/>
      <c r="F855">
        <f t="shared" ref="F855:F859" si="217">F854</f>
        <v>22</v>
      </c>
      <c r="G855">
        <f t="shared" si="212"/>
        <v>0</v>
      </c>
      <c r="H855" s="2"/>
      <c r="AB855" s="5"/>
    </row>
    <row r="856" spans="2:28" x14ac:dyDescent="0.25">
      <c r="D856" s="5">
        <v>0.26200000000000001</v>
      </c>
      <c r="E856" t="s">
        <v>18</v>
      </c>
      <c r="F856">
        <f t="shared" si="217"/>
        <v>22</v>
      </c>
      <c r="G856">
        <f t="shared" si="212"/>
        <v>5.7640000000000002</v>
      </c>
      <c r="H856" s="2"/>
    </row>
    <row r="857" spans="2:28" x14ac:dyDescent="0.25">
      <c r="D857" s="5">
        <v>0.61899999999999999</v>
      </c>
      <c r="E857" t="s">
        <v>153</v>
      </c>
      <c r="F857">
        <f t="shared" si="217"/>
        <v>22</v>
      </c>
      <c r="G857">
        <f t="shared" si="212"/>
        <v>13.618</v>
      </c>
      <c r="H857" s="2"/>
    </row>
    <row r="858" spans="2:28" x14ac:dyDescent="0.25">
      <c r="D858" s="5">
        <v>0.11799999999999999</v>
      </c>
      <c r="E858" s="5" t="s">
        <v>26</v>
      </c>
      <c r="F858">
        <f t="shared" si="217"/>
        <v>22</v>
      </c>
      <c r="G858">
        <f t="shared" si="212"/>
        <v>2.5960000000000001</v>
      </c>
      <c r="H858" s="2"/>
    </row>
    <row r="859" spans="2:28" x14ac:dyDescent="0.25">
      <c r="B859" s="5"/>
      <c r="D859"/>
      <c r="E859" s="5"/>
      <c r="F859">
        <f t="shared" si="217"/>
        <v>22</v>
      </c>
      <c r="G859">
        <f t="shared" si="212"/>
        <v>0</v>
      </c>
      <c r="H859" s="2"/>
      <c r="AB859" s="5"/>
    </row>
    <row r="860" spans="2:28" x14ac:dyDescent="0.25">
      <c r="C860" t="s">
        <v>313</v>
      </c>
      <c r="D860"/>
      <c r="E860" s="5"/>
      <c r="F860">
        <v>7</v>
      </c>
      <c r="G860">
        <f t="shared" si="212"/>
        <v>0</v>
      </c>
      <c r="H860" s="2"/>
    </row>
    <row r="861" spans="2:28" x14ac:dyDescent="0.25">
      <c r="D861"/>
      <c r="F861">
        <f t="shared" ref="F861:F863" si="218">F860</f>
        <v>7</v>
      </c>
      <c r="G861">
        <f t="shared" si="212"/>
        <v>0</v>
      </c>
      <c r="H861" s="2"/>
    </row>
    <row r="862" spans="2:28" x14ac:dyDescent="0.25">
      <c r="D862" s="5">
        <v>1</v>
      </c>
      <c r="E862" t="s">
        <v>35</v>
      </c>
      <c r="F862">
        <f t="shared" si="218"/>
        <v>7</v>
      </c>
      <c r="G862">
        <f t="shared" si="212"/>
        <v>7</v>
      </c>
      <c r="H862" s="2"/>
    </row>
    <row r="863" spans="2:28" x14ac:dyDescent="0.25">
      <c r="B863" s="5"/>
      <c r="D863"/>
      <c r="F863">
        <f t="shared" si="218"/>
        <v>7</v>
      </c>
      <c r="G863">
        <f t="shared" si="212"/>
        <v>0</v>
      </c>
      <c r="H863" s="2"/>
      <c r="AB863" s="5"/>
    </row>
    <row r="864" spans="2:28" x14ac:dyDescent="0.25">
      <c r="C864" t="s">
        <v>314</v>
      </c>
      <c r="D864"/>
      <c r="E864" s="5"/>
      <c r="F864">
        <v>2</v>
      </c>
      <c r="G864">
        <f t="shared" si="212"/>
        <v>0</v>
      </c>
      <c r="H864" s="2"/>
    </row>
    <row r="865" spans="2:28" x14ac:dyDescent="0.25">
      <c r="D865"/>
      <c r="F865">
        <f t="shared" ref="F865:F867" si="219">F864</f>
        <v>2</v>
      </c>
      <c r="G865">
        <f t="shared" si="212"/>
        <v>0</v>
      </c>
      <c r="H865" s="2"/>
    </row>
    <row r="866" spans="2:28" x14ac:dyDescent="0.25">
      <c r="D866" s="5">
        <v>1</v>
      </c>
      <c r="E866" t="s">
        <v>26</v>
      </c>
      <c r="F866">
        <f t="shared" si="219"/>
        <v>2</v>
      </c>
      <c r="G866">
        <f t="shared" si="212"/>
        <v>2</v>
      </c>
      <c r="H866" s="2"/>
    </row>
    <row r="867" spans="2:28" x14ac:dyDescent="0.25">
      <c r="B867" s="5"/>
      <c r="D867"/>
      <c r="F867">
        <f t="shared" si="219"/>
        <v>2</v>
      </c>
      <c r="G867">
        <f t="shared" si="212"/>
        <v>0</v>
      </c>
      <c r="H867" s="2"/>
      <c r="AB867" s="5"/>
    </row>
    <row r="868" spans="2:28" x14ac:dyDescent="0.25">
      <c r="C868" t="s">
        <v>315</v>
      </c>
      <c r="D868"/>
      <c r="E868" s="5"/>
      <c r="F868">
        <v>25</v>
      </c>
      <c r="G868">
        <f t="shared" si="212"/>
        <v>0</v>
      </c>
      <c r="H868" s="2"/>
    </row>
    <row r="869" spans="2:28" x14ac:dyDescent="0.25">
      <c r="D869"/>
      <c r="F869">
        <f t="shared" ref="F869:F871" si="220">F868</f>
        <v>25</v>
      </c>
      <c r="G869">
        <f t="shared" si="212"/>
        <v>0</v>
      </c>
      <c r="H869" s="2"/>
    </row>
    <row r="870" spans="2:28" x14ac:dyDescent="0.25">
      <c r="D870" s="5">
        <v>1</v>
      </c>
      <c r="E870" t="s">
        <v>35</v>
      </c>
      <c r="F870">
        <f t="shared" si="220"/>
        <v>25</v>
      </c>
      <c r="G870">
        <f t="shared" si="212"/>
        <v>25</v>
      </c>
      <c r="H870" s="2"/>
    </row>
    <row r="871" spans="2:28" x14ac:dyDescent="0.25">
      <c r="B871" s="5"/>
      <c r="D871"/>
      <c r="F871">
        <f t="shared" si="220"/>
        <v>25</v>
      </c>
      <c r="G871">
        <f t="shared" si="212"/>
        <v>0</v>
      </c>
      <c r="H871" s="2"/>
      <c r="AB871" s="5"/>
    </row>
    <row r="872" spans="2:28" x14ac:dyDescent="0.25">
      <c r="B872" s="5"/>
      <c r="C872" t="s">
        <v>316</v>
      </c>
      <c r="D872"/>
      <c r="E872" s="5"/>
      <c r="F872">
        <v>2</v>
      </c>
      <c r="G872">
        <f t="shared" si="212"/>
        <v>0</v>
      </c>
      <c r="H872" s="2"/>
    </row>
    <row r="873" spans="2:28" x14ac:dyDescent="0.25">
      <c r="B873" s="5"/>
      <c r="D873"/>
      <c r="F873">
        <f t="shared" ref="F873:F875" si="221">F872</f>
        <v>2</v>
      </c>
      <c r="G873">
        <f t="shared" si="212"/>
        <v>0</v>
      </c>
      <c r="H873" s="2"/>
    </row>
    <row r="874" spans="2:28" x14ac:dyDescent="0.25">
      <c r="D874" s="5">
        <v>1</v>
      </c>
      <c r="E874" t="s">
        <v>35</v>
      </c>
      <c r="F874">
        <f t="shared" si="221"/>
        <v>2</v>
      </c>
      <c r="G874">
        <f t="shared" si="212"/>
        <v>2</v>
      </c>
      <c r="H874" s="2"/>
    </row>
    <row r="875" spans="2:28" x14ac:dyDescent="0.25">
      <c r="D875"/>
      <c r="F875">
        <f t="shared" si="221"/>
        <v>2</v>
      </c>
      <c r="G875">
        <f t="shared" si="212"/>
        <v>0</v>
      </c>
      <c r="H875" s="2"/>
      <c r="AB875" s="5"/>
    </row>
    <row r="876" spans="2:28" x14ac:dyDescent="0.25">
      <c r="C876" t="s">
        <v>317</v>
      </c>
      <c r="D876"/>
      <c r="E876" s="5"/>
      <c r="F876">
        <v>1</v>
      </c>
      <c r="G876">
        <f t="shared" si="212"/>
        <v>0</v>
      </c>
      <c r="H876" s="2"/>
      <c r="AB876" s="5"/>
    </row>
    <row r="877" spans="2:28" x14ac:dyDescent="0.25">
      <c r="B877" s="5"/>
      <c r="D877"/>
      <c r="F877">
        <f t="shared" ref="F877:F879" si="222">F876</f>
        <v>1</v>
      </c>
      <c r="G877">
        <f t="shared" si="212"/>
        <v>0</v>
      </c>
      <c r="H877" s="2"/>
      <c r="AB877" s="5"/>
    </row>
    <row r="878" spans="2:28" x14ac:dyDescent="0.25">
      <c r="D878" s="5">
        <v>1</v>
      </c>
      <c r="E878" t="s">
        <v>35</v>
      </c>
      <c r="F878">
        <f t="shared" si="222"/>
        <v>1</v>
      </c>
      <c r="G878">
        <f t="shared" si="212"/>
        <v>1</v>
      </c>
      <c r="H878" s="2"/>
    </row>
    <row r="879" spans="2:28" x14ac:dyDescent="0.25">
      <c r="D879"/>
      <c r="F879">
        <f t="shared" si="222"/>
        <v>1</v>
      </c>
      <c r="G879">
        <f t="shared" si="212"/>
        <v>0</v>
      </c>
      <c r="H879" s="2"/>
    </row>
    <row r="880" spans="2:28" x14ac:dyDescent="0.25">
      <c r="C880" t="s">
        <v>318</v>
      </c>
      <c r="D880"/>
      <c r="E880" s="5"/>
      <c r="F880">
        <v>13</v>
      </c>
      <c r="G880">
        <f t="shared" si="212"/>
        <v>0</v>
      </c>
      <c r="H880" s="2"/>
    </row>
    <row r="881" spans="2:28" x14ac:dyDescent="0.25">
      <c r="B881" s="5"/>
      <c r="D881"/>
      <c r="F881">
        <f t="shared" ref="F881:F883" si="223">F880</f>
        <v>13</v>
      </c>
      <c r="G881">
        <f t="shared" si="212"/>
        <v>0</v>
      </c>
      <c r="H881" s="2"/>
      <c r="AB881" s="5"/>
    </row>
    <row r="882" spans="2:28" x14ac:dyDescent="0.25">
      <c r="D882" s="5">
        <v>1</v>
      </c>
      <c r="E882" t="s">
        <v>35</v>
      </c>
      <c r="F882">
        <f t="shared" si="223"/>
        <v>13</v>
      </c>
      <c r="G882">
        <f t="shared" si="212"/>
        <v>13</v>
      </c>
      <c r="H882" s="2"/>
    </row>
    <row r="883" spans="2:28" x14ac:dyDescent="0.25">
      <c r="D883"/>
      <c r="F883">
        <f t="shared" si="223"/>
        <v>13</v>
      </c>
      <c r="G883">
        <f t="shared" si="212"/>
        <v>0</v>
      </c>
      <c r="H883" s="2"/>
    </row>
    <row r="884" spans="2:28" x14ac:dyDescent="0.25">
      <c r="C884" t="s">
        <v>319</v>
      </c>
      <c r="D884"/>
      <c r="E884" s="5"/>
      <c r="F884">
        <v>9</v>
      </c>
      <c r="G884">
        <f t="shared" si="212"/>
        <v>0</v>
      </c>
      <c r="H884" s="2"/>
    </row>
    <row r="885" spans="2:28" x14ac:dyDescent="0.25">
      <c r="B885" s="5"/>
      <c r="D885"/>
      <c r="F885">
        <f t="shared" ref="F885:F887" si="224">F884</f>
        <v>9</v>
      </c>
      <c r="G885">
        <f t="shared" si="212"/>
        <v>0</v>
      </c>
      <c r="H885" s="2"/>
      <c r="AB885" s="5"/>
    </row>
    <row r="886" spans="2:28" x14ac:dyDescent="0.25">
      <c r="D886" s="5">
        <v>1</v>
      </c>
      <c r="E886" t="s">
        <v>26</v>
      </c>
      <c r="F886">
        <f t="shared" si="224"/>
        <v>9</v>
      </c>
      <c r="G886">
        <f t="shared" si="212"/>
        <v>9</v>
      </c>
      <c r="H886" s="2"/>
    </row>
    <row r="887" spans="2:28" x14ac:dyDescent="0.25">
      <c r="D887"/>
      <c r="F887">
        <f t="shared" si="224"/>
        <v>9</v>
      </c>
      <c r="G887">
        <f t="shared" si="212"/>
        <v>0</v>
      </c>
      <c r="H887" s="2"/>
    </row>
    <row r="888" spans="2:28" x14ac:dyDescent="0.25">
      <c r="C888" t="s">
        <v>320</v>
      </c>
      <c r="D888"/>
      <c r="E888" s="5"/>
      <c r="F888">
        <v>21</v>
      </c>
      <c r="G888">
        <f t="shared" si="212"/>
        <v>0</v>
      </c>
      <c r="H888" s="2"/>
    </row>
    <row r="889" spans="2:28" x14ac:dyDescent="0.25">
      <c r="B889" s="5"/>
      <c r="D889"/>
      <c r="F889">
        <f t="shared" ref="F889:F891" si="225">F888</f>
        <v>21</v>
      </c>
      <c r="G889">
        <f t="shared" si="212"/>
        <v>0</v>
      </c>
      <c r="H889" s="2"/>
      <c r="AB889" s="5"/>
    </row>
    <row r="890" spans="2:28" x14ac:dyDescent="0.25">
      <c r="D890" s="5">
        <v>1</v>
      </c>
      <c r="E890" t="s">
        <v>24</v>
      </c>
      <c r="F890">
        <f t="shared" si="225"/>
        <v>21</v>
      </c>
      <c r="G890">
        <f t="shared" si="212"/>
        <v>21</v>
      </c>
      <c r="H890" s="2"/>
    </row>
    <row r="891" spans="2:28" x14ac:dyDescent="0.25">
      <c r="D891"/>
      <c r="F891">
        <f t="shared" si="225"/>
        <v>21</v>
      </c>
      <c r="G891">
        <f t="shared" si="212"/>
        <v>0</v>
      </c>
      <c r="H891" s="2"/>
    </row>
    <row r="892" spans="2:28" x14ac:dyDescent="0.25">
      <c r="C892" t="s">
        <v>321</v>
      </c>
      <c r="D892"/>
      <c r="F892">
        <v>6</v>
      </c>
      <c r="G892">
        <f t="shared" si="212"/>
        <v>0</v>
      </c>
      <c r="H892" s="2"/>
    </row>
    <row r="893" spans="2:28" x14ac:dyDescent="0.25">
      <c r="B893" s="5"/>
      <c r="D893"/>
      <c r="F893">
        <f t="shared" ref="F893:F895" si="226">F892</f>
        <v>6</v>
      </c>
      <c r="G893">
        <f t="shared" si="212"/>
        <v>0</v>
      </c>
      <c r="H893" s="2"/>
      <c r="AB893" s="5"/>
    </row>
    <row r="894" spans="2:28" x14ac:dyDescent="0.25">
      <c r="D894" s="5">
        <v>1</v>
      </c>
      <c r="E894" t="s">
        <v>32</v>
      </c>
      <c r="F894">
        <f t="shared" si="226"/>
        <v>6</v>
      </c>
      <c r="G894">
        <f t="shared" si="212"/>
        <v>6</v>
      </c>
      <c r="H894" s="2"/>
    </row>
    <row r="895" spans="2:28" x14ac:dyDescent="0.25">
      <c r="D895"/>
      <c r="E895" s="5"/>
      <c r="F895">
        <f t="shared" si="226"/>
        <v>6</v>
      </c>
      <c r="G895">
        <f t="shared" si="212"/>
        <v>0</v>
      </c>
      <c r="H895" s="2"/>
    </row>
    <row r="896" spans="2:28" x14ac:dyDescent="0.25">
      <c r="C896" t="s">
        <v>322</v>
      </c>
      <c r="D896"/>
      <c r="F896">
        <v>1</v>
      </c>
      <c r="G896">
        <f t="shared" si="212"/>
        <v>0</v>
      </c>
      <c r="H896" s="2"/>
    </row>
    <row r="897" spans="2:28" x14ac:dyDescent="0.25">
      <c r="B897" s="5"/>
      <c r="D897" s="4"/>
      <c r="F897">
        <f t="shared" ref="F897:F899" si="227">F896</f>
        <v>1</v>
      </c>
      <c r="G897">
        <f t="shared" si="212"/>
        <v>0</v>
      </c>
      <c r="H897" s="2"/>
      <c r="AB897" s="5"/>
    </row>
    <row r="898" spans="2:28" x14ac:dyDescent="0.25">
      <c r="D898" s="5">
        <v>1</v>
      </c>
      <c r="E898" t="s">
        <v>26</v>
      </c>
      <c r="F898">
        <f t="shared" si="227"/>
        <v>1</v>
      </c>
      <c r="G898">
        <f t="shared" si="212"/>
        <v>1</v>
      </c>
      <c r="H898" s="2"/>
    </row>
    <row r="899" spans="2:28" x14ac:dyDescent="0.25">
      <c r="D899"/>
      <c r="E899" s="5"/>
      <c r="F899">
        <f t="shared" si="227"/>
        <v>1</v>
      </c>
      <c r="G899">
        <f t="shared" ref="G899:G962" si="228">D899*F899</f>
        <v>0</v>
      </c>
      <c r="H899" s="2"/>
    </row>
    <row r="900" spans="2:28" x14ac:dyDescent="0.25">
      <c r="C900" t="s">
        <v>323</v>
      </c>
      <c r="D900"/>
      <c r="F900">
        <v>150</v>
      </c>
      <c r="G900">
        <f t="shared" si="228"/>
        <v>0</v>
      </c>
      <c r="H900" s="2"/>
    </row>
    <row r="901" spans="2:28" x14ac:dyDescent="0.25">
      <c r="B901" s="5"/>
      <c r="D901"/>
      <c r="F901">
        <f t="shared" ref="F901:F904" si="229">F900</f>
        <v>150</v>
      </c>
      <c r="G901">
        <f t="shared" si="228"/>
        <v>0</v>
      </c>
      <c r="H901" s="2"/>
      <c r="AB901" s="5"/>
    </row>
    <row r="902" spans="2:28" x14ac:dyDescent="0.25">
      <c r="B902" t="s">
        <v>390</v>
      </c>
      <c r="D902" s="5">
        <v>0.68600000000000005</v>
      </c>
      <c r="E902" t="s">
        <v>35</v>
      </c>
      <c r="F902">
        <f t="shared" si="229"/>
        <v>150</v>
      </c>
      <c r="G902">
        <f t="shared" si="228"/>
        <v>102.9</v>
      </c>
      <c r="H902" s="2"/>
    </row>
    <row r="903" spans="2:28" x14ac:dyDescent="0.25">
      <c r="D903" s="5">
        <v>0.313</v>
      </c>
      <c r="E903" s="5" t="s">
        <v>153</v>
      </c>
      <c r="F903">
        <f t="shared" si="229"/>
        <v>150</v>
      </c>
      <c r="G903">
        <f t="shared" si="228"/>
        <v>46.95</v>
      </c>
      <c r="H903" s="2"/>
    </row>
    <row r="904" spans="2:28" x14ac:dyDescent="0.25">
      <c r="D904"/>
      <c r="F904">
        <f t="shared" si="229"/>
        <v>150</v>
      </c>
      <c r="G904">
        <f t="shared" si="228"/>
        <v>0</v>
      </c>
      <c r="H904" s="2"/>
    </row>
    <row r="905" spans="2:28" x14ac:dyDescent="0.25">
      <c r="B905" s="5"/>
      <c r="C905" t="s">
        <v>324</v>
      </c>
      <c r="D905"/>
      <c r="F905">
        <v>77</v>
      </c>
      <c r="G905">
        <f t="shared" si="228"/>
        <v>0</v>
      </c>
      <c r="H905" s="2"/>
      <c r="AB905" s="5"/>
    </row>
    <row r="906" spans="2:28" x14ac:dyDescent="0.25">
      <c r="B906" t="s">
        <v>392</v>
      </c>
      <c r="D906"/>
      <c r="F906">
        <f t="shared" ref="F906:F909" si="230">F905</f>
        <v>77</v>
      </c>
      <c r="G906">
        <f t="shared" si="228"/>
        <v>0</v>
      </c>
      <c r="H906" s="2"/>
    </row>
    <row r="907" spans="2:28" x14ac:dyDescent="0.25">
      <c r="D907" s="5">
        <v>0.65200000000000002</v>
      </c>
      <c r="E907" s="5" t="s">
        <v>35</v>
      </c>
      <c r="F907">
        <f t="shared" si="230"/>
        <v>77</v>
      </c>
      <c r="G907">
        <f t="shared" si="228"/>
        <v>50.204000000000001</v>
      </c>
      <c r="H907" s="2"/>
    </row>
    <row r="908" spans="2:28" x14ac:dyDescent="0.25">
      <c r="D908" s="5">
        <v>0.34699999999999998</v>
      </c>
      <c r="E908" t="s">
        <v>153</v>
      </c>
      <c r="F908">
        <f t="shared" si="230"/>
        <v>77</v>
      </c>
      <c r="G908">
        <f t="shared" si="228"/>
        <v>26.718999999999998</v>
      </c>
      <c r="H908" s="2"/>
      <c r="AB908" s="5"/>
    </row>
    <row r="909" spans="2:28" x14ac:dyDescent="0.25">
      <c r="B909" s="5"/>
      <c r="D909"/>
      <c r="F909">
        <f t="shared" si="230"/>
        <v>77</v>
      </c>
      <c r="G909">
        <f t="shared" si="228"/>
        <v>0</v>
      </c>
      <c r="H909" s="2"/>
    </row>
    <row r="910" spans="2:28" x14ac:dyDescent="0.25">
      <c r="B910" t="s">
        <v>9</v>
      </c>
      <c r="C910" t="s">
        <v>325</v>
      </c>
      <c r="D910"/>
      <c r="F910">
        <v>6</v>
      </c>
      <c r="G910">
        <f t="shared" si="228"/>
        <v>0</v>
      </c>
      <c r="H910" s="2"/>
    </row>
    <row r="911" spans="2:28" x14ac:dyDescent="0.25">
      <c r="D911"/>
      <c r="E911" s="5"/>
      <c r="F911">
        <f t="shared" ref="F911:F913" si="231">F910</f>
        <v>6</v>
      </c>
      <c r="G911">
        <f t="shared" si="228"/>
        <v>0</v>
      </c>
      <c r="H911" s="2"/>
      <c r="AB911" s="5"/>
    </row>
    <row r="912" spans="2:28" x14ac:dyDescent="0.25">
      <c r="D912" s="5">
        <v>1</v>
      </c>
      <c r="E912" t="s">
        <v>35</v>
      </c>
      <c r="F912">
        <f t="shared" si="231"/>
        <v>6</v>
      </c>
      <c r="G912">
        <f t="shared" si="228"/>
        <v>6</v>
      </c>
      <c r="H912" s="2"/>
    </row>
    <row r="913" spans="2:28" x14ac:dyDescent="0.25">
      <c r="B913" s="5"/>
      <c r="D913"/>
      <c r="F913">
        <f t="shared" si="231"/>
        <v>6</v>
      </c>
      <c r="G913">
        <f t="shared" si="228"/>
        <v>0</v>
      </c>
      <c r="H913" s="2"/>
    </row>
    <row r="914" spans="2:28" x14ac:dyDescent="0.25">
      <c r="B914" s="5"/>
      <c r="C914" t="s">
        <v>326</v>
      </c>
      <c r="D914"/>
      <c r="F914">
        <v>7</v>
      </c>
      <c r="G914">
        <f t="shared" si="228"/>
        <v>0</v>
      </c>
      <c r="H914" s="2"/>
      <c r="AB914" s="5"/>
    </row>
    <row r="915" spans="2:28" x14ac:dyDescent="0.25">
      <c r="D915"/>
      <c r="E915" s="5"/>
      <c r="F915">
        <f t="shared" ref="F915:F917" si="232">F914</f>
        <v>7</v>
      </c>
      <c r="G915">
        <f t="shared" si="228"/>
        <v>0</v>
      </c>
      <c r="H915" s="2"/>
      <c r="AB915" s="5"/>
    </row>
    <row r="916" spans="2:28" x14ac:dyDescent="0.25">
      <c r="D916" s="5">
        <v>1</v>
      </c>
      <c r="E916" t="s">
        <v>153</v>
      </c>
      <c r="F916">
        <f t="shared" si="232"/>
        <v>7</v>
      </c>
      <c r="G916">
        <f t="shared" si="228"/>
        <v>7</v>
      </c>
      <c r="H916" s="2"/>
    </row>
    <row r="917" spans="2:28" x14ac:dyDescent="0.25">
      <c r="D917"/>
      <c r="F917">
        <f t="shared" si="232"/>
        <v>7</v>
      </c>
      <c r="G917">
        <f t="shared" si="228"/>
        <v>0</v>
      </c>
      <c r="H917" s="2"/>
    </row>
    <row r="918" spans="2:28" x14ac:dyDescent="0.25">
      <c r="B918" s="5"/>
      <c r="C918" t="s">
        <v>327</v>
      </c>
      <c r="D918"/>
      <c r="F918">
        <v>70</v>
      </c>
      <c r="G918">
        <f t="shared" si="228"/>
        <v>0</v>
      </c>
      <c r="H918" s="2"/>
    </row>
    <row r="919" spans="2:28" x14ac:dyDescent="0.25">
      <c r="D919"/>
      <c r="E919" s="5"/>
      <c r="F919">
        <f t="shared" ref="F919:F921" si="233">F918</f>
        <v>70</v>
      </c>
      <c r="G919">
        <f t="shared" si="228"/>
        <v>0</v>
      </c>
      <c r="H919" s="2"/>
      <c r="AB919" s="5"/>
    </row>
    <row r="920" spans="2:28" x14ac:dyDescent="0.25">
      <c r="D920" s="5">
        <v>1</v>
      </c>
      <c r="E920" t="s">
        <v>23</v>
      </c>
      <c r="F920">
        <f t="shared" si="233"/>
        <v>70</v>
      </c>
      <c r="G920">
        <f t="shared" si="228"/>
        <v>70</v>
      </c>
      <c r="H920" s="2"/>
    </row>
    <row r="921" spans="2:28" x14ac:dyDescent="0.25">
      <c r="D921"/>
      <c r="F921">
        <f t="shared" si="233"/>
        <v>70</v>
      </c>
      <c r="G921">
        <f t="shared" si="228"/>
        <v>0</v>
      </c>
      <c r="H921" s="2"/>
    </row>
    <row r="922" spans="2:28" x14ac:dyDescent="0.25">
      <c r="C922" t="s">
        <v>328</v>
      </c>
      <c r="D922"/>
      <c r="F922">
        <v>28</v>
      </c>
      <c r="G922">
        <f t="shared" si="228"/>
        <v>0</v>
      </c>
      <c r="H922" s="2"/>
    </row>
    <row r="923" spans="2:28" x14ac:dyDescent="0.25">
      <c r="D923"/>
      <c r="E923" s="5"/>
      <c r="F923">
        <f t="shared" ref="F923:F926" si="234">F922</f>
        <v>28</v>
      </c>
      <c r="G923">
        <f t="shared" si="228"/>
        <v>0</v>
      </c>
      <c r="H923" s="2"/>
    </row>
    <row r="924" spans="2:28" x14ac:dyDescent="0.25">
      <c r="B924" s="5"/>
      <c r="D924" s="5">
        <v>0.32300000000000001</v>
      </c>
      <c r="E924" t="s">
        <v>32</v>
      </c>
      <c r="F924">
        <f t="shared" si="234"/>
        <v>28</v>
      </c>
      <c r="G924">
        <f t="shared" si="228"/>
        <v>9.0440000000000005</v>
      </c>
      <c r="H924" s="2"/>
    </row>
    <row r="925" spans="2:28" x14ac:dyDescent="0.25">
      <c r="D925" s="5">
        <v>0.67600000000000005</v>
      </c>
      <c r="E925" t="s">
        <v>26</v>
      </c>
      <c r="F925">
        <f t="shared" si="234"/>
        <v>28</v>
      </c>
      <c r="G925">
        <f t="shared" si="228"/>
        <v>18.928000000000001</v>
      </c>
      <c r="H925" s="2"/>
      <c r="AB925" s="5"/>
    </row>
    <row r="926" spans="2:28" x14ac:dyDescent="0.25">
      <c r="B926" t="s">
        <v>178</v>
      </c>
      <c r="D926"/>
      <c r="F926">
        <f t="shared" si="234"/>
        <v>28</v>
      </c>
      <c r="G926">
        <f t="shared" si="228"/>
        <v>0</v>
      </c>
      <c r="H926" s="2"/>
    </row>
    <row r="927" spans="2:28" x14ac:dyDescent="0.25">
      <c r="C927" t="s">
        <v>329</v>
      </c>
      <c r="D927"/>
      <c r="E927" s="5"/>
      <c r="F927">
        <v>4</v>
      </c>
      <c r="G927">
        <f t="shared" si="228"/>
        <v>0</v>
      </c>
      <c r="H927" s="2"/>
    </row>
    <row r="928" spans="2:28" x14ac:dyDescent="0.25">
      <c r="B928" s="5"/>
      <c r="D928"/>
      <c r="F928">
        <f t="shared" ref="F928:F930" si="235">F927</f>
        <v>4</v>
      </c>
      <c r="G928">
        <f t="shared" si="228"/>
        <v>0</v>
      </c>
      <c r="H928" s="2"/>
    </row>
    <row r="929" spans="2:28" x14ac:dyDescent="0.25">
      <c r="D929" s="5">
        <v>1</v>
      </c>
      <c r="E929" t="s">
        <v>18</v>
      </c>
      <c r="F929">
        <f t="shared" si="235"/>
        <v>4</v>
      </c>
      <c r="G929">
        <f t="shared" si="228"/>
        <v>4</v>
      </c>
      <c r="H929" s="2"/>
      <c r="AB929" s="5"/>
    </row>
    <row r="930" spans="2:28" x14ac:dyDescent="0.25">
      <c r="D930"/>
      <c r="F930">
        <f t="shared" si="235"/>
        <v>4</v>
      </c>
      <c r="G930">
        <f t="shared" si="228"/>
        <v>0</v>
      </c>
      <c r="H930" s="2"/>
    </row>
    <row r="931" spans="2:28" x14ac:dyDescent="0.25">
      <c r="C931" t="s">
        <v>330</v>
      </c>
      <c r="D931"/>
      <c r="E931" s="5"/>
      <c r="F931">
        <v>13</v>
      </c>
      <c r="G931">
        <f t="shared" si="228"/>
        <v>0</v>
      </c>
      <c r="H931" s="2"/>
    </row>
    <row r="932" spans="2:28" x14ac:dyDescent="0.25">
      <c r="B932" s="5"/>
      <c r="D932"/>
      <c r="F932">
        <f t="shared" ref="F932:F934" si="236">F931</f>
        <v>13</v>
      </c>
      <c r="G932">
        <f t="shared" si="228"/>
        <v>0</v>
      </c>
      <c r="H932" s="2"/>
    </row>
    <row r="933" spans="2:28" x14ac:dyDescent="0.25">
      <c r="D933" s="5">
        <v>1</v>
      </c>
      <c r="E933" t="s">
        <v>18</v>
      </c>
      <c r="F933">
        <f t="shared" si="236"/>
        <v>13</v>
      </c>
      <c r="G933">
        <f t="shared" si="228"/>
        <v>13</v>
      </c>
      <c r="H933" s="2"/>
      <c r="AB933" s="5"/>
    </row>
    <row r="934" spans="2:28" x14ac:dyDescent="0.25">
      <c r="D934"/>
      <c r="F934">
        <f t="shared" si="236"/>
        <v>13</v>
      </c>
      <c r="G934">
        <f t="shared" si="228"/>
        <v>0</v>
      </c>
      <c r="H934" s="2"/>
    </row>
    <row r="935" spans="2:28" x14ac:dyDescent="0.25">
      <c r="C935" t="s">
        <v>331</v>
      </c>
      <c r="D935"/>
      <c r="E935" s="5"/>
      <c r="F935">
        <v>8</v>
      </c>
      <c r="G935">
        <f t="shared" si="228"/>
        <v>0</v>
      </c>
      <c r="H935" s="2"/>
    </row>
    <row r="936" spans="2:28" x14ac:dyDescent="0.25">
      <c r="B936" s="5"/>
      <c r="D936"/>
      <c r="F936">
        <f t="shared" ref="F936:F938" si="237">F935</f>
        <v>8</v>
      </c>
      <c r="G936">
        <f t="shared" si="228"/>
        <v>0</v>
      </c>
      <c r="H936" s="2"/>
    </row>
    <row r="937" spans="2:28" x14ac:dyDescent="0.25">
      <c r="B937" s="5"/>
      <c r="D937" s="5">
        <v>1</v>
      </c>
      <c r="E937" t="s">
        <v>240</v>
      </c>
      <c r="F937">
        <f t="shared" si="237"/>
        <v>8</v>
      </c>
      <c r="G937">
        <f t="shared" si="228"/>
        <v>8</v>
      </c>
      <c r="H937" s="2"/>
      <c r="AB937" s="5"/>
    </row>
    <row r="938" spans="2:28" x14ac:dyDescent="0.25">
      <c r="D938"/>
      <c r="F938">
        <f t="shared" si="237"/>
        <v>8</v>
      </c>
      <c r="G938">
        <f t="shared" si="228"/>
        <v>0</v>
      </c>
      <c r="H938" s="2"/>
      <c r="AB938" s="5"/>
    </row>
    <row r="939" spans="2:28" x14ac:dyDescent="0.25">
      <c r="C939" t="s">
        <v>332</v>
      </c>
      <c r="D939"/>
      <c r="E939" s="5"/>
      <c r="F939">
        <v>22</v>
      </c>
      <c r="G939">
        <f t="shared" si="228"/>
        <v>0</v>
      </c>
      <c r="H939" s="2"/>
    </row>
    <row r="940" spans="2:28" x14ac:dyDescent="0.25">
      <c r="D940"/>
      <c r="F940">
        <f t="shared" ref="F940:F942" si="238">F939</f>
        <v>22</v>
      </c>
      <c r="G940">
        <f t="shared" si="228"/>
        <v>0</v>
      </c>
      <c r="H940" s="2"/>
    </row>
    <row r="941" spans="2:28" x14ac:dyDescent="0.25">
      <c r="D941" s="5">
        <v>1</v>
      </c>
      <c r="E941" t="s">
        <v>153</v>
      </c>
      <c r="F941">
        <f t="shared" si="238"/>
        <v>22</v>
      </c>
      <c r="G941">
        <f t="shared" si="228"/>
        <v>22</v>
      </c>
      <c r="H941" s="2"/>
    </row>
    <row r="942" spans="2:28" x14ac:dyDescent="0.25">
      <c r="D942"/>
      <c r="F942">
        <f t="shared" si="238"/>
        <v>22</v>
      </c>
      <c r="G942">
        <f t="shared" si="228"/>
        <v>0</v>
      </c>
      <c r="H942" s="2"/>
    </row>
    <row r="943" spans="2:28" x14ac:dyDescent="0.25">
      <c r="C943" t="s">
        <v>333</v>
      </c>
      <c r="D943"/>
      <c r="E943" s="5"/>
      <c r="F943">
        <v>12</v>
      </c>
      <c r="G943">
        <f t="shared" si="228"/>
        <v>0</v>
      </c>
      <c r="H943" s="2"/>
    </row>
    <row r="944" spans="2:28" x14ac:dyDescent="0.25">
      <c r="D944"/>
      <c r="F944">
        <f t="shared" ref="F944:F946" si="239">F943</f>
        <v>12</v>
      </c>
      <c r="G944">
        <f t="shared" si="228"/>
        <v>0</v>
      </c>
      <c r="H944" s="2"/>
    </row>
    <row r="945" spans="2:28" x14ac:dyDescent="0.25">
      <c r="D945" s="5">
        <v>1</v>
      </c>
      <c r="E945" t="s">
        <v>18</v>
      </c>
      <c r="F945">
        <f t="shared" si="239"/>
        <v>12</v>
      </c>
      <c r="G945">
        <f t="shared" si="228"/>
        <v>12</v>
      </c>
      <c r="H945" s="2"/>
    </row>
    <row r="946" spans="2:28" x14ac:dyDescent="0.25">
      <c r="D946"/>
      <c r="F946">
        <f t="shared" si="239"/>
        <v>12</v>
      </c>
      <c r="G946">
        <f t="shared" si="228"/>
        <v>0</v>
      </c>
      <c r="H946" s="2"/>
    </row>
    <row r="947" spans="2:28" x14ac:dyDescent="0.25">
      <c r="B947" s="5"/>
      <c r="C947" t="s">
        <v>334</v>
      </c>
      <c r="D947"/>
      <c r="E947" s="5"/>
      <c r="F947">
        <v>109</v>
      </c>
      <c r="G947">
        <f t="shared" si="228"/>
        <v>0</v>
      </c>
      <c r="H947" s="2"/>
    </row>
    <row r="948" spans="2:28" x14ac:dyDescent="0.25">
      <c r="D948"/>
      <c r="F948">
        <f t="shared" ref="F948:F950" si="240">F947</f>
        <v>109</v>
      </c>
      <c r="G948">
        <f t="shared" si="228"/>
        <v>0</v>
      </c>
      <c r="H948" s="2"/>
      <c r="AB948" s="5"/>
    </row>
    <row r="949" spans="2:28" x14ac:dyDescent="0.25">
      <c r="D949" s="5">
        <v>1</v>
      </c>
      <c r="E949" t="s">
        <v>153</v>
      </c>
      <c r="F949">
        <f t="shared" si="240"/>
        <v>109</v>
      </c>
      <c r="G949">
        <f t="shared" si="228"/>
        <v>109</v>
      </c>
      <c r="H949" s="2"/>
    </row>
    <row r="950" spans="2:28" x14ac:dyDescent="0.25">
      <c r="D950"/>
      <c r="F950">
        <f t="shared" si="240"/>
        <v>109</v>
      </c>
      <c r="G950">
        <f t="shared" si="228"/>
        <v>0</v>
      </c>
      <c r="H950" s="2"/>
    </row>
    <row r="951" spans="2:28" x14ac:dyDescent="0.25">
      <c r="B951" s="5"/>
      <c r="C951" t="s">
        <v>335</v>
      </c>
      <c r="D951"/>
      <c r="E951" s="5"/>
      <c r="F951">
        <v>2</v>
      </c>
      <c r="G951">
        <f t="shared" si="228"/>
        <v>0</v>
      </c>
      <c r="H951" s="2"/>
    </row>
    <row r="952" spans="2:28" x14ac:dyDescent="0.25">
      <c r="D952"/>
      <c r="F952">
        <f t="shared" ref="F952:F954" si="241">F951</f>
        <v>2</v>
      </c>
      <c r="G952">
        <f t="shared" si="228"/>
        <v>0</v>
      </c>
      <c r="H952" s="2"/>
      <c r="AB952" s="5"/>
    </row>
    <row r="953" spans="2:28" x14ac:dyDescent="0.25">
      <c r="D953" s="5">
        <v>1</v>
      </c>
      <c r="E953" t="s">
        <v>35</v>
      </c>
      <c r="F953">
        <f t="shared" si="241"/>
        <v>2</v>
      </c>
      <c r="G953">
        <f t="shared" si="228"/>
        <v>2</v>
      </c>
      <c r="H953" s="2"/>
    </row>
    <row r="954" spans="2:28" x14ac:dyDescent="0.25">
      <c r="D954"/>
      <c r="F954">
        <f t="shared" si="241"/>
        <v>2</v>
      </c>
      <c r="G954">
        <f t="shared" si="228"/>
        <v>0</v>
      </c>
      <c r="H954" s="2"/>
    </row>
    <row r="955" spans="2:28" x14ac:dyDescent="0.25">
      <c r="B955" s="5"/>
      <c r="C955" t="s">
        <v>336</v>
      </c>
      <c r="D955"/>
      <c r="E955" s="5"/>
      <c r="F955">
        <v>2</v>
      </c>
      <c r="G955">
        <f t="shared" si="228"/>
        <v>0</v>
      </c>
      <c r="H955" s="2"/>
    </row>
    <row r="956" spans="2:28" x14ac:dyDescent="0.25">
      <c r="D956"/>
      <c r="F956">
        <f t="shared" ref="F956:F958" si="242">F955</f>
        <v>2</v>
      </c>
      <c r="G956">
        <f t="shared" si="228"/>
        <v>0</v>
      </c>
      <c r="H956" s="2"/>
      <c r="AB956" s="5"/>
    </row>
    <row r="957" spans="2:28" x14ac:dyDescent="0.25">
      <c r="D957" s="5">
        <v>1</v>
      </c>
      <c r="E957" t="s">
        <v>18</v>
      </c>
      <c r="F957">
        <f t="shared" si="242"/>
        <v>2</v>
      </c>
      <c r="G957">
        <f t="shared" si="228"/>
        <v>2</v>
      </c>
      <c r="H957" s="2"/>
    </row>
    <row r="958" spans="2:28" x14ac:dyDescent="0.25">
      <c r="D958"/>
      <c r="F958">
        <f t="shared" si="242"/>
        <v>2</v>
      </c>
      <c r="G958">
        <f t="shared" si="228"/>
        <v>0</v>
      </c>
      <c r="H958" s="2"/>
    </row>
    <row r="959" spans="2:28" x14ac:dyDescent="0.25">
      <c r="C959" t="s">
        <v>337</v>
      </c>
      <c r="D959"/>
      <c r="E959" s="5"/>
      <c r="F959">
        <v>8</v>
      </c>
      <c r="G959">
        <f t="shared" si="228"/>
        <v>0</v>
      </c>
      <c r="H959" s="2"/>
    </row>
    <row r="960" spans="2:28" x14ac:dyDescent="0.25">
      <c r="D960"/>
      <c r="F960">
        <f t="shared" ref="F960:F962" si="243">F959</f>
        <v>8</v>
      </c>
      <c r="G960">
        <f t="shared" si="228"/>
        <v>0</v>
      </c>
      <c r="H960" s="2"/>
    </row>
    <row r="961" spans="2:28" x14ac:dyDescent="0.25">
      <c r="B961" s="5"/>
      <c r="D961" s="5">
        <v>1</v>
      </c>
      <c r="E961" t="s">
        <v>18</v>
      </c>
      <c r="F961">
        <f t="shared" si="243"/>
        <v>8</v>
      </c>
      <c r="G961">
        <f t="shared" si="228"/>
        <v>8</v>
      </c>
      <c r="H961" s="2"/>
    </row>
    <row r="962" spans="2:28" x14ac:dyDescent="0.25">
      <c r="B962" s="5"/>
      <c r="D962"/>
      <c r="F962">
        <f t="shared" si="243"/>
        <v>8</v>
      </c>
      <c r="G962">
        <f t="shared" si="228"/>
        <v>0</v>
      </c>
      <c r="H962" s="2"/>
      <c r="AB962" s="5"/>
    </row>
    <row r="963" spans="2:28" x14ac:dyDescent="0.25">
      <c r="B963" s="5"/>
      <c r="C963" t="s">
        <v>338</v>
      </c>
      <c r="D963"/>
      <c r="F963">
        <v>2</v>
      </c>
      <c r="G963">
        <f t="shared" ref="G963:G1026" si="244">D963*F963</f>
        <v>0</v>
      </c>
      <c r="H963" s="2"/>
      <c r="AB963" s="5"/>
    </row>
    <row r="964" spans="2:28" x14ac:dyDescent="0.25">
      <c r="D964"/>
      <c r="F964">
        <f t="shared" ref="F964:F966" si="245">F963</f>
        <v>2</v>
      </c>
      <c r="G964">
        <f t="shared" si="244"/>
        <v>0</v>
      </c>
      <c r="H964" s="2"/>
      <c r="AB964" s="5"/>
    </row>
    <row r="965" spans="2:28" x14ac:dyDescent="0.25">
      <c r="D965" s="5">
        <v>1</v>
      </c>
      <c r="E965" t="s">
        <v>21</v>
      </c>
      <c r="F965">
        <f t="shared" si="245"/>
        <v>2</v>
      </c>
      <c r="G965">
        <f t="shared" si="244"/>
        <v>2</v>
      </c>
      <c r="H965" s="2"/>
    </row>
    <row r="966" spans="2:28" x14ac:dyDescent="0.25">
      <c r="D966"/>
      <c r="E966" s="5"/>
      <c r="F966">
        <f t="shared" si="245"/>
        <v>2</v>
      </c>
      <c r="G966">
        <f t="shared" si="244"/>
        <v>0</v>
      </c>
      <c r="H966" s="2"/>
    </row>
    <row r="967" spans="2:28" x14ac:dyDescent="0.25">
      <c r="C967" t="s">
        <v>339</v>
      </c>
      <c r="D967"/>
      <c r="F967">
        <v>2</v>
      </c>
      <c r="G967">
        <f t="shared" si="244"/>
        <v>0</v>
      </c>
      <c r="H967" s="2"/>
    </row>
    <row r="968" spans="2:28" x14ac:dyDescent="0.25">
      <c r="D968"/>
      <c r="F968">
        <f t="shared" ref="F968:F970" si="246">F967</f>
        <v>2</v>
      </c>
      <c r="G968">
        <f t="shared" si="244"/>
        <v>0</v>
      </c>
      <c r="H968" s="2"/>
    </row>
    <row r="969" spans="2:28" x14ac:dyDescent="0.25">
      <c r="D969" s="5">
        <v>1</v>
      </c>
      <c r="E969" t="s">
        <v>18</v>
      </c>
      <c r="F969">
        <f t="shared" si="246"/>
        <v>2</v>
      </c>
      <c r="G969">
        <f t="shared" si="244"/>
        <v>2</v>
      </c>
      <c r="H969" s="2"/>
    </row>
    <row r="970" spans="2:28" x14ac:dyDescent="0.25">
      <c r="D970"/>
      <c r="E970" s="5"/>
      <c r="F970">
        <f t="shared" si="246"/>
        <v>2</v>
      </c>
      <c r="G970">
        <f t="shared" si="244"/>
        <v>0</v>
      </c>
      <c r="H970" s="2"/>
    </row>
    <row r="971" spans="2:28" x14ac:dyDescent="0.25">
      <c r="B971" s="5"/>
      <c r="C971" t="s">
        <v>340</v>
      </c>
      <c r="D971"/>
      <c r="F971">
        <v>39</v>
      </c>
      <c r="G971">
        <f t="shared" si="244"/>
        <v>0</v>
      </c>
      <c r="H971" s="2"/>
    </row>
    <row r="972" spans="2:28" x14ac:dyDescent="0.25">
      <c r="B972" s="5"/>
      <c r="D972"/>
      <c r="F972">
        <f t="shared" ref="F972:F975" si="247">F971</f>
        <v>39</v>
      </c>
      <c r="G972">
        <f t="shared" si="244"/>
        <v>0</v>
      </c>
      <c r="H972" s="2"/>
      <c r="AB972" s="5"/>
    </row>
    <row r="973" spans="2:28" x14ac:dyDescent="0.25">
      <c r="B973" s="5"/>
      <c r="D973" s="5">
        <v>0.64700000000000002</v>
      </c>
      <c r="E973" t="s">
        <v>18</v>
      </c>
      <c r="F973">
        <f t="shared" si="247"/>
        <v>39</v>
      </c>
      <c r="G973">
        <f t="shared" si="244"/>
        <v>25.233000000000001</v>
      </c>
      <c r="H973" s="2"/>
      <c r="AB973" s="5"/>
    </row>
    <row r="974" spans="2:28" x14ac:dyDescent="0.25">
      <c r="D974" s="5">
        <v>0.35199999999999998</v>
      </c>
      <c r="E974" s="5" t="s">
        <v>21</v>
      </c>
      <c r="F974">
        <f t="shared" si="247"/>
        <v>39</v>
      </c>
      <c r="G974">
        <f t="shared" si="244"/>
        <v>13.728</v>
      </c>
      <c r="H974" s="2"/>
      <c r="AB974" s="5"/>
    </row>
    <row r="975" spans="2:28" x14ac:dyDescent="0.25">
      <c r="D975"/>
      <c r="F975">
        <f t="shared" si="247"/>
        <v>39</v>
      </c>
      <c r="G975">
        <f t="shared" si="244"/>
        <v>0</v>
      </c>
      <c r="H975" s="2"/>
    </row>
    <row r="976" spans="2:28" x14ac:dyDescent="0.25">
      <c r="C976" t="s">
        <v>341</v>
      </c>
      <c r="D976"/>
      <c r="F976">
        <v>1</v>
      </c>
      <c r="G976">
        <f t="shared" si="244"/>
        <v>0</v>
      </c>
      <c r="H976" s="2"/>
    </row>
    <row r="977" spans="2:28" x14ac:dyDescent="0.25">
      <c r="D977"/>
      <c r="F977">
        <f t="shared" ref="F977:F979" si="248">F976</f>
        <v>1</v>
      </c>
      <c r="G977">
        <f t="shared" si="244"/>
        <v>0</v>
      </c>
      <c r="H977" s="2"/>
    </row>
    <row r="978" spans="2:28" x14ac:dyDescent="0.25">
      <c r="D978" s="5">
        <v>1</v>
      </c>
      <c r="E978" s="5" t="s">
        <v>18</v>
      </c>
      <c r="F978">
        <f t="shared" si="248"/>
        <v>1</v>
      </c>
      <c r="G978">
        <f t="shared" si="244"/>
        <v>1</v>
      </c>
      <c r="H978" s="2"/>
    </row>
    <row r="979" spans="2:28" x14ac:dyDescent="0.25">
      <c r="B979" s="5"/>
      <c r="D979"/>
      <c r="F979">
        <f t="shared" si="248"/>
        <v>1</v>
      </c>
      <c r="G979">
        <f t="shared" si="244"/>
        <v>0</v>
      </c>
      <c r="H979" s="2"/>
    </row>
    <row r="980" spans="2:28" x14ac:dyDescent="0.25">
      <c r="B980" s="5"/>
      <c r="C980" t="s">
        <v>342</v>
      </c>
      <c r="D980"/>
      <c r="F980">
        <v>16</v>
      </c>
      <c r="G980">
        <f t="shared" si="244"/>
        <v>0</v>
      </c>
      <c r="H980" s="2"/>
      <c r="AB980" s="5"/>
    </row>
    <row r="981" spans="2:28" x14ac:dyDescent="0.25">
      <c r="D981"/>
      <c r="F981">
        <f t="shared" ref="F981:F983" si="249">F980</f>
        <v>16</v>
      </c>
      <c r="G981">
        <f t="shared" si="244"/>
        <v>0</v>
      </c>
      <c r="H981" s="2"/>
      <c r="AB981" s="5"/>
    </row>
    <row r="982" spans="2:28" x14ac:dyDescent="0.25">
      <c r="D982" s="5">
        <v>1</v>
      </c>
      <c r="E982" s="5" t="s">
        <v>240</v>
      </c>
      <c r="F982">
        <f t="shared" si="249"/>
        <v>16</v>
      </c>
      <c r="G982">
        <f t="shared" si="244"/>
        <v>16</v>
      </c>
      <c r="H982" s="2"/>
    </row>
    <row r="983" spans="2:28" x14ac:dyDescent="0.25">
      <c r="D983"/>
      <c r="F983">
        <f t="shared" si="249"/>
        <v>16</v>
      </c>
      <c r="G983">
        <f t="shared" si="244"/>
        <v>0</v>
      </c>
      <c r="H983" s="2"/>
    </row>
    <row r="984" spans="2:28" x14ac:dyDescent="0.25">
      <c r="B984" s="5"/>
      <c r="C984" t="s">
        <v>343</v>
      </c>
      <c r="D984"/>
      <c r="F984">
        <v>24</v>
      </c>
      <c r="G984">
        <f t="shared" si="244"/>
        <v>0</v>
      </c>
      <c r="H984" s="2"/>
    </row>
    <row r="985" spans="2:28" x14ac:dyDescent="0.25">
      <c r="D985"/>
      <c r="F985">
        <f t="shared" ref="F985:F987" si="250">F984</f>
        <v>24</v>
      </c>
      <c r="G985">
        <f t="shared" si="244"/>
        <v>0</v>
      </c>
      <c r="H985" s="2"/>
      <c r="AB985" s="5"/>
    </row>
    <row r="986" spans="2:28" x14ac:dyDescent="0.25">
      <c r="D986" s="5">
        <v>1</v>
      </c>
      <c r="E986" s="5" t="s">
        <v>240</v>
      </c>
      <c r="F986">
        <f t="shared" si="250"/>
        <v>24</v>
      </c>
      <c r="G986">
        <f t="shared" si="244"/>
        <v>24</v>
      </c>
      <c r="H986" s="2"/>
    </row>
    <row r="987" spans="2:28" x14ac:dyDescent="0.25">
      <c r="D987"/>
      <c r="F987">
        <f t="shared" si="250"/>
        <v>24</v>
      </c>
      <c r="G987">
        <f t="shared" si="244"/>
        <v>0</v>
      </c>
      <c r="H987" s="2"/>
    </row>
    <row r="988" spans="2:28" x14ac:dyDescent="0.25">
      <c r="B988" s="5"/>
      <c r="C988" t="s">
        <v>344</v>
      </c>
      <c r="D988"/>
      <c r="F988">
        <v>20</v>
      </c>
      <c r="G988">
        <f t="shared" si="244"/>
        <v>0</v>
      </c>
      <c r="H988" s="2"/>
    </row>
    <row r="989" spans="2:28" x14ac:dyDescent="0.25">
      <c r="D989"/>
      <c r="F989">
        <f t="shared" ref="F989:F991" si="251">F988</f>
        <v>20</v>
      </c>
      <c r="G989">
        <f t="shared" si="244"/>
        <v>0</v>
      </c>
      <c r="H989" s="2"/>
      <c r="AB989" s="5"/>
    </row>
    <row r="990" spans="2:28" x14ac:dyDescent="0.25">
      <c r="D990" s="5">
        <v>1</v>
      </c>
      <c r="E990" s="5" t="s">
        <v>240</v>
      </c>
      <c r="F990">
        <f t="shared" si="251"/>
        <v>20</v>
      </c>
      <c r="G990">
        <f t="shared" si="244"/>
        <v>20</v>
      </c>
      <c r="H990" s="2"/>
    </row>
    <row r="991" spans="2:28" x14ac:dyDescent="0.25">
      <c r="D991"/>
      <c r="F991">
        <f t="shared" si="251"/>
        <v>20</v>
      </c>
      <c r="G991">
        <f t="shared" si="244"/>
        <v>0</v>
      </c>
      <c r="H991" s="2"/>
    </row>
    <row r="992" spans="2:28" x14ac:dyDescent="0.25">
      <c r="B992" s="5"/>
      <c r="C992" t="s">
        <v>345</v>
      </c>
      <c r="D992"/>
      <c r="F992">
        <v>6</v>
      </c>
      <c r="G992">
        <f t="shared" si="244"/>
        <v>0</v>
      </c>
      <c r="H992" s="2"/>
    </row>
    <row r="993" spans="2:28" x14ac:dyDescent="0.25">
      <c r="D993"/>
      <c r="F993">
        <f t="shared" ref="F993:F995" si="252">F992</f>
        <v>6</v>
      </c>
      <c r="G993">
        <f t="shared" si="244"/>
        <v>0</v>
      </c>
      <c r="H993" s="2"/>
      <c r="AB993" s="5"/>
    </row>
    <row r="994" spans="2:28" x14ac:dyDescent="0.25">
      <c r="D994" s="5">
        <v>1</v>
      </c>
      <c r="E994" s="5" t="s">
        <v>18</v>
      </c>
      <c r="F994">
        <f t="shared" si="252"/>
        <v>6</v>
      </c>
      <c r="G994">
        <f t="shared" si="244"/>
        <v>6</v>
      </c>
      <c r="H994" s="2"/>
    </row>
    <row r="995" spans="2:28" x14ac:dyDescent="0.25">
      <c r="D995"/>
      <c r="F995">
        <f t="shared" si="252"/>
        <v>6</v>
      </c>
      <c r="G995">
        <f t="shared" si="244"/>
        <v>0</v>
      </c>
      <c r="H995" s="2"/>
    </row>
    <row r="996" spans="2:28" x14ac:dyDescent="0.25">
      <c r="B996" s="5"/>
      <c r="C996" t="s">
        <v>346</v>
      </c>
      <c r="D996"/>
      <c r="F996">
        <v>2</v>
      </c>
      <c r="G996">
        <f t="shared" si="244"/>
        <v>0</v>
      </c>
      <c r="H996" s="2"/>
    </row>
    <row r="997" spans="2:28" x14ac:dyDescent="0.25">
      <c r="D997"/>
      <c r="F997">
        <f t="shared" ref="F997:F999" si="253">F996</f>
        <v>2</v>
      </c>
      <c r="G997">
        <f t="shared" si="244"/>
        <v>0</v>
      </c>
      <c r="H997" s="2"/>
      <c r="AB997" s="5"/>
    </row>
    <row r="998" spans="2:28" x14ac:dyDescent="0.25">
      <c r="D998" s="5">
        <v>1</v>
      </c>
      <c r="E998" s="5" t="s">
        <v>22</v>
      </c>
      <c r="F998">
        <f t="shared" si="253"/>
        <v>2</v>
      </c>
      <c r="G998">
        <f t="shared" si="244"/>
        <v>2</v>
      </c>
      <c r="H998" s="2"/>
    </row>
    <row r="999" spans="2:28" x14ac:dyDescent="0.25">
      <c r="D999"/>
      <c r="F999">
        <f t="shared" si="253"/>
        <v>2</v>
      </c>
      <c r="G999">
        <f t="shared" si="244"/>
        <v>0</v>
      </c>
      <c r="H999" s="2"/>
    </row>
    <row r="1000" spans="2:28" x14ac:dyDescent="0.25">
      <c r="B1000" s="5"/>
      <c r="C1000" t="s">
        <v>347</v>
      </c>
      <c r="D1000"/>
      <c r="F1000">
        <v>2</v>
      </c>
      <c r="G1000">
        <f t="shared" si="244"/>
        <v>0</v>
      </c>
      <c r="H1000" s="2"/>
    </row>
    <row r="1001" spans="2:28" x14ac:dyDescent="0.25">
      <c r="D1001"/>
      <c r="F1001">
        <f t="shared" ref="F1001:F1003" si="254">F1000</f>
        <v>2</v>
      </c>
      <c r="G1001">
        <f t="shared" si="244"/>
        <v>0</v>
      </c>
      <c r="H1001" s="2"/>
      <c r="AB1001" s="5"/>
    </row>
    <row r="1002" spans="2:28" x14ac:dyDescent="0.25">
      <c r="D1002" s="5">
        <v>1</v>
      </c>
      <c r="E1002" s="5" t="s">
        <v>41</v>
      </c>
      <c r="F1002">
        <f t="shared" si="254"/>
        <v>2</v>
      </c>
      <c r="G1002">
        <f t="shared" si="244"/>
        <v>2</v>
      </c>
      <c r="H1002" s="2"/>
    </row>
    <row r="1003" spans="2:28" x14ac:dyDescent="0.25">
      <c r="D1003"/>
      <c r="F1003">
        <f t="shared" si="254"/>
        <v>2</v>
      </c>
      <c r="G1003">
        <f t="shared" si="244"/>
        <v>0</v>
      </c>
      <c r="H1003" s="2"/>
    </row>
    <row r="1004" spans="2:28" x14ac:dyDescent="0.25">
      <c r="B1004" s="5"/>
      <c r="C1004" t="s">
        <v>348</v>
      </c>
      <c r="D1004"/>
      <c r="F1004">
        <v>3</v>
      </c>
      <c r="G1004">
        <f t="shared" si="244"/>
        <v>0</v>
      </c>
      <c r="H1004" s="2"/>
    </row>
    <row r="1005" spans="2:28" x14ac:dyDescent="0.25">
      <c r="B1005" s="5"/>
      <c r="D1005"/>
      <c r="F1005">
        <f t="shared" ref="F1005:F1007" si="255">F1004</f>
        <v>3</v>
      </c>
      <c r="G1005">
        <f t="shared" si="244"/>
        <v>0</v>
      </c>
      <c r="H1005" s="2"/>
      <c r="AB1005" s="5"/>
    </row>
    <row r="1006" spans="2:28" x14ac:dyDescent="0.25">
      <c r="D1006" s="5">
        <v>1</v>
      </c>
      <c r="E1006" s="5" t="s">
        <v>18</v>
      </c>
      <c r="F1006">
        <f t="shared" si="255"/>
        <v>3</v>
      </c>
      <c r="G1006">
        <f t="shared" si="244"/>
        <v>3</v>
      </c>
      <c r="H1006" s="2"/>
      <c r="AB1006" s="5"/>
    </row>
    <row r="1007" spans="2:28" x14ac:dyDescent="0.25">
      <c r="D1007"/>
      <c r="F1007">
        <f t="shared" si="255"/>
        <v>3</v>
      </c>
      <c r="G1007">
        <f t="shared" si="244"/>
        <v>0</v>
      </c>
      <c r="H1007" s="2"/>
    </row>
    <row r="1008" spans="2:28" x14ac:dyDescent="0.25">
      <c r="C1008" t="s">
        <v>349</v>
      </c>
      <c r="D1008"/>
      <c r="F1008">
        <v>2</v>
      </c>
      <c r="G1008">
        <f t="shared" si="244"/>
        <v>0</v>
      </c>
      <c r="H1008" s="2"/>
    </row>
    <row r="1009" spans="2:28" x14ac:dyDescent="0.25">
      <c r="B1009" s="5"/>
      <c r="D1009"/>
      <c r="F1009">
        <f t="shared" ref="F1009:F1011" si="256">F1008</f>
        <v>2</v>
      </c>
      <c r="G1009">
        <f t="shared" si="244"/>
        <v>0</v>
      </c>
      <c r="H1009" s="2"/>
    </row>
    <row r="1010" spans="2:28" x14ac:dyDescent="0.25">
      <c r="D1010" s="5">
        <v>1</v>
      </c>
      <c r="E1010" s="5" t="s">
        <v>26</v>
      </c>
      <c r="F1010">
        <f t="shared" si="256"/>
        <v>2</v>
      </c>
      <c r="G1010">
        <f t="shared" si="244"/>
        <v>2</v>
      </c>
      <c r="H1010" s="2"/>
      <c r="AB1010" s="5"/>
    </row>
    <row r="1011" spans="2:28" x14ac:dyDescent="0.25">
      <c r="D1011"/>
      <c r="F1011">
        <f t="shared" si="256"/>
        <v>2</v>
      </c>
      <c r="G1011">
        <f t="shared" si="244"/>
        <v>0</v>
      </c>
      <c r="H1011" s="2"/>
    </row>
    <row r="1012" spans="2:28" x14ac:dyDescent="0.25">
      <c r="C1012" t="s">
        <v>350</v>
      </c>
      <c r="D1012"/>
      <c r="F1012">
        <v>13</v>
      </c>
      <c r="G1012">
        <f t="shared" si="244"/>
        <v>0</v>
      </c>
      <c r="H1012" s="2"/>
    </row>
    <row r="1013" spans="2:28" x14ac:dyDescent="0.25">
      <c r="B1013" s="5"/>
      <c r="D1013"/>
      <c r="F1013">
        <f t="shared" ref="F1013:F1014" si="257">F1012</f>
        <v>13</v>
      </c>
      <c r="G1013">
        <f t="shared" si="244"/>
        <v>0</v>
      </c>
      <c r="H1013" s="2"/>
    </row>
    <row r="1014" spans="2:28" x14ac:dyDescent="0.25">
      <c r="B1014" s="5"/>
      <c r="D1014"/>
      <c r="F1014">
        <f t="shared" si="257"/>
        <v>13</v>
      </c>
      <c r="G1014">
        <f t="shared" si="244"/>
        <v>0</v>
      </c>
      <c r="H1014" s="2"/>
      <c r="AB1014" s="5"/>
    </row>
    <row r="1015" spans="2:28" x14ac:dyDescent="0.25">
      <c r="C1015" t="s">
        <v>351</v>
      </c>
      <c r="D1015"/>
      <c r="F1015">
        <v>34</v>
      </c>
      <c r="G1015">
        <f t="shared" si="244"/>
        <v>0</v>
      </c>
      <c r="H1015" s="2"/>
      <c r="AB1015" s="5"/>
    </row>
    <row r="1016" spans="2:28" x14ac:dyDescent="0.25">
      <c r="D1016"/>
      <c r="F1016">
        <f t="shared" ref="F1016:F1018" si="258">F1015</f>
        <v>34</v>
      </c>
      <c r="G1016">
        <f t="shared" si="244"/>
        <v>0</v>
      </c>
      <c r="H1016" s="2"/>
    </row>
    <row r="1017" spans="2:28" x14ac:dyDescent="0.25">
      <c r="D1017" s="5">
        <v>1</v>
      </c>
      <c r="E1017" s="5" t="s">
        <v>27</v>
      </c>
      <c r="F1017">
        <f t="shared" si="258"/>
        <v>34</v>
      </c>
      <c r="G1017">
        <f t="shared" si="244"/>
        <v>34</v>
      </c>
      <c r="H1017" s="2"/>
    </row>
    <row r="1018" spans="2:28" x14ac:dyDescent="0.25">
      <c r="B1018" s="5"/>
      <c r="D1018"/>
      <c r="F1018">
        <f t="shared" si="258"/>
        <v>34</v>
      </c>
      <c r="G1018">
        <f t="shared" si="244"/>
        <v>0</v>
      </c>
      <c r="H1018" s="2"/>
    </row>
    <row r="1019" spans="2:28" x14ac:dyDescent="0.25">
      <c r="C1019" t="s">
        <v>352</v>
      </c>
      <c r="D1019"/>
      <c r="F1019">
        <v>128</v>
      </c>
      <c r="G1019">
        <f t="shared" si="244"/>
        <v>0</v>
      </c>
      <c r="H1019" s="2"/>
      <c r="AB1019" s="5"/>
    </row>
    <row r="1020" spans="2:28" x14ac:dyDescent="0.25">
      <c r="D1020"/>
      <c r="F1020">
        <f t="shared" ref="F1020:F1022" si="259">F1019</f>
        <v>128</v>
      </c>
      <c r="G1020">
        <f t="shared" si="244"/>
        <v>0</v>
      </c>
      <c r="H1020" s="2"/>
    </row>
    <row r="1021" spans="2:28" x14ac:dyDescent="0.25">
      <c r="D1021" s="5">
        <v>1</v>
      </c>
      <c r="E1021" s="5" t="s">
        <v>26</v>
      </c>
      <c r="F1021">
        <f t="shared" si="259"/>
        <v>128</v>
      </c>
      <c r="G1021">
        <f t="shared" si="244"/>
        <v>128</v>
      </c>
      <c r="H1021" s="2"/>
    </row>
    <row r="1022" spans="2:28" x14ac:dyDescent="0.25">
      <c r="B1022" s="5"/>
      <c r="D1022"/>
      <c r="F1022">
        <f t="shared" si="259"/>
        <v>128</v>
      </c>
      <c r="G1022">
        <f t="shared" si="244"/>
        <v>0</v>
      </c>
      <c r="H1022" s="2"/>
    </row>
    <row r="1023" spans="2:28" x14ac:dyDescent="0.25">
      <c r="B1023" s="5"/>
      <c r="C1023" t="s">
        <v>353</v>
      </c>
      <c r="D1023"/>
      <c r="F1023">
        <v>12</v>
      </c>
      <c r="G1023">
        <f t="shared" si="244"/>
        <v>0</v>
      </c>
      <c r="H1023" s="2"/>
      <c r="AB1023" s="5"/>
    </row>
    <row r="1024" spans="2:28" x14ac:dyDescent="0.25">
      <c r="B1024" s="5"/>
      <c r="D1024"/>
      <c r="F1024">
        <f t="shared" ref="F1024:F1026" si="260">F1023</f>
        <v>12</v>
      </c>
      <c r="G1024">
        <f t="shared" si="244"/>
        <v>0</v>
      </c>
      <c r="H1024" s="2"/>
      <c r="AB1024" s="5"/>
    </row>
    <row r="1025" spans="2:28" x14ac:dyDescent="0.25">
      <c r="B1025" s="5"/>
      <c r="D1025" s="5">
        <v>1</v>
      </c>
      <c r="E1025" s="5" t="s">
        <v>26</v>
      </c>
      <c r="F1025">
        <f t="shared" si="260"/>
        <v>12</v>
      </c>
      <c r="G1025">
        <f t="shared" si="244"/>
        <v>12</v>
      </c>
      <c r="H1025" s="2"/>
      <c r="AB1025" s="5"/>
    </row>
    <row r="1026" spans="2:28" x14ac:dyDescent="0.25">
      <c r="D1026"/>
      <c r="F1026">
        <f t="shared" si="260"/>
        <v>12</v>
      </c>
      <c r="G1026">
        <f t="shared" si="244"/>
        <v>0</v>
      </c>
      <c r="H1026" s="2"/>
      <c r="AB1026" s="5"/>
    </row>
    <row r="1027" spans="2:28" x14ac:dyDescent="0.25">
      <c r="C1027" t="s">
        <v>354</v>
      </c>
      <c r="D1027"/>
      <c r="F1027">
        <v>20</v>
      </c>
      <c r="G1027">
        <f t="shared" ref="G1027:G1090" si="261">D1027*F1027</f>
        <v>0</v>
      </c>
      <c r="H1027" s="2"/>
    </row>
    <row r="1028" spans="2:28" x14ac:dyDescent="0.25">
      <c r="D1028"/>
      <c r="F1028">
        <f t="shared" ref="F1028:F1030" si="262">F1027</f>
        <v>20</v>
      </c>
      <c r="G1028">
        <f t="shared" si="261"/>
        <v>0</v>
      </c>
      <c r="H1028" s="2"/>
    </row>
    <row r="1029" spans="2:28" x14ac:dyDescent="0.25">
      <c r="B1029" s="5"/>
      <c r="D1029" s="5">
        <v>1</v>
      </c>
      <c r="E1029" s="5" t="s">
        <v>26</v>
      </c>
      <c r="F1029">
        <f t="shared" si="262"/>
        <v>20</v>
      </c>
      <c r="G1029">
        <f t="shared" si="261"/>
        <v>20</v>
      </c>
      <c r="H1029" s="2"/>
    </row>
    <row r="1030" spans="2:28" x14ac:dyDescent="0.25">
      <c r="B1030" s="5"/>
      <c r="D1030"/>
      <c r="F1030">
        <f t="shared" si="262"/>
        <v>20</v>
      </c>
      <c r="G1030">
        <f t="shared" si="261"/>
        <v>0</v>
      </c>
      <c r="H1030" s="2"/>
      <c r="AB1030" s="5"/>
    </row>
    <row r="1031" spans="2:28" x14ac:dyDescent="0.25">
      <c r="C1031" t="s">
        <v>355</v>
      </c>
      <c r="D1031"/>
      <c r="F1031">
        <v>12</v>
      </c>
      <c r="G1031">
        <f t="shared" si="261"/>
        <v>0</v>
      </c>
      <c r="H1031" s="2"/>
      <c r="AB1031" s="5"/>
    </row>
    <row r="1032" spans="2:28" x14ac:dyDescent="0.25">
      <c r="D1032"/>
      <c r="F1032">
        <f t="shared" ref="F1032:F1037" si="263">F1031</f>
        <v>12</v>
      </c>
      <c r="G1032">
        <f t="shared" si="261"/>
        <v>0</v>
      </c>
      <c r="H1032" s="2"/>
    </row>
    <row r="1033" spans="2:28" x14ac:dyDescent="0.25">
      <c r="D1033" s="5">
        <v>0.129</v>
      </c>
      <c r="E1033" s="5" t="s">
        <v>27</v>
      </c>
      <c r="F1033">
        <f t="shared" si="263"/>
        <v>12</v>
      </c>
      <c r="G1033">
        <f t="shared" si="261"/>
        <v>1.548</v>
      </c>
      <c r="H1033" s="2"/>
    </row>
    <row r="1034" spans="2:28" x14ac:dyDescent="0.25">
      <c r="B1034" s="5"/>
      <c r="D1034" s="5">
        <v>0.34100000000000003</v>
      </c>
      <c r="E1034" t="s">
        <v>18</v>
      </c>
      <c r="F1034">
        <f t="shared" si="263"/>
        <v>12</v>
      </c>
      <c r="G1034">
        <f t="shared" si="261"/>
        <v>4.0920000000000005</v>
      </c>
      <c r="H1034" s="2"/>
    </row>
    <row r="1035" spans="2:28" x14ac:dyDescent="0.25">
      <c r="D1035" s="5">
        <v>0.19900000000000001</v>
      </c>
      <c r="E1035" t="s">
        <v>25</v>
      </c>
      <c r="F1035">
        <f t="shared" si="263"/>
        <v>12</v>
      </c>
      <c r="G1035">
        <f t="shared" si="261"/>
        <v>2.3879999999999999</v>
      </c>
      <c r="H1035" s="2"/>
      <c r="AB1035" s="5"/>
    </row>
    <row r="1036" spans="2:28" x14ac:dyDescent="0.25">
      <c r="D1036" s="5">
        <v>0.32900000000000001</v>
      </c>
      <c r="E1036" t="s">
        <v>26</v>
      </c>
      <c r="F1036">
        <f t="shared" si="263"/>
        <v>12</v>
      </c>
      <c r="G1036">
        <f t="shared" si="261"/>
        <v>3.9480000000000004</v>
      </c>
      <c r="H1036" s="2"/>
    </row>
    <row r="1037" spans="2:28" x14ac:dyDescent="0.25">
      <c r="D1037"/>
      <c r="E1037" s="5"/>
      <c r="F1037">
        <f t="shared" si="263"/>
        <v>12</v>
      </c>
      <c r="G1037">
        <f t="shared" si="261"/>
        <v>0</v>
      </c>
      <c r="H1037" s="2"/>
    </row>
    <row r="1038" spans="2:28" x14ac:dyDescent="0.25">
      <c r="B1038" s="5"/>
      <c r="C1038" t="s">
        <v>356</v>
      </c>
      <c r="D1038"/>
      <c r="F1038">
        <v>13</v>
      </c>
      <c r="G1038">
        <f t="shared" si="261"/>
        <v>0</v>
      </c>
      <c r="H1038" s="2"/>
    </row>
    <row r="1039" spans="2:28" x14ac:dyDescent="0.25">
      <c r="B1039" s="5"/>
      <c r="D1039"/>
      <c r="F1039">
        <f t="shared" ref="F1039:F1041" si="264">F1038</f>
        <v>13</v>
      </c>
      <c r="G1039">
        <f t="shared" si="261"/>
        <v>0</v>
      </c>
      <c r="H1039" s="2"/>
      <c r="AB1039" s="5"/>
    </row>
    <row r="1040" spans="2:28" x14ac:dyDescent="0.25">
      <c r="D1040" s="5">
        <v>1</v>
      </c>
      <c r="E1040" t="s">
        <v>26</v>
      </c>
      <c r="F1040">
        <f t="shared" si="264"/>
        <v>13</v>
      </c>
      <c r="G1040">
        <f t="shared" si="261"/>
        <v>13</v>
      </c>
      <c r="H1040" s="2"/>
      <c r="AB1040" s="5"/>
    </row>
    <row r="1041" spans="2:28" x14ac:dyDescent="0.25">
      <c r="D1041"/>
      <c r="E1041" s="5"/>
      <c r="F1041">
        <f t="shared" si="264"/>
        <v>13</v>
      </c>
      <c r="G1041">
        <f t="shared" si="261"/>
        <v>0</v>
      </c>
      <c r="H1041" s="2"/>
    </row>
    <row r="1042" spans="2:28" x14ac:dyDescent="0.25">
      <c r="C1042" t="s">
        <v>357</v>
      </c>
      <c r="D1042"/>
      <c r="F1042">
        <v>46</v>
      </c>
      <c r="G1042">
        <f t="shared" si="261"/>
        <v>0</v>
      </c>
      <c r="H1042" s="2"/>
    </row>
    <row r="1043" spans="2:28" x14ac:dyDescent="0.25">
      <c r="B1043" s="5"/>
      <c r="D1043"/>
      <c r="F1043">
        <f t="shared" ref="F1043:F1047" si="265">F1042</f>
        <v>46</v>
      </c>
      <c r="G1043">
        <f t="shared" si="261"/>
        <v>0</v>
      </c>
      <c r="H1043" s="2"/>
    </row>
    <row r="1044" spans="2:28" x14ac:dyDescent="0.25">
      <c r="D1044" s="5">
        <v>0.34799999999999998</v>
      </c>
      <c r="E1044" t="s">
        <v>18</v>
      </c>
      <c r="F1044">
        <f t="shared" si="265"/>
        <v>46</v>
      </c>
      <c r="G1044">
        <f t="shared" si="261"/>
        <v>16.007999999999999</v>
      </c>
      <c r="H1044" s="2"/>
      <c r="AB1044" s="5"/>
    </row>
    <row r="1045" spans="2:28" x14ac:dyDescent="0.25">
      <c r="D1045" s="5">
        <v>0.378</v>
      </c>
      <c r="E1045" s="5" t="s">
        <v>26</v>
      </c>
      <c r="F1045">
        <f t="shared" si="265"/>
        <v>46</v>
      </c>
      <c r="G1045">
        <f t="shared" si="261"/>
        <v>17.388000000000002</v>
      </c>
      <c r="H1045" s="2"/>
    </row>
    <row r="1046" spans="2:28" x14ac:dyDescent="0.25">
      <c r="D1046" s="5">
        <v>0.27300000000000002</v>
      </c>
      <c r="E1046" t="s">
        <v>22</v>
      </c>
      <c r="F1046">
        <f t="shared" si="265"/>
        <v>46</v>
      </c>
      <c r="G1046">
        <f t="shared" si="261"/>
        <v>12.558000000000002</v>
      </c>
      <c r="H1046" s="2"/>
    </row>
    <row r="1047" spans="2:28" x14ac:dyDescent="0.25">
      <c r="B1047" s="5"/>
      <c r="D1047"/>
      <c r="F1047">
        <f t="shared" si="265"/>
        <v>46</v>
      </c>
      <c r="G1047">
        <f t="shared" si="261"/>
        <v>0</v>
      </c>
      <c r="H1047" s="2"/>
    </row>
    <row r="1048" spans="2:28" x14ac:dyDescent="0.25">
      <c r="B1048" s="5"/>
      <c r="C1048" t="s">
        <v>358</v>
      </c>
      <c r="D1048"/>
      <c r="F1048">
        <v>2</v>
      </c>
      <c r="G1048">
        <f t="shared" si="261"/>
        <v>0</v>
      </c>
      <c r="H1048" s="2"/>
      <c r="AB1048" s="5"/>
    </row>
    <row r="1049" spans="2:28" x14ac:dyDescent="0.25">
      <c r="D1049"/>
      <c r="E1049" s="5"/>
      <c r="F1049">
        <f t="shared" ref="F1049:F1051" si="266">F1048</f>
        <v>2</v>
      </c>
      <c r="G1049">
        <f t="shared" si="261"/>
        <v>0</v>
      </c>
      <c r="H1049" s="2"/>
      <c r="AB1049" s="5"/>
    </row>
    <row r="1050" spans="2:28" x14ac:dyDescent="0.25">
      <c r="D1050" s="5">
        <v>1</v>
      </c>
      <c r="E1050" t="s">
        <v>18</v>
      </c>
      <c r="F1050">
        <f t="shared" si="266"/>
        <v>2</v>
      </c>
      <c r="G1050">
        <f t="shared" si="261"/>
        <v>2</v>
      </c>
      <c r="H1050" s="2"/>
    </row>
    <row r="1051" spans="2:28" x14ac:dyDescent="0.25">
      <c r="D1051"/>
      <c r="F1051">
        <f t="shared" si="266"/>
        <v>2</v>
      </c>
      <c r="G1051">
        <f t="shared" si="261"/>
        <v>0</v>
      </c>
      <c r="H1051" s="2"/>
    </row>
    <row r="1052" spans="2:28" x14ac:dyDescent="0.25">
      <c r="B1052" s="5"/>
      <c r="C1052" t="s">
        <v>359</v>
      </c>
      <c r="D1052"/>
      <c r="F1052">
        <v>9</v>
      </c>
      <c r="G1052">
        <f t="shared" si="261"/>
        <v>0</v>
      </c>
      <c r="H1052" s="2"/>
    </row>
    <row r="1053" spans="2:28" x14ac:dyDescent="0.25">
      <c r="D1053"/>
      <c r="E1053" s="5"/>
      <c r="F1053">
        <f t="shared" ref="F1053:F1055" si="267">F1052</f>
        <v>9</v>
      </c>
      <c r="G1053">
        <f t="shared" si="261"/>
        <v>0</v>
      </c>
      <c r="H1053" s="2"/>
      <c r="AB1053" s="5"/>
    </row>
    <row r="1054" spans="2:28" x14ac:dyDescent="0.25">
      <c r="D1054" s="5">
        <v>1</v>
      </c>
      <c r="E1054" s="5" t="s">
        <v>35</v>
      </c>
      <c r="F1054">
        <f t="shared" si="267"/>
        <v>9</v>
      </c>
      <c r="G1054">
        <f t="shared" si="261"/>
        <v>9</v>
      </c>
      <c r="H1054" s="2"/>
    </row>
    <row r="1055" spans="2:28" x14ac:dyDescent="0.25">
      <c r="D1055"/>
      <c r="F1055">
        <f t="shared" si="267"/>
        <v>9</v>
      </c>
      <c r="G1055">
        <f t="shared" si="261"/>
        <v>0</v>
      </c>
      <c r="H1055" s="2"/>
    </row>
    <row r="1056" spans="2:28" x14ac:dyDescent="0.25">
      <c r="B1056" s="5"/>
      <c r="C1056" t="s">
        <v>360</v>
      </c>
      <c r="D1056"/>
      <c r="F1056">
        <v>2</v>
      </c>
      <c r="G1056">
        <f t="shared" si="261"/>
        <v>0</v>
      </c>
      <c r="H1056" s="2"/>
    </row>
    <row r="1057" spans="2:28" x14ac:dyDescent="0.25">
      <c r="B1057" s="5"/>
      <c r="D1057"/>
      <c r="F1057">
        <f t="shared" ref="F1057:F1058" si="268">F1056</f>
        <v>2</v>
      </c>
      <c r="G1057">
        <f t="shared" si="261"/>
        <v>0</v>
      </c>
      <c r="H1057" s="2"/>
      <c r="AB1057" s="5"/>
    </row>
    <row r="1058" spans="2:28" x14ac:dyDescent="0.25">
      <c r="D1058"/>
      <c r="E1058" s="5"/>
      <c r="F1058">
        <f t="shared" si="268"/>
        <v>2</v>
      </c>
      <c r="G1058">
        <f t="shared" si="261"/>
        <v>0</v>
      </c>
      <c r="H1058" s="2"/>
      <c r="AB1058" s="5"/>
    </row>
    <row r="1059" spans="2:28" x14ac:dyDescent="0.25">
      <c r="C1059" t="s">
        <v>361</v>
      </c>
      <c r="D1059"/>
      <c r="F1059">
        <v>5</v>
      </c>
      <c r="G1059">
        <f t="shared" si="261"/>
        <v>0</v>
      </c>
      <c r="H1059" s="2"/>
    </row>
    <row r="1060" spans="2:28" x14ac:dyDescent="0.25">
      <c r="D1060"/>
      <c r="F1060">
        <f t="shared" ref="F1060:F1062" si="269">F1059</f>
        <v>5</v>
      </c>
      <c r="G1060">
        <f t="shared" si="261"/>
        <v>0</v>
      </c>
      <c r="H1060" s="2"/>
    </row>
    <row r="1061" spans="2:28" x14ac:dyDescent="0.25">
      <c r="B1061" s="5"/>
      <c r="D1061" s="5">
        <v>0.246</v>
      </c>
      <c r="E1061" t="s">
        <v>43</v>
      </c>
      <c r="F1061">
        <f t="shared" si="269"/>
        <v>5</v>
      </c>
      <c r="G1061">
        <f t="shared" si="261"/>
        <v>1.23</v>
      </c>
      <c r="H1061" s="2"/>
    </row>
    <row r="1062" spans="2:28" x14ac:dyDescent="0.25">
      <c r="D1062"/>
      <c r="E1062" s="5"/>
      <c r="F1062">
        <f t="shared" si="269"/>
        <v>5</v>
      </c>
      <c r="G1062">
        <f t="shared" si="261"/>
        <v>0</v>
      </c>
      <c r="H1062" s="2"/>
      <c r="AB1062" s="5"/>
    </row>
    <row r="1063" spans="2:28" x14ac:dyDescent="0.25">
      <c r="C1063" t="s">
        <v>362</v>
      </c>
      <c r="D1063"/>
      <c r="E1063" s="5"/>
      <c r="F1063">
        <v>12</v>
      </c>
      <c r="G1063">
        <f t="shared" si="261"/>
        <v>0</v>
      </c>
      <c r="H1063" s="2"/>
    </row>
    <row r="1064" spans="2:28" x14ac:dyDescent="0.25">
      <c r="D1064"/>
      <c r="F1064">
        <f t="shared" ref="F1064:F1065" si="270">F1063</f>
        <v>12</v>
      </c>
      <c r="G1064">
        <f t="shared" si="261"/>
        <v>0</v>
      </c>
      <c r="H1064" s="2"/>
    </row>
    <row r="1065" spans="2:28" x14ac:dyDescent="0.25">
      <c r="B1065" s="5"/>
      <c r="D1065"/>
      <c r="F1065">
        <f t="shared" si="270"/>
        <v>12</v>
      </c>
      <c r="G1065">
        <f t="shared" si="261"/>
        <v>0</v>
      </c>
      <c r="H1065" s="2"/>
    </row>
    <row r="1066" spans="2:28" x14ac:dyDescent="0.25">
      <c r="C1066" t="s">
        <v>363</v>
      </c>
      <c r="D1066"/>
      <c r="F1066">
        <v>13</v>
      </c>
      <c r="G1066">
        <f t="shared" si="261"/>
        <v>0</v>
      </c>
      <c r="H1066" s="2"/>
      <c r="AB1066" s="5"/>
    </row>
    <row r="1067" spans="2:28" x14ac:dyDescent="0.25">
      <c r="D1067"/>
      <c r="E1067" s="5"/>
      <c r="F1067">
        <f t="shared" ref="F1067:F1069" si="271">F1066</f>
        <v>13</v>
      </c>
      <c r="G1067">
        <f t="shared" si="261"/>
        <v>0</v>
      </c>
      <c r="H1067" s="2"/>
    </row>
    <row r="1068" spans="2:28" x14ac:dyDescent="0.25">
      <c r="D1068" s="5">
        <v>1</v>
      </c>
      <c r="E1068" t="s">
        <v>43</v>
      </c>
      <c r="F1068">
        <f t="shared" si="271"/>
        <v>13</v>
      </c>
      <c r="G1068">
        <f t="shared" si="261"/>
        <v>13</v>
      </c>
      <c r="H1068" s="2"/>
    </row>
    <row r="1069" spans="2:28" x14ac:dyDescent="0.25">
      <c r="B1069" s="5"/>
      <c r="D1069"/>
      <c r="F1069">
        <f t="shared" si="271"/>
        <v>13</v>
      </c>
      <c r="G1069">
        <f t="shared" si="261"/>
        <v>0</v>
      </c>
      <c r="H1069" s="2"/>
    </row>
    <row r="1070" spans="2:28" x14ac:dyDescent="0.25">
      <c r="B1070" s="5"/>
      <c r="C1070" t="s">
        <v>364</v>
      </c>
      <c r="D1070"/>
      <c r="F1070">
        <v>14</v>
      </c>
      <c r="G1070">
        <f t="shared" si="261"/>
        <v>0</v>
      </c>
      <c r="H1070" s="2"/>
      <c r="AB1070" s="5"/>
    </row>
    <row r="1071" spans="2:28" x14ac:dyDescent="0.25">
      <c r="D1071"/>
      <c r="E1071" s="5"/>
      <c r="F1071">
        <f t="shared" ref="F1071:F1073" si="272">F1070</f>
        <v>14</v>
      </c>
      <c r="G1071">
        <f t="shared" si="261"/>
        <v>0</v>
      </c>
      <c r="H1071" s="2"/>
      <c r="AB1071" s="5"/>
    </row>
    <row r="1072" spans="2:28" x14ac:dyDescent="0.25">
      <c r="D1072" s="5">
        <v>0.72799999999999998</v>
      </c>
      <c r="E1072" t="s">
        <v>22</v>
      </c>
      <c r="F1072">
        <f t="shared" si="272"/>
        <v>14</v>
      </c>
      <c r="G1072">
        <f t="shared" si="261"/>
        <v>10.192</v>
      </c>
      <c r="H1072" s="2"/>
    </row>
    <row r="1073" spans="2:28" x14ac:dyDescent="0.25">
      <c r="D1073"/>
      <c r="F1073">
        <f t="shared" si="272"/>
        <v>14</v>
      </c>
      <c r="G1073">
        <f t="shared" si="261"/>
        <v>0</v>
      </c>
      <c r="H1073" s="2"/>
    </row>
    <row r="1074" spans="2:28" x14ac:dyDescent="0.25">
      <c r="B1074" s="5"/>
      <c r="C1074" t="s">
        <v>365</v>
      </c>
      <c r="D1074"/>
      <c r="F1074">
        <v>36</v>
      </c>
      <c r="G1074">
        <f t="shared" si="261"/>
        <v>0</v>
      </c>
      <c r="H1074" s="2"/>
    </row>
    <row r="1075" spans="2:28" x14ac:dyDescent="0.25">
      <c r="B1075" s="5"/>
      <c r="D1075"/>
      <c r="E1075" s="5"/>
      <c r="F1075">
        <f t="shared" ref="F1075:F1081" si="273">F1074</f>
        <v>36</v>
      </c>
      <c r="G1075">
        <f t="shared" si="261"/>
        <v>0</v>
      </c>
      <c r="H1075" s="2"/>
      <c r="AB1075" s="5"/>
    </row>
    <row r="1076" spans="2:28" x14ac:dyDescent="0.25">
      <c r="D1076" s="5">
        <v>0.44900000000000001</v>
      </c>
      <c r="E1076" t="s">
        <v>41</v>
      </c>
      <c r="F1076">
        <f t="shared" si="273"/>
        <v>36</v>
      </c>
      <c r="G1076">
        <f t="shared" si="261"/>
        <v>16.164000000000001</v>
      </c>
      <c r="H1076" s="2"/>
      <c r="AB1076" s="5"/>
    </row>
    <row r="1077" spans="2:28" x14ac:dyDescent="0.25">
      <c r="D1077" s="5">
        <v>0.03</v>
      </c>
      <c r="E1077" t="s">
        <v>187</v>
      </c>
      <c r="F1077">
        <f t="shared" si="273"/>
        <v>36</v>
      </c>
      <c r="G1077">
        <f t="shared" si="261"/>
        <v>1.08</v>
      </c>
      <c r="H1077" s="2"/>
    </row>
    <row r="1078" spans="2:28" x14ac:dyDescent="0.25">
      <c r="D1078" s="5">
        <v>0.11899999999999999</v>
      </c>
      <c r="E1078" t="s">
        <v>18</v>
      </c>
      <c r="F1078">
        <f t="shared" si="273"/>
        <v>36</v>
      </c>
      <c r="G1078">
        <f t="shared" si="261"/>
        <v>4.2839999999999998</v>
      </c>
      <c r="H1078" s="2"/>
    </row>
    <row r="1079" spans="2:28" x14ac:dyDescent="0.25">
      <c r="B1079" s="5"/>
      <c r="D1079" s="5">
        <v>3.5999999999999997E-2</v>
      </c>
      <c r="E1079" s="5" t="s">
        <v>43</v>
      </c>
      <c r="F1079">
        <f t="shared" si="273"/>
        <v>36</v>
      </c>
      <c r="G1079">
        <f t="shared" si="261"/>
        <v>1.2959999999999998</v>
      </c>
      <c r="H1079" s="2"/>
    </row>
    <row r="1080" spans="2:28" x14ac:dyDescent="0.25">
      <c r="D1080" s="5">
        <v>0.14399999999999999</v>
      </c>
      <c r="E1080" t="s">
        <v>22</v>
      </c>
      <c r="F1080">
        <f t="shared" si="273"/>
        <v>36</v>
      </c>
      <c r="G1080">
        <f t="shared" si="261"/>
        <v>5.1839999999999993</v>
      </c>
      <c r="H1080" s="2"/>
      <c r="AB1080" s="5"/>
    </row>
    <row r="1081" spans="2:28" x14ac:dyDescent="0.25">
      <c r="D1081"/>
      <c r="F1081">
        <f t="shared" si="273"/>
        <v>36</v>
      </c>
      <c r="G1081">
        <f t="shared" si="261"/>
        <v>0</v>
      </c>
      <c r="H1081" s="2"/>
    </row>
    <row r="1082" spans="2:28" x14ac:dyDescent="0.25">
      <c r="C1082" t="s">
        <v>366</v>
      </c>
      <c r="D1082"/>
      <c r="F1082">
        <v>1</v>
      </c>
      <c r="G1082">
        <f t="shared" si="261"/>
        <v>0</v>
      </c>
      <c r="H1082" s="2"/>
    </row>
    <row r="1083" spans="2:28" x14ac:dyDescent="0.25">
      <c r="B1083" s="5"/>
      <c r="D1083"/>
      <c r="E1083" s="5"/>
      <c r="F1083">
        <f t="shared" ref="F1083:F1085" si="274">F1082</f>
        <v>1</v>
      </c>
      <c r="G1083">
        <f t="shared" si="261"/>
        <v>0</v>
      </c>
      <c r="H1083" s="2"/>
    </row>
    <row r="1084" spans="2:28" x14ac:dyDescent="0.25">
      <c r="B1084" s="5"/>
      <c r="D1084" s="5">
        <v>1</v>
      </c>
      <c r="E1084" t="s">
        <v>41</v>
      </c>
      <c r="F1084">
        <f t="shared" si="274"/>
        <v>1</v>
      </c>
      <c r="G1084">
        <f t="shared" si="261"/>
        <v>1</v>
      </c>
      <c r="H1084" s="2"/>
      <c r="AB1084" s="5"/>
    </row>
    <row r="1085" spans="2:28" x14ac:dyDescent="0.25">
      <c r="B1085" s="5"/>
      <c r="D1085"/>
      <c r="F1085">
        <f t="shared" si="274"/>
        <v>1</v>
      </c>
      <c r="G1085">
        <f t="shared" si="261"/>
        <v>0</v>
      </c>
      <c r="H1085" s="2"/>
      <c r="AB1085" s="5"/>
    </row>
    <row r="1086" spans="2:28" x14ac:dyDescent="0.25">
      <c r="B1086" s="5"/>
      <c r="C1086" t="s">
        <v>367</v>
      </c>
      <c r="D1086"/>
      <c r="F1086">
        <v>9</v>
      </c>
      <c r="G1086">
        <f t="shared" si="261"/>
        <v>0</v>
      </c>
      <c r="H1086" s="2"/>
      <c r="AB1086" s="5"/>
    </row>
    <row r="1087" spans="2:28" x14ac:dyDescent="0.25">
      <c r="D1087"/>
      <c r="E1087" s="5"/>
      <c r="F1087">
        <f t="shared" ref="F1087:F1088" si="275">F1086</f>
        <v>9</v>
      </c>
      <c r="G1087">
        <f t="shared" si="261"/>
        <v>0</v>
      </c>
      <c r="H1087" s="2"/>
      <c r="AB1087" s="5"/>
    </row>
    <row r="1088" spans="2:28" x14ac:dyDescent="0.25">
      <c r="D1088"/>
      <c r="F1088">
        <f t="shared" si="275"/>
        <v>9</v>
      </c>
      <c r="G1088">
        <f t="shared" si="261"/>
        <v>0</v>
      </c>
      <c r="H1088" s="2"/>
    </row>
    <row r="1089" spans="2:28" x14ac:dyDescent="0.25">
      <c r="C1089" t="s">
        <v>368</v>
      </c>
      <c r="D1089"/>
      <c r="F1089">
        <v>1</v>
      </c>
      <c r="G1089">
        <f t="shared" si="261"/>
        <v>0</v>
      </c>
      <c r="H1089" s="2"/>
    </row>
    <row r="1090" spans="2:28" x14ac:dyDescent="0.25">
      <c r="B1090" s="5"/>
      <c r="D1090"/>
      <c r="F1090">
        <f t="shared" ref="F1090:F1092" si="276">F1089</f>
        <v>1</v>
      </c>
      <c r="G1090">
        <f t="shared" si="261"/>
        <v>0</v>
      </c>
      <c r="H1090" s="2"/>
    </row>
    <row r="1091" spans="2:28" x14ac:dyDescent="0.25">
      <c r="D1091" s="5">
        <v>1</v>
      </c>
      <c r="E1091" s="5" t="s">
        <v>25</v>
      </c>
      <c r="F1091">
        <f t="shared" si="276"/>
        <v>1</v>
      </c>
      <c r="G1091">
        <f t="shared" ref="G1091:G1154" si="277">D1091*F1091</f>
        <v>1</v>
      </c>
      <c r="H1091" s="2"/>
      <c r="AB1091" s="5"/>
    </row>
    <row r="1092" spans="2:28" x14ac:dyDescent="0.25">
      <c r="B1092" t="s">
        <v>472</v>
      </c>
      <c r="D1092"/>
      <c r="F1092">
        <f t="shared" si="276"/>
        <v>1</v>
      </c>
      <c r="G1092">
        <f t="shared" si="277"/>
        <v>0</v>
      </c>
      <c r="H1092" s="2"/>
    </row>
    <row r="1093" spans="2:28" x14ac:dyDescent="0.25">
      <c r="C1093" t="s">
        <v>370</v>
      </c>
      <c r="D1093"/>
      <c r="F1093">
        <v>29</v>
      </c>
      <c r="G1093">
        <f t="shared" si="277"/>
        <v>0</v>
      </c>
      <c r="H1093" s="2"/>
    </row>
    <row r="1094" spans="2:28" x14ac:dyDescent="0.25">
      <c r="B1094" s="5"/>
      <c r="D1094"/>
      <c r="F1094">
        <f t="shared" ref="F1094:F1096" si="278">F1093</f>
        <v>29</v>
      </c>
      <c r="G1094">
        <f t="shared" si="277"/>
        <v>0</v>
      </c>
      <c r="H1094" s="2"/>
    </row>
    <row r="1095" spans="2:28" x14ac:dyDescent="0.25">
      <c r="D1095" s="5">
        <v>1</v>
      </c>
      <c r="E1095" s="5" t="s">
        <v>371</v>
      </c>
      <c r="F1095">
        <f t="shared" si="278"/>
        <v>29</v>
      </c>
      <c r="G1095">
        <f t="shared" si="277"/>
        <v>29</v>
      </c>
      <c r="H1095" s="2"/>
      <c r="AB1095" s="5"/>
    </row>
    <row r="1096" spans="2:28" x14ac:dyDescent="0.25">
      <c r="B1096" t="s">
        <v>473</v>
      </c>
      <c r="D1096"/>
      <c r="F1096">
        <f t="shared" si="278"/>
        <v>29</v>
      </c>
      <c r="G1096">
        <f t="shared" si="277"/>
        <v>0</v>
      </c>
      <c r="H1096" s="2"/>
    </row>
    <row r="1097" spans="2:28" x14ac:dyDescent="0.25">
      <c r="C1097" t="s">
        <v>373</v>
      </c>
      <c r="D1097"/>
      <c r="F1097">
        <v>24</v>
      </c>
      <c r="G1097">
        <f t="shared" si="277"/>
        <v>0</v>
      </c>
      <c r="H1097" s="2"/>
    </row>
    <row r="1098" spans="2:28" x14ac:dyDescent="0.25">
      <c r="B1098" s="5"/>
      <c r="D1098"/>
      <c r="F1098">
        <f t="shared" ref="F1098:F1100" si="279">F1097</f>
        <v>24</v>
      </c>
      <c r="G1098">
        <f t="shared" si="277"/>
        <v>0</v>
      </c>
      <c r="H1098" s="2"/>
    </row>
    <row r="1099" spans="2:28" x14ac:dyDescent="0.25">
      <c r="D1099" s="5">
        <v>1</v>
      </c>
      <c r="E1099" s="5" t="s">
        <v>21</v>
      </c>
      <c r="F1099">
        <f t="shared" si="279"/>
        <v>24</v>
      </c>
      <c r="G1099">
        <f t="shared" si="277"/>
        <v>24</v>
      </c>
      <c r="H1099" s="2"/>
      <c r="AB1099" s="5"/>
    </row>
    <row r="1100" spans="2:28" x14ac:dyDescent="0.25">
      <c r="B1100" t="s">
        <v>474</v>
      </c>
      <c r="D1100"/>
      <c r="F1100">
        <f t="shared" si="279"/>
        <v>24</v>
      </c>
      <c r="G1100">
        <f t="shared" si="277"/>
        <v>0</v>
      </c>
      <c r="H1100" s="2"/>
    </row>
    <row r="1101" spans="2:28" x14ac:dyDescent="0.25">
      <c r="C1101" t="s">
        <v>375</v>
      </c>
      <c r="D1101"/>
      <c r="F1101">
        <v>9</v>
      </c>
      <c r="G1101">
        <f t="shared" si="277"/>
        <v>0</v>
      </c>
      <c r="H1101" s="2"/>
    </row>
    <row r="1102" spans="2:28" x14ac:dyDescent="0.25">
      <c r="B1102" s="5"/>
      <c r="D1102"/>
      <c r="F1102">
        <f t="shared" ref="F1102:F1104" si="280">F1101</f>
        <v>9</v>
      </c>
      <c r="G1102">
        <f t="shared" si="277"/>
        <v>0</v>
      </c>
      <c r="H1102" s="2"/>
    </row>
    <row r="1103" spans="2:28" x14ac:dyDescent="0.25">
      <c r="B1103" s="5"/>
      <c r="D1103" s="5">
        <v>1</v>
      </c>
      <c r="E1103" s="5" t="s">
        <v>21</v>
      </c>
      <c r="F1103">
        <f t="shared" si="280"/>
        <v>9</v>
      </c>
      <c r="G1103">
        <f t="shared" si="277"/>
        <v>9</v>
      </c>
      <c r="H1103" s="2"/>
      <c r="AB1103" s="5"/>
    </row>
    <row r="1104" spans="2:28" x14ac:dyDescent="0.25">
      <c r="D1104"/>
      <c r="F1104">
        <f t="shared" si="280"/>
        <v>9</v>
      </c>
      <c r="G1104">
        <f t="shared" si="277"/>
        <v>0</v>
      </c>
      <c r="H1104" s="2"/>
      <c r="AB1104" s="5"/>
    </row>
    <row r="1105" spans="2:28" x14ac:dyDescent="0.25">
      <c r="C1105" t="s">
        <v>376</v>
      </c>
      <c r="D1105"/>
      <c r="F1105">
        <v>37</v>
      </c>
      <c r="G1105">
        <f t="shared" si="277"/>
        <v>0</v>
      </c>
      <c r="H1105" s="2"/>
    </row>
    <row r="1106" spans="2:28" x14ac:dyDescent="0.25">
      <c r="D1106"/>
      <c r="F1106">
        <f t="shared" ref="F1106:F1109" si="281">F1105</f>
        <v>37</v>
      </c>
      <c r="G1106">
        <f t="shared" si="277"/>
        <v>0</v>
      </c>
      <c r="H1106" s="2"/>
    </row>
    <row r="1107" spans="2:28" x14ac:dyDescent="0.25">
      <c r="B1107" s="5"/>
      <c r="D1107" s="5">
        <v>0.97899999999999998</v>
      </c>
      <c r="E1107" s="5" t="s">
        <v>37</v>
      </c>
      <c r="F1107">
        <f t="shared" si="281"/>
        <v>37</v>
      </c>
      <c r="G1107">
        <f t="shared" si="277"/>
        <v>36.222999999999999</v>
      </c>
      <c r="H1107" s="2"/>
    </row>
    <row r="1108" spans="2:28" x14ac:dyDescent="0.25">
      <c r="B1108" s="5"/>
      <c r="D1108" s="5">
        <v>0.02</v>
      </c>
      <c r="E1108" t="s">
        <v>21</v>
      </c>
      <c r="F1108">
        <f t="shared" si="281"/>
        <v>37</v>
      </c>
      <c r="G1108">
        <f t="shared" si="277"/>
        <v>0.74</v>
      </c>
      <c r="H1108" s="2"/>
      <c r="AB1108" s="5"/>
    </row>
    <row r="1109" spans="2:28" x14ac:dyDescent="0.25">
      <c r="B1109" s="5"/>
      <c r="D1109"/>
      <c r="F1109">
        <f t="shared" si="281"/>
        <v>37</v>
      </c>
      <c r="G1109">
        <f t="shared" si="277"/>
        <v>0</v>
      </c>
      <c r="H1109" s="2"/>
      <c r="AB1109" s="5"/>
    </row>
    <row r="1110" spans="2:28" x14ac:dyDescent="0.25">
      <c r="B1110" s="5"/>
      <c r="C1110" t="s">
        <v>377</v>
      </c>
      <c r="D1110"/>
      <c r="F1110">
        <v>18</v>
      </c>
      <c r="G1110">
        <f t="shared" si="277"/>
        <v>0</v>
      </c>
      <c r="H1110" s="2"/>
      <c r="AB1110" s="5"/>
    </row>
    <row r="1111" spans="2:28" x14ac:dyDescent="0.25">
      <c r="B1111" s="5"/>
      <c r="D1111"/>
      <c r="E1111" s="5"/>
      <c r="F1111">
        <f t="shared" ref="F1111:F1113" si="282">F1110</f>
        <v>18</v>
      </c>
      <c r="G1111">
        <f t="shared" si="277"/>
        <v>0</v>
      </c>
      <c r="H1111" s="2"/>
      <c r="AB1111" s="5"/>
    </row>
    <row r="1112" spans="2:28" x14ac:dyDescent="0.25">
      <c r="B1112" s="5"/>
      <c r="D1112" s="5">
        <v>1</v>
      </c>
      <c r="E1112" t="s">
        <v>21</v>
      </c>
      <c r="F1112">
        <f t="shared" si="282"/>
        <v>18</v>
      </c>
      <c r="G1112">
        <f t="shared" si="277"/>
        <v>18</v>
      </c>
      <c r="H1112" s="2"/>
      <c r="AB1112" s="5"/>
    </row>
    <row r="1113" spans="2:28" x14ac:dyDescent="0.25">
      <c r="B1113" s="5"/>
      <c r="D1113"/>
      <c r="F1113">
        <f t="shared" si="282"/>
        <v>18</v>
      </c>
      <c r="G1113">
        <f t="shared" si="277"/>
        <v>0</v>
      </c>
      <c r="H1113" s="2"/>
      <c r="AB1113" s="5"/>
    </row>
    <row r="1114" spans="2:28" x14ac:dyDescent="0.25">
      <c r="B1114" s="5"/>
      <c r="C1114" t="s">
        <v>378</v>
      </c>
      <c r="D1114"/>
      <c r="F1114">
        <v>48</v>
      </c>
      <c r="G1114">
        <f t="shared" si="277"/>
        <v>0</v>
      </c>
      <c r="H1114" s="2"/>
      <c r="AB1114" s="5"/>
    </row>
    <row r="1115" spans="2:28" x14ac:dyDescent="0.25">
      <c r="D1115"/>
      <c r="E1115" s="5"/>
      <c r="F1115">
        <f t="shared" ref="F1115:F1117" si="283">F1114</f>
        <v>48</v>
      </c>
      <c r="G1115">
        <f t="shared" si="277"/>
        <v>0</v>
      </c>
      <c r="H1115" s="2"/>
      <c r="AB1115" s="5"/>
    </row>
    <row r="1116" spans="2:28" x14ac:dyDescent="0.25">
      <c r="D1116" s="5">
        <v>1</v>
      </c>
      <c r="E1116" t="s">
        <v>32</v>
      </c>
      <c r="F1116">
        <f t="shared" si="283"/>
        <v>48</v>
      </c>
      <c r="G1116">
        <f t="shared" si="277"/>
        <v>48</v>
      </c>
      <c r="H1116" s="2"/>
    </row>
    <row r="1117" spans="2:28" x14ac:dyDescent="0.25">
      <c r="D1117"/>
      <c r="F1117">
        <f t="shared" si="283"/>
        <v>48</v>
      </c>
      <c r="G1117">
        <f t="shared" si="277"/>
        <v>0</v>
      </c>
      <c r="H1117" s="2"/>
    </row>
    <row r="1118" spans="2:28" x14ac:dyDescent="0.25">
      <c r="B1118" s="5"/>
      <c r="C1118" t="s">
        <v>379</v>
      </c>
      <c r="D1118"/>
      <c r="F1118">
        <v>2</v>
      </c>
      <c r="G1118">
        <f t="shared" si="277"/>
        <v>0</v>
      </c>
      <c r="H1118" s="2"/>
    </row>
    <row r="1119" spans="2:28" x14ac:dyDescent="0.25">
      <c r="D1119"/>
      <c r="E1119" s="5"/>
      <c r="F1119">
        <f t="shared" ref="F1119:F1121" si="284">F1118</f>
        <v>2</v>
      </c>
      <c r="G1119">
        <f t="shared" si="277"/>
        <v>0</v>
      </c>
      <c r="H1119" s="2"/>
      <c r="AB1119" s="5"/>
    </row>
    <row r="1120" spans="2:28" x14ac:dyDescent="0.25">
      <c r="D1120" s="5">
        <v>1</v>
      </c>
      <c r="E1120" t="s">
        <v>32</v>
      </c>
      <c r="F1120">
        <f t="shared" si="284"/>
        <v>2</v>
      </c>
      <c r="G1120">
        <f t="shared" si="277"/>
        <v>2</v>
      </c>
      <c r="H1120" s="2"/>
    </row>
    <row r="1121" spans="2:28" x14ac:dyDescent="0.25">
      <c r="D1121"/>
      <c r="F1121">
        <f t="shared" si="284"/>
        <v>2</v>
      </c>
      <c r="G1121">
        <f t="shared" si="277"/>
        <v>0</v>
      </c>
      <c r="H1121" s="2"/>
    </row>
    <row r="1122" spans="2:28" x14ac:dyDescent="0.25">
      <c r="B1122" s="5"/>
      <c r="C1122" t="s">
        <v>380</v>
      </c>
      <c r="D1122"/>
      <c r="F1122">
        <v>14</v>
      </c>
      <c r="G1122">
        <f t="shared" si="277"/>
        <v>0</v>
      </c>
      <c r="H1122" s="2"/>
    </row>
    <row r="1123" spans="2:28" x14ac:dyDescent="0.25">
      <c r="B1123" t="s">
        <v>151</v>
      </c>
      <c r="D1123"/>
      <c r="E1123" s="5"/>
      <c r="F1123">
        <f t="shared" ref="F1123:F1125" si="285">F1122</f>
        <v>14</v>
      </c>
      <c r="G1123">
        <f t="shared" si="277"/>
        <v>0</v>
      </c>
      <c r="H1123" s="2"/>
      <c r="AB1123" s="5"/>
    </row>
    <row r="1124" spans="2:28" x14ac:dyDescent="0.25">
      <c r="D1124" s="5">
        <v>1</v>
      </c>
      <c r="E1124" t="s">
        <v>32</v>
      </c>
      <c r="F1124">
        <f t="shared" si="285"/>
        <v>14</v>
      </c>
      <c r="G1124">
        <f t="shared" si="277"/>
        <v>14</v>
      </c>
      <c r="H1124" s="2"/>
    </row>
    <row r="1125" spans="2:28" x14ac:dyDescent="0.25">
      <c r="D1125"/>
      <c r="F1125">
        <f t="shared" si="285"/>
        <v>14</v>
      </c>
      <c r="G1125">
        <f t="shared" si="277"/>
        <v>0</v>
      </c>
      <c r="H1125" s="2"/>
    </row>
    <row r="1126" spans="2:28" x14ac:dyDescent="0.25">
      <c r="B1126" s="5"/>
      <c r="C1126" t="s">
        <v>381</v>
      </c>
      <c r="D1126"/>
      <c r="F1126">
        <v>32</v>
      </c>
      <c r="G1126">
        <f t="shared" si="277"/>
        <v>0</v>
      </c>
      <c r="H1126" s="2"/>
      <c r="AB1126" s="5"/>
    </row>
    <row r="1127" spans="2:28" x14ac:dyDescent="0.25">
      <c r="D1127"/>
      <c r="E1127" s="5"/>
      <c r="F1127">
        <f t="shared" ref="F1127:F1131" si="286">F1126</f>
        <v>32</v>
      </c>
      <c r="G1127">
        <f t="shared" si="277"/>
        <v>0</v>
      </c>
      <c r="H1127" s="2"/>
    </row>
    <row r="1128" spans="2:28" x14ac:dyDescent="0.25">
      <c r="D1128" s="5">
        <v>0.123</v>
      </c>
      <c r="E1128" t="s">
        <v>382</v>
      </c>
      <c r="F1128">
        <f t="shared" si="286"/>
        <v>32</v>
      </c>
      <c r="G1128">
        <f t="shared" si="277"/>
        <v>3.9359999999999999</v>
      </c>
      <c r="H1128" s="2"/>
    </row>
    <row r="1129" spans="2:28" x14ac:dyDescent="0.25">
      <c r="D1129" s="5">
        <v>0.68200000000000005</v>
      </c>
      <c r="E1129" t="s">
        <v>383</v>
      </c>
      <c r="F1129">
        <f t="shared" si="286"/>
        <v>32</v>
      </c>
      <c r="G1129">
        <f t="shared" si="277"/>
        <v>21.824000000000002</v>
      </c>
      <c r="H1129" s="2"/>
    </row>
    <row r="1130" spans="2:28" x14ac:dyDescent="0.25">
      <c r="B1130" s="5"/>
      <c r="D1130" s="5">
        <v>0.193</v>
      </c>
      <c r="E1130" t="s">
        <v>24</v>
      </c>
      <c r="F1130">
        <f t="shared" si="286"/>
        <v>32</v>
      </c>
      <c r="G1130">
        <f t="shared" si="277"/>
        <v>6.1760000000000002</v>
      </c>
      <c r="H1130" s="2"/>
      <c r="AB1130" s="5"/>
    </row>
    <row r="1131" spans="2:28" x14ac:dyDescent="0.25">
      <c r="B1131" s="5"/>
      <c r="D1131"/>
      <c r="E1131" s="5"/>
      <c r="F1131">
        <f t="shared" si="286"/>
        <v>32</v>
      </c>
      <c r="G1131">
        <f t="shared" si="277"/>
        <v>0</v>
      </c>
      <c r="H1131" s="2"/>
      <c r="AB1131" s="5"/>
    </row>
    <row r="1132" spans="2:28" x14ac:dyDescent="0.25">
      <c r="C1132" t="s">
        <v>384</v>
      </c>
      <c r="D1132"/>
      <c r="F1132">
        <v>32</v>
      </c>
      <c r="G1132">
        <f t="shared" si="277"/>
        <v>0</v>
      </c>
      <c r="H1132" s="2"/>
    </row>
    <row r="1133" spans="2:28" x14ac:dyDescent="0.25">
      <c r="D1133"/>
      <c r="F1133">
        <f t="shared" ref="F1133:F1135" si="287">F1132</f>
        <v>32</v>
      </c>
      <c r="G1133">
        <f t="shared" si="277"/>
        <v>0</v>
      </c>
      <c r="H1133" s="2"/>
    </row>
    <row r="1134" spans="2:28" x14ac:dyDescent="0.25">
      <c r="D1134" s="5">
        <v>1</v>
      </c>
      <c r="E1134" t="s">
        <v>21</v>
      </c>
      <c r="F1134">
        <f t="shared" si="287"/>
        <v>32</v>
      </c>
      <c r="G1134">
        <f t="shared" si="277"/>
        <v>32</v>
      </c>
      <c r="H1134" s="2"/>
    </row>
    <row r="1135" spans="2:28" x14ac:dyDescent="0.25">
      <c r="B1135" s="5"/>
      <c r="D1135"/>
      <c r="E1135" s="5"/>
      <c r="F1135">
        <f t="shared" si="287"/>
        <v>32</v>
      </c>
      <c r="G1135">
        <f t="shared" si="277"/>
        <v>0</v>
      </c>
      <c r="H1135" s="2"/>
      <c r="AB1135" s="5"/>
    </row>
    <row r="1136" spans="2:28" x14ac:dyDescent="0.25">
      <c r="C1136" t="s">
        <v>385</v>
      </c>
      <c r="D1136"/>
      <c r="F1136">
        <v>40</v>
      </c>
      <c r="G1136">
        <f t="shared" si="277"/>
        <v>0</v>
      </c>
      <c r="H1136" s="2"/>
    </row>
    <row r="1137" spans="2:28" x14ac:dyDescent="0.25">
      <c r="D1137"/>
      <c r="F1137">
        <f t="shared" ref="F1137:F1139" si="288">F1136</f>
        <v>40</v>
      </c>
      <c r="G1137">
        <f t="shared" si="277"/>
        <v>0</v>
      </c>
      <c r="H1137" s="2"/>
    </row>
    <row r="1138" spans="2:28" x14ac:dyDescent="0.25">
      <c r="D1138" s="5">
        <v>1</v>
      </c>
      <c r="E1138" t="s">
        <v>21</v>
      </c>
      <c r="F1138">
        <f t="shared" si="288"/>
        <v>40</v>
      </c>
      <c r="G1138">
        <f t="shared" si="277"/>
        <v>40</v>
      </c>
      <c r="H1138" s="2"/>
    </row>
    <row r="1139" spans="2:28" x14ac:dyDescent="0.25">
      <c r="B1139" s="5"/>
      <c r="D1139"/>
      <c r="E1139" s="5"/>
      <c r="F1139">
        <f t="shared" si="288"/>
        <v>40</v>
      </c>
      <c r="G1139">
        <f t="shared" si="277"/>
        <v>0</v>
      </c>
      <c r="H1139" s="2"/>
      <c r="AB1139" s="5"/>
    </row>
    <row r="1140" spans="2:28" x14ac:dyDescent="0.25">
      <c r="B1140" s="5"/>
      <c r="C1140" t="s">
        <v>386</v>
      </c>
      <c r="D1140"/>
      <c r="F1140">
        <v>64</v>
      </c>
      <c r="G1140">
        <f t="shared" si="277"/>
        <v>0</v>
      </c>
      <c r="H1140" s="2"/>
      <c r="AB1140" s="5"/>
    </row>
    <row r="1141" spans="2:28" x14ac:dyDescent="0.25">
      <c r="D1141"/>
      <c r="F1141">
        <f t="shared" ref="F1141:F1143" si="289">F1140</f>
        <v>64</v>
      </c>
      <c r="G1141">
        <f t="shared" si="277"/>
        <v>0</v>
      </c>
      <c r="H1141" s="2"/>
    </row>
    <row r="1142" spans="2:28" x14ac:dyDescent="0.25">
      <c r="D1142" s="5">
        <v>1</v>
      </c>
      <c r="E1142" t="s">
        <v>21</v>
      </c>
      <c r="F1142">
        <f t="shared" si="289"/>
        <v>64</v>
      </c>
      <c r="G1142">
        <f t="shared" si="277"/>
        <v>64</v>
      </c>
      <c r="H1142" s="2"/>
    </row>
    <row r="1143" spans="2:28" x14ac:dyDescent="0.25">
      <c r="D1143"/>
      <c r="E1143" s="5"/>
      <c r="F1143">
        <f t="shared" si="289"/>
        <v>64</v>
      </c>
      <c r="G1143">
        <f t="shared" si="277"/>
        <v>0</v>
      </c>
      <c r="H1143" s="2"/>
    </row>
    <row r="1144" spans="2:28" x14ac:dyDescent="0.25">
      <c r="B1144" s="5"/>
      <c r="C1144" t="s">
        <v>387</v>
      </c>
      <c r="D1144"/>
      <c r="F1144">
        <v>6</v>
      </c>
      <c r="G1144">
        <f t="shared" si="277"/>
        <v>0</v>
      </c>
      <c r="H1144" s="2"/>
      <c r="AB1144" s="5"/>
    </row>
    <row r="1145" spans="2:28" x14ac:dyDescent="0.25">
      <c r="B1145" s="5"/>
      <c r="D1145"/>
      <c r="F1145">
        <f t="shared" ref="F1145:F1147" si="290">F1144</f>
        <v>6</v>
      </c>
      <c r="G1145">
        <f t="shared" si="277"/>
        <v>0</v>
      </c>
      <c r="H1145" s="2"/>
      <c r="AB1145" s="5"/>
    </row>
    <row r="1146" spans="2:28" x14ac:dyDescent="0.25">
      <c r="B1146" s="5"/>
      <c r="D1146" s="5">
        <v>1</v>
      </c>
      <c r="E1146" t="s">
        <v>21</v>
      </c>
      <c r="F1146">
        <f t="shared" si="290"/>
        <v>6</v>
      </c>
      <c r="G1146">
        <f t="shared" si="277"/>
        <v>6</v>
      </c>
      <c r="H1146" s="2"/>
      <c r="AB1146" s="5"/>
    </row>
    <row r="1147" spans="2:28" x14ac:dyDescent="0.25">
      <c r="D1147"/>
      <c r="E1147" s="5"/>
      <c r="F1147">
        <f t="shared" si="290"/>
        <v>6</v>
      </c>
      <c r="G1147">
        <f t="shared" si="277"/>
        <v>0</v>
      </c>
      <c r="H1147" s="2"/>
    </row>
    <row r="1148" spans="2:28" x14ac:dyDescent="0.25">
      <c r="C1148" t="s">
        <v>388</v>
      </c>
      <c r="D1148"/>
      <c r="F1148">
        <v>2</v>
      </c>
      <c r="G1148">
        <f t="shared" si="277"/>
        <v>0</v>
      </c>
      <c r="H1148" s="2"/>
    </row>
    <row r="1149" spans="2:28" x14ac:dyDescent="0.25">
      <c r="D1149"/>
      <c r="F1149">
        <f t="shared" ref="F1149:F1151" si="291">F1148</f>
        <v>2</v>
      </c>
      <c r="G1149">
        <f t="shared" si="277"/>
        <v>0</v>
      </c>
      <c r="H1149" s="2"/>
    </row>
    <row r="1150" spans="2:28" x14ac:dyDescent="0.25">
      <c r="B1150" s="5"/>
      <c r="D1150" s="5">
        <v>1</v>
      </c>
      <c r="E1150" t="s">
        <v>27</v>
      </c>
      <c r="F1150">
        <f t="shared" si="291"/>
        <v>2</v>
      </c>
      <c r="G1150">
        <f t="shared" si="277"/>
        <v>2</v>
      </c>
      <c r="H1150" s="2"/>
      <c r="AB1150" s="5"/>
    </row>
    <row r="1151" spans="2:28" x14ac:dyDescent="0.25">
      <c r="D1151"/>
      <c r="E1151" s="5"/>
      <c r="F1151">
        <f t="shared" si="291"/>
        <v>2</v>
      </c>
      <c r="G1151">
        <f t="shared" si="277"/>
        <v>0</v>
      </c>
      <c r="H1151" s="2"/>
    </row>
    <row r="1152" spans="2:28" x14ac:dyDescent="0.25">
      <c r="C1152" t="s">
        <v>389</v>
      </c>
      <c r="D1152"/>
      <c r="F1152">
        <v>17</v>
      </c>
      <c r="G1152">
        <f t="shared" si="277"/>
        <v>0</v>
      </c>
      <c r="H1152" s="2"/>
    </row>
    <row r="1153" spans="2:28" x14ac:dyDescent="0.25">
      <c r="D1153"/>
      <c r="F1153">
        <f t="shared" ref="F1153:F1155" si="292">F1152</f>
        <v>17</v>
      </c>
      <c r="G1153">
        <f t="shared" si="277"/>
        <v>0</v>
      </c>
      <c r="H1153" s="2"/>
    </row>
    <row r="1154" spans="2:28" x14ac:dyDescent="0.25">
      <c r="B1154" s="5"/>
      <c r="D1154" s="5">
        <v>1</v>
      </c>
      <c r="E1154" t="s">
        <v>37</v>
      </c>
      <c r="F1154">
        <f t="shared" si="292"/>
        <v>17</v>
      </c>
      <c r="G1154">
        <f t="shared" si="277"/>
        <v>17</v>
      </c>
      <c r="H1154" s="2"/>
      <c r="AB1154" s="5"/>
    </row>
    <row r="1155" spans="2:28" x14ac:dyDescent="0.25">
      <c r="B1155" t="s">
        <v>475</v>
      </c>
      <c r="D1155"/>
      <c r="E1155" s="5"/>
      <c r="F1155">
        <f t="shared" si="292"/>
        <v>17</v>
      </c>
      <c r="G1155">
        <f t="shared" ref="G1155:G1158" si="293">D1155*F1155</f>
        <v>0</v>
      </c>
      <c r="H1155" s="2"/>
    </row>
    <row r="1156" spans="2:28" x14ac:dyDescent="0.25">
      <c r="C1156" t="s">
        <v>391</v>
      </c>
      <c r="D1156"/>
      <c r="F1156">
        <v>29</v>
      </c>
      <c r="G1156">
        <f t="shared" si="293"/>
        <v>0</v>
      </c>
      <c r="H1156" s="2"/>
    </row>
    <row r="1157" spans="2:28" x14ac:dyDescent="0.25">
      <c r="D1157"/>
      <c r="F1157">
        <f t="shared" ref="F1157:F1158" si="294">F1156</f>
        <v>29</v>
      </c>
      <c r="G1157">
        <f t="shared" si="293"/>
        <v>0</v>
      </c>
      <c r="H1157" s="2"/>
    </row>
    <row r="1158" spans="2:28" x14ac:dyDescent="0.25">
      <c r="B1158" s="5"/>
      <c r="D1158" s="5">
        <v>1</v>
      </c>
      <c r="E1158" t="s">
        <v>21</v>
      </c>
      <c r="F1158">
        <f t="shared" si="294"/>
        <v>29</v>
      </c>
      <c r="G1158">
        <f t="shared" si="293"/>
        <v>29</v>
      </c>
      <c r="H1158" s="2"/>
      <c r="AB1158" s="5"/>
    </row>
    <row r="1159" spans="2:28" x14ac:dyDescent="0.25">
      <c r="D1159"/>
      <c r="E1159" s="5"/>
      <c r="H1159" s="2"/>
    </row>
    <row r="1160" spans="2:28" x14ac:dyDescent="0.25">
      <c r="D1160"/>
      <c r="H1160" s="2"/>
    </row>
    <row r="1161" spans="2:28" x14ac:dyDescent="0.25">
      <c r="D1161"/>
      <c r="H1161" s="2"/>
    </row>
    <row r="1162" spans="2:28" x14ac:dyDescent="0.25">
      <c r="B1162" s="5"/>
      <c r="D1162" s="5"/>
      <c r="H1162" s="2"/>
      <c r="AB1162" s="5"/>
    </row>
    <row r="1163" spans="2:28" x14ac:dyDescent="0.25">
      <c r="D1163" s="5"/>
      <c r="H1163" s="2"/>
    </row>
    <row r="1164" spans="2:28" x14ac:dyDescent="0.25">
      <c r="H1164" s="2"/>
    </row>
    <row r="1165" spans="2:28" x14ac:dyDescent="0.25">
      <c r="H1165" s="2"/>
    </row>
    <row r="1166" spans="2:28" x14ac:dyDescent="0.25">
      <c r="B1166" s="5"/>
      <c r="H1166" s="2"/>
      <c r="AB1166" s="5"/>
    </row>
    <row r="1167" spans="2:28" x14ac:dyDescent="0.25">
      <c r="H1167" s="2"/>
    </row>
    <row r="1168" spans="2:28" x14ac:dyDescent="0.25">
      <c r="H1168" s="2"/>
    </row>
    <row r="1169" spans="2:28" x14ac:dyDescent="0.25">
      <c r="H1169" s="2"/>
    </row>
    <row r="1170" spans="2:28" x14ac:dyDescent="0.25">
      <c r="B1170" s="5"/>
      <c r="H1170" s="2"/>
      <c r="AB1170" s="5"/>
    </row>
    <row r="1171" spans="2:28" x14ac:dyDescent="0.25">
      <c r="H1171" s="2"/>
    </row>
    <row r="1172" spans="2:28" x14ac:dyDescent="0.25">
      <c r="H1172" s="2"/>
    </row>
    <row r="1173" spans="2:28" x14ac:dyDescent="0.25">
      <c r="H1173" s="2"/>
    </row>
    <row r="1174" spans="2:28" x14ac:dyDescent="0.25">
      <c r="B1174" s="5"/>
      <c r="H1174" s="2"/>
      <c r="AB1174" s="5"/>
    </row>
    <row r="1175" spans="2:28" x14ac:dyDescent="0.25">
      <c r="B1175" s="5"/>
      <c r="H1175" s="2"/>
      <c r="AB1175" s="5"/>
    </row>
    <row r="1176" spans="2:28" x14ac:dyDescent="0.25">
      <c r="H1176" s="2"/>
    </row>
    <row r="1177" spans="2:28" x14ac:dyDescent="0.25">
      <c r="H1177" s="2"/>
    </row>
    <row r="1178" spans="2:28" x14ac:dyDescent="0.25">
      <c r="H1178" s="2"/>
    </row>
    <row r="1179" spans="2:28" x14ac:dyDescent="0.25">
      <c r="B1179" s="5"/>
      <c r="H1179" s="2"/>
      <c r="AB1179" s="5"/>
    </row>
    <row r="1180" spans="2:28" x14ac:dyDescent="0.25">
      <c r="B1180" s="5"/>
      <c r="H1180" s="2"/>
      <c r="AB1180" s="5"/>
    </row>
    <row r="1181" spans="2:28" x14ac:dyDescent="0.25">
      <c r="H1181" s="2"/>
    </row>
    <row r="1182" spans="2:28" x14ac:dyDescent="0.25">
      <c r="H1182" s="2"/>
    </row>
    <row r="1183" spans="2:28" x14ac:dyDescent="0.25">
      <c r="H1183" s="2"/>
    </row>
    <row r="1184" spans="2:28" x14ac:dyDescent="0.25">
      <c r="B1184" s="5"/>
      <c r="H1184" s="2"/>
      <c r="AB1184" s="5"/>
    </row>
    <row r="1185" spans="2:28" x14ac:dyDescent="0.25">
      <c r="B1185" s="5"/>
      <c r="H1185" s="2"/>
      <c r="AB1185" s="5"/>
    </row>
    <row r="1186" spans="2:28" x14ac:dyDescent="0.25">
      <c r="H1186" s="2"/>
    </row>
    <row r="1187" spans="2:28" x14ac:dyDescent="0.25">
      <c r="H1187" s="2"/>
    </row>
    <row r="1188" spans="2:28" x14ac:dyDescent="0.25">
      <c r="H1188" s="2"/>
    </row>
    <row r="1189" spans="2:28" x14ac:dyDescent="0.25">
      <c r="B1189" s="5"/>
      <c r="H1189" s="2"/>
      <c r="AB1189" s="5"/>
    </row>
    <row r="1190" spans="2:28" x14ac:dyDescent="0.25">
      <c r="B1190" s="5"/>
      <c r="H1190" s="2"/>
      <c r="AB1190" s="5"/>
    </row>
    <row r="1191" spans="2:28" x14ac:dyDescent="0.25">
      <c r="H1191" s="2"/>
    </row>
    <row r="1192" spans="2:28" x14ac:dyDescent="0.25">
      <c r="H1192" s="2"/>
    </row>
    <row r="1193" spans="2:28" x14ac:dyDescent="0.25">
      <c r="H1193" s="2"/>
    </row>
    <row r="1194" spans="2:28" x14ac:dyDescent="0.25">
      <c r="B1194" s="5"/>
      <c r="H1194" s="2"/>
      <c r="AB1194" s="5"/>
    </row>
    <row r="1195" spans="2:28" x14ac:dyDescent="0.25">
      <c r="H1195" s="2"/>
    </row>
    <row r="1196" spans="2:28" x14ac:dyDescent="0.25">
      <c r="H1196" s="2"/>
    </row>
    <row r="1197" spans="2:28" x14ac:dyDescent="0.25">
      <c r="H1197" s="2"/>
    </row>
    <row r="1198" spans="2:28" x14ac:dyDescent="0.25">
      <c r="B1198" s="5"/>
      <c r="H1198" s="2"/>
      <c r="AB1198" s="5"/>
    </row>
    <row r="1199" spans="2:28" x14ac:dyDescent="0.25">
      <c r="B1199" s="5"/>
      <c r="H1199" s="2"/>
      <c r="AB1199" s="5"/>
    </row>
    <row r="1200" spans="2:28" x14ac:dyDescent="0.25">
      <c r="H1200" s="2"/>
    </row>
    <row r="1201" spans="2:28" x14ac:dyDescent="0.25">
      <c r="H1201" s="2"/>
    </row>
    <row r="1202" spans="2:28" x14ac:dyDescent="0.25">
      <c r="H1202" s="2"/>
    </row>
    <row r="1203" spans="2:28" x14ac:dyDescent="0.25">
      <c r="B1203" s="5"/>
      <c r="H1203" s="2"/>
      <c r="AB1203" s="5"/>
    </row>
    <row r="1204" spans="2:28" x14ac:dyDescent="0.25">
      <c r="B1204" s="5"/>
      <c r="H1204" s="2"/>
      <c r="AB1204" s="5"/>
    </row>
    <row r="1205" spans="2:28" x14ac:dyDescent="0.25">
      <c r="H1205" s="2"/>
    </row>
    <row r="1206" spans="2:28" x14ac:dyDescent="0.25">
      <c r="H1206" s="2"/>
    </row>
    <row r="1207" spans="2:28" x14ac:dyDescent="0.25">
      <c r="H1207" s="2"/>
    </row>
    <row r="1208" spans="2:28" x14ac:dyDescent="0.25">
      <c r="B1208" s="5"/>
      <c r="H1208" s="2"/>
      <c r="AB1208" s="5"/>
    </row>
    <row r="1209" spans="2:28" x14ac:dyDescent="0.25">
      <c r="H1209" s="2"/>
    </row>
    <row r="1210" spans="2:28" x14ac:dyDescent="0.25">
      <c r="H1210" s="2"/>
    </row>
    <row r="1211" spans="2:28" x14ac:dyDescent="0.25">
      <c r="H1211" s="2"/>
    </row>
    <row r="1212" spans="2:28" x14ac:dyDescent="0.25">
      <c r="B1212" s="5"/>
      <c r="H1212" s="2"/>
      <c r="AB1212" s="5"/>
    </row>
    <row r="1213" spans="2:28" x14ac:dyDescent="0.25">
      <c r="B1213" s="5"/>
      <c r="H1213" s="2"/>
      <c r="AB1213" s="5"/>
    </row>
    <row r="1214" spans="2:28" x14ac:dyDescent="0.25">
      <c r="B1214" s="5"/>
      <c r="H1214" s="2"/>
      <c r="AB1214" s="5"/>
    </row>
    <row r="1215" spans="2:28" x14ac:dyDescent="0.25">
      <c r="H1215" s="2"/>
    </row>
    <row r="1216" spans="2:28" x14ac:dyDescent="0.25">
      <c r="H1216" s="2"/>
    </row>
    <row r="1217" spans="2:28" x14ac:dyDescent="0.25">
      <c r="H1217" s="2"/>
    </row>
    <row r="1218" spans="2:28" x14ac:dyDescent="0.25">
      <c r="B1218" s="5"/>
      <c r="H1218" s="2"/>
      <c r="AB1218" s="5"/>
    </row>
    <row r="1219" spans="2:28" x14ac:dyDescent="0.25">
      <c r="B1219" s="5"/>
      <c r="H1219" s="2"/>
      <c r="AB1219" s="5"/>
    </row>
    <row r="1220" spans="2:28" x14ac:dyDescent="0.25">
      <c r="H1220" s="2"/>
    </row>
    <row r="1221" spans="2:28" x14ac:dyDescent="0.25">
      <c r="H1221" s="2"/>
    </row>
    <row r="1222" spans="2:28" x14ac:dyDescent="0.25">
      <c r="H1222" s="2"/>
    </row>
    <row r="1223" spans="2:28" x14ac:dyDescent="0.25">
      <c r="B1223" s="5"/>
      <c r="H1223" s="2"/>
      <c r="AB1223" s="5"/>
    </row>
    <row r="1224" spans="2:28" x14ac:dyDescent="0.25">
      <c r="H1224" s="2"/>
    </row>
    <row r="1225" spans="2:28" x14ac:dyDescent="0.25">
      <c r="H1225" s="2"/>
    </row>
    <row r="1226" spans="2:28" x14ac:dyDescent="0.25">
      <c r="H1226" s="2"/>
    </row>
    <row r="1227" spans="2:28" x14ac:dyDescent="0.25">
      <c r="B1227" s="5"/>
      <c r="H1227" s="2"/>
      <c r="AB1227" s="5"/>
    </row>
    <row r="1228" spans="2:28" x14ac:dyDescent="0.25">
      <c r="H1228" s="2"/>
    </row>
    <row r="1229" spans="2:28" x14ac:dyDescent="0.25">
      <c r="H1229" s="2"/>
    </row>
    <row r="1230" spans="2:28" x14ac:dyDescent="0.25">
      <c r="H1230" s="2"/>
    </row>
    <row r="1231" spans="2:28" x14ac:dyDescent="0.25">
      <c r="B1231" s="5"/>
      <c r="H1231" s="2"/>
      <c r="AB1231" s="5"/>
    </row>
    <row r="1232" spans="2:2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8" x14ac:dyDescent="0.25">
      <c r="H1249" s="2"/>
    </row>
    <row r="1250" spans="8:8" x14ac:dyDescent="0.25">
      <c r="H1250" s="2"/>
    </row>
    <row r="1251" spans="8:8" x14ac:dyDescent="0.25">
      <c r="H1251" s="2"/>
    </row>
    <row r="1252" spans="8:8" x14ac:dyDescent="0.25">
      <c r="H1252" s="2"/>
    </row>
    <row r="1253" spans="8:8" x14ac:dyDescent="0.25">
      <c r="H1253" s="2"/>
    </row>
    <row r="1254" spans="8:8" x14ac:dyDescent="0.25">
      <c r="H1254" s="2"/>
    </row>
    <row r="1255" spans="8:8" x14ac:dyDescent="0.25">
      <c r="H1255" s="2"/>
    </row>
    <row r="1256" spans="8:8" x14ac:dyDescent="0.25">
      <c r="H1256" s="2"/>
    </row>
    <row r="1257" spans="8:8" x14ac:dyDescent="0.25">
      <c r="H1257" s="2"/>
    </row>
    <row r="1258" spans="8:8" x14ac:dyDescent="0.25">
      <c r="H1258" s="2"/>
    </row>
    <row r="1259" spans="8:8" x14ac:dyDescent="0.25">
      <c r="H1259" s="2"/>
    </row>
    <row r="1260" spans="8:8" x14ac:dyDescent="0.25">
      <c r="H1260" s="2"/>
    </row>
    <row r="1261" spans="8:8" x14ac:dyDescent="0.25">
      <c r="H1261" s="2"/>
    </row>
    <row r="1262" spans="8:8" x14ac:dyDescent="0.25">
      <c r="H1262" s="2"/>
    </row>
    <row r="1263" spans="8:8" x14ac:dyDescent="0.25">
      <c r="H1263" s="2"/>
    </row>
    <row r="1264" spans="8:8" x14ac:dyDescent="0.25">
      <c r="H1264" s="2"/>
    </row>
    <row r="1265" spans="8:8" x14ac:dyDescent="0.25">
      <c r="H1265" s="2"/>
    </row>
    <row r="1266" spans="8:8" x14ac:dyDescent="0.25">
      <c r="H1266" s="2"/>
    </row>
    <row r="1267" spans="8:8" x14ac:dyDescent="0.25">
      <c r="H1267" s="2"/>
    </row>
    <row r="1268" spans="8:8" x14ac:dyDescent="0.25">
      <c r="H1268" s="2"/>
    </row>
    <row r="1269" spans="8:8" x14ac:dyDescent="0.25">
      <c r="H1269" s="2"/>
    </row>
    <row r="1270" spans="8:8" x14ac:dyDescent="0.25">
      <c r="H1270" s="2"/>
    </row>
    <row r="1271" spans="8:8" x14ac:dyDescent="0.25">
      <c r="H1271" s="2"/>
    </row>
    <row r="1272" spans="8:8" x14ac:dyDescent="0.25">
      <c r="H1272" s="2"/>
    </row>
    <row r="1273" spans="8:8" x14ac:dyDescent="0.25">
      <c r="H1273" s="2"/>
    </row>
    <row r="1274" spans="8:8" x14ac:dyDescent="0.25">
      <c r="H1274" s="2"/>
    </row>
    <row r="1275" spans="8:8" x14ac:dyDescent="0.25">
      <c r="H1275" s="2"/>
    </row>
    <row r="1276" spans="8:8" x14ac:dyDescent="0.25">
      <c r="H1276" s="2"/>
    </row>
    <row r="1277" spans="8:8" x14ac:dyDescent="0.25">
      <c r="H1277" s="2"/>
    </row>
    <row r="1278" spans="8:8" x14ac:dyDescent="0.25">
      <c r="H1278" s="2"/>
    </row>
    <row r="1279" spans="8:8" x14ac:dyDescent="0.25">
      <c r="H1279" s="2"/>
    </row>
    <row r="1280" spans="8:8" x14ac:dyDescent="0.25">
      <c r="H1280" s="2"/>
    </row>
    <row r="1281" spans="8:8" x14ac:dyDescent="0.25">
      <c r="H1281" s="2"/>
    </row>
    <row r="1282" spans="8:8" x14ac:dyDescent="0.25">
      <c r="H1282" s="2"/>
    </row>
    <row r="1411" spans="2:28" x14ac:dyDescent="0.25">
      <c r="B1411" s="1"/>
      <c r="AB1411" s="1"/>
    </row>
  </sheetData>
  <autoFilter ref="B1:C1802"/>
  <sortState ref="AB2:AB1463">
    <sortCondition ref="A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topLeftCell="A1149" workbookViewId="0">
      <selection activeCell="D1" sqref="A1:D1158"/>
    </sheetView>
  </sheetViews>
  <sheetFormatPr defaultColWidth="8.85546875" defaultRowHeight="15" x14ac:dyDescent="0.25"/>
  <cols>
    <col min="1" max="1" width="44.140625" bestFit="1" customWidth="1"/>
    <col min="2" max="2" width="15" customWidth="1"/>
    <col min="3" max="3" width="32.85546875" bestFit="1" customWidth="1"/>
  </cols>
  <sheetData>
    <row r="1" spans="1:397" x14ac:dyDescent="0.25">
      <c r="A1" t="s">
        <v>33</v>
      </c>
      <c r="B1" t="s">
        <v>8</v>
      </c>
    </row>
    <row r="2" spans="1:397" x14ac:dyDescent="0.25">
      <c r="A2" t="s">
        <v>179</v>
      </c>
      <c r="D2">
        <f>IFERROR(HLOOKUP($A2,$E$2:$OG$3,2,FALSE),"")</f>
        <v>25</v>
      </c>
      <c r="E2" t="s">
        <v>375</v>
      </c>
      <c r="F2" t="s">
        <v>329</v>
      </c>
      <c r="G2" t="s">
        <v>209</v>
      </c>
      <c r="H2" t="s">
        <v>210</v>
      </c>
      <c r="I2" t="s">
        <v>211</v>
      </c>
      <c r="J2" t="s">
        <v>212</v>
      </c>
      <c r="K2" t="s">
        <v>330</v>
      </c>
      <c r="L2" t="s">
        <v>224</v>
      </c>
      <c r="M2" t="s">
        <v>376</v>
      </c>
      <c r="N2" t="s">
        <v>394</v>
      </c>
      <c r="O2" t="s">
        <v>377</v>
      </c>
      <c r="P2" t="s">
        <v>311</v>
      </c>
      <c r="Q2" t="s">
        <v>213</v>
      </c>
      <c r="R2" t="s">
        <v>225</v>
      </c>
      <c r="S2" t="s">
        <v>179</v>
      </c>
      <c r="T2" t="s">
        <v>378</v>
      </c>
      <c r="U2" t="s">
        <v>379</v>
      </c>
      <c r="V2" t="s">
        <v>380</v>
      </c>
      <c r="W2" t="s">
        <v>180</v>
      </c>
      <c r="X2" t="s">
        <v>431</v>
      </c>
      <c r="Y2" t="s">
        <v>381</v>
      </c>
      <c r="Z2" t="s">
        <v>214</v>
      </c>
      <c r="AA2" t="s">
        <v>215</v>
      </c>
      <c r="AB2" t="s">
        <v>216</v>
      </c>
      <c r="AC2" t="s">
        <v>432</v>
      </c>
      <c r="AD2" t="s">
        <v>433</v>
      </c>
      <c r="AE2" t="s">
        <v>217</v>
      </c>
      <c r="AF2" t="s">
        <v>218</v>
      </c>
      <c r="AG2" t="s">
        <v>226</v>
      </c>
      <c r="AH2" t="s">
        <v>384</v>
      </c>
      <c r="AI2" t="s">
        <v>331</v>
      </c>
      <c r="AJ2" t="s">
        <v>227</v>
      </c>
      <c r="AK2" t="s">
        <v>228</v>
      </c>
      <c r="AL2" t="s">
        <v>229</v>
      </c>
      <c r="AM2" t="s">
        <v>181</v>
      </c>
      <c r="AN2" t="s">
        <v>230</v>
      </c>
      <c r="AO2" t="s">
        <v>385</v>
      </c>
      <c r="AP2" t="s">
        <v>386</v>
      </c>
      <c r="AQ2" t="s">
        <v>231</v>
      </c>
      <c r="AR2" t="s">
        <v>387</v>
      </c>
      <c r="AS2" t="s">
        <v>232</v>
      </c>
      <c r="AT2" t="s">
        <v>233</v>
      </c>
      <c r="AU2" t="s">
        <v>182</v>
      </c>
      <c r="AV2" t="s">
        <v>461</v>
      </c>
      <c r="AW2" t="s">
        <v>183</v>
      </c>
      <c r="AX2" t="s">
        <v>462</v>
      </c>
      <c r="AY2" t="s">
        <v>463</v>
      </c>
      <c r="AZ2" t="s">
        <v>464</v>
      </c>
      <c r="BA2" t="s">
        <v>332</v>
      </c>
      <c r="BB2" t="s">
        <v>184</v>
      </c>
      <c r="BC2" t="s">
        <v>185</v>
      </c>
      <c r="BD2" t="s">
        <v>395</v>
      </c>
      <c r="BE2" s="4" t="s">
        <v>234</v>
      </c>
      <c r="BF2" t="s">
        <v>312</v>
      </c>
      <c r="BG2" t="s">
        <v>235</v>
      </c>
      <c r="BH2" t="s">
        <v>186</v>
      </c>
      <c r="BI2" t="s">
        <v>188</v>
      </c>
      <c r="BJ2" t="s">
        <v>434</v>
      </c>
      <c r="BK2" t="s">
        <v>236</v>
      </c>
      <c r="BL2" t="s">
        <v>237</v>
      </c>
      <c r="BM2" t="s">
        <v>333</v>
      </c>
      <c r="BN2" t="s">
        <v>238</v>
      </c>
      <c r="BO2" t="s">
        <v>239</v>
      </c>
      <c r="BP2" t="s">
        <v>241</v>
      </c>
      <c r="BQ2" t="s">
        <v>334</v>
      </c>
      <c r="BR2" t="s">
        <v>189</v>
      </c>
      <c r="BS2" t="s">
        <v>242</v>
      </c>
      <c r="BT2" t="s">
        <v>243</v>
      </c>
      <c r="BU2" t="s">
        <v>244</v>
      </c>
      <c r="BV2" t="s">
        <v>245</v>
      </c>
      <c r="BW2" t="s">
        <v>247</v>
      </c>
      <c r="BX2" t="s">
        <v>248</v>
      </c>
      <c r="BY2" t="s">
        <v>249</v>
      </c>
      <c r="BZ2" t="s">
        <v>250</v>
      </c>
      <c r="CA2" t="s">
        <v>255</v>
      </c>
      <c r="CB2" t="s">
        <v>256</v>
      </c>
      <c r="CC2" t="s">
        <v>396</v>
      </c>
      <c r="CD2" t="s">
        <v>370</v>
      </c>
      <c r="CE2" t="s">
        <v>465</v>
      </c>
      <c r="CF2" t="s">
        <v>397</v>
      </c>
      <c r="CG2" s="4" t="s">
        <v>398</v>
      </c>
      <c r="CH2" t="s">
        <v>313</v>
      </c>
      <c r="CI2" t="s">
        <v>335</v>
      </c>
      <c r="CJ2" t="s">
        <v>257</v>
      </c>
      <c r="CK2" t="s">
        <v>259</v>
      </c>
      <c r="CL2" t="s">
        <v>190</v>
      </c>
      <c r="CM2" t="s">
        <v>373</v>
      </c>
      <c r="CN2" t="s">
        <v>314</v>
      </c>
      <c r="CO2" t="s">
        <v>315</v>
      </c>
      <c r="CP2" t="s">
        <v>316</v>
      </c>
      <c r="CQ2" t="s">
        <v>317</v>
      </c>
      <c r="CR2" t="s">
        <v>260</v>
      </c>
      <c r="CS2" t="s">
        <v>261</v>
      </c>
      <c r="CT2" s="4" t="s">
        <v>191</v>
      </c>
      <c r="CU2" t="s">
        <v>318</v>
      </c>
      <c r="CV2" t="s">
        <v>319</v>
      </c>
      <c r="CW2" t="s">
        <v>262</v>
      </c>
      <c r="CX2" t="s">
        <v>219</v>
      </c>
      <c r="CY2" t="s">
        <v>192</v>
      </c>
      <c r="CZ2" t="s">
        <v>193</v>
      </c>
      <c r="DA2" t="s">
        <v>194</v>
      </c>
      <c r="DB2" t="s">
        <v>195</v>
      </c>
      <c r="DC2" t="s">
        <v>196</v>
      </c>
      <c r="DD2" t="s">
        <v>466</v>
      </c>
      <c r="DE2" t="s">
        <v>320</v>
      </c>
      <c r="DF2" t="s">
        <v>220</v>
      </c>
      <c r="DG2" t="s">
        <v>221</v>
      </c>
      <c r="DH2" t="s">
        <v>336</v>
      </c>
      <c r="DI2" t="s">
        <v>337</v>
      </c>
      <c r="DJ2" t="s">
        <v>321</v>
      </c>
      <c r="DK2" t="s">
        <v>322</v>
      </c>
      <c r="DL2" t="s">
        <v>338</v>
      </c>
      <c r="DM2" t="s">
        <v>264</v>
      </c>
      <c r="DN2" t="s">
        <v>265</v>
      </c>
      <c r="DO2" t="s">
        <v>266</v>
      </c>
      <c r="DP2" t="s">
        <v>267</v>
      </c>
      <c r="DQ2" t="s">
        <v>339</v>
      </c>
      <c r="DR2" t="s">
        <v>340</v>
      </c>
      <c r="DS2" t="s">
        <v>268</v>
      </c>
      <c r="DT2" t="s">
        <v>269</v>
      </c>
      <c r="DU2" t="s">
        <v>323</v>
      </c>
      <c r="DV2" t="s">
        <v>222</v>
      </c>
      <c r="DW2" t="s">
        <v>223</v>
      </c>
      <c r="DX2" t="s">
        <v>324</v>
      </c>
      <c r="DY2" t="s">
        <v>341</v>
      </c>
      <c r="DZ2" t="s">
        <v>388</v>
      </c>
      <c r="EA2" t="s">
        <v>342</v>
      </c>
      <c r="EB2" t="s">
        <v>343</v>
      </c>
      <c r="EC2" t="s">
        <v>270</v>
      </c>
      <c r="ED2" t="s">
        <v>344</v>
      </c>
      <c r="EE2" t="s">
        <v>399</v>
      </c>
      <c r="EF2" s="4" t="s">
        <v>271</v>
      </c>
      <c r="EG2" t="s">
        <v>345</v>
      </c>
      <c r="EH2" t="s">
        <v>467</v>
      </c>
      <c r="EI2" t="s">
        <v>468</v>
      </c>
      <c r="EJ2" t="s">
        <v>325</v>
      </c>
      <c r="EK2" t="s">
        <v>326</v>
      </c>
      <c r="EL2" t="s">
        <v>400</v>
      </c>
      <c r="EM2" t="s">
        <v>401</v>
      </c>
      <c r="EN2" t="s">
        <v>402</v>
      </c>
      <c r="EO2" s="4" t="s">
        <v>346</v>
      </c>
      <c r="EP2" t="s">
        <v>347</v>
      </c>
      <c r="EQ2" t="s">
        <v>348</v>
      </c>
      <c r="ER2" t="s">
        <v>391</v>
      </c>
      <c r="ES2" t="s">
        <v>435</v>
      </c>
      <c r="ET2" t="s">
        <v>436</v>
      </c>
      <c r="EU2" t="s">
        <v>437</v>
      </c>
      <c r="EV2" t="s">
        <v>438</v>
      </c>
      <c r="EW2" t="s">
        <v>439</v>
      </c>
      <c r="EX2" t="s">
        <v>197</v>
      </c>
      <c r="EY2" t="s">
        <v>198</v>
      </c>
      <c r="EZ2" t="s">
        <v>272</v>
      </c>
      <c r="FA2" t="s">
        <v>273</v>
      </c>
      <c r="FB2" t="s">
        <v>199</v>
      </c>
      <c r="FC2" t="s">
        <v>349</v>
      </c>
      <c r="FD2" t="s">
        <v>350</v>
      </c>
      <c r="FE2" t="s">
        <v>351</v>
      </c>
      <c r="FF2" t="s">
        <v>352</v>
      </c>
      <c r="FG2" t="s">
        <v>353</v>
      </c>
      <c r="FH2" t="s">
        <v>354</v>
      </c>
      <c r="FI2" t="s">
        <v>200</v>
      </c>
      <c r="FJ2" t="s">
        <v>274</v>
      </c>
      <c r="FK2" t="s">
        <v>469</v>
      </c>
      <c r="FL2" t="s">
        <v>470</v>
      </c>
      <c r="FM2" t="s">
        <v>275</v>
      </c>
      <c r="FN2" t="s">
        <v>355</v>
      </c>
      <c r="FO2" t="s">
        <v>356</v>
      </c>
      <c r="FP2" t="s">
        <v>357</v>
      </c>
      <c r="FQ2" t="s">
        <v>358</v>
      </c>
      <c r="FR2" t="s">
        <v>276</v>
      </c>
      <c r="FS2" t="s">
        <v>277</v>
      </c>
      <c r="FT2" t="s">
        <v>278</v>
      </c>
      <c r="FU2" t="s">
        <v>279</v>
      </c>
      <c r="FV2" t="s">
        <v>403</v>
      </c>
      <c r="FW2" t="s">
        <v>201</v>
      </c>
      <c r="FX2" t="s">
        <v>280</v>
      </c>
      <c r="FY2" t="s">
        <v>281</v>
      </c>
      <c r="FZ2" t="s">
        <v>202</v>
      </c>
      <c r="GA2" t="s">
        <v>203</v>
      </c>
      <c r="GB2" t="s">
        <v>440</v>
      </c>
      <c r="GC2" t="s">
        <v>282</v>
      </c>
      <c r="GD2" t="s">
        <v>283</v>
      </c>
      <c r="GE2" s="4" t="s">
        <v>284</v>
      </c>
      <c r="GF2" t="s">
        <v>285</v>
      </c>
      <c r="GG2" t="s">
        <v>286</v>
      </c>
      <c r="GH2" t="s">
        <v>287</v>
      </c>
      <c r="GI2" t="s">
        <v>288</v>
      </c>
      <c r="GJ2" t="s">
        <v>289</v>
      </c>
      <c r="GK2" s="4" t="s">
        <v>290</v>
      </c>
      <c r="GL2" t="s">
        <v>291</v>
      </c>
      <c r="GM2" t="s">
        <v>292</v>
      </c>
      <c r="GN2" t="s">
        <v>293</v>
      </c>
      <c r="GO2" t="s">
        <v>294</v>
      </c>
      <c r="GP2" t="s">
        <v>441</v>
      </c>
      <c r="GQ2" t="s">
        <v>442</v>
      </c>
      <c r="GR2" t="s">
        <v>443</v>
      </c>
      <c r="GS2" t="s">
        <v>444</v>
      </c>
      <c r="GT2" t="s">
        <v>445</v>
      </c>
      <c r="GU2" t="s">
        <v>446</v>
      </c>
      <c r="GV2" t="s">
        <v>295</v>
      </c>
      <c r="GW2" t="s">
        <v>296</v>
      </c>
      <c r="GX2" t="s">
        <v>297</v>
      </c>
      <c r="GY2" t="s">
        <v>298</v>
      </c>
      <c r="GZ2" t="s">
        <v>299</v>
      </c>
      <c r="HA2" t="s">
        <v>300</v>
      </c>
      <c r="HB2" t="s">
        <v>204</v>
      </c>
      <c r="HC2" t="s">
        <v>205</v>
      </c>
      <c r="HD2" t="s">
        <v>206</v>
      </c>
      <c r="HE2" t="s">
        <v>207</v>
      </c>
      <c r="HF2" s="4" t="s">
        <v>208</v>
      </c>
      <c r="HG2" t="s">
        <v>404</v>
      </c>
      <c r="HH2" t="s">
        <v>359</v>
      </c>
      <c r="HI2" t="s">
        <v>301</v>
      </c>
      <c r="HJ2" t="s">
        <v>302</v>
      </c>
      <c r="HK2" t="s">
        <v>303</v>
      </c>
      <c r="HL2" t="s">
        <v>304</v>
      </c>
      <c r="HM2" t="s">
        <v>447</v>
      </c>
      <c r="HN2" t="s">
        <v>448</v>
      </c>
      <c r="HO2" t="s">
        <v>449</v>
      </c>
      <c r="HP2" t="s">
        <v>450</v>
      </c>
      <c r="HQ2" t="s">
        <v>305</v>
      </c>
      <c r="HR2" t="s">
        <v>306</v>
      </c>
      <c r="HS2" t="s">
        <v>327</v>
      </c>
      <c r="HT2" t="s">
        <v>328</v>
      </c>
      <c r="HU2" t="s">
        <v>451</v>
      </c>
      <c r="HV2" t="s">
        <v>307</v>
      </c>
      <c r="HW2" t="s">
        <v>393</v>
      </c>
      <c r="HX2" t="s">
        <v>452</v>
      </c>
      <c r="HY2" t="s">
        <v>453</v>
      </c>
      <c r="HZ2" t="s">
        <v>454</v>
      </c>
      <c r="IA2" t="s">
        <v>308</v>
      </c>
      <c r="IB2" t="s">
        <v>309</v>
      </c>
      <c r="IC2" t="s">
        <v>310</v>
      </c>
      <c r="ID2" t="s">
        <v>405</v>
      </c>
      <c r="IE2" t="s">
        <v>407</v>
      </c>
      <c r="IF2" t="s">
        <v>410</v>
      </c>
      <c r="IG2" t="s">
        <v>360</v>
      </c>
      <c r="IH2" t="s">
        <v>361</v>
      </c>
      <c r="II2" t="s">
        <v>362</v>
      </c>
      <c r="IJ2" t="s">
        <v>363</v>
      </c>
      <c r="IK2" t="s">
        <v>364</v>
      </c>
      <c r="IL2" t="s">
        <v>365</v>
      </c>
      <c r="IM2" t="s">
        <v>366</v>
      </c>
      <c r="IN2" t="s">
        <v>367</v>
      </c>
      <c r="IO2" t="s">
        <v>368</v>
      </c>
      <c r="IP2" t="s">
        <v>389</v>
      </c>
      <c r="IQ2" t="s">
        <v>411</v>
      </c>
      <c r="IR2" t="s">
        <v>412</v>
      </c>
      <c r="IS2" t="s">
        <v>413</v>
      </c>
      <c r="IT2" t="s">
        <v>414</v>
      </c>
      <c r="IU2" t="s">
        <v>415</v>
      </c>
      <c r="IV2" t="s">
        <v>416</v>
      </c>
      <c r="IW2" t="s">
        <v>417</v>
      </c>
      <c r="IX2" t="s">
        <v>418</v>
      </c>
      <c r="IY2" s="4" t="s">
        <v>419</v>
      </c>
      <c r="IZ2" t="s">
        <v>420</v>
      </c>
      <c r="JA2" t="s">
        <v>421</v>
      </c>
      <c r="JB2" t="s">
        <v>422</v>
      </c>
      <c r="JC2" t="s">
        <v>423</v>
      </c>
      <c r="JD2" t="s">
        <v>424</v>
      </c>
      <c r="JE2" t="s">
        <v>425</v>
      </c>
      <c r="JF2" t="s">
        <v>426</v>
      </c>
      <c r="JG2" t="s">
        <v>427</v>
      </c>
      <c r="JH2" t="s">
        <v>428</v>
      </c>
      <c r="JI2" t="s">
        <v>429</v>
      </c>
      <c r="JJ2" t="s">
        <v>430</v>
      </c>
      <c r="JK2" t="s">
        <v>69</v>
      </c>
      <c r="JL2" t="s">
        <v>44</v>
      </c>
      <c r="JM2" t="s">
        <v>171</v>
      </c>
      <c r="JN2" t="s">
        <v>154</v>
      </c>
      <c r="JO2" t="s">
        <v>140</v>
      </c>
      <c r="JP2" t="s">
        <v>70</v>
      </c>
      <c r="JQ2" t="s">
        <v>71</v>
      </c>
      <c r="JR2" t="s">
        <v>72</v>
      </c>
      <c r="JS2" t="s">
        <v>45</v>
      </c>
      <c r="JT2" t="s">
        <v>46</v>
      </c>
      <c r="JU2" t="s">
        <v>39</v>
      </c>
      <c r="JV2" t="s">
        <v>172</v>
      </c>
      <c r="JW2" t="s">
        <v>73</v>
      </c>
      <c r="JX2" t="s">
        <v>47</v>
      </c>
      <c r="JY2" t="s">
        <v>48</v>
      </c>
      <c r="JZ2" t="s">
        <v>49</v>
      </c>
      <c r="KA2" t="s">
        <v>74</v>
      </c>
      <c r="KB2" t="s">
        <v>75</v>
      </c>
      <c r="KC2" t="s">
        <v>76</v>
      </c>
      <c r="KD2" t="s">
        <v>77</v>
      </c>
      <c r="KE2" t="s">
        <v>78</v>
      </c>
      <c r="KF2" t="s">
        <v>79</v>
      </c>
      <c r="KG2" t="s">
        <v>80</v>
      </c>
      <c r="KH2" t="s">
        <v>161</v>
      </c>
      <c r="KI2" t="s">
        <v>162</v>
      </c>
      <c r="KJ2" t="s">
        <v>81</v>
      </c>
      <c r="KK2" t="s">
        <v>82</v>
      </c>
      <c r="KL2" t="s">
        <v>83</v>
      </c>
      <c r="KM2" t="s">
        <v>84</v>
      </c>
      <c r="KN2" t="s">
        <v>85</v>
      </c>
      <c r="KO2" t="s">
        <v>50</v>
      </c>
      <c r="KP2" t="s">
        <v>51</v>
      </c>
      <c r="KQ2" t="s">
        <v>86</v>
      </c>
      <c r="KR2" t="s">
        <v>87</v>
      </c>
      <c r="KS2" t="s">
        <v>88</v>
      </c>
      <c r="KT2" t="s">
        <v>89</v>
      </c>
      <c r="KU2" t="s">
        <v>90</v>
      </c>
      <c r="KV2" t="s">
        <v>91</v>
      </c>
      <c r="KW2" t="s">
        <v>92</v>
      </c>
      <c r="KX2" t="s">
        <v>52</v>
      </c>
      <c r="KY2" t="s">
        <v>163</v>
      </c>
      <c r="KZ2" t="s">
        <v>164</v>
      </c>
      <c r="LA2" t="s">
        <v>93</v>
      </c>
      <c r="LB2" t="s">
        <v>94</v>
      </c>
      <c r="LC2" t="s">
        <v>141</v>
      </c>
      <c r="LD2" t="s">
        <v>142</v>
      </c>
      <c r="LE2" t="s">
        <v>53</v>
      </c>
      <c r="LF2" t="s">
        <v>95</v>
      </c>
      <c r="LG2" t="s">
        <v>96</v>
      </c>
      <c r="LH2" t="s">
        <v>54</v>
      </c>
      <c r="LI2" t="s">
        <v>55</v>
      </c>
      <c r="LJ2" t="s">
        <v>56</v>
      </c>
      <c r="LK2" t="s">
        <v>57</v>
      </c>
      <c r="LL2" t="s">
        <v>58</v>
      </c>
      <c r="LM2" t="s">
        <v>40</v>
      </c>
      <c r="LN2" t="s">
        <v>59</v>
      </c>
      <c r="LO2" t="s">
        <v>97</v>
      </c>
      <c r="LP2" t="s">
        <v>98</v>
      </c>
      <c r="LQ2" t="s">
        <v>99</v>
      </c>
      <c r="LR2" t="s">
        <v>100</v>
      </c>
      <c r="LS2" t="s">
        <v>143</v>
      </c>
      <c r="LT2" t="s">
        <v>101</v>
      </c>
      <c r="LU2" t="s">
        <v>102</v>
      </c>
      <c r="LV2" t="s">
        <v>103</v>
      </c>
      <c r="LW2" t="s">
        <v>104</v>
      </c>
      <c r="LX2" t="s">
        <v>105</v>
      </c>
      <c r="LY2" t="s">
        <v>106</v>
      </c>
      <c r="LZ2" t="s">
        <v>107</v>
      </c>
      <c r="MA2" t="s">
        <v>173</v>
      </c>
      <c r="MB2" t="s">
        <v>108</v>
      </c>
      <c r="MC2" t="s">
        <v>109</v>
      </c>
      <c r="MD2" t="s">
        <v>110</v>
      </c>
      <c r="ME2" t="s">
        <v>111</v>
      </c>
      <c r="MF2" t="s">
        <v>112</v>
      </c>
      <c r="MG2" t="s">
        <v>174</v>
      </c>
      <c r="MH2" t="s">
        <v>113</v>
      </c>
      <c r="MI2" t="s">
        <v>114</v>
      </c>
      <c r="MJ2" t="s">
        <v>115</v>
      </c>
      <c r="MK2" t="s">
        <v>116</v>
      </c>
      <c r="ML2" t="s">
        <v>175</v>
      </c>
      <c r="MM2" t="s">
        <v>176</v>
      </c>
      <c r="MN2" t="s">
        <v>117</v>
      </c>
      <c r="MO2" t="s">
        <v>165</v>
      </c>
      <c r="MP2" t="s">
        <v>118</v>
      </c>
      <c r="MQ2" t="s">
        <v>119</v>
      </c>
      <c r="MR2" t="s">
        <v>120</v>
      </c>
      <c r="MS2" t="s">
        <v>121</v>
      </c>
      <c r="MT2" t="s">
        <v>122</v>
      </c>
      <c r="MU2" t="s">
        <v>144</v>
      </c>
      <c r="MV2" t="s">
        <v>155</v>
      </c>
      <c r="MW2" t="s">
        <v>166</v>
      </c>
      <c r="MX2" t="s">
        <v>156</v>
      </c>
      <c r="MY2" t="s">
        <v>157</v>
      </c>
      <c r="MZ2" t="s">
        <v>158</v>
      </c>
      <c r="NA2" t="s">
        <v>159</v>
      </c>
      <c r="NB2" t="s">
        <v>60</v>
      </c>
      <c r="NC2" t="s">
        <v>123</v>
      </c>
      <c r="ND2" t="s">
        <v>124</v>
      </c>
      <c r="NE2" t="s">
        <v>125</v>
      </c>
      <c r="NF2" t="s">
        <v>126</v>
      </c>
      <c r="NG2" t="s">
        <v>127</v>
      </c>
      <c r="NH2" s="4" t="s">
        <v>61</v>
      </c>
      <c r="NI2" t="s">
        <v>167</v>
      </c>
      <c r="NJ2" t="s">
        <v>145</v>
      </c>
      <c r="NK2" t="s">
        <v>177</v>
      </c>
      <c r="NL2" t="s">
        <v>146</v>
      </c>
      <c r="NM2" t="s">
        <v>168</v>
      </c>
      <c r="NN2" t="s">
        <v>169</v>
      </c>
      <c r="NO2" t="s">
        <v>62</v>
      </c>
      <c r="NP2" t="s">
        <v>63</v>
      </c>
      <c r="NQ2" t="s">
        <v>147</v>
      </c>
      <c r="NR2" t="s">
        <v>148</v>
      </c>
      <c r="NS2" t="s">
        <v>149</v>
      </c>
      <c r="NT2" t="s">
        <v>150</v>
      </c>
      <c r="NU2" t="s">
        <v>64</v>
      </c>
      <c r="NV2" t="s">
        <v>128</v>
      </c>
      <c r="NW2" t="s">
        <v>129</v>
      </c>
      <c r="NX2" t="s">
        <v>65</v>
      </c>
      <c r="NY2" t="s">
        <v>130</v>
      </c>
      <c r="NZ2" t="s">
        <v>131</v>
      </c>
      <c r="OA2" t="s">
        <v>132</v>
      </c>
      <c r="OB2" t="s">
        <v>133</v>
      </c>
      <c r="OC2" t="s">
        <v>134</v>
      </c>
      <c r="OD2" t="s">
        <v>135</v>
      </c>
      <c r="OE2" t="s">
        <v>136</v>
      </c>
      <c r="OF2" t="s">
        <v>137</v>
      </c>
      <c r="OG2" t="s">
        <v>138</v>
      </c>
    </row>
    <row r="3" spans="1:397" x14ac:dyDescent="0.25">
      <c r="D3" t="str">
        <f t="shared" ref="D3:D66" si="0">IFERROR(HLOOKUP($A3,$E$2:$OG$3,2,FALSE),"")</f>
        <v/>
      </c>
      <c r="E3">
        <v>9</v>
      </c>
      <c r="F3">
        <v>4</v>
      </c>
      <c r="G3">
        <v>24</v>
      </c>
      <c r="H3">
        <v>2</v>
      </c>
      <c r="J3">
        <v>6</v>
      </c>
      <c r="K3">
        <v>13</v>
      </c>
      <c r="L3">
        <v>2</v>
      </c>
      <c r="M3">
        <v>37</v>
      </c>
      <c r="N3">
        <v>2</v>
      </c>
      <c r="O3">
        <v>18</v>
      </c>
      <c r="P3">
        <v>2</v>
      </c>
      <c r="Q3">
        <v>2</v>
      </c>
      <c r="R3">
        <v>1</v>
      </c>
      <c r="S3">
        <v>25</v>
      </c>
      <c r="T3">
        <v>48</v>
      </c>
      <c r="U3">
        <v>2</v>
      </c>
      <c r="V3">
        <v>14</v>
      </c>
      <c r="W3">
        <v>23</v>
      </c>
      <c r="X3">
        <v>3</v>
      </c>
      <c r="Y3">
        <v>32</v>
      </c>
      <c r="Z3">
        <v>891</v>
      </c>
      <c r="AC3">
        <v>95</v>
      </c>
      <c r="AD3">
        <v>6</v>
      </c>
      <c r="AF3">
        <v>3</v>
      </c>
      <c r="AG3">
        <v>10</v>
      </c>
      <c r="AH3">
        <v>32</v>
      </c>
      <c r="AI3">
        <v>8</v>
      </c>
      <c r="AJ3">
        <v>7</v>
      </c>
      <c r="AK3">
        <v>8</v>
      </c>
      <c r="AL3">
        <v>10</v>
      </c>
      <c r="AM3">
        <v>1</v>
      </c>
      <c r="AN3">
        <v>4</v>
      </c>
      <c r="AO3">
        <v>40</v>
      </c>
      <c r="AP3">
        <v>64</v>
      </c>
      <c r="AQ3">
        <v>6</v>
      </c>
      <c r="AR3">
        <v>6</v>
      </c>
      <c r="AS3">
        <v>7</v>
      </c>
      <c r="AT3">
        <v>22</v>
      </c>
      <c r="AU3">
        <v>16</v>
      </c>
      <c r="AV3">
        <v>192</v>
      </c>
      <c r="AW3">
        <v>2</v>
      </c>
      <c r="AX3">
        <v>605</v>
      </c>
      <c r="AY3">
        <v>612</v>
      </c>
      <c r="AZ3">
        <v>329</v>
      </c>
      <c r="BA3">
        <v>22</v>
      </c>
      <c r="BB3">
        <v>3</v>
      </c>
      <c r="BC3">
        <v>16</v>
      </c>
      <c r="BD3">
        <v>1</v>
      </c>
      <c r="BE3">
        <v>16</v>
      </c>
      <c r="BF3">
        <v>22</v>
      </c>
      <c r="BG3">
        <v>4</v>
      </c>
      <c r="BH3">
        <v>4</v>
      </c>
      <c r="BI3">
        <v>48</v>
      </c>
      <c r="BJ3">
        <v>60</v>
      </c>
      <c r="BK3">
        <v>2</v>
      </c>
      <c r="BL3">
        <v>2</v>
      </c>
      <c r="BM3">
        <v>12</v>
      </c>
      <c r="BN3">
        <v>8</v>
      </c>
      <c r="BO3">
        <v>8</v>
      </c>
      <c r="BP3">
        <v>10</v>
      </c>
      <c r="BQ3">
        <v>109</v>
      </c>
      <c r="BR3">
        <v>10</v>
      </c>
      <c r="BS3">
        <v>6</v>
      </c>
      <c r="BT3">
        <v>2</v>
      </c>
      <c r="BU3">
        <v>3</v>
      </c>
      <c r="BV3">
        <v>3</v>
      </c>
      <c r="BW3">
        <v>4</v>
      </c>
      <c r="BX3">
        <v>3</v>
      </c>
      <c r="BY3">
        <v>2</v>
      </c>
      <c r="BZ3">
        <v>132963</v>
      </c>
      <c r="CA3">
        <v>1</v>
      </c>
      <c r="CB3">
        <v>5</v>
      </c>
      <c r="CC3">
        <v>3</v>
      </c>
      <c r="CD3">
        <v>29</v>
      </c>
      <c r="CG3">
        <v>4635</v>
      </c>
      <c r="CH3">
        <v>7</v>
      </c>
      <c r="CI3">
        <v>2</v>
      </c>
      <c r="CJ3">
        <v>3</v>
      </c>
      <c r="CK3">
        <v>7</v>
      </c>
      <c r="CL3">
        <v>8</v>
      </c>
      <c r="CM3">
        <v>24</v>
      </c>
      <c r="CN3">
        <v>2</v>
      </c>
      <c r="CO3">
        <v>25</v>
      </c>
      <c r="CP3">
        <v>2</v>
      </c>
      <c r="CQ3">
        <v>1</v>
      </c>
      <c r="CR3">
        <v>26</v>
      </c>
      <c r="CS3">
        <v>25</v>
      </c>
      <c r="CT3">
        <v>4</v>
      </c>
      <c r="CU3">
        <v>13</v>
      </c>
      <c r="CV3">
        <v>9</v>
      </c>
      <c r="CW3">
        <v>66601</v>
      </c>
      <c r="CY3">
        <v>12</v>
      </c>
      <c r="CZ3">
        <v>22</v>
      </c>
      <c r="DA3">
        <v>115</v>
      </c>
      <c r="DB3">
        <v>4</v>
      </c>
      <c r="DC3">
        <v>28</v>
      </c>
      <c r="DD3">
        <v>76</v>
      </c>
      <c r="DE3">
        <v>21</v>
      </c>
      <c r="DG3">
        <v>28</v>
      </c>
      <c r="DH3">
        <v>2</v>
      </c>
      <c r="DI3">
        <v>8</v>
      </c>
      <c r="DJ3">
        <v>6</v>
      </c>
      <c r="DK3">
        <v>1</v>
      </c>
      <c r="DL3">
        <v>2</v>
      </c>
      <c r="DM3">
        <v>40</v>
      </c>
      <c r="DN3">
        <v>10</v>
      </c>
      <c r="DO3">
        <v>4</v>
      </c>
      <c r="DP3">
        <v>26</v>
      </c>
      <c r="DQ3">
        <v>2</v>
      </c>
      <c r="DR3">
        <v>39</v>
      </c>
      <c r="DS3">
        <v>1</v>
      </c>
      <c r="DT3">
        <v>18</v>
      </c>
      <c r="DU3">
        <v>150</v>
      </c>
      <c r="DW3">
        <v>24</v>
      </c>
      <c r="DX3">
        <v>77</v>
      </c>
      <c r="DY3">
        <v>1</v>
      </c>
      <c r="DZ3">
        <v>2</v>
      </c>
      <c r="EA3">
        <v>16</v>
      </c>
      <c r="EB3">
        <v>24</v>
      </c>
      <c r="EC3">
        <v>4</v>
      </c>
      <c r="ED3">
        <v>20</v>
      </c>
      <c r="EE3">
        <v>10</v>
      </c>
      <c r="EF3">
        <v>12</v>
      </c>
      <c r="EG3">
        <v>6</v>
      </c>
      <c r="EH3">
        <v>18</v>
      </c>
      <c r="EJ3">
        <v>6</v>
      </c>
      <c r="EK3">
        <v>7</v>
      </c>
      <c r="EL3">
        <v>25</v>
      </c>
      <c r="EM3">
        <v>9</v>
      </c>
      <c r="EN3">
        <v>9</v>
      </c>
      <c r="EO3">
        <v>2</v>
      </c>
      <c r="EP3">
        <v>2</v>
      </c>
      <c r="EQ3">
        <v>3</v>
      </c>
      <c r="ER3">
        <v>29</v>
      </c>
      <c r="ES3">
        <v>53</v>
      </c>
      <c r="ET3">
        <v>2</v>
      </c>
      <c r="EU3">
        <v>6</v>
      </c>
      <c r="EV3">
        <v>35</v>
      </c>
      <c r="EW3">
        <v>44</v>
      </c>
      <c r="EX3">
        <v>26</v>
      </c>
      <c r="EY3">
        <v>4</v>
      </c>
      <c r="EZ3">
        <v>43</v>
      </c>
      <c r="FA3">
        <v>10</v>
      </c>
      <c r="FB3">
        <v>50</v>
      </c>
      <c r="FC3">
        <v>2</v>
      </c>
      <c r="FD3">
        <v>13</v>
      </c>
      <c r="FE3">
        <v>34</v>
      </c>
      <c r="FF3">
        <v>128</v>
      </c>
      <c r="FG3">
        <v>12</v>
      </c>
      <c r="FH3">
        <v>20</v>
      </c>
      <c r="FI3">
        <v>21</v>
      </c>
      <c r="FJ3">
        <v>179</v>
      </c>
      <c r="FL3">
        <v>320</v>
      </c>
      <c r="FM3">
        <v>21</v>
      </c>
      <c r="FN3">
        <v>12</v>
      </c>
      <c r="FO3">
        <v>13</v>
      </c>
      <c r="FP3">
        <v>46</v>
      </c>
      <c r="FQ3">
        <v>2</v>
      </c>
      <c r="FR3">
        <v>22</v>
      </c>
      <c r="FS3">
        <v>2</v>
      </c>
      <c r="FT3">
        <v>2</v>
      </c>
      <c r="FU3">
        <v>9</v>
      </c>
      <c r="FV3">
        <v>55</v>
      </c>
      <c r="FW3">
        <v>6</v>
      </c>
      <c r="FX3">
        <v>2</v>
      </c>
      <c r="FY3">
        <v>11</v>
      </c>
      <c r="FZ3">
        <v>40</v>
      </c>
      <c r="GA3">
        <v>1</v>
      </c>
      <c r="GB3">
        <v>5</v>
      </c>
      <c r="GC3">
        <v>10</v>
      </c>
      <c r="GD3">
        <v>13</v>
      </c>
      <c r="GE3">
        <v>2</v>
      </c>
      <c r="GF3">
        <v>23</v>
      </c>
      <c r="GG3">
        <v>4</v>
      </c>
      <c r="GH3">
        <v>3</v>
      </c>
      <c r="GI3">
        <v>17</v>
      </c>
      <c r="GJ3">
        <v>2</v>
      </c>
      <c r="GK3">
        <v>69</v>
      </c>
      <c r="GL3">
        <v>23</v>
      </c>
      <c r="GM3">
        <v>16</v>
      </c>
      <c r="GN3">
        <v>13</v>
      </c>
      <c r="GO3">
        <v>2</v>
      </c>
      <c r="GP3">
        <v>3</v>
      </c>
      <c r="GQ3">
        <v>10</v>
      </c>
      <c r="GR3">
        <v>27</v>
      </c>
      <c r="GS3">
        <v>8</v>
      </c>
      <c r="GT3">
        <v>42</v>
      </c>
      <c r="GU3">
        <v>31</v>
      </c>
      <c r="GV3">
        <v>45</v>
      </c>
      <c r="GW3">
        <v>25</v>
      </c>
      <c r="GX3">
        <v>3</v>
      </c>
      <c r="GY3">
        <v>9</v>
      </c>
      <c r="GZ3">
        <v>32</v>
      </c>
      <c r="HA3">
        <v>20</v>
      </c>
      <c r="HB3">
        <v>16</v>
      </c>
      <c r="HC3">
        <v>2</v>
      </c>
      <c r="HD3">
        <v>4</v>
      </c>
      <c r="HE3">
        <v>36</v>
      </c>
      <c r="HF3">
        <v>216</v>
      </c>
      <c r="HG3">
        <v>27</v>
      </c>
      <c r="HH3">
        <v>9</v>
      </c>
      <c r="HI3">
        <v>4</v>
      </c>
      <c r="HJ3">
        <v>8</v>
      </c>
      <c r="HK3">
        <v>9</v>
      </c>
      <c r="HL3">
        <v>42</v>
      </c>
      <c r="HM3">
        <v>4</v>
      </c>
      <c r="HN3">
        <v>31</v>
      </c>
      <c r="HO3">
        <v>11</v>
      </c>
      <c r="HP3">
        <v>177</v>
      </c>
      <c r="HQ3">
        <v>3</v>
      </c>
      <c r="HR3">
        <v>4</v>
      </c>
      <c r="HS3">
        <v>70</v>
      </c>
      <c r="HT3">
        <v>28</v>
      </c>
      <c r="HU3">
        <v>88</v>
      </c>
      <c r="HV3">
        <v>128</v>
      </c>
      <c r="HW3">
        <v>17</v>
      </c>
      <c r="HX3">
        <v>8</v>
      </c>
      <c r="HY3">
        <v>13</v>
      </c>
      <c r="HZ3">
        <v>13</v>
      </c>
      <c r="IA3">
        <v>60</v>
      </c>
      <c r="IB3">
        <v>1</v>
      </c>
      <c r="IC3">
        <v>4</v>
      </c>
      <c r="ID3">
        <v>4</v>
      </c>
      <c r="IE3">
        <v>0</v>
      </c>
      <c r="IF3">
        <v>128</v>
      </c>
      <c r="IG3">
        <v>2</v>
      </c>
      <c r="IH3">
        <v>5</v>
      </c>
      <c r="II3">
        <v>12</v>
      </c>
      <c r="IJ3">
        <v>13</v>
      </c>
      <c r="IK3">
        <v>14</v>
      </c>
      <c r="IL3">
        <v>36</v>
      </c>
      <c r="IM3">
        <v>1</v>
      </c>
      <c r="IN3">
        <v>9</v>
      </c>
      <c r="IO3">
        <v>1</v>
      </c>
      <c r="IP3">
        <v>17</v>
      </c>
      <c r="IQ3">
        <v>25</v>
      </c>
      <c r="IR3">
        <v>9</v>
      </c>
      <c r="IS3">
        <v>2</v>
      </c>
      <c r="IT3">
        <v>8</v>
      </c>
      <c r="IU3">
        <v>2</v>
      </c>
      <c r="IV3">
        <v>309</v>
      </c>
      <c r="IW3">
        <v>4</v>
      </c>
      <c r="IX3">
        <v>229</v>
      </c>
      <c r="IY3">
        <v>12</v>
      </c>
      <c r="IZ3">
        <v>3</v>
      </c>
      <c r="JA3">
        <v>9</v>
      </c>
      <c r="JB3">
        <v>86</v>
      </c>
      <c r="JC3">
        <v>14</v>
      </c>
      <c r="JD3">
        <v>2632</v>
      </c>
      <c r="JE3">
        <v>41</v>
      </c>
      <c r="JF3">
        <v>227</v>
      </c>
      <c r="JG3">
        <v>35</v>
      </c>
      <c r="JH3">
        <v>4</v>
      </c>
      <c r="JI3">
        <v>100</v>
      </c>
      <c r="JJ3">
        <v>10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1</v>
      </c>
      <c r="C4" s="5" t="s">
        <v>21</v>
      </c>
      <c r="D4" t="str">
        <f t="shared" si="0"/>
        <v/>
      </c>
    </row>
    <row r="5" spans="1:397" x14ac:dyDescent="0.25">
      <c r="C5" s="5"/>
      <c r="D5" t="str">
        <f t="shared" si="0"/>
        <v/>
      </c>
    </row>
    <row r="6" spans="1:397" x14ac:dyDescent="0.25">
      <c r="A6" t="s">
        <v>180</v>
      </c>
      <c r="D6">
        <f t="shared" si="0"/>
        <v>23</v>
      </c>
    </row>
    <row r="7" spans="1:397" x14ac:dyDescent="0.25">
      <c r="D7" t="str">
        <f t="shared" si="0"/>
        <v/>
      </c>
    </row>
    <row r="8" spans="1:397" x14ac:dyDescent="0.25">
      <c r="B8" s="5">
        <v>1</v>
      </c>
      <c r="C8" t="s">
        <v>21</v>
      </c>
      <c r="D8" t="str">
        <f t="shared" si="0"/>
        <v/>
      </c>
    </row>
    <row r="9" spans="1:397" x14ac:dyDescent="0.25">
      <c r="C9" s="5"/>
      <c r="D9" t="str">
        <f t="shared" si="0"/>
        <v/>
      </c>
    </row>
    <row r="10" spans="1:397" x14ac:dyDescent="0.25">
      <c r="A10" t="s">
        <v>181</v>
      </c>
      <c r="D10">
        <f t="shared" si="0"/>
        <v>1</v>
      </c>
    </row>
    <row r="11" spans="1:397" x14ac:dyDescent="0.25">
      <c r="D11" t="str">
        <f t="shared" si="0"/>
        <v/>
      </c>
    </row>
    <row r="12" spans="1:397" x14ac:dyDescent="0.25">
      <c r="B12" s="5">
        <v>1</v>
      </c>
      <c r="C12" t="s">
        <v>21</v>
      </c>
      <c r="D12" t="str">
        <f t="shared" si="0"/>
        <v/>
      </c>
    </row>
    <row r="13" spans="1:397" x14ac:dyDescent="0.25">
      <c r="C13" s="5"/>
      <c r="D13" t="str">
        <f t="shared" si="0"/>
        <v/>
      </c>
    </row>
    <row r="14" spans="1:397" x14ac:dyDescent="0.25">
      <c r="A14" t="s">
        <v>182</v>
      </c>
      <c r="D14">
        <f t="shared" si="0"/>
        <v>16</v>
      </c>
    </row>
    <row r="15" spans="1:397" x14ac:dyDescent="0.25">
      <c r="D15" t="str">
        <f t="shared" si="0"/>
        <v/>
      </c>
    </row>
    <row r="16" spans="1:397" x14ac:dyDescent="0.25">
      <c r="B16" s="5">
        <v>1</v>
      </c>
      <c r="C16" t="s">
        <v>25</v>
      </c>
      <c r="D16" t="str">
        <f t="shared" si="0"/>
        <v/>
      </c>
    </row>
    <row r="17" spans="1:4" x14ac:dyDescent="0.25">
      <c r="C17" s="5"/>
      <c r="D17" t="str">
        <f t="shared" si="0"/>
        <v/>
      </c>
    </row>
    <row r="18" spans="1:4" x14ac:dyDescent="0.25">
      <c r="A18" t="s">
        <v>183</v>
      </c>
      <c r="D18">
        <f t="shared" si="0"/>
        <v>2</v>
      </c>
    </row>
    <row r="19" spans="1:4" x14ac:dyDescent="0.25">
      <c r="D19" t="str">
        <f t="shared" si="0"/>
        <v/>
      </c>
    </row>
    <row r="20" spans="1:4" x14ac:dyDescent="0.25">
      <c r="B20" s="5">
        <v>1</v>
      </c>
      <c r="C20" t="s">
        <v>21</v>
      </c>
      <c r="D20" t="str">
        <f t="shared" si="0"/>
        <v/>
      </c>
    </row>
    <row r="21" spans="1:4" x14ac:dyDescent="0.25">
      <c r="C21" s="5"/>
      <c r="D21" t="str">
        <f t="shared" si="0"/>
        <v/>
      </c>
    </row>
    <row r="22" spans="1:4" x14ac:dyDescent="0.25">
      <c r="A22" t="s">
        <v>184</v>
      </c>
      <c r="D22">
        <f t="shared" si="0"/>
        <v>3</v>
      </c>
    </row>
    <row r="23" spans="1:4" x14ac:dyDescent="0.25">
      <c r="D23" t="str">
        <f t="shared" si="0"/>
        <v/>
      </c>
    </row>
    <row r="24" spans="1:4" x14ac:dyDescent="0.25">
      <c r="B24" s="5">
        <v>1</v>
      </c>
      <c r="C24" t="s">
        <v>18</v>
      </c>
      <c r="D24" t="str">
        <f t="shared" si="0"/>
        <v/>
      </c>
    </row>
    <row r="25" spans="1:4" x14ac:dyDescent="0.25">
      <c r="C25" s="5"/>
      <c r="D25" t="str">
        <f t="shared" si="0"/>
        <v/>
      </c>
    </row>
    <row r="26" spans="1:4" x14ac:dyDescent="0.25">
      <c r="A26" t="s">
        <v>185</v>
      </c>
      <c r="C26" s="5"/>
      <c r="D26">
        <f t="shared" si="0"/>
        <v>16</v>
      </c>
    </row>
    <row r="27" spans="1:4" x14ac:dyDescent="0.25">
      <c r="D27" t="str">
        <f t="shared" si="0"/>
        <v/>
      </c>
    </row>
    <row r="28" spans="1:4" x14ac:dyDescent="0.25">
      <c r="B28" s="5">
        <v>1</v>
      </c>
      <c r="C28" t="s">
        <v>18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186</v>
      </c>
      <c r="C30" s="5"/>
      <c r="D30">
        <f t="shared" si="0"/>
        <v>4</v>
      </c>
    </row>
    <row r="31" spans="1:4" x14ac:dyDescent="0.25">
      <c r="C31" s="5"/>
      <c r="D31" t="str">
        <f t="shared" si="0"/>
        <v/>
      </c>
    </row>
    <row r="32" spans="1:4" x14ac:dyDescent="0.25">
      <c r="B32" s="5">
        <v>1</v>
      </c>
      <c r="C32" t="s">
        <v>187</v>
      </c>
      <c r="D32" t="str">
        <f t="shared" si="0"/>
        <v/>
      </c>
    </row>
    <row r="33" spans="1:4" x14ac:dyDescent="0.25">
      <c r="D33" t="str">
        <f t="shared" si="0"/>
        <v/>
      </c>
    </row>
    <row r="34" spans="1:4" x14ac:dyDescent="0.25">
      <c r="A34" t="s">
        <v>188</v>
      </c>
      <c r="D34">
        <f t="shared" si="0"/>
        <v>48</v>
      </c>
    </row>
    <row r="35" spans="1:4" x14ac:dyDescent="0.25">
      <c r="C35" s="5"/>
      <c r="D35" t="str">
        <f t="shared" si="0"/>
        <v/>
      </c>
    </row>
    <row r="36" spans="1:4" x14ac:dyDescent="0.25">
      <c r="B36" s="5">
        <v>0.98499999999999999</v>
      </c>
      <c r="C36" t="s">
        <v>187</v>
      </c>
      <c r="D36" t="str">
        <f t="shared" si="0"/>
        <v/>
      </c>
    </row>
    <row r="37" spans="1:4" x14ac:dyDescent="0.25">
      <c r="B37" s="5">
        <v>1.4E-2</v>
      </c>
      <c r="C37" t="s">
        <v>21</v>
      </c>
      <c r="D37" t="str">
        <f t="shared" si="0"/>
        <v/>
      </c>
    </row>
    <row r="38" spans="1:4" x14ac:dyDescent="0.25">
      <c r="D38" t="str">
        <f t="shared" si="0"/>
        <v/>
      </c>
    </row>
    <row r="39" spans="1:4" x14ac:dyDescent="0.25">
      <c r="A39" t="s">
        <v>189</v>
      </c>
      <c r="C39" s="5"/>
      <c r="D39">
        <f t="shared" si="0"/>
        <v>10</v>
      </c>
    </row>
    <row r="40" spans="1:4" x14ac:dyDescent="0.25">
      <c r="D40" t="str">
        <f t="shared" si="0"/>
        <v/>
      </c>
    </row>
    <row r="41" spans="1:4" x14ac:dyDescent="0.25">
      <c r="B41" s="5">
        <v>1</v>
      </c>
      <c r="C41" t="s">
        <v>21</v>
      </c>
      <c r="D41" t="str">
        <f t="shared" si="0"/>
        <v/>
      </c>
    </row>
    <row r="42" spans="1:4" x14ac:dyDescent="0.25">
      <c r="D42" t="str">
        <f t="shared" si="0"/>
        <v/>
      </c>
    </row>
    <row r="43" spans="1:4" x14ac:dyDescent="0.25">
      <c r="A43" t="s">
        <v>190</v>
      </c>
      <c r="C43" s="5"/>
      <c r="D43">
        <f t="shared" si="0"/>
        <v>8</v>
      </c>
    </row>
    <row r="44" spans="1:4" x14ac:dyDescent="0.25">
      <c r="C44" s="5"/>
      <c r="D44" t="str">
        <f t="shared" si="0"/>
        <v/>
      </c>
    </row>
    <row r="45" spans="1:4" x14ac:dyDescent="0.25">
      <c r="B45" s="5">
        <v>1</v>
      </c>
      <c r="C45" s="5" t="s">
        <v>21</v>
      </c>
      <c r="D45" t="str">
        <f t="shared" si="0"/>
        <v/>
      </c>
    </row>
    <row r="46" spans="1:4" x14ac:dyDescent="0.25">
      <c r="C46" s="5"/>
      <c r="D46" t="str">
        <f t="shared" si="0"/>
        <v/>
      </c>
    </row>
    <row r="47" spans="1:4" x14ac:dyDescent="0.25">
      <c r="A47" s="4" t="s">
        <v>191</v>
      </c>
      <c r="C47" s="5"/>
      <c r="D47">
        <f t="shared" si="0"/>
        <v>4</v>
      </c>
    </row>
    <row r="48" spans="1:4" x14ac:dyDescent="0.25">
      <c r="D48" t="str">
        <f t="shared" si="0"/>
        <v/>
      </c>
    </row>
    <row r="49" spans="1:4" x14ac:dyDescent="0.25">
      <c r="B49" s="5">
        <v>1</v>
      </c>
      <c r="C49" t="s">
        <v>21</v>
      </c>
      <c r="D49" t="str">
        <f t="shared" si="0"/>
        <v/>
      </c>
    </row>
    <row r="50" spans="1:4" x14ac:dyDescent="0.25">
      <c r="D50" t="str">
        <f t="shared" si="0"/>
        <v/>
      </c>
    </row>
    <row r="51" spans="1:4" x14ac:dyDescent="0.25">
      <c r="A51" t="s">
        <v>192</v>
      </c>
      <c r="C51" s="5"/>
      <c r="D51">
        <f t="shared" si="0"/>
        <v>12</v>
      </c>
    </row>
    <row r="52" spans="1:4" x14ac:dyDescent="0.25">
      <c r="D52" t="str">
        <f t="shared" si="0"/>
        <v/>
      </c>
    </row>
    <row r="53" spans="1:4" x14ac:dyDescent="0.25">
      <c r="B53" s="5">
        <v>1</v>
      </c>
      <c r="C53" t="s">
        <v>21</v>
      </c>
      <c r="D53" t="str">
        <f t="shared" si="0"/>
        <v/>
      </c>
    </row>
    <row r="54" spans="1:4" x14ac:dyDescent="0.25">
      <c r="D54" t="str">
        <f t="shared" si="0"/>
        <v/>
      </c>
    </row>
    <row r="55" spans="1:4" x14ac:dyDescent="0.25">
      <c r="A55" t="s">
        <v>193</v>
      </c>
      <c r="C55" s="5"/>
      <c r="D55">
        <f t="shared" si="0"/>
        <v>22</v>
      </c>
    </row>
    <row r="56" spans="1:4" x14ac:dyDescent="0.25">
      <c r="C56" s="5"/>
      <c r="D56" t="str">
        <f t="shared" si="0"/>
        <v/>
      </c>
    </row>
    <row r="57" spans="1:4" x14ac:dyDescent="0.25">
      <c r="B57" s="5">
        <v>1</v>
      </c>
      <c r="C57" t="s">
        <v>21</v>
      </c>
      <c r="D57" t="str">
        <f t="shared" si="0"/>
        <v/>
      </c>
    </row>
    <row r="58" spans="1:4" x14ac:dyDescent="0.25">
      <c r="D58" t="str">
        <f t="shared" si="0"/>
        <v/>
      </c>
    </row>
    <row r="59" spans="1:4" x14ac:dyDescent="0.25">
      <c r="A59" t="s">
        <v>194</v>
      </c>
      <c r="D59">
        <f t="shared" si="0"/>
        <v>115</v>
      </c>
    </row>
    <row r="60" spans="1:4" x14ac:dyDescent="0.25">
      <c r="C60" s="5"/>
      <c r="D60" t="str">
        <f t="shared" si="0"/>
        <v/>
      </c>
    </row>
    <row r="61" spans="1:4" x14ac:dyDescent="0.25">
      <c r="B61" s="5">
        <v>6.4000000000000001E-2</v>
      </c>
      <c r="C61" t="s">
        <v>187</v>
      </c>
      <c r="D61" t="str">
        <f t="shared" si="0"/>
        <v/>
      </c>
    </row>
    <row r="62" spans="1:4" x14ac:dyDescent="0.25">
      <c r="B62" s="5">
        <v>0.624</v>
      </c>
      <c r="C62" t="s">
        <v>18</v>
      </c>
      <c r="D62" t="str">
        <f t="shared" si="0"/>
        <v/>
      </c>
    </row>
    <row r="63" spans="1:4" x14ac:dyDescent="0.25">
      <c r="B63" s="5">
        <v>0.26200000000000001</v>
      </c>
      <c r="C63" t="s">
        <v>25</v>
      </c>
      <c r="D63" t="str">
        <f t="shared" si="0"/>
        <v/>
      </c>
    </row>
    <row r="64" spans="1:4" x14ac:dyDescent="0.25">
      <c r="B64" s="5">
        <v>4.8000000000000001E-2</v>
      </c>
      <c r="C64" s="5" t="s">
        <v>21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195</v>
      </c>
      <c r="D66">
        <f t="shared" si="0"/>
        <v>4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s="5" t="s">
        <v>23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196</v>
      </c>
      <c r="D70">
        <f t="shared" si="1"/>
        <v>28</v>
      </c>
    </row>
    <row r="71" spans="1:4" x14ac:dyDescent="0.25">
      <c r="D71" t="str">
        <f t="shared" si="1"/>
        <v/>
      </c>
    </row>
    <row r="72" spans="1:4" x14ac:dyDescent="0.25">
      <c r="B72" s="5">
        <v>8.3000000000000004E-2</v>
      </c>
      <c r="C72" s="5" t="s">
        <v>18</v>
      </c>
      <c r="D72" t="str">
        <f t="shared" si="1"/>
        <v/>
      </c>
    </row>
    <row r="73" spans="1:4" x14ac:dyDescent="0.25">
      <c r="B73" s="5">
        <v>0.91600000000000004</v>
      </c>
      <c r="C73" t="s">
        <v>25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197</v>
      </c>
      <c r="D75">
        <f t="shared" si="1"/>
        <v>26</v>
      </c>
    </row>
    <row r="76" spans="1:4" x14ac:dyDescent="0.25">
      <c r="C76" s="5"/>
      <c r="D76" t="str">
        <f t="shared" si="1"/>
        <v/>
      </c>
    </row>
    <row r="77" spans="1:4" x14ac:dyDescent="0.25">
      <c r="B77" s="5">
        <v>1</v>
      </c>
      <c r="C77" s="5" t="s">
        <v>21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198</v>
      </c>
      <c r="D79">
        <f t="shared" si="1"/>
        <v>4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s="5" t="s">
        <v>21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199</v>
      </c>
      <c r="D83">
        <f t="shared" si="1"/>
        <v>50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s="5" t="s">
        <v>21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200</v>
      </c>
      <c r="D87">
        <f t="shared" si="1"/>
        <v>21</v>
      </c>
    </row>
    <row r="88" spans="1:4" x14ac:dyDescent="0.25">
      <c r="D88" t="str">
        <f t="shared" si="1"/>
        <v/>
      </c>
    </row>
    <row r="89" spans="1:4" x14ac:dyDescent="0.25">
      <c r="B89" s="5">
        <v>0.39900000000000002</v>
      </c>
      <c r="C89" s="5" t="s">
        <v>18</v>
      </c>
      <c r="D89" t="str">
        <f t="shared" si="1"/>
        <v/>
      </c>
    </row>
    <row r="90" spans="1:4" x14ac:dyDescent="0.25">
      <c r="B90" s="5">
        <v>0.6</v>
      </c>
      <c r="C90" t="s">
        <v>21</v>
      </c>
      <c r="D90" t="str">
        <f t="shared" si="1"/>
        <v/>
      </c>
    </row>
    <row r="91" spans="1:4" x14ac:dyDescent="0.25">
      <c r="D91" t="str">
        <f t="shared" si="1"/>
        <v/>
      </c>
    </row>
    <row r="92" spans="1:4" x14ac:dyDescent="0.25">
      <c r="A92" t="s">
        <v>201</v>
      </c>
      <c r="D92">
        <f t="shared" si="1"/>
        <v>6</v>
      </c>
    </row>
    <row r="93" spans="1:4" x14ac:dyDescent="0.25">
      <c r="C93" s="5"/>
      <c r="D93" t="str">
        <f t="shared" si="1"/>
        <v/>
      </c>
    </row>
    <row r="94" spans="1:4" x14ac:dyDescent="0.25">
      <c r="B94" s="5">
        <v>1</v>
      </c>
      <c r="C94" t="s">
        <v>21</v>
      </c>
      <c r="D94" t="str">
        <f t="shared" si="1"/>
        <v/>
      </c>
    </row>
    <row r="95" spans="1:4" x14ac:dyDescent="0.25">
      <c r="D95" t="str">
        <f t="shared" si="1"/>
        <v/>
      </c>
    </row>
    <row r="96" spans="1:4" x14ac:dyDescent="0.25">
      <c r="A96" t="s">
        <v>202</v>
      </c>
      <c r="D96">
        <f t="shared" si="1"/>
        <v>40</v>
      </c>
    </row>
    <row r="97" spans="1:4" x14ac:dyDescent="0.25">
      <c r="C97" s="5"/>
      <c r="D97" t="str">
        <f t="shared" si="1"/>
        <v/>
      </c>
    </row>
    <row r="98" spans="1:4" x14ac:dyDescent="0.25">
      <c r="B98" s="5">
        <v>0.48499999999999999</v>
      </c>
      <c r="C98" t="s">
        <v>42</v>
      </c>
      <c r="D98" t="str">
        <f t="shared" si="1"/>
        <v/>
      </c>
    </row>
    <row r="99" spans="1:4" x14ac:dyDescent="0.25">
      <c r="B99" s="5">
        <v>0.51400000000000001</v>
      </c>
      <c r="C99" t="s">
        <v>27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203</v>
      </c>
      <c r="C101" s="5"/>
      <c r="D101">
        <f t="shared" si="1"/>
        <v>1</v>
      </c>
    </row>
    <row r="102" spans="1:4" x14ac:dyDescent="0.25">
      <c r="C102" s="5"/>
      <c r="D102" t="str">
        <f t="shared" si="1"/>
        <v/>
      </c>
    </row>
    <row r="103" spans="1:4" x14ac:dyDescent="0.25">
      <c r="B103" s="5">
        <v>1</v>
      </c>
      <c r="C103" t="s">
        <v>18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204</v>
      </c>
      <c r="D105">
        <f t="shared" si="1"/>
        <v>16</v>
      </c>
    </row>
    <row r="106" spans="1:4" x14ac:dyDescent="0.25">
      <c r="C106" s="5"/>
      <c r="D106" t="str">
        <f t="shared" si="1"/>
        <v/>
      </c>
    </row>
    <row r="107" spans="1:4" x14ac:dyDescent="0.25">
      <c r="B107" s="5">
        <v>1</v>
      </c>
      <c r="C107" t="s">
        <v>21</v>
      </c>
      <c r="D107" t="str">
        <f t="shared" si="1"/>
        <v/>
      </c>
    </row>
    <row r="108" spans="1:4" x14ac:dyDescent="0.25">
      <c r="D108" t="str">
        <f t="shared" si="1"/>
        <v/>
      </c>
    </row>
    <row r="109" spans="1:4" x14ac:dyDescent="0.25">
      <c r="A109" t="s">
        <v>205</v>
      </c>
      <c r="D109">
        <f t="shared" si="1"/>
        <v>2</v>
      </c>
    </row>
    <row r="110" spans="1:4" x14ac:dyDescent="0.25">
      <c r="C110" s="5"/>
      <c r="D110" t="str">
        <f t="shared" si="1"/>
        <v/>
      </c>
    </row>
    <row r="111" spans="1:4" x14ac:dyDescent="0.25">
      <c r="B111" s="5">
        <v>1</v>
      </c>
      <c r="C111" s="5" t="s">
        <v>18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206</v>
      </c>
      <c r="D113">
        <f t="shared" si="1"/>
        <v>4</v>
      </c>
    </row>
    <row r="114" spans="1:4" x14ac:dyDescent="0.25">
      <c r="D114" t="str">
        <f t="shared" si="1"/>
        <v/>
      </c>
    </row>
    <row r="115" spans="1:4" x14ac:dyDescent="0.25">
      <c r="B115" s="5">
        <v>1</v>
      </c>
      <c r="C115" s="5" t="s">
        <v>18</v>
      </c>
      <c r="D115" t="str">
        <f t="shared" si="1"/>
        <v/>
      </c>
    </row>
    <row r="116" spans="1:4" x14ac:dyDescent="0.25">
      <c r="C116" s="5"/>
      <c r="D116" t="str">
        <f t="shared" si="1"/>
        <v/>
      </c>
    </row>
    <row r="117" spans="1:4" x14ac:dyDescent="0.25">
      <c r="A117" t="s">
        <v>207</v>
      </c>
      <c r="D117">
        <f t="shared" si="1"/>
        <v>36</v>
      </c>
    </row>
    <row r="118" spans="1:4" x14ac:dyDescent="0.25">
      <c r="D118" t="str">
        <f t="shared" si="1"/>
        <v/>
      </c>
    </row>
    <row r="119" spans="1:4" x14ac:dyDescent="0.25">
      <c r="B119" s="5">
        <v>0.53900000000000003</v>
      </c>
      <c r="C119" t="s">
        <v>36</v>
      </c>
      <c r="D119" t="str">
        <f t="shared" si="1"/>
        <v/>
      </c>
    </row>
    <row r="120" spans="1:4" x14ac:dyDescent="0.25">
      <c r="B120" s="5">
        <v>0.46</v>
      </c>
      <c r="C120" s="5" t="s">
        <v>21</v>
      </c>
      <c r="D120" t="str">
        <f t="shared" si="1"/>
        <v/>
      </c>
    </row>
    <row r="121" spans="1:4" x14ac:dyDescent="0.25">
      <c r="C121" s="5"/>
      <c r="D121" t="str">
        <f t="shared" si="1"/>
        <v/>
      </c>
    </row>
    <row r="122" spans="1:4" x14ac:dyDescent="0.25">
      <c r="A122" t="s">
        <v>208</v>
      </c>
      <c r="D122">
        <f t="shared" si="1"/>
        <v>216</v>
      </c>
    </row>
    <row r="123" spans="1:4" x14ac:dyDescent="0.25">
      <c r="D123" t="str">
        <f t="shared" si="1"/>
        <v/>
      </c>
    </row>
    <row r="124" spans="1:4" x14ac:dyDescent="0.25">
      <c r="B124" s="5">
        <v>0.93400000000000005</v>
      </c>
      <c r="C124" t="s">
        <v>18</v>
      </c>
      <c r="D124" t="str">
        <f t="shared" si="1"/>
        <v/>
      </c>
    </row>
    <row r="125" spans="1:4" x14ac:dyDescent="0.25">
      <c r="B125" s="5">
        <v>6.5000000000000002E-2</v>
      </c>
      <c r="C125" s="5" t="s">
        <v>25</v>
      </c>
      <c r="D125" t="str">
        <f t="shared" si="1"/>
        <v/>
      </c>
    </row>
    <row r="126" spans="1:4" x14ac:dyDescent="0.25">
      <c r="A126" t="s">
        <v>33</v>
      </c>
      <c r="B126" t="s">
        <v>8</v>
      </c>
      <c r="C126" t="s">
        <v>455</v>
      </c>
      <c r="D126" t="str">
        <f t="shared" si="1"/>
        <v/>
      </c>
    </row>
    <row r="127" spans="1:4" x14ac:dyDescent="0.25">
      <c r="A127" t="s">
        <v>196</v>
      </c>
      <c r="D127">
        <f t="shared" si="1"/>
        <v>28</v>
      </c>
    </row>
    <row r="128" spans="1:4" x14ac:dyDescent="0.25">
      <c r="D128" t="str">
        <f t="shared" si="1"/>
        <v/>
      </c>
    </row>
    <row r="129" spans="1:4" x14ac:dyDescent="0.25">
      <c r="B129" s="5">
        <v>8.3000000000000004E-2</v>
      </c>
      <c r="C129" s="5" t="s">
        <v>18</v>
      </c>
      <c r="D129" t="str">
        <f t="shared" si="1"/>
        <v/>
      </c>
    </row>
    <row r="130" spans="1:4" x14ac:dyDescent="0.25">
      <c r="B130" s="5">
        <v>0.91600000000000004</v>
      </c>
      <c r="C130" t="s">
        <v>25</v>
      </c>
      <c r="D130" t="str">
        <f t="shared" si="1"/>
        <v/>
      </c>
    </row>
    <row r="131" spans="1:4" x14ac:dyDescent="0.25">
      <c r="A131" t="s">
        <v>33</v>
      </c>
      <c r="B131" t="s">
        <v>456</v>
      </c>
      <c r="D131" t="str">
        <f t="shared" ref="D131:D194" si="2">IFERROR(HLOOKUP($A131,$E$2:$OG$3,2,FALSE),"")</f>
        <v/>
      </c>
    </row>
    <row r="132" spans="1:4" x14ac:dyDescent="0.25">
      <c r="A132" t="s">
        <v>393</v>
      </c>
      <c r="D132">
        <f t="shared" si="2"/>
        <v>17</v>
      </c>
    </row>
    <row r="133" spans="1:4" x14ac:dyDescent="0.25">
      <c r="C133" s="5"/>
      <c r="D133" t="str">
        <f t="shared" si="2"/>
        <v/>
      </c>
    </row>
    <row r="134" spans="1:4" x14ac:dyDescent="0.25">
      <c r="B134" s="5">
        <v>1</v>
      </c>
      <c r="C134" t="s">
        <v>18</v>
      </c>
      <c r="D134" t="str">
        <f t="shared" si="2"/>
        <v/>
      </c>
    </row>
    <row r="135" spans="1:4" x14ac:dyDescent="0.25">
      <c r="A135" t="s">
        <v>33</v>
      </c>
      <c r="B135" t="s">
        <v>9</v>
      </c>
      <c r="D135" t="str">
        <f t="shared" si="2"/>
        <v/>
      </c>
    </row>
    <row r="136" spans="1:4" x14ac:dyDescent="0.25">
      <c r="A136" t="s">
        <v>209</v>
      </c>
      <c r="D136">
        <f t="shared" si="2"/>
        <v>24</v>
      </c>
    </row>
    <row r="137" spans="1:4" x14ac:dyDescent="0.25">
      <c r="C137" s="5"/>
      <c r="D137" t="str">
        <f t="shared" si="2"/>
        <v/>
      </c>
    </row>
    <row r="138" spans="1:4" x14ac:dyDescent="0.25">
      <c r="B138" s="5">
        <v>0.35199999999999998</v>
      </c>
      <c r="C138" s="5" t="s">
        <v>18</v>
      </c>
      <c r="D138" t="str">
        <f t="shared" si="2"/>
        <v/>
      </c>
    </row>
    <row r="139" spans="1:4" x14ac:dyDescent="0.25">
      <c r="B139" s="5">
        <v>0.64700000000000002</v>
      </c>
      <c r="C139" t="s">
        <v>21</v>
      </c>
      <c r="D139" t="str">
        <f t="shared" si="2"/>
        <v/>
      </c>
    </row>
    <row r="140" spans="1:4" x14ac:dyDescent="0.25">
      <c r="D140" t="str">
        <f t="shared" si="2"/>
        <v/>
      </c>
    </row>
    <row r="141" spans="1:4" x14ac:dyDescent="0.25">
      <c r="A141" t="s">
        <v>210</v>
      </c>
      <c r="D141">
        <f t="shared" si="2"/>
        <v>2</v>
      </c>
    </row>
    <row r="142" spans="1:4" x14ac:dyDescent="0.25">
      <c r="C142" s="5"/>
      <c r="D142" t="str">
        <f t="shared" si="2"/>
        <v/>
      </c>
    </row>
    <row r="143" spans="1:4" x14ac:dyDescent="0.25">
      <c r="B143" s="5">
        <v>1</v>
      </c>
      <c r="C143" t="s">
        <v>18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211</v>
      </c>
      <c r="D145">
        <f t="shared" si="2"/>
        <v>0</v>
      </c>
    </row>
    <row r="146" spans="1:4" x14ac:dyDescent="0.25">
      <c r="C146" s="5"/>
      <c r="D146" t="str">
        <f t="shared" si="2"/>
        <v/>
      </c>
    </row>
    <row r="147" spans="1:4" x14ac:dyDescent="0.25">
      <c r="A147" t="s">
        <v>212</v>
      </c>
      <c r="D147">
        <f t="shared" si="2"/>
        <v>6</v>
      </c>
    </row>
    <row r="148" spans="1:4" x14ac:dyDescent="0.25">
      <c r="D148" t="str">
        <f t="shared" si="2"/>
        <v/>
      </c>
    </row>
    <row r="149" spans="1:4" x14ac:dyDescent="0.25">
      <c r="B149" s="5">
        <v>1</v>
      </c>
      <c r="C149" t="s">
        <v>18</v>
      </c>
      <c r="D149" t="str">
        <f t="shared" si="2"/>
        <v/>
      </c>
    </row>
    <row r="150" spans="1:4" x14ac:dyDescent="0.25">
      <c r="C150" s="5"/>
      <c r="D150" t="str">
        <f t="shared" si="2"/>
        <v/>
      </c>
    </row>
    <row r="151" spans="1:4" x14ac:dyDescent="0.25">
      <c r="A151" t="s">
        <v>394</v>
      </c>
      <c r="D151">
        <f t="shared" si="2"/>
        <v>2</v>
      </c>
    </row>
    <row r="152" spans="1:4" x14ac:dyDescent="0.25">
      <c r="D152" t="str">
        <f t="shared" si="2"/>
        <v/>
      </c>
    </row>
    <row r="153" spans="1:4" x14ac:dyDescent="0.25">
      <c r="B153" s="5">
        <v>1</v>
      </c>
      <c r="C153" t="s">
        <v>21</v>
      </c>
      <c r="D153" t="str">
        <f t="shared" si="2"/>
        <v/>
      </c>
    </row>
    <row r="154" spans="1:4" x14ac:dyDescent="0.25">
      <c r="C154" s="5"/>
      <c r="D154" t="str">
        <f t="shared" si="2"/>
        <v/>
      </c>
    </row>
    <row r="155" spans="1:4" x14ac:dyDescent="0.25">
      <c r="A155" t="s">
        <v>213</v>
      </c>
      <c r="D155">
        <f t="shared" si="2"/>
        <v>2</v>
      </c>
    </row>
    <row r="156" spans="1:4" x14ac:dyDescent="0.25">
      <c r="D156" t="str">
        <f t="shared" si="2"/>
        <v/>
      </c>
    </row>
    <row r="157" spans="1:4" x14ac:dyDescent="0.25">
      <c r="B157" s="5">
        <v>1</v>
      </c>
      <c r="C157" t="s">
        <v>18</v>
      </c>
      <c r="D157" t="str">
        <f t="shared" si="2"/>
        <v/>
      </c>
    </row>
    <row r="158" spans="1:4" x14ac:dyDescent="0.25">
      <c r="C158" s="5"/>
      <c r="D158" t="str">
        <f t="shared" si="2"/>
        <v/>
      </c>
    </row>
    <row r="159" spans="1:4" x14ac:dyDescent="0.25">
      <c r="A159" t="s">
        <v>214</v>
      </c>
      <c r="D159">
        <f t="shared" si="2"/>
        <v>891</v>
      </c>
    </row>
    <row r="160" spans="1:4" x14ac:dyDescent="0.25">
      <c r="D160" t="str">
        <f t="shared" si="2"/>
        <v/>
      </c>
    </row>
    <row r="161" spans="1:4" x14ac:dyDescent="0.25">
      <c r="B161" s="5">
        <v>2.1999999999999999E-2</v>
      </c>
      <c r="C161" t="s">
        <v>42</v>
      </c>
      <c r="D161" t="str">
        <f t="shared" si="2"/>
        <v/>
      </c>
    </row>
    <row r="162" spans="1:4" x14ac:dyDescent="0.25">
      <c r="B162" s="5">
        <v>0.97699999999999998</v>
      </c>
      <c r="C162" s="5" t="s">
        <v>18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215</v>
      </c>
      <c r="D164">
        <f t="shared" si="2"/>
        <v>0</v>
      </c>
    </row>
    <row r="165" spans="1:4" x14ac:dyDescent="0.25">
      <c r="D165" t="str">
        <f t="shared" si="2"/>
        <v/>
      </c>
    </row>
    <row r="166" spans="1:4" x14ac:dyDescent="0.25">
      <c r="A166" t="s">
        <v>216</v>
      </c>
      <c r="C166" s="5"/>
      <c r="D166">
        <f t="shared" si="2"/>
        <v>0</v>
      </c>
    </row>
    <row r="167" spans="1:4" x14ac:dyDescent="0.25">
      <c r="D167" t="str">
        <f t="shared" si="2"/>
        <v/>
      </c>
    </row>
    <row r="168" spans="1:4" x14ac:dyDescent="0.25">
      <c r="A168" t="s">
        <v>217</v>
      </c>
      <c r="D168">
        <f t="shared" si="2"/>
        <v>0</v>
      </c>
    </row>
    <row r="169" spans="1:4" x14ac:dyDescent="0.25">
      <c r="D169" t="str">
        <f t="shared" si="2"/>
        <v/>
      </c>
    </row>
    <row r="170" spans="1:4" x14ac:dyDescent="0.25">
      <c r="A170" t="s">
        <v>218</v>
      </c>
      <c r="C170" s="5"/>
      <c r="D170">
        <f t="shared" si="2"/>
        <v>3</v>
      </c>
    </row>
    <row r="171" spans="1:4" x14ac:dyDescent="0.25">
      <c r="D171" t="str">
        <f t="shared" si="2"/>
        <v/>
      </c>
    </row>
    <row r="172" spans="1:4" x14ac:dyDescent="0.25">
      <c r="B172" s="5">
        <v>1</v>
      </c>
      <c r="C172" t="s">
        <v>25</v>
      </c>
      <c r="D172" t="str">
        <f t="shared" si="2"/>
        <v/>
      </c>
    </row>
    <row r="173" spans="1:4" x14ac:dyDescent="0.25">
      <c r="D173" t="str">
        <f t="shared" si="2"/>
        <v/>
      </c>
    </row>
    <row r="174" spans="1:4" x14ac:dyDescent="0.25">
      <c r="A174" t="s">
        <v>395</v>
      </c>
      <c r="C174" s="5"/>
      <c r="D174">
        <f t="shared" si="2"/>
        <v>1</v>
      </c>
    </row>
    <row r="175" spans="1:4" x14ac:dyDescent="0.25">
      <c r="D175" t="str">
        <f t="shared" si="2"/>
        <v/>
      </c>
    </row>
    <row r="176" spans="1:4" x14ac:dyDescent="0.25">
      <c r="B176" s="5">
        <v>1</v>
      </c>
      <c r="C176" t="s">
        <v>18</v>
      </c>
      <c r="D176" t="str">
        <f t="shared" si="2"/>
        <v/>
      </c>
    </row>
    <row r="177" spans="1:4" x14ac:dyDescent="0.25">
      <c r="D177" t="str">
        <f t="shared" si="2"/>
        <v/>
      </c>
    </row>
    <row r="178" spans="1:4" x14ac:dyDescent="0.25">
      <c r="A178" t="s">
        <v>396</v>
      </c>
      <c r="C178" s="5"/>
      <c r="D178">
        <f t="shared" si="2"/>
        <v>3</v>
      </c>
    </row>
    <row r="179" spans="1:4" x14ac:dyDescent="0.25">
      <c r="D179" t="str">
        <f t="shared" si="2"/>
        <v/>
      </c>
    </row>
    <row r="180" spans="1:4" x14ac:dyDescent="0.25">
      <c r="B180" s="5">
        <v>1</v>
      </c>
      <c r="C180" t="s">
        <v>18</v>
      </c>
      <c r="D180" t="str">
        <f t="shared" si="2"/>
        <v/>
      </c>
    </row>
    <row r="181" spans="1:4" x14ac:dyDescent="0.25">
      <c r="D181" t="str">
        <f t="shared" si="2"/>
        <v/>
      </c>
    </row>
    <row r="182" spans="1:4" x14ac:dyDescent="0.25">
      <c r="A182" t="s">
        <v>397</v>
      </c>
      <c r="C182" s="5"/>
      <c r="D182">
        <f t="shared" si="2"/>
        <v>0</v>
      </c>
    </row>
    <row r="183" spans="1:4" x14ac:dyDescent="0.25">
      <c r="C183" s="5"/>
      <c r="D183" t="str">
        <f t="shared" si="2"/>
        <v/>
      </c>
    </row>
    <row r="184" spans="1:4" x14ac:dyDescent="0.25">
      <c r="A184" s="4" t="s">
        <v>398</v>
      </c>
      <c r="D184">
        <f t="shared" si="2"/>
        <v>4635</v>
      </c>
    </row>
    <row r="185" spans="1:4" x14ac:dyDescent="0.25">
      <c r="D185" t="str">
        <f t="shared" si="2"/>
        <v/>
      </c>
    </row>
    <row r="186" spans="1:4" x14ac:dyDescent="0.25">
      <c r="B186" s="5">
        <v>0.28599999999999998</v>
      </c>
      <c r="C186" t="s">
        <v>18</v>
      </c>
      <c r="D186" t="str">
        <f t="shared" si="2"/>
        <v/>
      </c>
    </row>
    <row r="187" spans="1:4" x14ac:dyDescent="0.25">
      <c r="B187" s="5">
        <v>0.38100000000000001</v>
      </c>
      <c r="C187" s="5" t="s">
        <v>25</v>
      </c>
      <c r="D187" t="str">
        <f t="shared" si="2"/>
        <v/>
      </c>
    </row>
    <row r="188" spans="1:4" x14ac:dyDescent="0.25">
      <c r="B188" s="5">
        <v>0.33200000000000002</v>
      </c>
      <c r="C188" t="s">
        <v>26</v>
      </c>
      <c r="D188" t="str">
        <f t="shared" si="2"/>
        <v/>
      </c>
    </row>
    <row r="189" spans="1:4" x14ac:dyDescent="0.25">
      <c r="D189" t="str">
        <f t="shared" si="2"/>
        <v/>
      </c>
    </row>
    <row r="190" spans="1:4" x14ac:dyDescent="0.25">
      <c r="A190" t="s">
        <v>219</v>
      </c>
      <c r="D190">
        <f t="shared" si="2"/>
        <v>0</v>
      </c>
    </row>
    <row r="191" spans="1:4" x14ac:dyDescent="0.25">
      <c r="C191" s="5"/>
      <c r="D191" t="str">
        <f t="shared" si="2"/>
        <v/>
      </c>
    </row>
    <row r="192" spans="1:4" x14ac:dyDescent="0.25">
      <c r="A192" t="s">
        <v>220</v>
      </c>
      <c r="C192" s="5"/>
      <c r="D192">
        <f t="shared" si="2"/>
        <v>0</v>
      </c>
    </row>
    <row r="193" spans="1:4" x14ac:dyDescent="0.25">
      <c r="D193" t="str">
        <f t="shared" si="2"/>
        <v/>
      </c>
    </row>
    <row r="194" spans="1:4" x14ac:dyDescent="0.25">
      <c r="A194" t="s">
        <v>221</v>
      </c>
      <c r="D194">
        <f t="shared" si="2"/>
        <v>28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8.4000000000000005E-2</v>
      </c>
      <c r="C196" s="5" t="s">
        <v>41</v>
      </c>
      <c r="D196" t="str">
        <f t="shared" si="3"/>
        <v/>
      </c>
    </row>
    <row r="197" spans="1:4" x14ac:dyDescent="0.25">
      <c r="B197" s="5">
        <v>0.39300000000000002</v>
      </c>
      <c r="C197" t="s">
        <v>18</v>
      </c>
      <c r="D197" t="str">
        <f t="shared" si="3"/>
        <v/>
      </c>
    </row>
    <row r="198" spans="1:4" x14ac:dyDescent="0.25">
      <c r="B198" s="5">
        <v>0.52200000000000002</v>
      </c>
      <c r="C198" t="s">
        <v>25</v>
      </c>
      <c r="D198" t="str">
        <f t="shared" si="3"/>
        <v/>
      </c>
    </row>
    <row r="199" spans="1:4" x14ac:dyDescent="0.25">
      <c r="D199" t="str">
        <f t="shared" si="3"/>
        <v/>
      </c>
    </row>
    <row r="200" spans="1:4" x14ac:dyDescent="0.25">
      <c r="A200" t="s">
        <v>222</v>
      </c>
      <c r="C200" s="5"/>
      <c r="D200">
        <f t="shared" si="3"/>
        <v>0</v>
      </c>
    </row>
    <row r="201" spans="1:4" x14ac:dyDescent="0.25">
      <c r="D201" t="str">
        <f t="shared" si="3"/>
        <v/>
      </c>
    </row>
    <row r="202" spans="1:4" x14ac:dyDescent="0.25">
      <c r="A202" t="s">
        <v>223</v>
      </c>
      <c r="D202">
        <f t="shared" si="3"/>
        <v>24</v>
      </c>
    </row>
    <row r="203" spans="1:4" x14ac:dyDescent="0.25">
      <c r="D203" t="str">
        <f t="shared" si="3"/>
        <v/>
      </c>
    </row>
    <row r="204" spans="1:4" x14ac:dyDescent="0.25">
      <c r="B204" s="5">
        <v>0.46100000000000002</v>
      </c>
      <c r="C204" s="5" t="s">
        <v>18</v>
      </c>
      <c r="D204" t="str">
        <f t="shared" si="3"/>
        <v/>
      </c>
    </row>
    <row r="205" spans="1:4" x14ac:dyDescent="0.25">
      <c r="B205" s="5">
        <v>0.53800000000000003</v>
      </c>
      <c r="C205" s="5" t="s">
        <v>21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399</v>
      </c>
      <c r="D207">
        <f t="shared" si="3"/>
        <v>10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s="5" t="s">
        <v>18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400</v>
      </c>
      <c r="D211">
        <f t="shared" si="3"/>
        <v>25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s="5" t="s">
        <v>18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401</v>
      </c>
      <c r="D215">
        <f t="shared" si="3"/>
        <v>9</v>
      </c>
    </row>
    <row r="216" spans="1:4" x14ac:dyDescent="0.25">
      <c r="D216" t="str">
        <f t="shared" si="3"/>
        <v/>
      </c>
    </row>
    <row r="217" spans="1:4" x14ac:dyDescent="0.25">
      <c r="B217" s="5">
        <v>1</v>
      </c>
      <c r="C217" t="s">
        <v>18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402</v>
      </c>
      <c r="C219" s="5"/>
      <c r="D219">
        <f t="shared" si="3"/>
        <v>9</v>
      </c>
    </row>
    <row r="220" spans="1:4" x14ac:dyDescent="0.25">
      <c r="D220" t="str">
        <f t="shared" si="3"/>
        <v/>
      </c>
    </row>
    <row r="221" spans="1:4" x14ac:dyDescent="0.25">
      <c r="B221" s="5">
        <v>1</v>
      </c>
      <c r="C221" t="s">
        <v>43</v>
      </c>
      <c r="D221" t="str">
        <f t="shared" si="3"/>
        <v/>
      </c>
    </row>
    <row r="222" spans="1:4" x14ac:dyDescent="0.25">
      <c r="D222" t="str">
        <f t="shared" si="3"/>
        <v/>
      </c>
    </row>
    <row r="223" spans="1:4" x14ac:dyDescent="0.25">
      <c r="A223" t="s">
        <v>403</v>
      </c>
      <c r="C223" s="5"/>
      <c r="D223">
        <f t="shared" si="3"/>
        <v>55</v>
      </c>
    </row>
    <row r="224" spans="1:4" x14ac:dyDescent="0.25">
      <c r="C224" s="5"/>
      <c r="D224" t="str">
        <f t="shared" si="3"/>
        <v/>
      </c>
    </row>
    <row r="225" spans="1:4" x14ac:dyDescent="0.25">
      <c r="B225" s="5">
        <v>1</v>
      </c>
      <c r="C225" t="s">
        <v>18</v>
      </c>
      <c r="D225" t="str">
        <f t="shared" si="3"/>
        <v/>
      </c>
    </row>
    <row r="226" spans="1:4" x14ac:dyDescent="0.25">
      <c r="D226" t="str">
        <f t="shared" si="3"/>
        <v/>
      </c>
    </row>
    <row r="227" spans="1:4" x14ac:dyDescent="0.25">
      <c r="A227" t="s">
        <v>404</v>
      </c>
      <c r="D227">
        <f t="shared" si="3"/>
        <v>27</v>
      </c>
    </row>
    <row r="228" spans="1:4" x14ac:dyDescent="0.25">
      <c r="C228" s="5"/>
      <c r="D228" t="str">
        <f t="shared" si="3"/>
        <v/>
      </c>
    </row>
    <row r="229" spans="1:4" x14ac:dyDescent="0.25">
      <c r="B229" s="5">
        <v>0.79800000000000004</v>
      </c>
      <c r="C229" s="5" t="s">
        <v>18</v>
      </c>
      <c r="D229" t="str">
        <f t="shared" si="3"/>
        <v/>
      </c>
    </row>
    <row r="230" spans="1:4" x14ac:dyDescent="0.25">
      <c r="B230" s="5">
        <v>0.20100000000000001</v>
      </c>
      <c r="C230" t="s">
        <v>25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405</v>
      </c>
      <c r="D232">
        <f t="shared" si="3"/>
        <v>4</v>
      </c>
    </row>
    <row r="233" spans="1:4" x14ac:dyDescent="0.25">
      <c r="C233" s="5"/>
      <c r="D233" t="str">
        <f t="shared" si="3"/>
        <v/>
      </c>
    </row>
    <row r="234" spans="1:4" x14ac:dyDescent="0.25">
      <c r="B234" s="5">
        <v>1</v>
      </c>
      <c r="C234" s="5" t="s">
        <v>406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407</v>
      </c>
      <c r="D236">
        <f t="shared" si="3"/>
        <v>0</v>
      </c>
    </row>
    <row r="237" spans="1:4" x14ac:dyDescent="0.25">
      <c r="D237" t="str">
        <f t="shared" si="3"/>
        <v/>
      </c>
    </row>
    <row r="238" spans="1:4" x14ac:dyDescent="0.25">
      <c r="B238" s="5">
        <v>1E-3</v>
      </c>
      <c r="C238" s="5" t="s">
        <v>408</v>
      </c>
      <c r="D238" t="str">
        <f t="shared" si="3"/>
        <v/>
      </c>
    </row>
    <row r="239" spans="1:4" x14ac:dyDescent="0.25">
      <c r="B239" s="5">
        <v>5.0000000000000001E-3</v>
      </c>
      <c r="C239" t="s">
        <v>409</v>
      </c>
      <c r="D239" t="str">
        <f t="shared" si="3"/>
        <v/>
      </c>
    </row>
    <row r="240" spans="1:4" x14ac:dyDescent="0.25">
      <c r="D240" t="str">
        <f t="shared" si="3"/>
        <v/>
      </c>
    </row>
    <row r="241" spans="1:4" x14ac:dyDescent="0.25">
      <c r="A241" t="s">
        <v>410</v>
      </c>
      <c r="D241">
        <f t="shared" si="3"/>
        <v>128</v>
      </c>
    </row>
    <row r="242" spans="1:4" x14ac:dyDescent="0.25">
      <c r="D242" t="str">
        <f t="shared" si="3"/>
        <v/>
      </c>
    </row>
    <row r="243" spans="1:4" x14ac:dyDescent="0.25">
      <c r="B243" s="5">
        <v>1</v>
      </c>
      <c r="C243" t="s">
        <v>18</v>
      </c>
      <c r="D243" t="str">
        <f t="shared" si="3"/>
        <v/>
      </c>
    </row>
    <row r="244" spans="1:4" x14ac:dyDescent="0.25">
      <c r="C244" s="5"/>
      <c r="D244" t="str">
        <f t="shared" si="3"/>
        <v/>
      </c>
    </row>
    <row r="245" spans="1:4" x14ac:dyDescent="0.25">
      <c r="A245" t="s">
        <v>411</v>
      </c>
      <c r="D245">
        <f t="shared" si="3"/>
        <v>25</v>
      </c>
    </row>
    <row r="246" spans="1:4" x14ac:dyDescent="0.25">
      <c r="D246" t="str">
        <f t="shared" si="3"/>
        <v/>
      </c>
    </row>
    <row r="247" spans="1:4" x14ac:dyDescent="0.25">
      <c r="B247" s="5">
        <v>4.2999999999999997E-2</v>
      </c>
      <c r="C247" t="s">
        <v>187</v>
      </c>
      <c r="D247" t="str">
        <f t="shared" si="3"/>
        <v/>
      </c>
    </row>
    <row r="248" spans="1:4" x14ac:dyDescent="0.25">
      <c r="B248" s="5">
        <v>0.82299999999999995</v>
      </c>
      <c r="C248" t="s">
        <v>18</v>
      </c>
      <c r="D248" t="str">
        <f t="shared" si="3"/>
        <v/>
      </c>
    </row>
    <row r="249" spans="1:4" x14ac:dyDescent="0.25">
      <c r="B249" s="5">
        <v>1.6E-2</v>
      </c>
      <c r="C249" t="s">
        <v>43</v>
      </c>
      <c r="D249" t="str">
        <f t="shared" si="3"/>
        <v/>
      </c>
    </row>
    <row r="250" spans="1:4" x14ac:dyDescent="0.25">
      <c r="B250" s="5">
        <v>3.7999999999999999E-2</v>
      </c>
      <c r="C250" s="5" t="s">
        <v>22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412</v>
      </c>
      <c r="D252">
        <f t="shared" si="3"/>
        <v>9</v>
      </c>
    </row>
    <row r="253" spans="1:4" x14ac:dyDescent="0.25">
      <c r="D253" t="str">
        <f t="shared" si="3"/>
        <v/>
      </c>
    </row>
    <row r="254" spans="1:4" x14ac:dyDescent="0.25">
      <c r="B254" s="5">
        <v>0.434</v>
      </c>
      <c r="C254" s="5" t="s">
        <v>23</v>
      </c>
      <c r="D254" t="str">
        <f t="shared" si="3"/>
        <v/>
      </c>
    </row>
    <row r="255" spans="1:4" x14ac:dyDescent="0.25">
      <c r="B255" s="5">
        <v>0.56499999999999995</v>
      </c>
      <c r="C255" t="s">
        <v>43</v>
      </c>
      <c r="D255" t="str">
        <f t="shared" si="3"/>
        <v/>
      </c>
    </row>
    <row r="256" spans="1:4" x14ac:dyDescent="0.25">
      <c r="B256" s="4"/>
      <c r="D256" t="str">
        <f t="shared" si="3"/>
        <v/>
      </c>
    </row>
    <row r="257" spans="1:4" x14ac:dyDescent="0.25">
      <c r="A257" t="s">
        <v>413</v>
      </c>
      <c r="D257">
        <f t="shared" si="3"/>
        <v>2</v>
      </c>
    </row>
    <row r="258" spans="1:4" x14ac:dyDescent="0.25">
      <c r="C258" s="5"/>
      <c r="D258" t="str">
        <f t="shared" si="3"/>
        <v/>
      </c>
    </row>
    <row r="259" spans="1:4" x14ac:dyDescent="0.25">
      <c r="B259" s="5">
        <v>1</v>
      </c>
      <c r="C259" t="s">
        <v>18</v>
      </c>
      <c r="D259" t="str">
        <f t="shared" ref="D259:D322" si="4">IFERROR(HLOOKUP($A259,$E$2:$OG$3,2,FALSE),"")</f>
        <v/>
      </c>
    </row>
    <row r="260" spans="1:4" x14ac:dyDescent="0.25">
      <c r="D260" t="str">
        <f t="shared" si="4"/>
        <v/>
      </c>
    </row>
    <row r="261" spans="1:4" x14ac:dyDescent="0.25">
      <c r="A261" t="s">
        <v>414</v>
      </c>
      <c r="D261">
        <f t="shared" si="4"/>
        <v>8</v>
      </c>
    </row>
    <row r="262" spans="1:4" x14ac:dyDescent="0.25">
      <c r="C262" s="5"/>
      <c r="D262" t="str">
        <f t="shared" si="4"/>
        <v/>
      </c>
    </row>
    <row r="263" spans="1:4" x14ac:dyDescent="0.25">
      <c r="B263" s="5">
        <v>0.42199999999999999</v>
      </c>
      <c r="C263" t="s">
        <v>18</v>
      </c>
      <c r="D263" t="str">
        <f t="shared" si="4"/>
        <v/>
      </c>
    </row>
    <row r="264" spans="1:4" x14ac:dyDescent="0.25">
      <c r="B264" s="5">
        <v>0.57699999999999996</v>
      </c>
      <c r="C264" t="s">
        <v>25</v>
      </c>
      <c r="D264" t="str">
        <f t="shared" si="4"/>
        <v/>
      </c>
    </row>
    <row r="265" spans="1:4" x14ac:dyDescent="0.25">
      <c r="D265" t="str">
        <f t="shared" si="4"/>
        <v/>
      </c>
    </row>
    <row r="266" spans="1:4" x14ac:dyDescent="0.25">
      <c r="A266" t="s">
        <v>415</v>
      </c>
      <c r="C266" s="5"/>
      <c r="D266">
        <f t="shared" si="4"/>
        <v>2</v>
      </c>
    </row>
    <row r="267" spans="1:4" x14ac:dyDescent="0.25">
      <c r="D267" t="str">
        <f t="shared" si="4"/>
        <v/>
      </c>
    </row>
    <row r="268" spans="1:4" x14ac:dyDescent="0.25">
      <c r="B268" s="5">
        <v>1</v>
      </c>
      <c r="C268" t="s">
        <v>18</v>
      </c>
      <c r="D268" t="str">
        <f t="shared" si="4"/>
        <v/>
      </c>
    </row>
    <row r="269" spans="1:4" x14ac:dyDescent="0.25">
      <c r="D269" t="str">
        <f t="shared" si="4"/>
        <v/>
      </c>
    </row>
    <row r="270" spans="1:4" x14ac:dyDescent="0.25">
      <c r="A270" t="s">
        <v>416</v>
      </c>
      <c r="C270" s="5"/>
      <c r="D270">
        <f t="shared" si="4"/>
        <v>309</v>
      </c>
    </row>
    <row r="271" spans="1:4" x14ac:dyDescent="0.25">
      <c r="C271" s="5"/>
      <c r="D271" t="str">
        <f t="shared" si="4"/>
        <v/>
      </c>
    </row>
    <row r="272" spans="1:4" x14ac:dyDescent="0.25">
      <c r="B272" s="5">
        <v>0.995</v>
      </c>
      <c r="C272" t="s">
        <v>18</v>
      </c>
      <c r="D272" t="str">
        <f t="shared" si="4"/>
        <v/>
      </c>
    </row>
    <row r="273" spans="1:4" x14ac:dyDescent="0.25">
      <c r="B273" s="5">
        <v>4.0000000000000001E-3</v>
      </c>
      <c r="C273" t="s">
        <v>22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417</v>
      </c>
      <c r="C275" s="5"/>
      <c r="D275">
        <f t="shared" si="4"/>
        <v>4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22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418</v>
      </c>
      <c r="C279" s="5"/>
      <c r="D279">
        <f t="shared" si="4"/>
        <v>229</v>
      </c>
    </row>
    <row r="280" spans="1:4" x14ac:dyDescent="0.25">
      <c r="D280" t="str">
        <f t="shared" si="4"/>
        <v/>
      </c>
    </row>
    <row r="281" spans="1:4" x14ac:dyDescent="0.25">
      <c r="B281" s="5">
        <v>0.96199999999999997</v>
      </c>
      <c r="C281" t="s">
        <v>18</v>
      </c>
      <c r="D281" t="str">
        <f t="shared" si="4"/>
        <v/>
      </c>
    </row>
    <row r="282" spans="1:4" x14ac:dyDescent="0.25">
      <c r="B282" s="5">
        <v>3.6999999999999998E-2</v>
      </c>
      <c r="C282" t="s">
        <v>22</v>
      </c>
      <c r="D282" t="str">
        <f t="shared" si="4"/>
        <v/>
      </c>
    </row>
    <row r="283" spans="1:4" x14ac:dyDescent="0.25">
      <c r="C283" s="5"/>
      <c r="D283" t="str">
        <f t="shared" si="4"/>
        <v/>
      </c>
    </row>
    <row r="284" spans="1:4" x14ac:dyDescent="0.25">
      <c r="A284" s="4" t="s">
        <v>419</v>
      </c>
      <c r="D284">
        <f t="shared" si="4"/>
        <v>12</v>
      </c>
    </row>
    <row r="285" spans="1:4" x14ac:dyDescent="0.25">
      <c r="D285" t="str">
        <f t="shared" si="4"/>
        <v/>
      </c>
    </row>
    <row r="286" spans="1:4" x14ac:dyDescent="0.25">
      <c r="B286" s="5">
        <v>1</v>
      </c>
      <c r="C286" t="s">
        <v>43</v>
      </c>
      <c r="D286" t="str">
        <f t="shared" si="4"/>
        <v/>
      </c>
    </row>
    <row r="287" spans="1:4" x14ac:dyDescent="0.25">
      <c r="C287" s="5"/>
      <c r="D287" t="str">
        <f t="shared" si="4"/>
        <v/>
      </c>
    </row>
    <row r="288" spans="1:4" x14ac:dyDescent="0.25">
      <c r="A288" t="s">
        <v>420</v>
      </c>
      <c r="D288">
        <f t="shared" si="4"/>
        <v>3</v>
      </c>
    </row>
    <row r="289" spans="1:4" x14ac:dyDescent="0.25">
      <c r="D289" t="str">
        <f t="shared" si="4"/>
        <v/>
      </c>
    </row>
    <row r="290" spans="1:4" x14ac:dyDescent="0.25">
      <c r="B290" s="5">
        <v>1</v>
      </c>
      <c r="C290" t="s">
        <v>22</v>
      </c>
      <c r="D290" t="str">
        <f t="shared" si="4"/>
        <v/>
      </c>
    </row>
    <row r="291" spans="1:4" x14ac:dyDescent="0.25">
      <c r="C291" s="5"/>
      <c r="D291" t="str">
        <f t="shared" si="4"/>
        <v/>
      </c>
    </row>
    <row r="292" spans="1:4" x14ac:dyDescent="0.25">
      <c r="A292" t="s">
        <v>421</v>
      </c>
      <c r="D292">
        <f t="shared" si="4"/>
        <v>9</v>
      </c>
    </row>
    <row r="293" spans="1:4" x14ac:dyDescent="0.25">
      <c r="D293" t="str">
        <f t="shared" si="4"/>
        <v/>
      </c>
    </row>
    <row r="294" spans="1:4" x14ac:dyDescent="0.25">
      <c r="B294" s="5">
        <v>0.69199999999999995</v>
      </c>
      <c r="C294" t="s">
        <v>18</v>
      </c>
      <c r="D294" t="str">
        <f t="shared" si="4"/>
        <v/>
      </c>
    </row>
    <row r="295" spans="1:4" x14ac:dyDescent="0.25">
      <c r="B295" s="5">
        <v>0.307</v>
      </c>
      <c r="C295" s="5" t="s">
        <v>406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422</v>
      </c>
      <c r="D297">
        <f t="shared" si="4"/>
        <v>86</v>
      </c>
    </row>
    <row r="298" spans="1:4" x14ac:dyDescent="0.25">
      <c r="D298" t="str">
        <f t="shared" si="4"/>
        <v/>
      </c>
    </row>
    <row r="299" spans="1:4" x14ac:dyDescent="0.25">
      <c r="B299" s="5">
        <v>0.38600000000000001</v>
      </c>
      <c r="C299" s="5" t="s">
        <v>18</v>
      </c>
      <c r="D299" t="str">
        <f t="shared" si="4"/>
        <v/>
      </c>
    </row>
    <row r="300" spans="1:4" x14ac:dyDescent="0.25">
      <c r="B300" s="5">
        <v>0.61299999999999999</v>
      </c>
      <c r="C300" t="s">
        <v>22</v>
      </c>
      <c r="D300" t="str">
        <f t="shared" si="4"/>
        <v/>
      </c>
    </row>
    <row r="301" spans="1:4" x14ac:dyDescent="0.25">
      <c r="D301" t="str">
        <f t="shared" si="4"/>
        <v/>
      </c>
    </row>
    <row r="302" spans="1:4" x14ac:dyDescent="0.25">
      <c r="A302" t="s">
        <v>423</v>
      </c>
      <c r="D302">
        <f t="shared" si="4"/>
        <v>14</v>
      </c>
    </row>
    <row r="303" spans="1:4" x14ac:dyDescent="0.25">
      <c r="D303" t="str">
        <f t="shared" si="4"/>
        <v/>
      </c>
    </row>
    <row r="304" spans="1:4" x14ac:dyDescent="0.25">
      <c r="B304" s="5">
        <v>1</v>
      </c>
      <c r="C304" t="s">
        <v>22</v>
      </c>
      <c r="D304" t="str">
        <f t="shared" si="4"/>
        <v/>
      </c>
    </row>
    <row r="305" spans="1:4" x14ac:dyDescent="0.25">
      <c r="C305" s="5"/>
      <c r="D305" t="str">
        <f t="shared" si="4"/>
        <v/>
      </c>
    </row>
    <row r="306" spans="1:4" x14ac:dyDescent="0.25">
      <c r="A306" t="s">
        <v>424</v>
      </c>
      <c r="D306">
        <f t="shared" si="4"/>
        <v>2632</v>
      </c>
    </row>
    <row r="307" spans="1:4" x14ac:dyDescent="0.25">
      <c r="D307" t="str">
        <f t="shared" si="4"/>
        <v/>
      </c>
    </row>
    <row r="308" spans="1:4" x14ac:dyDescent="0.25">
      <c r="B308" s="5">
        <v>3.5000000000000003E-2</v>
      </c>
      <c r="C308" t="s">
        <v>18</v>
      </c>
      <c r="D308" t="str">
        <f t="shared" si="4"/>
        <v/>
      </c>
    </row>
    <row r="309" spans="1:4" x14ac:dyDescent="0.25">
      <c r="B309" s="5">
        <v>7.0999999999999994E-2</v>
      </c>
      <c r="C309" t="s">
        <v>25</v>
      </c>
      <c r="D309" t="str">
        <f t="shared" si="4"/>
        <v/>
      </c>
    </row>
    <row r="310" spans="1:4" x14ac:dyDescent="0.25">
      <c r="B310" s="5">
        <v>0.86199999999999999</v>
      </c>
      <c r="C310" t="s">
        <v>406</v>
      </c>
      <c r="D310" t="str">
        <f t="shared" si="4"/>
        <v/>
      </c>
    </row>
    <row r="311" spans="1:4" x14ac:dyDescent="0.25">
      <c r="B311" s="5">
        <v>1.0999999999999999E-2</v>
      </c>
      <c r="C311" s="5" t="s">
        <v>22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425</v>
      </c>
      <c r="D313">
        <f t="shared" si="4"/>
        <v>41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s="5" t="s">
        <v>35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426</v>
      </c>
      <c r="D317">
        <f t="shared" si="4"/>
        <v>227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s="5" t="s">
        <v>25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427</v>
      </c>
      <c r="D321">
        <f t="shared" si="4"/>
        <v>35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s="5" t="s">
        <v>240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428</v>
      </c>
      <c r="D325">
        <f t="shared" si="5"/>
        <v>4</v>
      </c>
    </row>
    <row r="326" spans="1:4" x14ac:dyDescent="0.25">
      <c r="D326" t="str">
        <f t="shared" si="5"/>
        <v/>
      </c>
    </row>
    <row r="327" spans="1:4" x14ac:dyDescent="0.25">
      <c r="B327" s="5">
        <v>0.42599999999999999</v>
      </c>
      <c r="C327" s="5" t="s">
        <v>41</v>
      </c>
      <c r="D327" t="str">
        <f t="shared" si="5"/>
        <v/>
      </c>
    </row>
    <row r="328" spans="1:4" x14ac:dyDescent="0.25">
      <c r="B328" s="5">
        <v>0.57299999999999995</v>
      </c>
      <c r="C328" t="s">
        <v>187</v>
      </c>
      <c r="D328" t="str">
        <f t="shared" si="5"/>
        <v/>
      </c>
    </row>
    <row r="329" spans="1:4" x14ac:dyDescent="0.25">
      <c r="D329" t="str">
        <f t="shared" si="5"/>
        <v/>
      </c>
    </row>
    <row r="330" spans="1:4" x14ac:dyDescent="0.25">
      <c r="A330" t="s">
        <v>429</v>
      </c>
      <c r="D330">
        <f t="shared" si="5"/>
        <v>100</v>
      </c>
    </row>
    <row r="331" spans="1:4" x14ac:dyDescent="0.25">
      <c r="C331" s="5"/>
      <c r="D331" t="str">
        <f t="shared" si="5"/>
        <v/>
      </c>
    </row>
    <row r="332" spans="1:4" x14ac:dyDescent="0.25">
      <c r="B332" s="5">
        <v>0</v>
      </c>
      <c r="C332" t="s">
        <v>41</v>
      </c>
      <c r="D332" t="str">
        <f t="shared" si="5"/>
        <v/>
      </c>
    </row>
    <row r="333" spans="1:4" x14ac:dyDescent="0.25">
      <c r="B333" s="5">
        <v>0</v>
      </c>
      <c r="C333" t="s">
        <v>187</v>
      </c>
      <c r="D333" t="str">
        <f t="shared" si="5"/>
        <v/>
      </c>
    </row>
    <row r="334" spans="1:4" x14ac:dyDescent="0.25">
      <c r="B334" s="5">
        <v>0</v>
      </c>
      <c r="C334" t="s">
        <v>18</v>
      </c>
      <c r="D334" t="str">
        <f t="shared" si="5"/>
        <v/>
      </c>
    </row>
    <row r="335" spans="1:4" x14ac:dyDescent="0.25">
      <c r="B335" s="5">
        <v>1E-3</v>
      </c>
      <c r="C335" s="5" t="s">
        <v>408</v>
      </c>
      <c r="D335" t="str">
        <f t="shared" si="5"/>
        <v/>
      </c>
    </row>
    <row r="336" spans="1:4" x14ac:dyDescent="0.25">
      <c r="B336" s="5">
        <v>0</v>
      </c>
      <c r="C336" t="s">
        <v>25</v>
      </c>
      <c r="D336" t="str">
        <f t="shared" si="5"/>
        <v/>
      </c>
    </row>
    <row r="337" spans="1:4" x14ac:dyDescent="0.25">
      <c r="B337" s="5">
        <v>0</v>
      </c>
      <c r="C337" t="s">
        <v>153</v>
      </c>
      <c r="D337" t="str">
        <f t="shared" si="5"/>
        <v/>
      </c>
    </row>
    <row r="338" spans="1:4" x14ac:dyDescent="0.25">
      <c r="B338" s="5">
        <v>0</v>
      </c>
      <c r="C338" t="s">
        <v>21</v>
      </c>
      <c r="D338" t="str">
        <f t="shared" si="5"/>
        <v/>
      </c>
    </row>
    <row r="339" spans="1:4" x14ac:dyDescent="0.25">
      <c r="B339" s="5">
        <v>5.0000000000000001E-3</v>
      </c>
      <c r="C339" s="5" t="s">
        <v>409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430</v>
      </c>
      <c r="D341">
        <f t="shared" si="5"/>
        <v>10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s="5" t="s">
        <v>187</v>
      </c>
      <c r="D343" t="str">
        <f t="shared" si="5"/>
        <v/>
      </c>
    </row>
    <row r="344" spans="1:4" x14ac:dyDescent="0.25">
      <c r="A344" t="s">
        <v>33</v>
      </c>
      <c r="B344" t="s">
        <v>10</v>
      </c>
      <c r="D344" t="str">
        <f t="shared" si="5"/>
        <v/>
      </c>
    </row>
    <row r="345" spans="1:4" x14ac:dyDescent="0.25">
      <c r="A345" t="s">
        <v>209</v>
      </c>
      <c r="D345">
        <f t="shared" si="5"/>
        <v>24</v>
      </c>
    </row>
    <row r="346" spans="1:4" x14ac:dyDescent="0.25">
      <c r="D346" t="str">
        <f t="shared" si="5"/>
        <v/>
      </c>
    </row>
    <row r="347" spans="1:4" x14ac:dyDescent="0.25">
      <c r="B347" s="5">
        <v>0.35199999999999998</v>
      </c>
      <c r="C347" s="5" t="s">
        <v>18</v>
      </c>
      <c r="D347" t="str">
        <f t="shared" si="5"/>
        <v/>
      </c>
    </row>
    <row r="348" spans="1:4" x14ac:dyDescent="0.25">
      <c r="B348" s="5">
        <v>0.64700000000000002</v>
      </c>
      <c r="C348" t="s">
        <v>21</v>
      </c>
      <c r="D348" t="str">
        <f t="shared" si="5"/>
        <v/>
      </c>
    </row>
    <row r="349" spans="1:4" x14ac:dyDescent="0.25">
      <c r="D349" t="str">
        <f t="shared" si="5"/>
        <v/>
      </c>
    </row>
    <row r="350" spans="1:4" x14ac:dyDescent="0.25">
      <c r="A350" t="s">
        <v>210</v>
      </c>
      <c r="D350">
        <f t="shared" si="5"/>
        <v>2</v>
      </c>
    </row>
    <row r="351" spans="1:4" x14ac:dyDescent="0.25">
      <c r="C351" s="5"/>
      <c r="D351" t="str">
        <f t="shared" si="5"/>
        <v/>
      </c>
    </row>
    <row r="352" spans="1:4" x14ac:dyDescent="0.25">
      <c r="B352" s="5">
        <v>1</v>
      </c>
      <c r="C352" t="s">
        <v>18</v>
      </c>
      <c r="D352" t="str">
        <f t="shared" si="5"/>
        <v/>
      </c>
    </row>
    <row r="353" spans="1:4" x14ac:dyDescent="0.25">
      <c r="D353" t="str">
        <f t="shared" si="5"/>
        <v/>
      </c>
    </row>
    <row r="354" spans="1:4" x14ac:dyDescent="0.25">
      <c r="A354" t="s">
        <v>211</v>
      </c>
      <c r="D354">
        <f t="shared" si="5"/>
        <v>0</v>
      </c>
    </row>
    <row r="355" spans="1:4" x14ac:dyDescent="0.25">
      <c r="C355" s="5"/>
      <c r="D355" t="str">
        <f t="shared" si="5"/>
        <v/>
      </c>
    </row>
    <row r="356" spans="1:4" x14ac:dyDescent="0.25">
      <c r="A356" t="s">
        <v>212</v>
      </c>
      <c r="D356">
        <f t="shared" si="5"/>
        <v>6</v>
      </c>
    </row>
    <row r="357" spans="1:4" x14ac:dyDescent="0.25">
      <c r="D357" t="str">
        <f t="shared" si="5"/>
        <v/>
      </c>
    </row>
    <row r="358" spans="1:4" x14ac:dyDescent="0.25">
      <c r="B358" s="5">
        <v>1</v>
      </c>
      <c r="C358" t="s">
        <v>18</v>
      </c>
      <c r="D358" t="str">
        <f t="shared" si="5"/>
        <v/>
      </c>
    </row>
    <row r="359" spans="1:4" x14ac:dyDescent="0.25">
      <c r="D359" t="str">
        <f t="shared" si="5"/>
        <v/>
      </c>
    </row>
    <row r="360" spans="1:4" x14ac:dyDescent="0.25">
      <c r="A360" t="s">
        <v>213</v>
      </c>
      <c r="D360">
        <f t="shared" si="5"/>
        <v>2</v>
      </c>
    </row>
    <row r="361" spans="1:4" x14ac:dyDescent="0.25">
      <c r="C361" s="5"/>
      <c r="D361" t="str">
        <f t="shared" si="5"/>
        <v/>
      </c>
    </row>
    <row r="362" spans="1:4" x14ac:dyDescent="0.25">
      <c r="B362" s="5">
        <v>1</v>
      </c>
      <c r="C362" s="5" t="s">
        <v>18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214</v>
      </c>
      <c r="D364">
        <f t="shared" si="5"/>
        <v>891</v>
      </c>
    </row>
    <row r="365" spans="1:4" x14ac:dyDescent="0.25">
      <c r="D365" t="str">
        <f t="shared" si="5"/>
        <v/>
      </c>
    </row>
    <row r="366" spans="1:4" x14ac:dyDescent="0.25">
      <c r="B366" s="5">
        <v>2.1999999999999999E-2</v>
      </c>
      <c r="C366" s="5" t="s">
        <v>42</v>
      </c>
      <c r="D366" t="str">
        <f t="shared" si="5"/>
        <v/>
      </c>
    </row>
    <row r="367" spans="1:4" x14ac:dyDescent="0.25">
      <c r="B367" s="5">
        <v>0.97699999999999998</v>
      </c>
      <c r="C367" t="s">
        <v>18</v>
      </c>
      <c r="D367" t="str">
        <f t="shared" si="5"/>
        <v/>
      </c>
    </row>
    <row r="368" spans="1:4" x14ac:dyDescent="0.25">
      <c r="D368" t="str">
        <f t="shared" si="5"/>
        <v/>
      </c>
    </row>
    <row r="369" spans="1:4" x14ac:dyDescent="0.25">
      <c r="A369" t="s">
        <v>215</v>
      </c>
      <c r="D369">
        <f t="shared" si="5"/>
        <v>0</v>
      </c>
    </row>
    <row r="370" spans="1:4" x14ac:dyDescent="0.25">
      <c r="D370" t="str">
        <f t="shared" si="5"/>
        <v/>
      </c>
    </row>
    <row r="371" spans="1:4" x14ac:dyDescent="0.25">
      <c r="A371" t="s">
        <v>216</v>
      </c>
      <c r="D371">
        <f t="shared" si="5"/>
        <v>0</v>
      </c>
    </row>
    <row r="372" spans="1:4" x14ac:dyDescent="0.25">
      <c r="C372" s="5"/>
      <c r="D372" t="str">
        <f t="shared" si="5"/>
        <v/>
      </c>
    </row>
    <row r="373" spans="1:4" x14ac:dyDescent="0.25">
      <c r="A373" t="s">
        <v>217</v>
      </c>
      <c r="C373" s="5"/>
      <c r="D373">
        <f t="shared" si="5"/>
        <v>0</v>
      </c>
    </row>
    <row r="374" spans="1:4" x14ac:dyDescent="0.25">
      <c r="D374" t="str">
        <f t="shared" si="5"/>
        <v/>
      </c>
    </row>
    <row r="375" spans="1:4" x14ac:dyDescent="0.25">
      <c r="A375" t="s">
        <v>218</v>
      </c>
      <c r="D375">
        <f t="shared" si="5"/>
        <v>3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s="5" t="s">
        <v>25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219</v>
      </c>
      <c r="D379">
        <f t="shared" si="5"/>
        <v>0</v>
      </c>
    </row>
    <row r="380" spans="1:4" x14ac:dyDescent="0.25">
      <c r="D380" t="str">
        <f t="shared" si="5"/>
        <v/>
      </c>
    </row>
    <row r="381" spans="1:4" x14ac:dyDescent="0.25">
      <c r="A381" t="s">
        <v>220</v>
      </c>
      <c r="C381" s="5"/>
      <c r="D381">
        <f t="shared" si="5"/>
        <v>0</v>
      </c>
    </row>
    <row r="382" spans="1:4" x14ac:dyDescent="0.25">
      <c r="C382" s="5"/>
      <c r="D382" t="str">
        <f t="shared" si="5"/>
        <v/>
      </c>
    </row>
    <row r="383" spans="1:4" x14ac:dyDescent="0.25">
      <c r="A383" t="s">
        <v>221</v>
      </c>
      <c r="D383">
        <f t="shared" si="5"/>
        <v>28</v>
      </c>
    </row>
    <row r="384" spans="1:4" x14ac:dyDescent="0.25">
      <c r="D384" t="str">
        <f t="shared" si="5"/>
        <v/>
      </c>
    </row>
    <row r="385" spans="1:4" x14ac:dyDescent="0.25">
      <c r="B385" s="5">
        <v>8.4000000000000005E-2</v>
      </c>
      <c r="C385" t="s">
        <v>41</v>
      </c>
      <c r="D385" t="str">
        <f t="shared" si="5"/>
        <v/>
      </c>
    </row>
    <row r="386" spans="1:4" x14ac:dyDescent="0.25">
      <c r="B386" s="5">
        <v>0.39300000000000002</v>
      </c>
      <c r="C386" s="5" t="s">
        <v>18</v>
      </c>
      <c r="D386" t="str">
        <f t="shared" si="5"/>
        <v/>
      </c>
    </row>
    <row r="387" spans="1:4" x14ac:dyDescent="0.25">
      <c r="B387" s="5">
        <v>0.52200000000000002</v>
      </c>
      <c r="C387" t="s">
        <v>25</v>
      </c>
      <c r="D387" t="str">
        <f t="shared" ref="D387:D450" si="6">IFERROR(HLOOKUP($A387,$E$2:$OG$3,2,FALSE),"")</f>
        <v/>
      </c>
    </row>
    <row r="388" spans="1:4" x14ac:dyDescent="0.25">
      <c r="D388" t="str">
        <f t="shared" si="6"/>
        <v/>
      </c>
    </row>
    <row r="389" spans="1:4" x14ac:dyDescent="0.25">
      <c r="A389" t="s">
        <v>222</v>
      </c>
      <c r="D389">
        <f t="shared" si="6"/>
        <v>0</v>
      </c>
    </row>
    <row r="390" spans="1:4" x14ac:dyDescent="0.25">
      <c r="C390" s="5"/>
      <c r="D390" t="str">
        <f t="shared" si="6"/>
        <v/>
      </c>
    </row>
    <row r="391" spans="1:4" x14ac:dyDescent="0.25">
      <c r="A391" t="s">
        <v>223</v>
      </c>
      <c r="D391">
        <f t="shared" si="6"/>
        <v>24</v>
      </c>
    </row>
    <row r="392" spans="1:4" x14ac:dyDescent="0.25">
      <c r="D392" t="str">
        <f t="shared" si="6"/>
        <v/>
      </c>
    </row>
    <row r="393" spans="1:4" x14ac:dyDescent="0.25">
      <c r="B393" s="5">
        <v>0.46100000000000002</v>
      </c>
      <c r="C393" t="s">
        <v>18</v>
      </c>
      <c r="D393" t="str">
        <f t="shared" si="6"/>
        <v/>
      </c>
    </row>
    <row r="394" spans="1:4" x14ac:dyDescent="0.25">
      <c r="B394" s="5">
        <v>0.53800000000000003</v>
      </c>
      <c r="C394" s="5" t="s">
        <v>21</v>
      </c>
      <c r="D394" t="str">
        <f t="shared" si="6"/>
        <v/>
      </c>
    </row>
    <row r="395" spans="1:4" x14ac:dyDescent="0.25">
      <c r="A395" t="s">
        <v>33</v>
      </c>
      <c r="B395" t="s">
        <v>66</v>
      </c>
      <c r="C395" t="s">
        <v>67</v>
      </c>
      <c r="D395" t="str">
        <f t="shared" si="6"/>
        <v/>
      </c>
    </row>
    <row r="396" spans="1:4" x14ac:dyDescent="0.25">
      <c r="A396" t="s">
        <v>224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s="5" t="s">
        <v>26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225</v>
      </c>
      <c r="D400">
        <f t="shared" si="6"/>
        <v>1</v>
      </c>
    </row>
    <row r="401" spans="1:4" x14ac:dyDescent="0.25">
      <c r="D401" t="str">
        <f t="shared" si="6"/>
        <v/>
      </c>
    </row>
    <row r="402" spans="1:4" x14ac:dyDescent="0.25">
      <c r="B402" s="5">
        <v>1</v>
      </c>
      <c r="C402" t="s">
        <v>26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226</v>
      </c>
      <c r="C404" s="5"/>
      <c r="D404">
        <f t="shared" si="6"/>
        <v>10</v>
      </c>
    </row>
    <row r="405" spans="1:4" x14ac:dyDescent="0.25">
      <c r="C405" s="5"/>
      <c r="D405" t="str">
        <f t="shared" si="6"/>
        <v/>
      </c>
    </row>
    <row r="406" spans="1:4" x14ac:dyDescent="0.25">
      <c r="B406" s="5">
        <v>0.746</v>
      </c>
      <c r="C406" s="5" t="s">
        <v>187</v>
      </c>
      <c r="D406" t="str">
        <f t="shared" si="6"/>
        <v/>
      </c>
    </row>
    <row r="407" spans="1:4" x14ac:dyDescent="0.25">
      <c r="B407" s="5">
        <v>0.253</v>
      </c>
      <c r="C407" t="s">
        <v>18</v>
      </c>
      <c r="D407" t="str">
        <f t="shared" si="6"/>
        <v/>
      </c>
    </row>
    <row r="408" spans="1:4" x14ac:dyDescent="0.25">
      <c r="D408" t="str">
        <f t="shared" si="6"/>
        <v/>
      </c>
    </row>
    <row r="409" spans="1:4" x14ac:dyDescent="0.25">
      <c r="A409" t="s">
        <v>227</v>
      </c>
      <c r="D409">
        <f t="shared" si="6"/>
        <v>7</v>
      </c>
    </row>
    <row r="410" spans="1:4" x14ac:dyDescent="0.25">
      <c r="C410" s="5"/>
      <c r="D410" t="str">
        <f t="shared" si="6"/>
        <v/>
      </c>
    </row>
    <row r="411" spans="1:4" x14ac:dyDescent="0.25">
      <c r="B411" s="5">
        <v>1</v>
      </c>
      <c r="C411" t="s">
        <v>20</v>
      </c>
      <c r="D411" t="str">
        <f t="shared" si="6"/>
        <v/>
      </c>
    </row>
    <row r="412" spans="1:4" x14ac:dyDescent="0.25">
      <c r="D412" t="str">
        <f t="shared" si="6"/>
        <v/>
      </c>
    </row>
    <row r="413" spans="1:4" x14ac:dyDescent="0.25">
      <c r="A413" t="s">
        <v>228</v>
      </c>
      <c r="D413">
        <f t="shared" si="6"/>
        <v>8</v>
      </c>
    </row>
    <row r="414" spans="1:4" x14ac:dyDescent="0.25">
      <c r="C414" s="5"/>
      <c r="D414" t="str">
        <f t="shared" si="6"/>
        <v/>
      </c>
    </row>
    <row r="415" spans="1:4" x14ac:dyDescent="0.25">
      <c r="B415" s="5">
        <v>0.73699999999999999</v>
      </c>
      <c r="C415" t="s">
        <v>18</v>
      </c>
      <c r="D415" t="str">
        <f t="shared" si="6"/>
        <v/>
      </c>
    </row>
    <row r="416" spans="1:4" x14ac:dyDescent="0.25">
      <c r="B416" s="5">
        <v>0.26200000000000001</v>
      </c>
      <c r="C416" t="s">
        <v>25</v>
      </c>
      <c r="D416" t="str">
        <f t="shared" si="6"/>
        <v/>
      </c>
    </row>
    <row r="417" spans="1:4" x14ac:dyDescent="0.25">
      <c r="D417" t="str">
        <f t="shared" si="6"/>
        <v/>
      </c>
    </row>
    <row r="418" spans="1:4" x14ac:dyDescent="0.25">
      <c r="A418" t="s">
        <v>229</v>
      </c>
      <c r="C418" s="5"/>
      <c r="D418">
        <f t="shared" si="6"/>
        <v>10</v>
      </c>
    </row>
    <row r="419" spans="1:4" x14ac:dyDescent="0.25">
      <c r="D419" t="str">
        <f t="shared" si="6"/>
        <v/>
      </c>
    </row>
    <row r="420" spans="1:4" x14ac:dyDescent="0.25">
      <c r="B420" s="5">
        <v>0.29799999999999999</v>
      </c>
      <c r="C420" t="s">
        <v>21</v>
      </c>
      <c r="D420" t="str">
        <f t="shared" si="6"/>
        <v/>
      </c>
    </row>
    <row r="421" spans="1:4" x14ac:dyDescent="0.25">
      <c r="B421" s="5">
        <v>0.70099999999999996</v>
      </c>
      <c r="C421" t="s">
        <v>23</v>
      </c>
      <c r="D421" t="str">
        <f t="shared" si="6"/>
        <v/>
      </c>
    </row>
    <row r="422" spans="1:4" x14ac:dyDescent="0.25">
      <c r="C422" s="5"/>
      <c r="D422" t="str">
        <f t="shared" si="6"/>
        <v/>
      </c>
    </row>
    <row r="423" spans="1:4" x14ac:dyDescent="0.25">
      <c r="A423" t="s">
        <v>230</v>
      </c>
      <c r="D423">
        <f t="shared" si="6"/>
        <v>4</v>
      </c>
    </row>
    <row r="424" spans="1:4" x14ac:dyDescent="0.25">
      <c r="D424" t="str">
        <f t="shared" si="6"/>
        <v/>
      </c>
    </row>
    <row r="425" spans="1:4" x14ac:dyDescent="0.25">
      <c r="B425" s="5">
        <v>0.56299999999999994</v>
      </c>
      <c r="C425" t="s">
        <v>22</v>
      </c>
      <c r="D425" t="str">
        <f t="shared" si="6"/>
        <v/>
      </c>
    </row>
    <row r="426" spans="1:4" x14ac:dyDescent="0.25">
      <c r="C426" s="5"/>
      <c r="D426" t="str">
        <f t="shared" si="6"/>
        <v/>
      </c>
    </row>
    <row r="427" spans="1:4" x14ac:dyDescent="0.25">
      <c r="A427" t="s">
        <v>231</v>
      </c>
      <c r="D427">
        <f t="shared" si="6"/>
        <v>6</v>
      </c>
    </row>
    <row r="428" spans="1:4" x14ac:dyDescent="0.25">
      <c r="D428" t="str">
        <f t="shared" si="6"/>
        <v/>
      </c>
    </row>
    <row r="429" spans="1:4" x14ac:dyDescent="0.25">
      <c r="B429" s="5">
        <v>0.16500000000000001</v>
      </c>
      <c r="C429" t="s">
        <v>30</v>
      </c>
      <c r="D429" t="str">
        <f t="shared" si="6"/>
        <v/>
      </c>
    </row>
    <row r="430" spans="1:4" x14ac:dyDescent="0.25">
      <c r="B430" s="5">
        <v>0.47</v>
      </c>
      <c r="C430" s="5" t="s">
        <v>22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232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0.497</v>
      </c>
      <c r="C434" s="5" t="s">
        <v>68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233</v>
      </c>
      <c r="D436">
        <f t="shared" si="6"/>
        <v>22</v>
      </c>
    </row>
    <row r="437" spans="1:4" x14ac:dyDescent="0.25">
      <c r="D437" t="str">
        <f t="shared" si="6"/>
        <v/>
      </c>
    </row>
    <row r="438" spans="1:4" x14ac:dyDescent="0.25">
      <c r="B438" s="5">
        <v>1</v>
      </c>
      <c r="C438" t="s">
        <v>153</v>
      </c>
      <c r="D438" t="str">
        <f t="shared" si="6"/>
        <v/>
      </c>
    </row>
    <row r="439" spans="1:4" x14ac:dyDescent="0.25">
      <c r="D439" t="str">
        <f t="shared" si="6"/>
        <v/>
      </c>
    </row>
    <row r="440" spans="1:4" x14ac:dyDescent="0.25">
      <c r="A440" s="4" t="s">
        <v>234</v>
      </c>
      <c r="C440" s="5"/>
      <c r="D440">
        <f t="shared" si="6"/>
        <v>16</v>
      </c>
    </row>
    <row r="441" spans="1:4" x14ac:dyDescent="0.25">
      <c r="C441" s="5"/>
      <c r="D441" t="str">
        <f t="shared" si="6"/>
        <v/>
      </c>
    </row>
    <row r="442" spans="1:4" x14ac:dyDescent="0.25">
      <c r="B442" s="5">
        <v>1</v>
      </c>
      <c r="C442" t="s">
        <v>18</v>
      </c>
      <c r="D442" t="str">
        <f t="shared" si="6"/>
        <v/>
      </c>
    </row>
    <row r="443" spans="1:4" x14ac:dyDescent="0.25">
      <c r="D443" t="str">
        <f t="shared" si="6"/>
        <v/>
      </c>
    </row>
    <row r="444" spans="1:4" x14ac:dyDescent="0.25">
      <c r="A444" t="s">
        <v>235</v>
      </c>
      <c r="D444">
        <f t="shared" si="6"/>
        <v>4</v>
      </c>
    </row>
    <row r="445" spans="1:4" x14ac:dyDescent="0.25">
      <c r="C445" s="5"/>
      <c r="D445" t="str">
        <f t="shared" si="6"/>
        <v/>
      </c>
    </row>
    <row r="446" spans="1:4" x14ac:dyDescent="0.25">
      <c r="B446" s="5">
        <v>1</v>
      </c>
      <c r="C446" t="s">
        <v>68</v>
      </c>
      <c r="D446" t="str">
        <f t="shared" si="6"/>
        <v/>
      </c>
    </row>
    <row r="447" spans="1:4" x14ac:dyDescent="0.25">
      <c r="D447" t="str">
        <f t="shared" si="6"/>
        <v/>
      </c>
    </row>
    <row r="448" spans="1:4" x14ac:dyDescent="0.25">
      <c r="A448" t="s">
        <v>236</v>
      </c>
      <c r="D448">
        <f t="shared" si="6"/>
        <v>2</v>
      </c>
    </row>
    <row r="449" spans="1:4" x14ac:dyDescent="0.25">
      <c r="C449" s="5"/>
      <c r="D449" t="str">
        <f t="shared" si="6"/>
        <v/>
      </c>
    </row>
    <row r="450" spans="1:4" x14ac:dyDescent="0.25">
      <c r="B450" s="5">
        <v>1</v>
      </c>
      <c r="C450" t="s">
        <v>68</v>
      </c>
      <c r="D450" t="str">
        <f t="shared" si="6"/>
        <v/>
      </c>
    </row>
    <row r="451" spans="1:4" x14ac:dyDescent="0.25">
      <c r="D451" t="str">
        <f t="shared" ref="D451:D514" si="7">IFERROR(HLOOKUP($A451,$E$2:$OG$3,2,FALSE),"")</f>
        <v/>
      </c>
    </row>
    <row r="452" spans="1:4" x14ac:dyDescent="0.25">
      <c r="A452" t="s">
        <v>237</v>
      </c>
      <c r="D452">
        <f t="shared" si="7"/>
        <v>2</v>
      </c>
    </row>
    <row r="453" spans="1:4" x14ac:dyDescent="0.25">
      <c r="C453" s="5"/>
      <c r="D453" t="str">
        <f t="shared" si="7"/>
        <v/>
      </c>
    </row>
    <row r="454" spans="1:4" x14ac:dyDescent="0.25">
      <c r="B454" s="5">
        <v>1</v>
      </c>
      <c r="C454" s="5" t="s">
        <v>68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238</v>
      </c>
      <c r="D456">
        <f t="shared" si="7"/>
        <v>8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s="5" t="s">
        <v>68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239</v>
      </c>
      <c r="D460">
        <f t="shared" si="7"/>
        <v>8</v>
      </c>
    </row>
    <row r="461" spans="1:4" x14ac:dyDescent="0.25">
      <c r="D461" t="str">
        <f t="shared" si="7"/>
        <v/>
      </c>
    </row>
    <row r="462" spans="1:4" x14ac:dyDescent="0.25">
      <c r="B462" s="5">
        <v>0.49399999999999999</v>
      </c>
      <c r="C462" s="5" t="s">
        <v>18</v>
      </c>
      <c r="D462" t="str">
        <f t="shared" si="7"/>
        <v/>
      </c>
    </row>
    <row r="463" spans="1:4" x14ac:dyDescent="0.25">
      <c r="B463" s="5">
        <v>0.247</v>
      </c>
      <c r="C463" s="5" t="s">
        <v>24</v>
      </c>
      <c r="D463" t="str">
        <f t="shared" si="7"/>
        <v/>
      </c>
    </row>
    <row r="464" spans="1:4" x14ac:dyDescent="0.25">
      <c r="B464" s="5">
        <v>0.25800000000000001</v>
      </c>
      <c r="C464" t="s">
        <v>240</v>
      </c>
      <c r="D464" t="str">
        <f t="shared" si="7"/>
        <v/>
      </c>
    </row>
    <row r="465" spans="1:4" x14ac:dyDescent="0.25">
      <c r="B465" s="4"/>
      <c r="D465" t="str">
        <f t="shared" si="7"/>
        <v/>
      </c>
    </row>
    <row r="466" spans="1:4" x14ac:dyDescent="0.25">
      <c r="A466" t="s">
        <v>241</v>
      </c>
      <c r="D466">
        <f t="shared" si="7"/>
        <v>10</v>
      </c>
    </row>
    <row r="467" spans="1:4" x14ac:dyDescent="0.25">
      <c r="C467" s="5"/>
      <c r="D467" t="str">
        <f t="shared" si="7"/>
        <v/>
      </c>
    </row>
    <row r="468" spans="1:4" x14ac:dyDescent="0.25">
      <c r="B468" s="5">
        <v>0.58199999999999996</v>
      </c>
      <c r="C468" t="s">
        <v>29</v>
      </c>
      <c r="D468" t="str">
        <f t="shared" si="7"/>
        <v/>
      </c>
    </row>
    <row r="469" spans="1:4" x14ac:dyDescent="0.25">
      <c r="B469" s="5">
        <v>0.41699999999999998</v>
      </c>
      <c r="C469" t="s">
        <v>30</v>
      </c>
      <c r="D469" t="str">
        <f t="shared" si="7"/>
        <v/>
      </c>
    </row>
    <row r="470" spans="1:4" x14ac:dyDescent="0.25">
      <c r="D470" t="str">
        <f t="shared" si="7"/>
        <v/>
      </c>
    </row>
    <row r="471" spans="1:4" x14ac:dyDescent="0.25">
      <c r="A471" t="s">
        <v>242</v>
      </c>
      <c r="C471" s="5"/>
      <c r="D471">
        <f t="shared" si="7"/>
        <v>6</v>
      </c>
    </row>
    <row r="472" spans="1:4" x14ac:dyDescent="0.25">
      <c r="D472" t="str">
        <f t="shared" si="7"/>
        <v/>
      </c>
    </row>
    <row r="473" spans="1:4" x14ac:dyDescent="0.25">
      <c r="B473" s="5">
        <v>0.58799999999999997</v>
      </c>
      <c r="C473" t="s">
        <v>68</v>
      </c>
      <c r="D473" t="str">
        <f t="shared" si="7"/>
        <v/>
      </c>
    </row>
    <row r="474" spans="1:4" x14ac:dyDescent="0.25">
      <c r="D474" t="str">
        <f t="shared" si="7"/>
        <v/>
      </c>
    </row>
    <row r="475" spans="1:4" x14ac:dyDescent="0.25">
      <c r="A475" t="s">
        <v>243</v>
      </c>
      <c r="C475" s="5"/>
      <c r="D475">
        <f t="shared" si="7"/>
        <v>2</v>
      </c>
    </row>
    <row r="476" spans="1:4" x14ac:dyDescent="0.25">
      <c r="C476" s="5"/>
      <c r="D476" t="str">
        <f t="shared" si="7"/>
        <v/>
      </c>
    </row>
    <row r="477" spans="1:4" x14ac:dyDescent="0.25">
      <c r="B477" s="5">
        <v>1</v>
      </c>
      <c r="C477" t="s">
        <v>68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244</v>
      </c>
      <c r="D479">
        <f t="shared" si="7"/>
        <v>3</v>
      </c>
    </row>
    <row r="480" spans="1:4" x14ac:dyDescent="0.25">
      <c r="C480" s="5"/>
      <c r="D480" t="str">
        <f t="shared" si="7"/>
        <v/>
      </c>
    </row>
    <row r="481" spans="1:4" x14ac:dyDescent="0.25">
      <c r="B481" s="5">
        <v>1</v>
      </c>
      <c r="C481" t="s">
        <v>68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245</v>
      </c>
      <c r="D483">
        <f t="shared" si="7"/>
        <v>3</v>
      </c>
    </row>
    <row r="484" spans="1:4" x14ac:dyDescent="0.25">
      <c r="C484" s="5"/>
      <c r="D484" t="str">
        <f t="shared" si="7"/>
        <v/>
      </c>
    </row>
    <row r="485" spans="1:4" x14ac:dyDescent="0.25">
      <c r="B485" s="5">
        <v>1</v>
      </c>
      <c r="C485" t="s">
        <v>246</v>
      </c>
      <c r="D485" t="str">
        <f t="shared" si="7"/>
        <v/>
      </c>
    </row>
    <row r="486" spans="1:4" x14ac:dyDescent="0.25">
      <c r="D486" t="str">
        <f t="shared" si="7"/>
        <v/>
      </c>
    </row>
    <row r="487" spans="1:4" x14ac:dyDescent="0.25">
      <c r="A487" t="s">
        <v>247</v>
      </c>
      <c r="D487">
        <f t="shared" si="7"/>
        <v>4</v>
      </c>
    </row>
    <row r="488" spans="1:4" x14ac:dyDescent="0.25">
      <c r="C488" s="5"/>
      <c r="D488" t="str">
        <f t="shared" si="7"/>
        <v/>
      </c>
    </row>
    <row r="489" spans="1:4" x14ac:dyDescent="0.25">
      <c r="B489" s="5">
        <v>1</v>
      </c>
      <c r="C489" s="5" t="s">
        <v>68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248</v>
      </c>
      <c r="D491">
        <f t="shared" si="7"/>
        <v>3</v>
      </c>
    </row>
    <row r="492" spans="1:4" x14ac:dyDescent="0.25">
      <c r="D492" t="str">
        <f t="shared" si="7"/>
        <v/>
      </c>
    </row>
    <row r="493" spans="1:4" x14ac:dyDescent="0.25">
      <c r="B493" s="5">
        <v>0.99299999999999999</v>
      </c>
      <c r="C493" s="5" t="s">
        <v>246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249</v>
      </c>
      <c r="D495">
        <f t="shared" si="7"/>
        <v>2</v>
      </c>
    </row>
    <row r="496" spans="1:4" x14ac:dyDescent="0.25">
      <c r="D496" t="str">
        <f t="shared" si="7"/>
        <v/>
      </c>
    </row>
    <row r="497" spans="1:4" x14ac:dyDescent="0.25">
      <c r="B497" s="5">
        <v>0.996</v>
      </c>
      <c r="C497" s="5" t="s">
        <v>246</v>
      </c>
      <c r="D497" t="str">
        <f t="shared" si="7"/>
        <v/>
      </c>
    </row>
    <row r="498" spans="1:4" x14ac:dyDescent="0.25">
      <c r="B498" s="5">
        <v>3.0000000000000001E-3</v>
      </c>
      <c r="C498" t="s">
        <v>68</v>
      </c>
      <c r="D498" t="str">
        <f t="shared" si="7"/>
        <v/>
      </c>
    </row>
    <row r="499" spans="1:4" x14ac:dyDescent="0.25">
      <c r="D499" t="str">
        <f t="shared" si="7"/>
        <v/>
      </c>
    </row>
    <row r="500" spans="1:4" x14ac:dyDescent="0.25">
      <c r="A500" t="s">
        <v>250</v>
      </c>
      <c r="D500">
        <f t="shared" si="7"/>
        <v>132963</v>
      </c>
    </row>
    <row r="501" spans="1:4" x14ac:dyDescent="0.25">
      <c r="C501" s="5"/>
      <c r="D501" t="str">
        <f t="shared" si="7"/>
        <v/>
      </c>
    </row>
    <row r="502" spans="1:4" x14ac:dyDescent="0.25">
      <c r="B502" s="5">
        <v>0</v>
      </c>
      <c r="C502" s="5" t="s">
        <v>31</v>
      </c>
      <c r="D502" t="str">
        <f t="shared" si="7"/>
        <v/>
      </c>
    </row>
    <row r="503" spans="1:4" x14ac:dyDescent="0.25">
      <c r="B503" s="5">
        <v>0</v>
      </c>
      <c r="C503" t="s">
        <v>28</v>
      </c>
      <c r="D503" t="str">
        <f t="shared" si="7"/>
        <v/>
      </c>
    </row>
    <row r="504" spans="1:4" x14ac:dyDescent="0.25">
      <c r="B504" s="5">
        <v>0</v>
      </c>
      <c r="C504" t="s">
        <v>251</v>
      </c>
      <c r="D504" t="str">
        <f t="shared" si="7"/>
        <v/>
      </c>
    </row>
    <row r="505" spans="1:4" x14ac:dyDescent="0.25">
      <c r="B505" s="5">
        <v>1.9E-2</v>
      </c>
      <c r="C505" t="s">
        <v>252</v>
      </c>
      <c r="D505" t="str">
        <f t="shared" si="7"/>
        <v/>
      </c>
    </row>
    <row r="506" spans="1:4" x14ac:dyDescent="0.25">
      <c r="B506" s="5">
        <v>0</v>
      </c>
      <c r="C506" s="5" t="s">
        <v>253</v>
      </c>
      <c r="D506" t="str">
        <f t="shared" si="7"/>
        <v/>
      </c>
    </row>
    <row r="507" spans="1:4" x14ac:dyDescent="0.25">
      <c r="B507" s="5">
        <v>0.11</v>
      </c>
      <c r="C507" s="5" t="s">
        <v>254</v>
      </c>
      <c r="D507" t="str">
        <f t="shared" si="7"/>
        <v/>
      </c>
    </row>
    <row r="508" spans="1:4" x14ac:dyDescent="0.25">
      <c r="B508" s="5">
        <v>0.86699999999999999</v>
      </c>
      <c r="C508" t="s">
        <v>246</v>
      </c>
      <c r="D508" t="str">
        <f t="shared" si="7"/>
        <v/>
      </c>
    </row>
    <row r="509" spans="1:4" x14ac:dyDescent="0.25">
      <c r="B509" s="5">
        <v>0</v>
      </c>
      <c r="C509" t="s">
        <v>68</v>
      </c>
      <c r="D509" t="str">
        <f t="shared" si="7"/>
        <v/>
      </c>
    </row>
    <row r="510" spans="1:4" x14ac:dyDescent="0.25">
      <c r="D510" t="str">
        <f t="shared" si="7"/>
        <v/>
      </c>
    </row>
    <row r="511" spans="1:4" x14ac:dyDescent="0.25">
      <c r="A511" t="s">
        <v>255</v>
      </c>
      <c r="C511" s="5"/>
      <c r="D511">
        <f t="shared" si="7"/>
        <v>1</v>
      </c>
    </row>
    <row r="512" spans="1:4" x14ac:dyDescent="0.25">
      <c r="C512" s="5"/>
      <c r="D512" t="str">
        <f t="shared" si="7"/>
        <v/>
      </c>
    </row>
    <row r="513" spans="1:4" x14ac:dyDescent="0.25">
      <c r="B513" s="5">
        <v>1</v>
      </c>
      <c r="C513" t="s">
        <v>27</v>
      </c>
      <c r="D513" t="str">
        <f t="shared" si="7"/>
        <v/>
      </c>
    </row>
    <row r="514" spans="1:4" x14ac:dyDescent="0.25">
      <c r="D514" t="str">
        <f t="shared" si="7"/>
        <v/>
      </c>
    </row>
    <row r="515" spans="1:4" x14ac:dyDescent="0.25">
      <c r="A515" t="s">
        <v>256</v>
      </c>
      <c r="D515">
        <f t="shared" ref="D515:D578" si="8">IFERROR(HLOOKUP($A515,$E$2:$OG$3,2,FALSE),"")</f>
        <v>5</v>
      </c>
    </row>
    <row r="516" spans="1:4" x14ac:dyDescent="0.25">
      <c r="C516" s="5"/>
      <c r="D516" t="str">
        <f t="shared" si="8"/>
        <v/>
      </c>
    </row>
    <row r="517" spans="1:4" x14ac:dyDescent="0.25">
      <c r="B517" s="5">
        <v>1</v>
      </c>
      <c r="C517" t="s">
        <v>26</v>
      </c>
      <c r="D517" t="str">
        <f t="shared" si="8"/>
        <v/>
      </c>
    </row>
    <row r="518" spans="1:4" x14ac:dyDescent="0.25">
      <c r="B518" s="4"/>
      <c r="D518" t="str">
        <f t="shared" si="8"/>
        <v/>
      </c>
    </row>
    <row r="519" spans="1:4" x14ac:dyDescent="0.25">
      <c r="A519" t="s">
        <v>257</v>
      </c>
      <c r="D519">
        <f t="shared" si="8"/>
        <v>3</v>
      </c>
    </row>
    <row r="520" spans="1:4" x14ac:dyDescent="0.25">
      <c r="C520" s="5"/>
      <c r="D520" t="str">
        <f t="shared" si="8"/>
        <v/>
      </c>
    </row>
    <row r="521" spans="1:4" x14ac:dyDescent="0.25">
      <c r="B521" s="5">
        <v>1</v>
      </c>
      <c r="C521" t="s">
        <v>258</v>
      </c>
      <c r="D521" t="str">
        <f t="shared" si="8"/>
        <v/>
      </c>
    </row>
    <row r="522" spans="1:4" x14ac:dyDescent="0.25">
      <c r="D522" t="str">
        <f t="shared" si="8"/>
        <v/>
      </c>
    </row>
    <row r="523" spans="1:4" x14ac:dyDescent="0.25">
      <c r="A523" t="s">
        <v>259</v>
      </c>
      <c r="D523">
        <f t="shared" si="8"/>
        <v>7</v>
      </c>
    </row>
    <row r="524" spans="1:4" x14ac:dyDescent="0.25">
      <c r="C524" s="5"/>
      <c r="D524" t="str">
        <f t="shared" si="8"/>
        <v/>
      </c>
    </row>
    <row r="525" spans="1:4" x14ac:dyDescent="0.25">
      <c r="B525" s="5">
        <v>1</v>
      </c>
      <c r="C525" t="s">
        <v>25</v>
      </c>
      <c r="D525" t="str">
        <f t="shared" si="8"/>
        <v/>
      </c>
    </row>
    <row r="526" spans="1:4" x14ac:dyDescent="0.25">
      <c r="D526" t="str">
        <f t="shared" si="8"/>
        <v/>
      </c>
    </row>
    <row r="527" spans="1:4" x14ac:dyDescent="0.25">
      <c r="A527" t="s">
        <v>260</v>
      </c>
      <c r="D527">
        <f t="shared" si="8"/>
        <v>26</v>
      </c>
    </row>
    <row r="528" spans="1:4" x14ac:dyDescent="0.25">
      <c r="C528" s="5"/>
      <c r="D528" t="str">
        <f t="shared" si="8"/>
        <v/>
      </c>
    </row>
    <row r="529" spans="1:4" x14ac:dyDescent="0.25">
      <c r="B529" s="5">
        <v>0.52700000000000002</v>
      </c>
      <c r="C529" t="s">
        <v>68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261</v>
      </c>
      <c r="D531">
        <f t="shared" si="8"/>
        <v>25</v>
      </c>
    </row>
    <row r="532" spans="1:4" x14ac:dyDescent="0.25">
      <c r="C532" s="5"/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262</v>
      </c>
      <c r="D534">
        <f t="shared" si="8"/>
        <v>66601</v>
      </c>
    </row>
    <row r="535" spans="1:4" x14ac:dyDescent="0.25">
      <c r="D535" t="str">
        <f t="shared" si="8"/>
        <v/>
      </c>
    </row>
    <row r="536" spans="1:4" x14ac:dyDescent="0.25">
      <c r="B536" s="5">
        <v>0</v>
      </c>
      <c r="C536" s="5" t="s">
        <v>18</v>
      </c>
      <c r="D536" t="str">
        <f t="shared" si="8"/>
        <v/>
      </c>
    </row>
    <row r="537" spans="1:4" x14ac:dyDescent="0.25">
      <c r="B537" s="5">
        <v>0.499</v>
      </c>
      <c r="C537" t="s">
        <v>263</v>
      </c>
      <c r="D537" t="str">
        <f t="shared" si="8"/>
        <v/>
      </c>
    </row>
    <row r="538" spans="1:4" x14ac:dyDescent="0.25">
      <c r="B538" s="5">
        <v>0.499</v>
      </c>
      <c r="C538" t="s">
        <v>258</v>
      </c>
      <c r="D538" t="str">
        <f t="shared" si="8"/>
        <v/>
      </c>
    </row>
    <row r="539" spans="1:4" x14ac:dyDescent="0.25">
      <c r="B539" s="5">
        <v>0</v>
      </c>
      <c r="C539" t="s">
        <v>68</v>
      </c>
      <c r="D539" t="str">
        <f t="shared" si="8"/>
        <v/>
      </c>
    </row>
    <row r="540" spans="1:4" x14ac:dyDescent="0.25">
      <c r="B540" s="5">
        <v>0</v>
      </c>
      <c r="C540" s="5" t="s">
        <v>24</v>
      </c>
      <c r="D540" t="str">
        <f t="shared" si="8"/>
        <v/>
      </c>
    </row>
    <row r="541" spans="1:4" x14ac:dyDescent="0.25">
      <c r="B541" s="5">
        <v>0</v>
      </c>
      <c r="C541" t="s">
        <v>240</v>
      </c>
      <c r="D541" t="str">
        <f t="shared" si="8"/>
        <v/>
      </c>
    </row>
    <row r="542" spans="1:4" x14ac:dyDescent="0.25">
      <c r="D542" t="str">
        <f t="shared" si="8"/>
        <v/>
      </c>
    </row>
    <row r="543" spans="1:4" x14ac:dyDescent="0.25">
      <c r="A543" t="s">
        <v>264</v>
      </c>
      <c r="D543">
        <f t="shared" si="8"/>
        <v>40</v>
      </c>
    </row>
    <row r="544" spans="1:4" x14ac:dyDescent="0.25">
      <c r="C544" s="5"/>
      <c r="D544" t="str">
        <f t="shared" si="8"/>
        <v/>
      </c>
    </row>
    <row r="545" spans="1:4" x14ac:dyDescent="0.25">
      <c r="B545" s="5">
        <v>1</v>
      </c>
      <c r="C545" t="s">
        <v>37</v>
      </c>
      <c r="D545" t="str">
        <f t="shared" si="8"/>
        <v/>
      </c>
    </row>
    <row r="546" spans="1:4" x14ac:dyDescent="0.25">
      <c r="D546" t="str">
        <f t="shared" si="8"/>
        <v/>
      </c>
    </row>
    <row r="547" spans="1:4" x14ac:dyDescent="0.25">
      <c r="A547" t="s">
        <v>265</v>
      </c>
      <c r="D547">
        <f t="shared" si="8"/>
        <v>10</v>
      </c>
    </row>
    <row r="548" spans="1:4" x14ac:dyDescent="0.25">
      <c r="C548" s="5"/>
      <c r="D548" t="str">
        <f t="shared" si="8"/>
        <v/>
      </c>
    </row>
    <row r="549" spans="1:4" x14ac:dyDescent="0.25">
      <c r="B549" s="5">
        <v>1</v>
      </c>
      <c r="C549" t="s">
        <v>26</v>
      </c>
      <c r="D549" t="str">
        <f t="shared" si="8"/>
        <v/>
      </c>
    </row>
    <row r="550" spans="1:4" x14ac:dyDescent="0.25">
      <c r="D550" t="str">
        <f t="shared" si="8"/>
        <v/>
      </c>
    </row>
    <row r="551" spans="1:4" x14ac:dyDescent="0.25">
      <c r="A551" t="s">
        <v>266</v>
      </c>
      <c r="D551">
        <f t="shared" si="8"/>
        <v>4</v>
      </c>
    </row>
    <row r="552" spans="1:4" x14ac:dyDescent="0.25">
      <c r="C552" s="5"/>
      <c r="D552" t="str">
        <f t="shared" si="8"/>
        <v/>
      </c>
    </row>
    <row r="553" spans="1:4" x14ac:dyDescent="0.25">
      <c r="B553" s="5">
        <v>1</v>
      </c>
      <c r="C553" t="s">
        <v>37</v>
      </c>
      <c r="D553" t="str">
        <f t="shared" si="8"/>
        <v/>
      </c>
    </row>
    <row r="554" spans="1:4" x14ac:dyDescent="0.25">
      <c r="D554" t="str">
        <f t="shared" si="8"/>
        <v/>
      </c>
    </row>
    <row r="555" spans="1:4" x14ac:dyDescent="0.25">
      <c r="A555" t="s">
        <v>267</v>
      </c>
      <c r="D555">
        <f t="shared" si="8"/>
        <v>26</v>
      </c>
    </row>
    <row r="556" spans="1:4" x14ac:dyDescent="0.25">
      <c r="C556" s="5"/>
      <c r="D556" t="str">
        <f t="shared" si="8"/>
        <v/>
      </c>
    </row>
    <row r="557" spans="1:4" x14ac:dyDescent="0.25">
      <c r="B557" s="5">
        <v>1</v>
      </c>
      <c r="C557" t="s">
        <v>21</v>
      </c>
      <c r="D557" t="str">
        <f t="shared" si="8"/>
        <v/>
      </c>
    </row>
    <row r="558" spans="1:4" x14ac:dyDescent="0.25">
      <c r="D558" t="str">
        <f t="shared" si="8"/>
        <v/>
      </c>
    </row>
    <row r="559" spans="1:4" x14ac:dyDescent="0.25">
      <c r="A559" t="s">
        <v>268</v>
      </c>
      <c r="D559">
        <f t="shared" si="8"/>
        <v>1</v>
      </c>
    </row>
    <row r="560" spans="1:4" x14ac:dyDescent="0.25">
      <c r="C560" s="5"/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269</v>
      </c>
      <c r="D562">
        <f t="shared" si="8"/>
        <v>18</v>
      </c>
    </row>
    <row r="563" spans="1:4" x14ac:dyDescent="0.25">
      <c r="D563" t="str">
        <f t="shared" si="8"/>
        <v/>
      </c>
    </row>
    <row r="564" spans="1:4" x14ac:dyDescent="0.25">
      <c r="B564" s="5">
        <v>7.9000000000000001E-2</v>
      </c>
      <c r="C564" s="5" t="s">
        <v>41</v>
      </c>
      <c r="D564" t="str">
        <f t="shared" si="8"/>
        <v/>
      </c>
    </row>
    <row r="565" spans="1:4" x14ac:dyDescent="0.25">
      <c r="B565" s="5">
        <v>0.28499999999999998</v>
      </c>
      <c r="C565" t="s">
        <v>18</v>
      </c>
      <c r="D565" t="str">
        <f t="shared" si="8"/>
        <v/>
      </c>
    </row>
    <row r="566" spans="1:4" x14ac:dyDescent="0.25">
      <c r="B566" s="5">
        <v>0.63500000000000001</v>
      </c>
      <c r="C566" t="s">
        <v>26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A568" t="s">
        <v>270</v>
      </c>
      <c r="C568" s="5"/>
      <c r="D568">
        <f t="shared" si="8"/>
        <v>4</v>
      </c>
    </row>
    <row r="569" spans="1:4" x14ac:dyDescent="0.25">
      <c r="D569" t="str">
        <f t="shared" si="8"/>
        <v/>
      </c>
    </row>
    <row r="570" spans="1:4" x14ac:dyDescent="0.25">
      <c r="B570" s="5">
        <v>0.56699999999999995</v>
      </c>
      <c r="C570" t="s">
        <v>22</v>
      </c>
      <c r="D570" t="str">
        <f t="shared" si="8"/>
        <v/>
      </c>
    </row>
    <row r="571" spans="1:4" x14ac:dyDescent="0.25">
      <c r="D571" t="str">
        <f t="shared" si="8"/>
        <v/>
      </c>
    </row>
    <row r="572" spans="1:4" x14ac:dyDescent="0.25">
      <c r="A572" t="s">
        <v>271</v>
      </c>
      <c r="C572" s="5"/>
      <c r="D572">
        <f t="shared" si="8"/>
        <v>12</v>
      </c>
    </row>
    <row r="573" spans="1:4" x14ac:dyDescent="0.25">
      <c r="D573" t="str">
        <f t="shared" si="8"/>
        <v/>
      </c>
    </row>
    <row r="574" spans="1:4" x14ac:dyDescent="0.25">
      <c r="B574" s="5">
        <v>0.49099999999999999</v>
      </c>
      <c r="C574" t="s">
        <v>29</v>
      </c>
      <c r="D574" t="str">
        <f t="shared" si="8"/>
        <v/>
      </c>
    </row>
    <row r="575" spans="1:4" x14ac:dyDescent="0.25">
      <c r="B575" s="5">
        <v>8.1000000000000003E-2</v>
      </c>
      <c r="C575" t="s">
        <v>30</v>
      </c>
      <c r="D575" t="str">
        <f t="shared" si="8"/>
        <v/>
      </c>
    </row>
    <row r="576" spans="1:4" x14ac:dyDescent="0.25">
      <c r="B576" s="5">
        <v>0.24299999999999999</v>
      </c>
      <c r="C576" s="5" t="s">
        <v>22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272</v>
      </c>
      <c r="D578">
        <f t="shared" si="8"/>
        <v>43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s="5" t="s">
        <v>27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273</v>
      </c>
      <c r="D582">
        <f t="shared" si="9"/>
        <v>10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s="5" t="s">
        <v>23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274</v>
      </c>
      <c r="D586">
        <f t="shared" si="9"/>
        <v>179</v>
      </c>
    </row>
    <row r="587" spans="1:4" x14ac:dyDescent="0.25">
      <c r="D587" t="str">
        <f t="shared" si="9"/>
        <v/>
      </c>
    </row>
    <row r="588" spans="1:4" x14ac:dyDescent="0.25">
      <c r="B588" s="5">
        <v>0.75700000000000001</v>
      </c>
      <c r="C588" s="5" t="s">
        <v>27</v>
      </c>
      <c r="D588" t="str">
        <f t="shared" si="9"/>
        <v/>
      </c>
    </row>
    <row r="589" spans="1:4" x14ac:dyDescent="0.25">
      <c r="B589" s="5">
        <v>0.24199999999999999</v>
      </c>
      <c r="C589" t="s">
        <v>37</v>
      </c>
      <c r="D589" t="str">
        <f t="shared" si="9"/>
        <v/>
      </c>
    </row>
    <row r="590" spans="1:4" x14ac:dyDescent="0.25">
      <c r="D590" t="str">
        <f t="shared" si="9"/>
        <v/>
      </c>
    </row>
    <row r="591" spans="1:4" x14ac:dyDescent="0.25">
      <c r="A591" t="s">
        <v>275</v>
      </c>
      <c r="D591">
        <f t="shared" si="9"/>
        <v>21</v>
      </c>
    </row>
    <row r="592" spans="1:4" x14ac:dyDescent="0.25">
      <c r="C592" s="5"/>
      <c r="D592" t="str">
        <f t="shared" si="9"/>
        <v/>
      </c>
    </row>
    <row r="593" spans="1:4" x14ac:dyDescent="0.25">
      <c r="B593" s="5">
        <v>1</v>
      </c>
      <c r="C593" t="s">
        <v>18</v>
      </c>
      <c r="D593" t="str">
        <f t="shared" si="9"/>
        <v/>
      </c>
    </row>
    <row r="594" spans="1:4" x14ac:dyDescent="0.25">
      <c r="D594" t="str">
        <f t="shared" si="9"/>
        <v/>
      </c>
    </row>
    <row r="595" spans="1:4" x14ac:dyDescent="0.25">
      <c r="A595" t="s">
        <v>276</v>
      </c>
      <c r="D595">
        <f t="shared" si="9"/>
        <v>22</v>
      </c>
    </row>
    <row r="596" spans="1:4" x14ac:dyDescent="0.25">
      <c r="C596" s="5"/>
      <c r="D596" t="str">
        <f t="shared" si="9"/>
        <v/>
      </c>
    </row>
    <row r="597" spans="1:4" x14ac:dyDescent="0.25">
      <c r="B597" s="5">
        <v>1</v>
      </c>
      <c r="C597" t="s">
        <v>18</v>
      </c>
      <c r="D597" t="str">
        <f t="shared" si="9"/>
        <v/>
      </c>
    </row>
    <row r="598" spans="1:4" x14ac:dyDescent="0.25">
      <c r="D598" t="str">
        <f t="shared" si="9"/>
        <v/>
      </c>
    </row>
    <row r="599" spans="1:4" x14ac:dyDescent="0.25">
      <c r="A599" t="s">
        <v>277</v>
      </c>
      <c r="D599">
        <f t="shared" si="9"/>
        <v>2</v>
      </c>
    </row>
    <row r="600" spans="1:4" x14ac:dyDescent="0.25">
      <c r="C600" s="5"/>
      <c r="D600" t="str">
        <f t="shared" si="9"/>
        <v/>
      </c>
    </row>
    <row r="601" spans="1:4" x14ac:dyDescent="0.25">
      <c r="B601" s="5">
        <v>1</v>
      </c>
      <c r="C601" t="s">
        <v>37</v>
      </c>
      <c r="D601" t="str">
        <f t="shared" si="9"/>
        <v/>
      </c>
    </row>
    <row r="602" spans="1:4" x14ac:dyDescent="0.25">
      <c r="D602" t="str">
        <f t="shared" si="9"/>
        <v/>
      </c>
    </row>
    <row r="603" spans="1:4" x14ac:dyDescent="0.25">
      <c r="A603" t="s">
        <v>278</v>
      </c>
      <c r="D603">
        <f t="shared" si="9"/>
        <v>2</v>
      </c>
    </row>
    <row r="604" spans="1:4" x14ac:dyDescent="0.25">
      <c r="C604" s="5"/>
      <c r="D604" t="str">
        <f t="shared" si="9"/>
        <v/>
      </c>
    </row>
    <row r="605" spans="1:4" x14ac:dyDescent="0.25">
      <c r="B605" s="5">
        <v>1</v>
      </c>
      <c r="C605" t="s">
        <v>37</v>
      </c>
      <c r="D605" t="str">
        <f t="shared" si="9"/>
        <v/>
      </c>
    </row>
    <row r="606" spans="1:4" x14ac:dyDescent="0.25">
      <c r="D606" t="str">
        <f t="shared" si="9"/>
        <v/>
      </c>
    </row>
    <row r="607" spans="1:4" x14ac:dyDescent="0.25">
      <c r="A607" t="s">
        <v>279</v>
      </c>
      <c r="D607">
        <f t="shared" si="9"/>
        <v>9</v>
      </c>
    </row>
    <row r="608" spans="1:4" x14ac:dyDescent="0.25">
      <c r="C608" s="5"/>
      <c r="D608" t="str">
        <f t="shared" si="9"/>
        <v/>
      </c>
    </row>
    <row r="609" spans="1:4" x14ac:dyDescent="0.25">
      <c r="B609" s="5">
        <v>0.82099999999999995</v>
      </c>
      <c r="C609" t="s">
        <v>32</v>
      </c>
      <c r="D609" t="str">
        <f t="shared" si="9"/>
        <v/>
      </c>
    </row>
    <row r="610" spans="1:4" x14ac:dyDescent="0.25">
      <c r="B610" s="5">
        <v>0.17799999999999999</v>
      </c>
      <c r="C610" t="s">
        <v>26</v>
      </c>
      <c r="D610" t="str">
        <f t="shared" si="9"/>
        <v/>
      </c>
    </row>
    <row r="611" spans="1:4" x14ac:dyDescent="0.25">
      <c r="D611" t="str">
        <f t="shared" si="9"/>
        <v/>
      </c>
    </row>
    <row r="612" spans="1:4" x14ac:dyDescent="0.25">
      <c r="A612" t="s">
        <v>280</v>
      </c>
      <c r="C612" s="5"/>
      <c r="D612">
        <f t="shared" si="9"/>
        <v>2</v>
      </c>
    </row>
    <row r="613" spans="1:4" x14ac:dyDescent="0.25">
      <c r="D613" t="str">
        <f t="shared" si="9"/>
        <v/>
      </c>
    </row>
    <row r="614" spans="1:4" x14ac:dyDescent="0.25">
      <c r="B614" s="5">
        <v>1</v>
      </c>
      <c r="C614" t="s">
        <v>34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t="s">
        <v>281</v>
      </c>
      <c r="C616" s="5"/>
      <c r="D616">
        <f t="shared" si="9"/>
        <v>11</v>
      </c>
    </row>
    <row r="617" spans="1:4" x14ac:dyDescent="0.25">
      <c r="D617" t="str">
        <f t="shared" si="9"/>
        <v/>
      </c>
    </row>
    <row r="618" spans="1:4" x14ac:dyDescent="0.25">
      <c r="B618" s="5">
        <v>1</v>
      </c>
      <c r="C618" t="s">
        <v>37</v>
      </c>
      <c r="D618" t="str">
        <f t="shared" si="9"/>
        <v/>
      </c>
    </row>
    <row r="619" spans="1:4" x14ac:dyDescent="0.25">
      <c r="D619" t="str">
        <f t="shared" si="9"/>
        <v/>
      </c>
    </row>
    <row r="620" spans="1:4" x14ac:dyDescent="0.25">
      <c r="A620" t="s">
        <v>282</v>
      </c>
      <c r="C620" s="5"/>
      <c r="D620">
        <f t="shared" si="9"/>
        <v>10</v>
      </c>
    </row>
    <row r="621" spans="1:4" x14ac:dyDescent="0.25">
      <c r="C621" s="5"/>
      <c r="D621" t="str">
        <f t="shared" si="9"/>
        <v/>
      </c>
    </row>
    <row r="622" spans="1:4" x14ac:dyDescent="0.25">
      <c r="B622" s="5">
        <v>1</v>
      </c>
      <c r="C622" t="s">
        <v>27</v>
      </c>
      <c r="D622" t="str">
        <f t="shared" si="9"/>
        <v/>
      </c>
    </row>
    <row r="623" spans="1:4" x14ac:dyDescent="0.25">
      <c r="D623" t="str">
        <f t="shared" si="9"/>
        <v/>
      </c>
    </row>
    <row r="624" spans="1:4" x14ac:dyDescent="0.25">
      <c r="A624" t="s">
        <v>283</v>
      </c>
      <c r="D624">
        <f t="shared" si="9"/>
        <v>13</v>
      </c>
    </row>
    <row r="625" spans="1:4" x14ac:dyDescent="0.25">
      <c r="C625" s="5"/>
      <c r="D625" t="str">
        <f t="shared" si="9"/>
        <v/>
      </c>
    </row>
    <row r="626" spans="1:4" x14ac:dyDescent="0.25">
      <c r="B626" s="5">
        <v>1</v>
      </c>
      <c r="C626" t="s">
        <v>27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s="4" t="s">
        <v>284</v>
      </c>
      <c r="D628">
        <f t="shared" si="9"/>
        <v>2</v>
      </c>
    </row>
    <row r="629" spans="1:4" x14ac:dyDescent="0.25">
      <c r="C629" s="5"/>
      <c r="D629" t="str">
        <f t="shared" si="9"/>
        <v/>
      </c>
    </row>
    <row r="630" spans="1:4" x14ac:dyDescent="0.25">
      <c r="B630" s="5">
        <v>1</v>
      </c>
      <c r="C630" s="5" t="s">
        <v>28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285</v>
      </c>
      <c r="D632">
        <f t="shared" si="9"/>
        <v>23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s="5" t="s">
        <v>25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286</v>
      </c>
      <c r="D636">
        <f t="shared" si="9"/>
        <v>4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s="5" t="s">
        <v>27</v>
      </c>
      <c r="D638" t="str">
        <f t="shared" si="9"/>
        <v/>
      </c>
    </row>
    <row r="639" spans="1:4" x14ac:dyDescent="0.25">
      <c r="D639" t="str">
        <f t="shared" si="9"/>
        <v/>
      </c>
    </row>
    <row r="640" spans="1:4" x14ac:dyDescent="0.25">
      <c r="A640" t="s">
        <v>287</v>
      </c>
      <c r="D640">
        <f t="shared" si="9"/>
        <v>3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s="5" t="s">
        <v>23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288</v>
      </c>
      <c r="D644">
        <f t="shared" si="10"/>
        <v>17</v>
      </c>
    </row>
    <row r="645" spans="1:4" x14ac:dyDescent="0.25">
      <c r="D645" t="str">
        <f t="shared" si="10"/>
        <v/>
      </c>
    </row>
    <row r="646" spans="1:4" x14ac:dyDescent="0.25">
      <c r="B646" s="5">
        <v>0.85099999999999998</v>
      </c>
      <c r="C646" s="5" t="s">
        <v>18</v>
      </c>
      <c r="D646" t="str">
        <f t="shared" si="10"/>
        <v/>
      </c>
    </row>
    <row r="647" spans="1:4" x14ac:dyDescent="0.25">
      <c r="B647" s="5">
        <v>0.14799999999999999</v>
      </c>
      <c r="C647" s="5" t="s">
        <v>21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289</v>
      </c>
      <c r="D649">
        <f t="shared" si="10"/>
        <v>2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s="5" t="s">
        <v>21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290</v>
      </c>
      <c r="D653">
        <f t="shared" si="10"/>
        <v>69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s="5" t="s">
        <v>21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291</v>
      </c>
      <c r="D657">
        <f t="shared" si="10"/>
        <v>23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s="5" t="s">
        <v>23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292</v>
      </c>
      <c r="D661">
        <f t="shared" si="10"/>
        <v>16</v>
      </c>
    </row>
    <row r="662" spans="1:4" x14ac:dyDescent="0.25">
      <c r="D662" t="str">
        <f t="shared" si="10"/>
        <v/>
      </c>
    </row>
    <row r="663" spans="1:4" x14ac:dyDescent="0.25">
      <c r="B663" s="5">
        <v>1</v>
      </c>
      <c r="C663" s="5" t="s">
        <v>25</v>
      </c>
      <c r="D663" t="str">
        <f t="shared" si="10"/>
        <v/>
      </c>
    </row>
    <row r="664" spans="1:4" x14ac:dyDescent="0.25">
      <c r="C664" s="5"/>
      <c r="D664" t="str">
        <f t="shared" si="10"/>
        <v/>
      </c>
    </row>
    <row r="665" spans="1:4" x14ac:dyDescent="0.25">
      <c r="A665" t="s">
        <v>293</v>
      </c>
      <c r="D665">
        <f t="shared" si="10"/>
        <v>13</v>
      </c>
    </row>
    <row r="666" spans="1:4" x14ac:dyDescent="0.25">
      <c r="D666" t="str">
        <f t="shared" si="10"/>
        <v/>
      </c>
    </row>
    <row r="667" spans="1:4" x14ac:dyDescent="0.25">
      <c r="B667" s="5">
        <v>1</v>
      </c>
      <c r="C667" t="s">
        <v>25</v>
      </c>
      <c r="D667" t="str">
        <f t="shared" si="10"/>
        <v/>
      </c>
    </row>
    <row r="668" spans="1:4" x14ac:dyDescent="0.25">
      <c r="C668" s="5"/>
      <c r="D668" t="str">
        <f t="shared" si="10"/>
        <v/>
      </c>
    </row>
    <row r="669" spans="1:4" x14ac:dyDescent="0.25">
      <c r="A669" t="s">
        <v>294</v>
      </c>
      <c r="C669" s="5"/>
      <c r="D669">
        <f t="shared" si="10"/>
        <v>2</v>
      </c>
    </row>
    <row r="670" spans="1:4" x14ac:dyDescent="0.25">
      <c r="D670" t="str">
        <f t="shared" si="10"/>
        <v/>
      </c>
    </row>
    <row r="671" spans="1:4" x14ac:dyDescent="0.25">
      <c r="B671" s="5">
        <v>1</v>
      </c>
      <c r="C671" t="s">
        <v>25</v>
      </c>
      <c r="D671" t="str">
        <f t="shared" si="10"/>
        <v/>
      </c>
    </row>
    <row r="672" spans="1:4" x14ac:dyDescent="0.25">
      <c r="D672" t="str">
        <f t="shared" si="10"/>
        <v/>
      </c>
    </row>
    <row r="673" spans="1:4" x14ac:dyDescent="0.25">
      <c r="A673" t="s">
        <v>295</v>
      </c>
      <c r="C673" s="5"/>
      <c r="D673">
        <f t="shared" si="10"/>
        <v>45</v>
      </c>
    </row>
    <row r="674" spans="1:4" x14ac:dyDescent="0.25">
      <c r="C674" s="5"/>
      <c r="D674" t="str">
        <f t="shared" si="10"/>
        <v/>
      </c>
    </row>
    <row r="675" spans="1:4" x14ac:dyDescent="0.25">
      <c r="B675" s="5">
        <v>0.57099999999999995</v>
      </c>
      <c r="C675" t="s">
        <v>18</v>
      </c>
      <c r="D675" t="str">
        <f t="shared" si="10"/>
        <v/>
      </c>
    </row>
    <row r="676" spans="1:4" x14ac:dyDescent="0.25">
      <c r="B676" s="5">
        <v>0.42799999999999999</v>
      </c>
      <c r="C676" t="s">
        <v>21</v>
      </c>
      <c r="D676" t="str">
        <f t="shared" si="10"/>
        <v/>
      </c>
    </row>
    <row r="677" spans="1:4" x14ac:dyDescent="0.25">
      <c r="D677" t="str">
        <f t="shared" si="10"/>
        <v/>
      </c>
    </row>
    <row r="678" spans="1:4" x14ac:dyDescent="0.25">
      <c r="A678" t="s">
        <v>296</v>
      </c>
      <c r="C678" s="5"/>
      <c r="D678">
        <f t="shared" si="10"/>
        <v>25</v>
      </c>
    </row>
    <row r="679" spans="1:4" x14ac:dyDescent="0.25">
      <c r="D679" t="str">
        <f t="shared" si="10"/>
        <v/>
      </c>
    </row>
    <row r="680" spans="1:4" x14ac:dyDescent="0.25">
      <c r="B680" s="5">
        <v>1</v>
      </c>
      <c r="C680" t="s">
        <v>18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297</v>
      </c>
      <c r="C682" s="5"/>
      <c r="D682">
        <f t="shared" si="10"/>
        <v>3</v>
      </c>
    </row>
    <row r="683" spans="1:4" x14ac:dyDescent="0.25">
      <c r="D683" t="str">
        <f t="shared" si="10"/>
        <v/>
      </c>
    </row>
    <row r="684" spans="1:4" x14ac:dyDescent="0.25">
      <c r="B684" s="5">
        <v>1</v>
      </c>
      <c r="C684" t="s">
        <v>187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298</v>
      </c>
      <c r="C686" s="5"/>
      <c r="D686">
        <f t="shared" si="10"/>
        <v>9</v>
      </c>
    </row>
    <row r="687" spans="1:4" x14ac:dyDescent="0.25">
      <c r="D687" t="str">
        <f t="shared" si="10"/>
        <v/>
      </c>
    </row>
    <row r="688" spans="1:4" x14ac:dyDescent="0.25">
      <c r="B688" s="5">
        <v>1</v>
      </c>
      <c r="C688" t="s">
        <v>26</v>
      </c>
      <c r="D688" t="str">
        <f t="shared" si="10"/>
        <v/>
      </c>
    </row>
    <row r="689" spans="1:4" x14ac:dyDescent="0.25">
      <c r="D689" t="str">
        <f t="shared" si="10"/>
        <v/>
      </c>
    </row>
    <row r="690" spans="1:4" x14ac:dyDescent="0.25">
      <c r="A690" t="s">
        <v>299</v>
      </c>
      <c r="C690" s="5"/>
      <c r="D690">
        <f t="shared" si="10"/>
        <v>32</v>
      </c>
    </row>
    <row r="691" spans="1:4" x14ac:dyDescent="0.25">
      <c r="D691" t="str">
        <f t="shared" si="10"/>
        <v/>
      </c>
    </row>
    <row r="692" spans="1:4" x14ac:dyDescent="0.25">
      <c r="B692" s="5">
        <v>0.56000000000000005</v>
      </c>
      <c r="C692" t="s">
        <v>25</v>
      </c>
      <c r="D692" t="str">
        <f t="shared" si="10"/>
        <v/>
      </c>
    </row>
    <row r="693" spans="1:4" x14ac:dyDescent="0.25">
      <c r="B693" s="5">
        <v>0.439</v>
      </c>
      <c r="C693" t="s">
        <v>22</v>
      </c>
      <c r="D693" t="str">
        <f t="shared" si="10"/>
        <v/>
      </c>
    </row>
    <row r="694" spans="1:4" x14ac:dyDescent="0.25">
      <c r="C694" s="5"/>
      <c r="D694" t="str">
        <f t="shared" si="10"/>
        <v/>
      </c>
    </row>
    <row r="695" spans="1:4" x14ac:dyDescent="0.25">
      <c r="A695" t="s">
        <v>300</v>
      </c>
      <c r="D695">
        <f t="shared" si="10"/>
        <v>20</v>
      </c>
    </row>
    <row r="696" spans="1:4" x14ac:dyDescent="0.25">
      <c r="D696" t="str">
        <f t="shared" si="10"/>
        <v/>
      </c>
    </row>
    <row r="697" spans="1:4" x14ac:dyDescent="0.25">
      <c r="B697" s="5">
        <v>1</v>
      </c>
      <c r="C697" t="s">
        <v>23</v>
      </c>
      <c r="D697" t="str">
        <f t="shared" si="10"/>
        <v/>
      </c>
    </row>
    <row r="698" spans="1:4" x14ac:dyDescent="0.25">
      <c r="C698" s="5"/>
      <c r="D698" t="str">
        <f t="shared" si="10"/>
        <v/>
      </c>
    </row>
    <row r="699" spans="1:4" x14ac:dyDescent="0.25">
      <c r="A699" t="s">
        <v>301</v>
      </c>
      <c r="D699">
        <f t="shared" si="10"/>
        <v>4</v>
      </c>
    </row>
    <row r="700" spans="1:4" x14ac:dyDescent="0.25">
      <c r="D700" t="str">
        <f t="shared" si="10"/>
        <v/>
      </c>
    </row>
    <row r="701" spans="1:4" x14ac:dyDescent="0.25">
      <c r="D701" t="str">
        <f t="shared" si="10"/>
        <v/>
      </c>
    </row>
    <row r="702" spans="1:4" x14ac:dyDescent="0.25">
      <c r="A702" t="s">
        <v>302</v>
      </c>
      <c r="C702" s="5"/>
      <c r="D702">
        <f t="shared" si="10"/>
        <v>8</v>
      </c>
    </row>
    <row r="703" spans="1:4" x14ac:dyDescent="0.25">
      <c r="C703" s="5"/>
      <c r="D703" t="str">
        <f t="shared" si="10"/>
        <v/>
      </c>
    </row>
    <row r="704" spans="1:4" x14ac:dyDescent="0.25">
      <c r="B704" s="5">
        <v>1</v>
      </c>
      <c r="C704" t="s">
        <v>23</v>
      </c>
      <c r="D704" t="str">
        <f t="shared" si="10"/>
        <v/>
      </c>
    </row>
    <row r="705" spans="1:4" x14ac:dyDescent="0.25">
      <c r="D705" t="str">
        <f t="shared" si="10"/>
        <v/>
      </c>
    </row>
    <row r="706" spans="1:4" x14ac:dyDescent="0.25">
      <c r="A706" t="s">
        <v>303</v>
      </c>
      <c r="D706">
        <f t="shared" si="10"/>
        <v>9</v>
      </c>
    </row>
    <row r="707" spans="1:4" x14ac:dyDescent="0.25">
      <c r="C707" s="5"/>
      <c r="D707" t="str">
        <f t="shared" ref="D707:D770" si="11">IFERROR(HLOOKUP($A707,$E$2:$OG$3,2,FALSE),"")</f>
        <v/>
      </c>
    </row>
    <row r="708" spans="1:4" x14ac:dyDescent="0.25">
      <c r="B708" s="5">
        <v>1</v>
      </c>
      <c r="C708" s="5" t="s">
        <v>38</v>
      </c>
      <c r="D708" t="str">
        <f t="shared" si="11"/>
        <v/>
      </c>
    </row>
    <row r="709" spans="1:4" x14ac:dyDescent="0.25">
      <c r="C709" s="5"/>
      <c r="D709" t="str">
        <f t="shared" si="11"/>
        <v/>
      </c>
    </row>
    <row r="710" spans="1:4" x14ac:dyDescent="0.25">
      <c r="A710" t="s">
        <v>304</v>
      </c>
      <c r="D710">
        <f t="shared" si="11"/>
        <v>42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38</v>
      </c>
      <c r="D712" t="str">
        <f t="shared" si="11"/>
        <v/>
      </c>
    </row>
    <row r="713" spans="1:4" x14ac:dyDescent="0.25">
      <c r="C713" s="5"/>
      <c r="D713" t="str">
        <f t="shared" si="11"/>
        <v/>
      </c>
    </row>
    <row r="714" spans="1:4" x14ac:dyDescent="0.25">
      <c r="A714" t="s">
        <v>305</v>
      </c>
      <c r="D714">
        <f t="shared" si="11"/>
        <v>3</v>
      </c>
    </row>
    <row r="715" spans="1:4" x14ac:dyDescent="0.25">
      <c r="D715" t="str">
        <f t="shared" si="11"/>
        <v/>
      </c>
    </row>
    <row r="716" spans="1:4" x14ac:dyDescent="0.25">
      <c r="B716" s="5">
        <v>1</v>
      </c>
      <c r="C716" t="s">
        <v>22</v>
      </c>
      <c r="D716" t="str">
        <f t="shared" si="11"/>
        <v/>
      </c>
    </row>
    <row r="717" spans="1:4" x14ac:dyDescent="0.25">
      <c r="C717" s="5"/>
      <c r="D717" t="str">
        <f t="shared" si="11"/>
        <v/>
      </c>
    </row>
    <row r="718" spans="1:4" x14ac:dyDescent="0.25">
      <c r="A718" t="s">
        <v>306</v>
      </c>
      <c r="D718">
        <f t="shared" si="11"/>
        <v>4</v>
      </c>
    </row>
    <row r="719" spans="1:4" x14ac:dyDescent="0.25">
      <c r="D719" t="str">
        <f t="shared" si="11"/>
        <v/>
      </c>
    </row>
    <row r="720" spans="1:4" x14ac:dyDescent="0.25">
      <c r="B720" s="5">
        <v>1</v>
      </c>
      <c r="C720" t="s">
        <v>22</v>
      </c>
      <c r="D720" t="str">
        <f t="shared" si="11"/>
        <v/>
      </c>
    </row>
    <row r="721" spans="1:4" x14ac:dyDescent="0.25">
      <c r="C721" s="5"/>
      <c r="D721" t="str">
        <f t="shared" si="11"/>
        <v/>
      </c>
    </row>
    <row r="722" spans="1:4" x14ac:dyDescent="0.25">
      <c r="A722" t="s">
        <v>307</v>
      </c>
      <c r="D722">
        <f t="shared" si="11"/>
        <v>128</v>
      </c>
    </row>
    <row r="723" spans="1:4" x14ac:dyDescent="0.25">
      <c r="D723" t="str">
        <f t="shared" si="11"/>
        <v/>
      </c>
    </row>
    <row r="724" spans="1:4" x14ac:dyDescent="0.25">
      <c r="B724" s="5">
        <v>1</v>
      </c>
      <c r="C724" t="s">
        <v>18</v>
      </c>
      <c r="D724" t="str">
        <f t="shared" si="11"/>
        <v/>
      </c>
    </row>
    <row r="725" spans="1:4" x14ac:dyDescent="0.25">
      <c r="C725" s="5"/>
      <c r="D725" t="str">
        <f t="shared" si="11"/>
        <v/>
      </c>
    </row>
    <row r="726" spans="1:4" x14ac:dyDescent="0.25">
      <c r="A726" t="s">
        <v>308</v>
      </c>
      <c r="D726">
        <f t="shared" si="11"/>
        <v>60</v>
      </c>
    </row>
    <row r="727" spans="1:4" x14ac:dyDescent="0.25">
      <c r="D727" t="str">
        <f t="shared" si="11"/>
        <v/>
      </c>
    </row>
    <row r="728" spans="1:4" x14ac:dyDescent="0.25">
      <c r="B728" s="5">
        <v>0.42499999999999999</v>
      </c>
      <c r="C728" t="s">
        <v>27</v>
      </c>
      <c r="D728" t="str">
        <f t="shared" si="11"/>
        <v/>
      </c>
    </row>
    <row r="729" spans="1:4" x14ac:dyDescent="0.25">
      <c r="B729" s="5">
        <v>0.03</v>
      </c>
      <c r="C729" s="5" t="s">
        <v>18</v>
      </c>
      <c r="D729" t="str">
        <f t="shared" si="11"/>
        <v/>
      </c>
    </row>
    <row r="730" spans="1:4" x14ac:dyDescent="0.25">
      <c r="B730" s="5">
        <v>0.54400000000000004</v>
      </c>
      <c r="C730" t="s">
        <v>32</v>
      </c>
      <c r="D730" t="str">
        <f t="shared" si="11"/>
        <v/>
      </c>
    </row>
    <row r="731" spans="1:4" x14ac:dyDescent="0.25">
      <c r="D731" t="str">
        <f t="shared" si="11"/>
        <v/>
      </c>
    </row>
    <row r="732" spans="1:4" x14ac:dyDescent="0.25">
      <c r="A732" t="s">
        <v>309</v>
      </c>
      <c r="D732">
        <f t="shared" si="11"/>
        <v>1</v>
      </c>
    </row>
    <row r="733" spans="1:4" x14ac:dyDescent="0.25">
      <c r="C733" s="5"/>
      <c r="D733" t="str">
        <f t="shared" si="11"/>
        <v/>
      </c>
    </row>
    <row r="734" spans="1:4" x14ac:dyDescent="0.25">
      <c r="B734" s="5">
        <v>1</v>
      </c>
      <c r="C734" t="s">
        <v>26</v>
      </c>
      <c r="D734" t="str">
        <f t="shared" si="11"/>
        <v/>
      </c>
    </row>
    <row r="735" spans="1:4" x14ac:dyDescent="0.25">
      <c r="D735" t="str">
        <f t="shared" si="11"/>
        <v/>
      </c>
    </row>
    <row r="736" spans="1:4" x14ac:dyDescent="0.25">
      <c r="A736" t="s">
        <v>310</v>
      </c>
      <c r="D736">
        <f t="shared" si="11"/>
        <v>4</v>
      </c>
    </row>
    <row r="737" spans="1:4" x14ac:dyDescent="0.25">
      <c r="C737" s="5"/>
      <c r="D737" t="str">
        <f t="shared" si="11"/>
        <v/>
      </c>
    </row>
    <row r="738" spans="1:4" x14ac:dyDescent="0.25">
      <c r="B738" s="5">
        <v>1</v>
      </c>
      <c r="C738" s="5" t="s">
        <v>18</v>
      </c>
      <c r="D738" t="str">
        <f t="shared" si="11"/>
        <v/>
      </c>
    </row>
    <row r="739" spans="1:4" x14ac:dyDescent="0.25">
      <c r="A739" t="s">
        <v>33</v>
      </c>
      <c r="B739" t="s">
        <v>151</v>
      </c>
      <c r="D739" t="str">
        <f t="shared" si="11"/>
        <v/>
      </c>
    </row>
    <row r="740" spans="1:4" x14ac:dyDescent="0.25">
      <c r="A740" t="s">
        <v>431</v>
      </c>
      <c r="D740">
        <f t="shared" si="11"/>
        <v>3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s="5" t="s">
        <v>26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432</v>
      </c>
      <c r="D744">
        <f t="shared" si="11"/>
        <v>95</v>
      </c>
    </row>
    <row r="745" spans="1:4" x14ac:dyDescent="0.25">
      <c r="D745" t="str">
        <f t="shared" si="11"/>
        <v/>
      </c>
    </row>
    <row r="746" spans="1:4" x14ac:dyDescent="0.25">
      <c r="B746" s="5">
        <v>0.68400000000000005</v>
      </c>
      <c r="C746" s="5" t="s">
        <v>32</v>
      </c>
      <c r="D746" t="str">
        <f t="shared" si="11"/>
        <v/>
      </c>
    </row>
    <row r="747" spans="1:4" x14ac:dyDescent="0.25">
      <c r="B747" s="5">
        <v>0.315</v>
      </c>
      <c r="C747" t="s">
        <v>23</v>
      </c>
      <c r="D747" t="str">
        <f t="shared" si="11"/>
        <v/>
      </c>
    </row>
    <row r="748" spans="1:4" x14ac:dyDescent="0.25">
      <c r="D748" t="str">
        <f t="shared" si="11"/>
        <v/>
      </c>
    </row>
    <row r="749" spans="1:4" x14ac:dyDescent="0.25">
      <c r="A749" t="s">
        <v>433</v>
      </c>
      <c r="D749">
        <f t="shared" si="11"/>
        <v>6</v>
      </c>
    </row>
    <row r="750" spans="1:4" x14ac:dyDescent="0.25">
      <c r="C750" s="5"/>
      <c r="D750" t="str">
        <f t="shared" si="11"/>
        <v/>
      </c>
    </row>
    <row r="751" spans="1:4" x14ac:dyDescent="0.25">
      <c r="B751" s="5">
        <v>1</v>
      </c>
      <c r="C751" t="s">
        <v>26</v>
      </c>
      <c r="D751" t="str">
        <f t="shared" si="11"/>
        <v/>
      </c>
    </row>
    <row r="752" spans="1:4" x14ac:dyDescent="0.25">
      <c r="D752" t="str">
        <f t="shared" si="11"/>
        <v/>
      </c>
    </row>
    <row r="753" spans="1:4" x14ac:dyDescent="0.25">
      <c r="A753" t="s">
        <v>434</v>
      </c>
      <c r="D753">
        <f t="shared" si="11"/>
        <v>60</v>
      </c>
    </row>
    <row r="754" spans="1:4" x14ac:dyDescent="0.25">
      <c r="C754" s="5"/>
      <c r="D754" t="str">
        <f t="shared" si="11"/>
        <v/>
      </c>
    </row>
    <row r="755" spans="1:4" x14ac:dyDescent="0.25">
      <c r="B755" s="5">
        <v>0.74399999999999999</v>
      </c>
      <c r="C755" t="s">
        <v>139</v>
      </c>
      <c r="D755" t="str">
        <f t="shared" si="11"/>
        <v/>
      </c>
    </row>
    <row r="756" spans="1:4" x14ac:dyDescent="0.25">
      <c r="B756" s="5">
        <v>0.255</v>
      </c>
      <c r="C756" t="s">
        <v>21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435</v>
      </c>
      <c r="C758" s="5"/>
      <c r="D758">
        <f t="shared" si="11"/>
        <v>53</v>
      </c>
    </row>
    <row r="759" spans="1:4" x14ac:dyDescent="0.25">
      <c r="D759" t="str">
        <f t="shared" si="11"/>
        <v/>
      </c>
    </row>
    <row r="760" spans="1:4" x14ac:dyDescent="0.25">
      <c r="B760" s="5">
        <v>0.46800000000000003</v>
      </c>
      <c r="C760" t="s">
        <v>27</v>
      </c>
      <c r="D760" t="str">
        <f t="shared" si="11"/>
        <v/>
      </c>
    </row>
    <row r="761" spans="1:4" x14ac:dyDescent="0.25">
      <c r="B761" s="5">
        <v>0.114</v>
      </c>
      <c r="C761" t="s">
        <v>32</v>
      </c>
      <c r="D761" t="str">
        <f t="shared" si="11"/>
        <v/>
      </c>
    </row>
    <row r="762" spans="1:4" x14ac:dyDescent="0.25">
      <c r="B762" s="5">
        <v>0.41599999999999998</v>
      </c>
      <c r="C762" s="5" t="s">
        <v>23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436</v>
      </c>
      <c r="D764">
        <f t="shared" si="11"/>
        <v>2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s="5" t="s">
        <v>26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437</v>
      </c>
      <c r="D768">
        <f t="shared" si="11"/>
        <v>6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s="5" t="s">
        <v>26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438</v>
      </c>
      <c r="D772">
        <f t="shared" si="12"/>
        <v>35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s="5" t="s">
        <v>26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439</v>
      </c>
      <c r="D776">
        <f t="shared" si="12"/>
        <v>44</v>
      </c>
    </row>
    <row r="777" spans="1:4" x14ac:dyDescent="0.25">
      <c r="D777" t="str">
        <f t="shared" si="12"/>
        <v/>
      </c>
    </row>
    <row r="778" spans="1:4" x14ac:dyDescent="0.25">
      <c r="B778" s="5">
        <v>1</v>
      </c>
      <c r="C778" t="s">
        <v>26</v>
      </c>
      <c r="D778" t="str">
        <f t="shared" si="12"/>
        <v/>
      </c>
    </row>
    <row r="779" spans="1:4" x14ac:dyDescent="0.25">
      <c r="D779" t="str">
        <f t="shared" si="12"/>
        <v/>
      </c>
    </row>
    <row r="780" spans="1:4" x14ac:dyDescent="0.25">
      <c r="A780" t="s">
        <v>440</v>
      </c>
      <c r="C780" s="5"/>
      <c r="D780">
        <f t="shared" si="12"/>
        <v>5</v>
      </c>
    </row>
    <row r="781" spans="1:4" x14ac:dyDescent="0.25">
      <c r="C781" s="5"/>
      <c r="D781" t="str">
        <f t="shared" si="12"/>
        <v/>
      </c>
    </row>
    <row r="782" spans="1:4" x14ac:dyDescent="0.25">
      <c r="B782" s="5">
        <v>1</v>
      </c>
      <c r="C782" t="s">
        <v>37</v>
      </c>
      <c r="D782" t="str">
        <f t="shared" si="12"/>
        <v/>
      </c>
    </row>
    <row r="783" spans="1:4" x14ac:dyDescent="0.25">
      <c r="D783" t="str">
        <f t="shared" si="12"/>
        <v/>
      </c>
    </row>
    <row r="784" spans="1:4" x14ac:dyDescent="0.25">
      <c r="A784" t="s">
        <v>441</v>
      </c>
      <c r="D784">
        <f t="shared" si="12"/>
        <v>3</v>
      </c>
    </row>
    <row r="785" spans="1:4" x14ac:dyDescent="0.25">
      <c r="D785" t="str">
        <f t="shared" si="12"/>
        <v/>
      </c>
    </row>
    <row r="786" spans="1:4" x14ac:dyDescent="0.25">
      <c r="B786" s="5">
        <v>1</v>
      </c>
      <c r="C786" t="s">
        <v>25</v>
      </c>
      <c r="D786" t="str">
        <f t="shared" si="12"/>
        <v/>
      </c>
    </row>
    <row r="787" spans="1:4" x14ac:dyDescent="0.25">
      <c r="D787" t="str">
        <f t="shared" si="12"/>
        <v/>
      </c>
    </row>
    <row r="788" spans="1:4" x14ac:dyDescent="0.25">
      <c r="A788" t="s">
        <v>442</v>
      </c>
      <c r="C788" s="5"/>
      <c r="D788">
        <f t="shared" si="12"/>
        <v>10</v>
      </c>
    </row>
    <row r="789" spans="1:4" x14ac:dyDescent="0.25">
      <c r="D789" t="str">
        <f t="shared" si="12"/>
        <v/>
      </c>
    </row>
    <row r="790" spans="1:4" x14ac:dyDescent="0.25">
      <c r="B790" s="5">
        <v>0.40400000000000003</v>
      </c>
      <c r="C790" t="s">
        <v>31</v>
      </c>
      <c r="D790" t="str">
        <f t="shared" si="12"/>
        <v/>
      </c>
    </row>
    <row r="791" spans="1:4" x14ac:dyDescent="0.25">
      <c r="B791" s="5">
        <v>0.59499999999999997</v>
      </c>
      <c r="C791" t="s">
        <v>25</v>
      </c>
      <c r="D791" t="str">
        <f t="shared" si="12"/>
        <v/>
      </c>
    </row>
    <row r="792" spans="1:4" x14ac:dyDescent="0.25">
      <c r="C792" s="5"/>
      <c r="D792" t="str">
        <f t="shared" si="12"/>
        <v/>
      </c>
    </row>
    <row r="793" spans="1:4" x14ac:dyDescent="0.25">
      <c r="A793" t="s">
        <v>443</v>
      </c>
      <c r="D793">
        <f t="shared" si="12"/>
        <v>27</v>
      </c>
    </row>
    <row r="794" spans="1:4" x14ac:dyDescent="0.25">
      <c r="D794" t="str">
        <f t="shared" si="12"/>
        <v/>
      </c>
    </row>
    <row r="795" spans="1:4" x14ac:dyDescent="0.25">
      <c r="B795" s="5">
        <v>0.19400000000000001</v>
      </c>
      <c r="C795" t="s">
        <v>36</v>
      </c>
      <c r="D795" t="str">
        <f t="shared" si="12"/>
        <v/>
      </c>
    </row>
    <row r="796" spans="1:4" x14ac:dyDescent="0.25">
      <c r="B796" s="5">
        <v>0.80500000000000005</v>
      </c>
      <c r="C796" s="5" t="s">
        <v>18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444</v>
      </c>
      <c r="D798">
        <f t="shared" si="12"/>
        <v>8</v>
      </c>
    </row>
    <row r="799" spans="1:4" x14ac:dyDescent="0.25">
      <c r="D799" t="str">
        <f t="shared" si="12"/>
        <v/>
      </c>
    </row>
    <row r="800" spans="1:4" x14ac:dyDescent="0.25">
      <c r="B800" s="5">
        <v>0.20499999999999999</v>
      </c>
      <c r="C800" s="5" t="s">
        <v>18</v>
      </c>
      <c r="D800" t="str">
        <f t="shared" si="12"/>
        <v/>
      </c>
    </row>
    <row r="801" spans="1:4" x14ac:dyDescent="0.25">
      <c r="B801" s="5">
        <v>0.79400000000000004</v>
      </c>
      <c r="C801" s="5" t="s">
        <v>21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445</v>
      </c>
      <c r="D803">
        <f t="shared" si="12"/>
        <v>42</v>
      </c>
    </row>
    <row r="804" spans="1:4" x14ac:dyDescent="0.25">
      <c r="D804" t="str">
        <f t="shared" si="12"/>
        <v/>
      </c>
    </row>
    <row r="805" spans="1:4" x14ac:dyDescent="0.25">
      <c r="B805" s="5">
        <v>0.40100000000000002</v>
      </c>
      <c r="C805" s="5" t="s">
        <v>36</v>
      </c>
      <c r="D805" t="str">
        <f t="shared" si="12"/>
        <v/>
      </c>
    </row>
    <row r="806" spans="1:4" x14ac:dyDescent="0.25">
      <c r="B806" s="5">
        <v>0.59799999999999998</v>
      </c>
      <c r="C806" s="5" t="s">
        <v>18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446</v>
      </c>
      <c r="D808">
        <f t="shared" si="12"/>
        <v>31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s="5" t="s">
        <v>21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447</v>
      </c>
      <c r="D812">
        <f t="shared" si="12"/>
        <v>4</v>
      </c>
    </row>
    <row r="813" spans="1:4" x14ac:dyDescent="0.25">
      <c r="D813" t="str">
        <f t="shared" si="12"/>
        <v/>
      </c>
    </row>
    <row r="814" spans="1:4" x14ac:dyDescent="0.25">
      <c r="B814" s="5">
        <v>0.54300000000000004</v>
      </c>
      <c r="C814" s="5" t="s">
        <v>139</v>
      </c>
      <c r="D814" t="str">
        <f t="shared" si="12"/>
        <v/>
      </c>
    </row>
    <row r="815" spans="1:4" x14ac:dyDescent="0.25">
      <c r="B815" s="5">
        <v>0.45600000000000002</v>
      </c>
      <c r="C815" t="s">
        <v>34</v>
      </c>
      <c r="D815" t="str">
        <f t="shared" si="12"/>
        <v/>
      </c>
    </row>
    <row r="816" spans="1:4" x14ac:dyDescent="0.25">
      <c r="D816" t="str">
        <f t="shared" si="12"/>
        <v/>
      </c>
    </row>
    <row r="817" spans="1:4" x14ac:dyDescent="0.25">
      <c r="A817" t="s">
        <v>448</v>
      </c>
      <c r="D817">
        <f t="shared" si="12"/>
        <v>31</v>
      </c>
    </row>
    <row r="818" spans="1:4" x14ac:dyDescent="0.25">
      <c r="C818" s="5"/>
      <c r="D818" t="str">
        <f t="shared" si="12"/>
        <v/>
      </c>
    </row>
    <row r="819" spans="1:4" x14ac:dyDescent="0.25">
      <c r="B819" s="5">
        <v>0.38100000000000001</v>
      </c>
      <c r="C819" t="s">
        <v>34</v>
      </c>
      <c r="D819" t="str">
        <f t="shared" si="12"/>
        <v/>
      </c>
    </row>
    <row r="820" spans="1:4" x14ac:dyDescent="0.25">
      <c r="B820" s="5">
        <v>0.61799999999999999</v>
      </c>
      <c r="C820" t="s">
        <v>23</v>
      </c>
      <c r="D820" t="str">
        <f t="shared" si="12"/>
        <v/>
      </c>
    </row>
    <row r="821" spans="1:4" x14ac:dyDescent="0.25">
      <c r="D821" t="str">
        <f t="shared" si="12"/>
        <v/>
      </c>
    </row>
    <row r="822" spans="1:4" x14ac:dyDescent="0.25">
      <c r="A822" t="s">
        <v>449</v>
      </c>
      <c r="C822" s="5"/>
      <c r="D822">
        <f t="shared" si="12"/>
        <v>11</v>
      </c>
    </row>
    <row r="823" spans="1:4" x14ac:dyDescent="0.25">
      <c r="D823" t="str">
        <f t="shared" si="12"/>
        <v/>
      </c>
    </row>
    <row r="824" spans="1:4" x14ac:dyDescent="0.25">
      <c r="B824" s="5">
        <v>1</v>
      </c>
      <c r="C824" t="s">
        <v>139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450</v>
      </c>
      <c r="C826" s="5"/>
      <c r="D826">
        <f t="shared" si="12"/>
        <v>177</v>
      </c>
    </row>
    <row r="827" spans="1:4" x14ac:dyDescent="0.25">
      <c r="D827" t="str">
        <f t="shared" si="12"/>
        <v/>
      </c>
    </row>
    <row r="828" spans="1:4" x14ac:dyDescent="0.25">
      <c r="B828" s="5">
        <v>0.58199999999999996</v>
      </c>
      <c r="C828" t="s">
        <v>32</v>
      </c>
      <c r="D828" t="str">
        <f t="shared" si="12"/>
        <v/>
      </c>
    </row>
    <row r="829" spans="1:4" x14ac:dyDescent="0.25">
      <c r="B829" s="5">
        <v>0.308</v>
      </c>
      <c r="C829" t="s">
        <v>26</v>
      </c>
      <c r="D829" t="str">
        <f t="shared" si="12"/>
        <v/>
      </c>
    </row>
    <row r="830" spans="1:4" x14ac:dyDescent="0.25">
      <c r="B830" s="5">
        <v>0.108</v>
      </c>
      <c r="C830" s="5" t="s">
        <v>23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451</v>
      </c>
      <c r="D832">
        <f t="shared" si="12"/>
        <v>88</v>
      </c>
    </row>
    <row r="833" spans="1:4" x14ac:dyDescent="0.25">
      <c r="D833" t="str">
        <f t="shared" si="12"/>
        <v/>
      </c>
    </row>
    <row r="834" spans="1:4" x14ac:dyDescent="0.25">
      <c r="B834" s="5">
        <v>0.13</v>
      </c>
      <c r="C834" s="5" t="s">
        <v>32</v>
      </c>
      <c r="D834" t="str">
        <f t="shared" si="12"/>
        <v/>
      </c>
    </row>
    <row r="835" spans="1:4" x14ac:dyDescent="0.25">
      <c r="B835" s="5">
        <v>0.86899999999999999</v>
      </c>
      <c r="C835" s="5" t="s">
        <v>37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452</v>
      </c>
      <c r="D837">
        <f t="shared" si="13"/>
        <v>8</v>
      </c>
    </row>
    <row r="838" spans="1:4" x14ac:dyDescent="0.25">
      <c r="D838" t="str">
        <f t="shared" si="13"/>
        <v/>
      </c>
    </row>
    <row r="839" spans="1:4" x14ac:dyDescent="0.25">
      <c r="B839" s="5">
        <v>1</v>
      </c>
      <c r="C839" s="5" t="s">
        <v>23</v>
      </c>
      <c r="D839" t="str">
        <f t="shared" si="13"/>
        <v/>
      </c>
    </row>
    <row r="840" spans="1:4" x14ac:dyDescent="0.25">
      <c r="C840" s="5"/>
      <c r="D840" t="str">
        <f t="shared" si="13"/>
        <v/>
      </c>
    </row>
    <row r="841" spans="1:4" x14ac:dyDescent="0.25">
      <c r="A841" t="s">
        <v>453</v>
      </c>
      <c r="D841">
        <f t="shared" si="13"/>
        <v>13</v>
      </c>
    </row>
    <row r="842" spans="1:4" x14ac:dyDescent="0.25">
      <c r="D842" t="str">
        <f t="shared" si="13"/>
        <v/>
      </c>
    </row>
    <row r="843" spans="1:4" x14ac:dyDescent="0.25">
      <c r="B843" s="5">
        <v>1</v>
      </c>
      <c r="C843" t="s">
        <v>31</v>
      </c>
      <c r="D843" t="str">
        <f t="shared" si="13"/>
        <v/>
      </c>
    </row>
    <row r="844" spans="1:4" x14ac:dyDescent="0.25">
      <c r="C844" s="5"/>
      <c r="D844" t="str">
        <f t="shared" si="13"/>
        <v/>
      </c>
    </row>
    <row r="845" spans="1:4" x14ac:dyDescent="0.25">
      <c r="A845" t="s">
        <v>454</v>
      </c>
      <c r="D845">
        <f t="shared" si="13"/>
        <v>13</v>
      </c>
    </row>
    <row r="846" spans="1:4" x14ac:dyDescent="0.25">
      <c r="D846" t="str">
        <f t="shared" si="13"/>
        <v/>
      </c>
    </row>
    <row r="847" spans="1:4" x14ac:dyDescent="0.25">
      <c r="B847" s="5">
        <v>1</v>
      </c>
      <c r="C847" t="s">
        <v>18</v>
      </c>
      <c r="D847" t="str">
        <f t="shared" si="13"/>
        <v/>
      </c>
    </row>
    <row r="848" spans="1:4" x14ac:dyDescent="0.25">
      <c r="A848" t="s">
        <v>33</v>
      </c>
      <c r="B848" t="s">
        <v>152</v>
      </c>
      <c r="C848" s="5"/>
      <c r="D848" t="str">
        <f t="shared" si="13"/>
        <v/>
      </c>
    </row>
    <row r="849" spans="1:4" x14ac:dyDescent="0.25">
      <c r="A849" t="s">
        <v>311</v>
      </c>
      <c r="C849" s="5"/>
      <c r="D849">
        <f t="shared" si="13"/>
        <v>2</v>
      </c>
    </row>
    <row r="850" spans="1:4" x14ac:dyDescent="0.25">
      <c r="D850" t="str">
        <f t="shared" si="13"/>
        <v/>
      </c>
    </row>
    <row r="851" spans="1:4" x14ac:dyDescent="0.25">
      <c r="B851" s="5">
        <v>1</v>
      </c>
      <c r="C851" t="s">
        <v>35</v>
      </c>
      <c r="D851" t="str">
        <f t="shared" si="13"/>
        <v/>
      </c>
    </row>
    <row r="852" spans="1:4" x14ac:dyDescent="0.25">
      <c r="D852" t="str">
        <f t="shared" si="13"/>
        <v/>
      </c>
    </row>
    <row r="853" spans="1:4" x14ac:dyDescent="0.25">
      <c r="A853" t="s">
        <v>312</v>
      </c>
      <c r="C853" s="5"/>
      <c r="D853">
        <f t="shared" si="13"/>
        <v>22</v>
      </c>
    </row>
    <row r="854" spans="1:4" x14ac:dyDescent="0.25">
      <c r="D854" t="str">
        <f t="shared" si="13"/>
        <v/>
      </c>
    </row>
    <row r="855" spans="1:4" x14ac:dyDescent="0.25">
      <c r="B855" s="5">
        <v>0.26200000000000001</v>
      </c>
      <c r="C855" t="s">
        <v>18</v>
      </c>
      <c r="D855" t="str">
        <f t="shared" si="13"/>
        <v/>
      </c>
    </row>
    <row r="856" spans="1:4" x14ac:dyDescent="0.25">
      <c r="B856" s="5">
        <v>0.61899999999999999</v>
      </c>
      <c r="C856" t="s">
        <v>153</v>
      </c>
      <c r="D856" t="str">
        <f t="shared" si="13"/>
        <v/>
      </c>
    </row>
    <row r="857" spans="1:4" x14ac:dyDescent="0.25">
      <c r="B857" s="5">
        <v>0.11799999999999999</v>
      </c>
      <c r="C857" s="5" t="s">
        <v>26</v>
      </c>
      <c r="D857" t="str">
        <f t="shared" si="13"/>
        <v/>
      </c>
    </row>
    <row r="858" spans="1:4" x14ac:dyDescent="0.25">
      <c r="C858" s="5"/>
      <c r="D858" t="str">
        <f t="shared" si="13"/>
        <v/>
      </c>
    </row>
    <row r="859" spans="1:4" x14ac:dyDescent="0.25">
      <c r="A859" t="s">
        <v>313</v>
      </c>
      <c r="C859" s="5"/>
      <c r="D859">
        <f t="shared" si="13"/>
        <v>7</v>
      </c>
    </row>
    <row r="860" spans="1:4" x14ac:dyDescent="0.25">
      <c r="D860" t="str">
        <f t="shared" si="13"/>
        <v/>
      </c>
    </row>
    <row r="861" spans="1:4" x14ac:dyDescent="0.25">
      <c r="B861" s="5">
        <v>1</v>
      </c>
      <c r="C861" t="s">
        <v>35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314</v>
      </c>
      <c r="C863" s="5"/>
      <c r="D863">
        <f t="shared" si="13"/>
        <v>2</v>
      </c>
    </row>
    <row r="864" spans="1:4" x14ac:dyDescent="0.25">
      <c r="D864" t="str">
        <f t="shared" si="13"/>
        <v/>
      </c>
    </row>
    <row r="865" spans="1:4" x14ac:dyDescent="0.25">
      <c r="B865" s="5">
        <v>1</v>
      </c>
      <c r="C865" t="s">
        <v>26</v>
      </c>
      <c r="D865" t="str">
        <f t="shared" si="13"/>
        <v/>
      </c>
    </row>
    <row r="866" spans="1:4" x14ac:dyDescent="0.25">
      <c r="D866" t="str">
        <f t="shared" si="13"/>
        <v/>
      </c>
    </row>
    <row r="867" spans="1:4" x14ac:dyDescent="0.25">
      <c r="A867" t="s">
        <v>315</v>
      </c>
      <c r="C867" s="5"/>
      <c r="D867">
        <f t="shared" si="13"/>
        <v>25</v>
      </c>
    </row>
    <row r="868" spans="1:4" x14ac:dyDescent="0.25">
      <c r="D868" t="str">
        <f t="shared" si="13"/>
        <v/>
      </c>
    </row>
    <row r="869" spans="1:4" x14ac:dyDescent="0.25">
      <c r="B869" s="5">
        <v>1</v>
      </c>
      <c r="C869" t="s">
        <v>35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316</v>
      </c>
      <c r="C871" s="5"/>
      <c r="D871">
        <f t="shared" si="13"/>
        <v>2</v>
      </c>
    </row>
    <row r="872" spans="1:4" x14ac:dyDescent="0.25">
      <c r="D872" t="str">
        <f t="shared" si="13"/>
        <v/>
      </c>
    </row>
    <row r="873" spans="1:4" x14ac:dyDescent="0.25">
      <c r="B873" s="5">
        <v>1</v>
      </c>
      <c r="C873" t="s">
        <v>35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317</v>
      </c>
      <c r="C875" s="5"/>
      <c r="D875">
        <f t="shared" si="13"/>
        <v>1</v>
      </c>
    </row>
    <row r="876" spans="1:4" x14ac:dyDescent="0.25">
      <c r="D876" t="str">
        <f t="shared" si="13"/>
        <v/>
      </c>
    </row>
    <row r="877" spans="1:4" x14ac:dyDescent="0.25">
      <c r="B877" s="5">
        <v>1</v>
      </c>
      <c r="C877" t="s">
        <v>35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318</v>
      </c>
      <c r="C879" s="5"/>
      <c r="D879">
        <f t="shared" si="13"/>
        <v>13</v>
      </c>
    </row>
    <row r="880" spans="1:4" x14ac:dyDescent="0.25">
      <c r="D880" t="str">
        <f t="shared" si="13"/>
        <v/>
      </c>
    </row>
    <row r="881" spans="1:4" x14ac:dyDescent="0.25">
      <c r="B881" s="5">
        <v>1</v>
      </c>
      <c r="C881" t="s">
        <v>35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319</v>
      </c>
      <c r="C883" s="5"/>
      <c r="D883">
        <f t="shared" si="13"/>
        <v>9</v>
      </c>
    </row>
    <row r="884" spans="1:4" x14ac:dyDescent="0.25">
      <c r="D884" t="str">
        <f t="shared" si="13"/>
        <v/>
      </c>
    </row>
    <row r="885" spans="1:4" x14ac:dyDescent="0.25">
      <c r="B885" s="5">
        <v>1</v>
      </c>
      <c r="C885" t="s">
        <v>26</v>
      </c>
      <c r="D885" t="str">
        <f t="shared" si="13"/>
        <v/>
      </c>
    </row>
    <row r="886" spans="1:4" x14ac:dyDescent="0.25">
      <c r="D886" t="str">
        <f t="shared" si="13"/>
        <v/>
      </c>
    </row>
    <row r="887" spans="1:4" x14ac:dyDescent="0.25">
      <c r="A887" t="s">
        <v>320</v>
      </c>
      <c r="C887" s="5"/>
      <c r="D887">
        <f t="shared" si="13"/>
        <v>21</v>
      </c>
    </row>
    <row r="888" spans="1:4" x14ac:dyDescent="0.25">
      <c r="D888" t="str">
        <f t="shared" si="13"/>
        <v/>
      </c>
    </row>
    <row r="889" spans="1:4" x14ac:dyDescent="0.25">
      <c r="B889" s="5">
        <v>1</v>
      </c>
      <c r="C889" t="s">
        <v>24</v>
      </c>
      <c r="D889" t="str">
        <f t="shared" si="13"/>
        <v/>
      </c>
    </row>
    <row r="890" spans="1:4" x14ac:dyDescent="0.25">
      <c r="D890" t="str">
        <f t="shared" si="13"/>
        <v/>
      </c>
    </row>
    <row r="891" spans="1:4" x14ac:dyDescent="0.25">
      <c r="A891" t="s">
        <v>321</v>
      </c>
      <c r="D891">
        <f t="shared" si="13"/>
        <v>6</v>
      </c>
    </row>
    <row r="892" spans="1:4" x14ac:dyDescent="0.25">
      <c r="D892" t="str">
        <f t="shared" si="13"/>
        <v/>
      </c>
    </row>
    <row r="893" spans="1:4" x14ac:dyDescent="0.25">
      <c r="B893" s="5">
        <v>1</v>
      </c>
      <c r="C893" t="s">
        <v>32</v>
      </c>
      <c r="D893" t="str">
        <f t="shared" si="13"/>
        <v/>
      </c>
    </row>
    <row r="894" spans="1:4" x14ac:dyDescent="0.25">
      <c r="C894" s="5"/>
      <c r="D894" t="str">
        <f t="shared" si="13"/>
        <v/>
      </c>
    </row>
    <row r="895" spans="1:4" x14ac:dyDescent="0.25">
      <c r="A895" t="s">
        <v>322</v>
      </c>
      <c r="D895">
        <f t="shared" si="13"/>
        <v>1</v>
      </c>
    </row>
    <row r="896" spans="1:4" x14ac:dyDescent="0.25">
      <c r="B896" s="4"/>
      <c r="D896" t="str">
        <f t="shared" si="13"/>
        <v/>
      </c>
    </row>
    <row r="897" spans="1:4" x14ac:dyDescent="0.25">
      <c r="B897" s="5">
        <v>1</v>
      </c>
      <c r="C897" t="s">
        <v>26</v>
      </c>
      <c r="D897" t="str">
        <f t="shared" si="13"/>
        <v/>
      </c>
    </row>
    <row r="898" spans="1:4" x14ac:dyDescent="0.25">
      <c r="C898" s="5"/>
      <c r="D898" t="str">
        <f t="shared" si="13"/>
        <v/>
      </c>
    </row>
    <row r="899" spans="1:4" x14ac:dyDescent="0.25">
      <c r="A899" t="s">
        <v>323</v>
      </c>
      <c r="D899">
        <f t="shared" ref="D899:D962" si="14">IFERROR(HLOOKUP($A899,$E$2:$OG$3,2,FALSE),"")</f>
        <v>150</v>
      </c>
    </row>
    <row r="900" spans="1:4" x14ac:dyDescent="0.25">
      <c r="D900" t="str">
        <f t="shared" si="14"/>
        <v/>
      </c>
    </row>
    <row r="901" spans="1:4" x14ac:dyDescent="0.25">
      <c r="B901" s="5">
        <v>0.68600000000000005</v>
      </c>
      <c r="C901" t="s">
        <v>35</v>
      </c>
      <c r="D901" t="str">
        <f t="shared" si="14"/>
        <v/>
      </c>
    </row>
    <row r="902" spans="1:4" x14ac:dyDescent="0.25">
      <c r="B902" s="5">
        <v>0.313</v>
      </c>
      <c r="C902" s="5" t="s">
        <v>153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324</v>
      </c>
      <c r="D904">
        <f t="shared" si="14"/>
        <v>77</v>
      </c>
    </row>
    <row r="905" spans="1:4" x14ac:dyDescent="0.25">
      <c r="D905" t="str">
        <f t="shared" si="14"/>
        <v/>
      </c>
    </row>
    <row r="906" spans="1:4" x14ac:dyDescent="0.25">
      <c r="B906" s="5">
        <v>0.65200000000000002</v>
      </c>
      <c r="C906" s="5" t="s">
        <v>35</v>
      </c>
      <c r="D906" t="str">
        <f t="shared" si="14"/>
        <v/>
      </c>
    </row>
    <row r="907" spans="1:4" x14ac:dyDescent="0.25">
      <c r="B907" s="5">
        <v>0.34699999999999998</v>
      </c>
      <c r="C907" t="s">
        <v>153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325</v>
      </c>
      <c r="D909">
        <f t="shared" si="14"/>
        <v>6</v>
      </c>
    </row>
    <row r="910" spans="1:4" x14ac:dyDescent="0.25">
      <c r="C910" s="5"/>
      <c r="D910" t="str">
        <f t="shared" si="14"/>
        <v/>
      </c>
    </row>
    <row r="911" spans="1:4" x14ac:dyDescent="0.25">
      <c r="B911" s="5">
        <v>1</v>
      </c>
      <c r="C911" t="s">
        <v>35</v>
      </c>
      <c r="D911" t="str">
        <f t="shared" si="14"/>
        <v/>
      </c>
    </row>
    <row r="912" spans="1:4" x14ac:dyDescent="0.25">
      <c r="D912" t="str">
        <f t="shared" si="14"/>
        <v/>
      </c>
    </row>
    <row r="913" spans="1:4" x14ac:dyDescent="0.25">
      <c r="A913" t="s">
        <v>326</v>
      </c>
      <c r="D913">
        <f t="shared" si="14"/>
        <v>7</v>
      </c>
    </row>
    <row r="914" spans="1:4" x14ac:dyDescent="0.25">
      <c r="C914" s="5"/>
      <c r="D914" t="str">
        <f t="shared" si="14"/>
        <v/>
      </c>
    </row>
    <row r="915" spans="1:4" x14ac:dyDescent="0.25">
      <c r="B915" s="5">
        <v>1</v>
      </c>
      <c r="C915" t="s">
        <v>153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327</v>
      </c>
      <c r="D917">
        <f t="shared" si="14"/>
        <v>70</v>
      </c>
    </row>
    <row r="918" spans="1:4" x14ac:dyDescent="0.25">
      <c r="C918" s="5"/>
      <c r="D918" t="str">
        <f t="shared" si="14"/>
        <v/>
      </c>
    </row>
    <row r="919" spans="1:4" x14ac:dyDescent="0.25">
      <c r="B919" s="5">
        <v>1</v>
      </c>
      <c r="C919" t="s">
        <v>23</v>
      </c>
      <c r="D919" t="str">
        <f t="shared" si="14"/>
        <v/>
      </c>
    </row>
    <row r="920" spans="1:4" x14ac:dyDescent="0.25">
      <c r="D920" t="str">
        <f t="shared" si="14"/>
        <v/>
      </c>
    </row>
    <row r="921" spans="1:4" x14ac:dyDescent="0.25">
      <c r="A921" t="s">
        <v>328</v>
      </c>
      <c r="D921">
        <f t="shared" si="14"/>
        <v>28</v>
      </c>
    </row>
    <row r="922" spans="1:4" x14ac:dyDescent="0.25">
      <c r="C922" s="5"/>
      <c r="D922" t="str">
        <f t="shared" si="14"/>
        <v/>
      </c>
    </row>
    <row r="923" spans="1:4" x14ac:dyDescent="0.25">
      <c r="B923" s="5">
        <v>0.32300000000000001</v>
      </c>
      <c r="C923" t="s">
        <v>32</v>
      </c>
      <c r="D923" t="str">
        <f t="shared" si="14"/>
        <v/>
      </c>
    </row>
    <row r="924" spans="1:4" x14ac:dyDescent="0.25">
      <c r="B924" s="5">
        <v>0.67600000000000005</v>
      </c>
      <c r="C924" t="s">
        <v>26</v>
      </c>
      <c r="D924" t="str">
        <f t="shared" si="14"/>
        <v/>
      </c>
    </row>
    <row r="925" spans="1:4" x14ac:dyDescent="0.25">
      <c r="A925" t="s">
        <v>33</v>
      </c>
      <c r="B925" t="s">
        <v>19</v>
      </c>
      <c r="C925" t="s">
        <v>160</v>
      </c>
      <c r="D925" t="str">
        <f t="shared" si="14"/>
        <v/>
      </c>
    </row>
    <row r="926" spans="1:4" x14ac:dyDescent="0.25">
      <c r="A926" t="s">
        <v>329</v>
      </c>
      <c r="C926" s="5"/>
      <c r="D926">
        <f t="shared" si="14"/>
        <v>4</v>
      </c>
    </row>
    <row r="927" spans="1:4" x14ac:dyDescent="0.25">
      <c r="D927" t="str">
        <f t="shared" si="14"/>
        <v/>
      </c>
    </row>
    <row r="928" spans="1:4" x14ac:dyDescent="0.25">
      <c r="B928" s="5">
        <v>1</v>
      </c>
      <c r="C928" t="s">
        <v>18</v>
      </c>
      <c r="D928" t="str">
        <f t="shared" si="14"/>
        <v/>
      </c>
    </row>
    <row r="929" spans="1:4" x14ac:dyDescent="0.25">
      <c r="D929" t="str">
        <f t="shared" si="14"/>
        <v/>
      </c>
    </row>
    <row r="930" spans="1:4" x14ac:dyDescent="0.25">
      <c r="A930" t="s">
        <v>330</v>
      </c>
      <c r="C930" s="5"/>
      <c r="D930">
        <f t="shared" si="14"/>
        <v>13</v>
      </c>
    </row>
    <row r="931" spans="1:4" x14ac:dyDescent="0.25">
      <c r="D931" t="str">
        <f t="shared" si="14"/>
        <v/>
      </c>
    </row>
    <row r="932" spans="1:4" x14ac:dyDescent="0.25">
      <c r="B932" s="5">
        <v>1</v>
      </c>
      <c r="C932" t="s">
        <v>18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331</v>
      </c>
      <c r="C934" s="5"/>
      <c r="D934">
        <f t="shared" si="14"/>
        <v>8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240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332</v>
      </c>
      <c r="C938" s="5"/>
      <c r="D938">
        <f t="shared" si="14"/>
        <v>22</v>
      </c>
    </row>
    <row r="939" spans="1:4" x14ac:dyDescent="0.25">
      <c r="D939" t="str">
        <f t="shared" si="14"/>
        <v/>
      </c>
    </row>
    <row r="940" spans="1:4" x14ac:dyDescent="0.25">
      <c r="B940" s="5">
        <v>1</v>
      </c>
      <c r="C940" t="s">
        <v>153</v>
      </c>
      <c r="D940" t="str">
        <f t="shared" si="14"/>
        <v/>
      </c>
    </row>
    <row r="941" spans="1:4" x14ac:dyDescent="0.25">
      <c r="D941" t="str">
        <f t="shared" si="14"/>
        <v/>
      </c>
    </row>
    <row r="942" spans="1:4" x14ac:dyDescent="0.25">
      <c r="A942" t="s">
        <v>333</v>
      </c>
      <c r="C942" s="5"/>
      <c r="D942">
        <f t="shared" si="14"/>
        <v>12</v>
      </c>
    </row>
    <row r="943" spans="1:4" x14ac:dyDescent="0.25">
      <c r="D943" t="str">
        <f t="shared" si="14"/>
        <v/>
      </c>
    </row>
    <row r="944" spans="1:4" x14ac:dyDescent="0.25">
      <c r="B944" s="5">
        <v>1</v>
      </c>
      <c r="C944" t="s">
        <v>18</v>
      </c>
      <c r="D944" t="str">
        <f t="shared" si="14"/>
        <v/>
      </c>
    </row>
    <row r="945" spans="1:4" x14ac:dyDescent="0.25">
      <c r="D945" t="str">
        <f t="shared" si="14"/>
        <v/>
      </c>
    </row>
    <row r="946" spans="1:4" x14ac:dyDescent="0.25">
      <c r="A946" t="s">
        <v>334</v>
      </c>
      <c r="C946" s="5"/>
      <c r="D946">
        <f t="shared" si="14"/>
        <v>109</v>
      </c>
    </row>
    <row r="947" spans="1:4" x14ac:dyDescent="0.25">
      <c r="D947" t="str">
        <f t="shared" si="14"/>
        <v/>
      </c>
    </row>
    <row r="948" spans="1:4" x14ac:dyDescent="0.25">
      <c r="B948" s="5">
        <v>1</v>
      </c>
      <c r="C948" t="s">
        <v>153</v>
      </c>
      <c r="D948" t="str">
        <f t="shared" si="14"/>
        <v/>
      </c>
    </row>
    <row r="949" spans="1:4" x14ac:dyDescent="0.25">
      <c r="D949" t="str">
        <f t="shared" si="14"/>
        <v/>
      </c>
    </row>
    <row r="950" spans="1:4" x14ac:dyDescent="0.25">
      <c r="A950" t="s">
        <v>335</v>
      </c>
      <c r="C950" s="5"/>
      <c r="D950">
        <f t="shared" si="14"/>
        <v>2</v>
      </c>
    </row>
    <row r="951" spans="1:4" x14ac:dyDescent="0.25">
      <c r="D951" t="str">
        <f t="shared" si="14"/>
        <v/>
      </c>
    </row>
    <row r="952" spans="1:4" x14ac:dyDescent="0.25">
      <c r="B952" s="5">
        <v>1</v>
      </c>
      <c r="C952" t="s">
        <v>35</v>
      </c>
      <c r="D952" t="str">
        <f t="shared" si="14"/>
        <v/>
      </c>
    </row>
    <row r="953" spans="1:4" x14ac:dyDescent="0.25">
      <c r="D953" t="str">
        <f t="shared" si="14"/>
        <v/>
      </c>
    </row>
    <row r="954" spans="1:4" x14ac:dyDescent="0.25">
      <c r="A954" t="s">
        <v>336</v>
      </c>
      <c r="C954" s="5"/>
      <c r="D954">
        <f t="shared" si="14"/>
        <v>2</v>
      </c>
    </row>
    <row r="955" spans="1:4" x14ac:dyDescent="0.25">
      <c r="D955" t="str">
        <f t="shared" si="14"/>
        <v/>
      </c>
    </row>
    <row r="956" spans="1:4" x14ac:dyDescent="0.25">
      <c r="B956" s="5">
        <v>1</v>
      </c>
      <c r="C956" t="s">
        <v>18</v>
      </c>
      <c r="D956" t="str">
        <f t="shared" si="14"/>
        <v/>
      </c>
    </row>
    <row r="957" spans="1:4" x14ac:dyDescent="0.25">
      <c r="D957" t="str">
        <f t="shared" si="14"/>
        <v/>
      </c>
    </row>
    <row r="958" spans="1:4" x14ac:dyDescent="0.25">
      <c r="A958" t="s">
        <v>337</v>
      </c>
      <c r="C958" s="5"/>
      <c r="D958">
        <f t="shared" si="14"/>
        <v>8</v>
      </c>
    </row>
    <row r="959" spans="1:4" x14ac:dyDescent="0.25">
      <c r="D959" t="str">
        <f t="shared" si="14"/>
        <v/>
      </c>
    </row>
    <row r="960" spans="1:4" x14ac:dyDescent="0.25">
      <c r="B960" s="5">
        <v>1</v>
      </c>
      <c r="C960" t="s">
        <v>18</v>
      </c>
      <c r="D960" t="str">
        <f t="shared" si="14"/>
        <v/>
      </c>
    </row>
    <row r="961" spans="1:4" x14ac:dyDescent="0.25">
      <c r="D961" t="str">
        <f t="shared" si="14"/>
        <v/>
      </c>
    </row>
    <row r="962" spans="1:4" x14ac:dyDescent="0.25">
      <c r="A962" t="s">
        <v>338</v>
      </c>
      <c r="D962">
        <f t="shared" si="14"/>
        <v>2</v>
      </c>
    </row>
    <row r="963" spans="1:4" x14ac:dyDescent="0.25">
      <c r="D963" t="str">
        <f t="shared" ref="D963:D1026" si="15">IFERROR(HLOOKUP($A963,$E$2:$OG$3,2,FALSE),"")</f>
        <v/>
      </c>
    </row>
    <row r="964" spans="1:4" x14ac:dyDescent="0.25">
      <c r="B964" s="5">
        <v>1</v>
      </c>
      <c r="C964" t="s">
        <v>21</v>
      </c>
      <c r="D964" t="str">
        <f t="shared" si="15"/>
        <v/>
      </c>
    </row>
    <row r="965" spans="1:4" x14ac:dyDescent="0.25">
      <c r="C965" s="5"/>
      <c r="D965" t="str">
        <f t="shared" si="15"/>
        <v/>
      </c>
    </row>
    <row r="966" spans="1:4" x14ac:dyDescent="0.25">
      <c r="A966" t="s">
        <v>339</v>
      </c>
      <c r="D966">
        <f t="shared" si="15"/>
        <v>2</v>
      </c>
    </row>
    <row r="967" spans="1:4" x14ac:dyDescent="0.25">
      <c r="D967" t="str">
        <f t="shared" si="15"/>
        <v/>
      </c>
    </row>
    <row r="968" spans="1:4" x14ac:dyDescent="0.25">
      <c r="B968" s="5">
        <v>1</v>
      </c>
      <c r="C968" t="s">
        <v>18</v>
      </c>
      <c r="D968" t="str">
        <f t="shared" si="15"/>
        <v/>
      </c>
    </row>
    <row r="969" spans="1:4" x14ac:dyDescent="0.25">
      <c r="C969" s="5"/>
      <c r="D969" t="str">
        <f t="shared" si="15"/>
        <v/>
      </c>
    </row>
    <row r="970" spans="1:4" x14ac:dyDescent="0.25">
      <c r="A970" t="s">
        <v>340</v>
      </c>
      <c r="D970">
        <f t="shared" si="15"/>
        <v>39</v>
      </c>
    </row>
    <row r="971" spans="1:4" x14ac:dyDescent="0.25">
      <c r="D971" t="str">
        <f t="shared" si="15"/>
        <v/>
      </c>
    </row>
    <row r="972" spans="1:4" x14ac:dyDescent="0.25">
      <c r="B972" s="5">
        <v>0.64700000000000002</v>
      </c>
      <c r="C972" t="s">
        <v>18</v>
      </c>
      <c r="D972" t="str">
        <f t="shared" si="15"/>
        <v/>
      </c>
    </row>
    <row r="973" spans="1:4" x14ac:dyDescent="0.25">
      <c r="B973" s="5">
        <v>0.35199999999999998</v>
      </c>
      <c r="C973" s="5" t="s">
        <v>21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341</v>
      </c>
      <c r="D975">
        <f t="shared" si="15"/>
        <v>1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s="5" t="s">
        <v>18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342</v>
      </c>
      <c r="D979">
        <f t="shared" si="15"/>
        <v>16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s="5" t="s">
        <v>240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343</v>
      </c>
      <c r="D983">
        <f t="shared" si="15"/>
        <v>24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s="5" t="s">
        <v>240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344</v>
      </c>
      <c r="D987">
        <f t="shared" si="15"/>
        <v>20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s="5" t="s">
        <v>240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345</v>
      </c>
      <c r="D991">
        <f t="shared" si="15"/>
        <v>6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s="5" t="s">
        <v>18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346</v>
      </c>
      <c r="D995">
        <f t="shared" si="15"/>
        <v>2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s="5" t="s">
        <v>22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347</v>
      </c>
      <c r="D999">
        <f t="shared" si="15"/>
        <v>2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s="5" t="s">
        <v>41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348</v>
      </c>
      <c r="D1003">
        <f t="shared" si="15"/>
        <v>3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s="5" t="s">
        <v>18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349</v>
      </c>
      <c r="D1007">
        <f t="shared" si="15"/>
        <v>2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s="5" t="s">
        <v>26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350</v>
      </c>
      <c r="D1011">
        <f t="shared" si="15"/>
        <v>13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351</v>
      </c>
      <c r="D1014">
        <f t="shared" si="15"/>
        <v>34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s="5" t="s">
        <v>27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352</v>
      </c>
      <c r="D1018">
        <f t="shared" si="15"/>
        <v>128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s="5" t="s">
        <v>26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353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s="5" t="s">
        <v>26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354</v>
      </c>
      <c r="D1026">
        <f t="shared" si="15"/>
        <v>20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s="5" t="s">
        <v>26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355</v>
      </c>
      <c r="D1030">
        <f t="shared" si="16"/>
        <v>12</v>
      </c>
    </row>
    <row r="1031" spans="1:4" x14ac:dyDescent="0.25">
      <c r="D1031" t="str">
        <f t="shared" si="16"/>
        <v/>
      </c>
    </row>
    <row r="1032" spans="1:4" x14ac:dyDescent="0.25">
      <c r="B1032" s="5">
        <v>0.129</v>
      </c>
      <c r="C1032" s="5" t="s">
        <v>27</v>
      </c>
      <c r="D1032" t="str">
        <f t="shared" si="16"/>
        <v/>
      </c>
    </row>
    <row r="1033" spans="1:4" x14ac:dyDescent="0.25">
      <c r="B1033" s="5">
        <v>0.34100000000000003</v>
      </c>
      <c r="C1033" t="s">
        <v>18</v>
      </c>
      <c r="D1033" t="str">
        <f t="shared" si="16"/>
        <v/>
      </c>
    </row>
    <row r="1034" spans="1:4" x14ac:dyDescent="0.25">
      <c r="B1034" s="5">
        <v>0.19900000000000001</v>
      </c>
      <c r="C1034" t="s">
        <v>25</v>
      </c>
      <c r="D1034" t="str">
        <f t="shared" si="16"/>
        <v/>
      </c>
    </row>
    <row r="1035" spans="1:4" x14ac:dyDescent="0.25">
      <c r="B1035" s="5">
        <v>0.32900000000000001</v>
      </c>
      <c r="C1035" t="s">
        <v>26</v>
      </c>
      <c r="D1035" t="str">
        <f t="shared" si="16"/>
        <v/>
      </c>
    </row>
    <row r="1036" spans="1:4" x14ac:dyDescent="0.25">
      <c r="C1036" s="5"/>
      <c r="D1036" t="str">
        <f t="shared" si="16"/>
        <v/>
      </c>
    </row>
    <row r="1037" spans="1:4" x14ac:dyDescent="0.25">
      <c r="A1037" t="s">
        <v>356</v>
      </c>
      <c r="D1037">
        <f t="shared" si="16"/>
        <v>13</v>
      </c>
    </row>
    <row r="1038" spans="1:4" x14ac:dyDescent="0.25">
      <c r="D1038" t="str">
        <f t="shared" si="16"/>
        <v/>
      </c>
    </row>
    <row r="1039" spans="1:4" x14ac:dyDescent="0.25">
      <c r="B1039" s="5">
        <v>1</v>
      </c>
      <c r="C1039" t="s">
        <v>26</v>
      </c>
      <c r="D1039" t="str">
        <f t="shared" si="16"/>
        <v/>
      </c>
    </row>
    <row r="1040" spans="1:4" x14ac:dyDescent="0.25">
      <c r="C1040" s="5"/>
      <c r="D1040" t="str">
        <f t="shared" si="16"/>
        <v/>
      </c>
    </row>
    <row r="1041" spans="1:4" x14ac:dyDescent="0.25">
      <c r="A1041" t="s">
        <v>357</v>
      </c>
      <c r="D1041">
        <f t="shared" si="16"/>
        <v>46</v>
      </c>
    </row>
    <row r="1042" spans="1:4" x14ac:dyDescent="0.25">
      <c r="D1042" t="str">
        <f t="shared" si="16"/>
        <v/>
      </c>
    </row>
    <row r="1043" spans="1:4" x14ac:dyDescent="0.25">
      <c r="B1043" s="5">
        <v>0.34799999999999998</v>
      </c>
      <c r="C1043" t="s">
        <v>18</v>
      </c>
      <c r="D1043" t="str">
        <f t="shared" si="16"/>
        <v/>
      </c>
    </row>
    <row r="1044" spans="1:4" x14ac:dyDescent="0.25">
      <c r="B1044" s="5">
        <v>0.378</v>
      </c>
      <c r="C1044" s="5" t="s">
        <v>26</v>
      </c>
      <c r="D1044" t="str">
        <f t="shared" si="16"/>
        <v/>
      </c>
    </row>
    <row r="1045" spans="1:4" x14ac:dyDescent="0.25">
      <c r="B1045" s="5">
        <v>0.27300000000000002</v>
      </c>
      <c r="C1045" t="s">
        <v>22</v>
      </c>
      <c r="D1045" t="str">
        <f t="shared" si="16"/>
        <v/>
      </c>
    </row>
    <row r="1046" spans="1:4" x14ac:dyDescent="0.25">
      <c r="D1046" t="str">
        <f t="shared" si="16"/>
        <v/>
      </c>
    </row>
    <row r="1047" spans="1:4" x14ac:dyDescent="0.25">
      <c r="A1047" t="s">
        <v>358</v>
      </c>
      <c r="D1047">
        <f t="shared" si="16"/>
        <v>2</v>
      </c>
    </row>
    <row r="1048" spans="1:4" x14ac:dyDescent="0.25">
      <c r="C1048" s="5"/>
      <c r="D1048" t="str">
        <f t="shared" si="16"/>
        <v/>
      </c>
    </row>
    <row r="1049" spans="1:4" x14ac:dyDescent="0.25">
      <c r="B1049" s="5">
        <v>1</v>
      </c>
      <c r="C1049" t="s">
        <v>18</v>
      </c>
      <c r="D1049" t="str">
        <f t="shared" si="16"/>
        <v/>
      </c>
    </row>
    <row r="1050" spans="1:4" x14ac:dyDescent="0.25">
      <c r="D1050" t="str">
        <f t="shared" si="16"/>
        <v/>
      </c>
    </row>
    <row r="1051" spans="1:4" x14ac:dyDescent="0.25">
      <c r="A1051" t="s">
        <v>359</v>
      </c>
      <c r="D1051">
        <f t="shared" si="16"/>
        <v>9</v>
      </c>
    </row>
    <row r="1052" spans="1:4" x14ac:dyDescent="0.25">
      <c r="C1052" s="5"/>
      <c r="D1052" t="str">
        <f t="shared" si="16"/>
        <v/>
      </c>
    </row>
    <row r="1053" spans="1:4" x14ac:dyDescent="0.25">
      <c r="B1053" s="5">
        <v>1</v>
      </c>
      <c r="C1053" s="5" t="s">
        <v>35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360</v>
      </c>
      <c r="D1055">
        <f t="shared" si="16"/>
        <v>2</v>
      </c>
    </row>
    <row r="1056" spans="1:4" x14ac:dyDescent="0.25">
      <c r="D1056" t="str">
        <f t="shared" si="16"/>
        <v/>
      </c>
    </row>
    <row r="1057" spans="1:4" x14ac:dyDescent="0.25">
      <c r="C1057" s="5"/>
      <c r="D1057" t="str">
        <f t="shared" si="16"/>
        <v/>
      </c>
    </row>
    <row r="1058" spans="1:4" x14ac:dyDescent="0.25">
      <c r="A1058" t="s">
        <v>361</v>
      </c>
      <c r="D1058">
        <f t="shared" si="16"/>
        <v>5</v>
      </c>
    </row>
    <row r="1059" spans="1:4" x14ac:dyDescent="0.25">
      <c r="D1059" t="str">
        <f t="shared" si="16"/>
        <v/>
      </c>
    </row>
    <row r="1060" spans="1:4" x14ac:dyDescent="0.25">
      <c r="B1060" s="5">
        <v>0.246</v>
      </c>
      <c r="C1060" t="s">
        <v>43</v>
      </c>
      <c r="D1060" t="str">
        <f t="shared" si="16"/>
        <v/>
      </c>
    </row>
    <row r="1061" spans="1:4" x14ac:dyDescent="0.25">
      <c r="C1061" s="5"/>
      <c r="D1061" t="str">
        <f t="shared" si="16"/>
        <v/>
      </c>
    </row>
    <row r="1062" spans="1:4" x14ac:dyDescent="0.25">
      <c r="A1062" t="s">
        <v>362</v>
      </c>
      <c r="C1062" s="5"/>
      <c r="D1062">
        <f t="shared" si="16"/>
        <v>12</v>
      </c>
    </row>
    <row r="1063" spans="1:4" x14ac:dyDescent="0.25">
      <c r="D1063" t="str">
        <f t="shared" si="16"/>
        <v/>
      </c>
    </row>
    <row r="1064" spans="1:4" x14ac:dyDescent="0.25">
      <c r="D1064" t="str">
        <f t="shared" si="16"/>
        <v/>
      </c>
    </row>
    <row r="1065" spans="1:4" x14ac:dyDescent="0.25">
      <c r="A1065" t="s">
        <v>363</v>
      </c>
      <c r="D1065">
        <f t="shared" si="16"/>
        <v>13</v>
      </c>
    </row>
    <row r="1066" spans="1:4" x14ac:dyDescent="0.25">
      <c r="C1066" s="5"/>
      <c r="D1066" t="str">
        <f t="shared" si="16"/>
        <v/>
      </c>
    </row>
    <row r="1067" spans="1:4" x14ac:dyDescent="0.25">
      <c r="B1067" s="5">
        <v>1</v>
      </c>
      <c r="C1067" t="s">
        <v>43</v>
      </c>
      <c r="D1067" t="str">
        <f t="shared" si="16"/>
        <v/>
      </c>
    </row>
    <row r="1068" spans="1:4" x14ac:dyDescent="0.25">
      <c r="D1068" t="str">
        <f t="shared" si="16"/>
        <v/>
      </c>
    </row>
    <row r="1069" spans="1:4" x14ac:dyDescent="0.25">
      <c r="A1069" t="s">
        <v>364</v>
      </c>
      <c r="D1069">
        <f t="shared" si="16"/>
        <v>14</v>
      </c>
    </row>
    <row r="1070" spans="1:4" x14ac:dyDescent="0.25">
      <c r="C1070" s="5"/>
      <c r="D1070" t="str">
        <f t="shared" si="16"/>
        <v/>
      </c>
    </row>
    <row r="1071" spans="1:4" x14ac:dyDescent="0.25">
      <c r="B1071" s="5">
        <v>0.72799999999999998</v>
      </c>
      <c r="C1071" t="s">
        <v>22</v>
      </c>
      <c r="D1071" t="str">
        <f t="shared" si="16"/>
        <v/>
      </c>
    </row>
    <row r="1072" spans="1:4" x14ac:dyDescent="0.25">
      <c r="D1072" t="str">
        <f t="shared" si="16"/>
        <v/>
      </c>
    </row>
    <row r="1073" spans="1:4" x14ac:dyDescent="0.25">
      <c r="A1073" t="s">
        <v>365</v>
      </c>
      <c r="D1073">
        <f t="shared" si="16"/>
        <v>36</v>
      </c>
    </row>
    <row r="1074" spans="1:4" x14ac:dyDescent="0.25">
      <c r="C1074" s="5"/>
      <c r="D1074" t="str">
        <f t="shared" si="16"/>
        <v/>
      </c>
    </row>
    <row r="1075" spans="1:4" x14ac:dyDescent="0.25">
      <c r="B1075" s="5">
        <v>0.44900000000000001</v>
      </c>
      <c r="C1075" t="s">
        <v>41</v>
      </c>
      <c r="D1075" t="str">
        <f t="shared" si="16"/>
        <v/>
      </c>
    </row>
    <row r="1076" spans="1:4" x14ac:dyDescent="0.25">
      <c r="B1076" s="5">
        <v>0.03</v>
      </c>
      <c r="C1076" t="s">
        <v>187</v>
      </c>
      <c r="D1076" t="str">
        <f t="shared" si="16"/>
        <v/>
      </c>
    </row>
    <row r="1077" spans="1:4" x14ac:dyDescent="0.25">
      <c r="B1077" s="5">
        <v>0.11899999999999999</v>
      </c>
      <c r="C1077" t="s">
        <v>18</v>
      </c>
      <c r="D1077" t="str">
        <f t="shared" si="16"/>
        <v/>
      </c>
    </row>
    <row r="1078" spans="1:4" x14ac:dyDescent="0.25">
      <c r="B1078" s="5">
        <v>3.5999999999999997E-2</v>
      </c>
      <c r="C1078" s="5" t="s">
        <v>43</v>
      </c>
      <c r="D1078" t="str">
        <f t="shared" si="16"/>
        <v/>
      </c>
    </row>
    <row r="1079" spans="1:4" x14ac:dyDescent="0.25">
      <c r="B1079" s="5">
        <v>0.14399999999999999</v>
      </c>
      <c r="C1079" t="s">
        <v>22</v>
      </c>
      <c r="D1079" t="str">
        <f t="shared" si="16"/>
        <v/>
      </c>
    </row>
    <row r="1080" spans="1:4" x14ac:dyDescent="0.25">
      <c r="D1080" t="str">
        <f t="shared" si="16"/>
        <v/>
      </c>
    </row>
    <row r="1081" spans="1:4" x14ac:dyDescent="0.25">
      <c r="A1081" t="s">
        <v>366</v>
      </c>
      <c r="D1081">
        <f t="shared" si="16"/>
        <v>1</v>
      </c>
    </row>
    <row r="1082" spans="1:4" x14ac:dyDescent="0.25">
      <c r="C1082" s="5"/>
      <c r="D1082" t="str">
        <f t="shared" si="16"/>
        <v/>
      </c>
    </row>
    <row r="1083" spans="1:4" x14ac:dyDescent="0.25">
      <c r="B1083" s="5">
        <v>1</v>
      </c>
      <c r="C1083" t="s">
        <v>41</v>
      </c>
      <c r="D1083" t="str">
        <f t="shared" si="16"/>
        <v/>
      </c>
    </row>
    <row r="1084" spans="1:4" x14ac:dyDescent="0.25">
      <c r="D1084" t="str">
        <f t="shared" si="16"/>
        <v/>
      </c>
    </row>
    <row r="1085" spans="1:4" x14ac:dyDescent="0.25">
      <c r="A1085" t="s">
        <v>367</v>
      </c>
      <c r="D1085">
        <f t="shared" si="16"/>
        <v>9</v>
      </c>
    </row>
    <row r="1086" spans="1:4" x14ac:dyDescent="0.25">
      <c r="C1086" s="5"/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368</v>
      </c>
      <c r="D1088">
        <f t="shared" si="16"/>
        <v>1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s="5" t="s">
        <v>25</v>
      </c>
      <c r="D1090" t="str">
        <f t="shared" si="16"/>
        <v/>
      </c>
    </row>
    <row r="1091" spans="1:4" x14ac:dyDescent="0.25">
      <c r="A1091" t="s">
        <v>33</v>
      </c>
      <c r="B1091" t="s">
        <v>369</v>
      </c>
      <c r="C1091" t="s">
        <v>457</v>
      </c>
      <c r="D1091" t="str">
        <f t="shared" ref="D1091:D1154" si="17">IFERROR(HLOOKUP($A1091,$E$2:$OG$3,2,FALSE),"")</f>
        <v/>
      </c>
    </row>
    <row r="1092" spans="1:4" x14ac:dyDescent="0.25">
      <c r="A1092" t="s">
        <v>370</v>
      </c>
      <c r="D1092">
        <f t="shared" si="17"/>
        <v>29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s="5" t="s">
        <v>371</v>
      </c>
      <c r="D1094" t="str">
        <f t="shared" si="17"/>
        <v/>
      </c>
    </row>
    <row r="1095" spans="1:4" x14ac:dyDescent="0.25">
      <c r="A1095" t="s">
        <v>33</v>
      </c>
      <c r="B1095" t="s">
        <v>372</v>
      </c>
      <c r="C1095" t="s">
        <v>458</v>
      </c>
      <c r="D1095" t="str">
        <f t="shared" si="17"/>
        <v/>
      </c>
    </row>
    <row r="1096" spans="1:4" x14ac:dyDescent="0.25">
      <c r="A1096" t="s">
        <v>373</v>
      </c>
      <c r="D1096">
        <f t="shared" si="17"/>
        <v>24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s="5" t="s">
        <v>21</v>
      </c>
      <c r="D1098" t="str">
        <f t="shared" si="17"/>
        <v/>
      </c>
    </row>
    <row r="1099" spans="1:4" x14ac:dyDescent="0.25">
      <c r="A1099" t="s">
        <v>33</v>
      </c>
      <c r="B1099" t="s">
        <v>374</v>
      </c>
      <c r="C1099" t="s">
        <v>459</v>
      </c>
      <c r="D1099" t="str">
        <f t="shared" si="17"/>
        <v/>
      </c>
    </row>
    <row r="1100" spans="1:4" x14ac:dyDescent="0.25">
      <c r="A1100" t="s">
        <v>375</v>
      </c>
      <c r="D1100">
        <f t="shared" si="17"/>
        <v>9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s="5" t="s">
        <v>21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376</v>
      </c>
      <c r="D1104">
        <f t="shared" si="17"/>
        <v>37</v>
      </c>
    </row>
    <row r="1105" spans="1:4" x14ac:dyDescent="0.25">
      <c r="D1105" t="str">
        <f t="shared" si="17"/>
        <v/>
      </c>
    </row>
    <row r="1106" spans="1:4" x14ac:dyDescent="0.25">
      <c r="B1106" s="5">
        <v>0.97899999999999998</v>
      </c>
      <c r="C1106" s="5" t="s">
        <v>37</v>
      </c>
      <c r="D1106" t="str">
        <f t="shared" si="17"/>
        <v/>
      </c>
    </row>
    <row r="1107" spans="1:4" x14ac:dyDescent="0.25">
      <c r="B1107" s="5">
        <v>0.02</v>
      </c>
      <c r="C1107" t="s">
        <v>21</v>
      </c>
      <c r="D1107" t="str">
        <f t="shared" si="17"/>
        <v/>
      </c>
    </row>
    <row r="1108" spans="1:4" x14ac:dyDescent="0.25">
      <c r="D1108" t="str">
        <f t="shared" si="17"/>
        <v/>
      </c>
    </row>
    <row r="1109" spans="1:4" x14ac:dyDescent="0.25">
      <c r="A1109" t="s">
        <v>377</v>
      </c>
      <c r="D1109">
        <f t="shared" si="17"/>
        <v>18</v>
      </c>
    </row>
    <row r="1110" spans="1:4" x14ac:dyDescent="0.25">
      <c r="C1110" s="5"/>
      <c r="D1110" t="str">
        <f t="shared" si="17"/>
        <v/>
      </c>
    </row>
    <row r="1111" spans="1:4" x14ac:dyDescent="0.25">
      <c r="B1111" s="5">
        <v>1</v>
      </c>
      <c r="C1111" t="s">
        <v>21</v>
      </c>
      <c r="D1111" t="str">
        <f t="shared" si="17"/>
        <v/>
      </c>
    </row>
    <row r="1112" spans="1:4" x14ac:dyDescent="0.25">
      <c r="D1112" t="str">
        <f t="shared" si="17"/>
        <v/>
      </c>
    </row>
    <row r="1113" spans="1:4" x14ac:dyDescent="0.25">
      <c r="A1113" t="s">
        <v>378</v>
      </c>
      <c r="D1113">
        <f t="shared" si="17"/>
        <v>48</v>
      </c>
    </row>
    <row r="1114" spans="1:4" x14ac:dyDescent="0.25">
      <c r="C1114" s="5"/>
      <c r="D1114" t="str">
        <f t="shared" si="17"/>
        <v/>
      </c>
    </row>
    <row r="1115" spans="1:4" x14ac:dyDescent="0.25">
      <c r="B1115" s="5">
        <v>1</v>
      </c>
      <c r="C1115" t="s">
        <v>32</v>
      </c>
      <c r="D1115" t="str">
        <f t="shared" si="17"/>
        <v/>
      </c>
    </row>
    <row r="1116" spans="1:4" x14ac:dyDescent="0.25">
      <c r="D1116" t="str">
        <f t="shared" si="17"/>
        <v/>
      </c>
    </row>
    <row r="1117" spans="1:4" x14ac:dyDescent="0.25">
      <c r="A1117" t="s">
        <v>379</v>
      </c>
      <c r="D1117">
        <f t="shared" si="17"/>
        <v>2</v>
      </c>
    </row>
    <row r="1118" spans="1:4" x14ac:dyDescent="0.25">
      <c r="C1118" s="5"/>
      <c r="D1118" t="str">
        <f t="shared" si="17"/>
        <v/>
      </c>
    </row>
    <row r="1119" spans="1:4" x14ac:dyDescent="0.25">
      <c r="B1119" s="5">
        <v>1</v>
      </c>
      <c r="C1119" t="s">
        <v>32</v>
      </c>
      <c r="D1119" t="str">
        <f t="shared" si="17"/>
        <v/>
      </c>
    </row>
    <row r="1120" spans="1:4" x14ac:dyDescent="0.25">
      <c r="D1120" t="str">
        <f t="shared" si="17"/>
        <v/>
      </c>
    </row>
    <row r="1121" spans="1:4" x14ac:dyDescent="0.25">
      <c r="A1121" t="s">
        <v>380</v>
      </c>
      <c r="D1121">
        <f t="shared" si="17"/>
        <v>14</v>
      </c>
    </row>
    <row r="1122" spans="1:4" x14ac:dyDescent="0.25">
      <c r="C1122" s="5"/>
      <c r="D1122" t="str">
        <f t="shared" si="17"/>
        <v/>
      </c>
    </row>
    <row r="1123" spans="1:4" x14ac:dyDescent="0.25">
      <c r="B1123" s="5">
        <v>1</v>
      </c>
      <c r="C1123" t="s">
        <v>32</v>
      </c>
      <c r="D1123" t="str">
        <f t="shared" si="17"/>
        <v/>
      </c>
    </row>
    <row r="1124" spans="1:4" x14ac:dyDescent="0.25">
      <c r="D1124" t="str">
        <f t="shared" si="17"/>
        <v/>
      </c>
    </row>
    <row r="1125" spans="1:4" x14ac:dyDescent="0.25">
      <c r="A1125" t="s">
        <v>381</v>
      </c>
      <c r="D1125">
        <f t="shared" si="17"/>
        <v>32</v>
      </c>
    </row>
    <row r="1126" spans="1:4" x14ac:dyDescent="0.25">
      <c r="C1126" s="5"/>
      <c r="D1126" t="str">
        <f t="shared" si="17"/>
        <v/>
      </c>
    </row>
    <row r="1127" spans="1:4" x14ac:dyDescent="0.25">
      <c r="B1127" s="5">
        <v>0.123</v>
      </c>
      <c r="C1127" t="s">
        <v>382</v>
      </c>
      <c r="D1127" t="str">
        <f t="shared" si="17"/>
        <v/>
      </c>
    </row>
    <row r="1128" spans="1:4" x14ac:dyDescent="0.25">
      <c r="B1128" s="5">
        <v>0.68200000000000005</v>
      </c>
      <c r="C1128" t="s">
        <v>383</v>
      </c>
      <c r="D1128" t="str">
        <f t="shared" si="17"/>
        <v/>
      </c>
    </row>
    <row r="1129" spans="1:4" x14ac:dyDescent="0.25">
      <c r="B1129" s="5">
        <v>0.193</v>
      </c>
      <c r="C1129" t="s">
        <v>24</v>
      </c>
      <c r="D1129" t="str">
        <f t="shared" si="17"/>
        <v/>
      </c>
    </row>
    <row r="1130" spans="1:4" x14ac:dyDescent="0.25">
      <c r="C1130" s="5"/>
      <c r="D1130" t="str">
        <f t="shared" si="17"/>
        <v/>
      </c>
    </row>
    <row r="1131" spans="1:4" x14ac:dyDescent="0.25">
      <c r="A1131" t="s">
        <v>384</v>
      </c>
      <c r="D1131">
        <f t="shared" si="17"/>
        <v>32</v>
      </c>
    </row>
    <row r="1132" spans="1:4" x14ac:dyDescent="0.25">
      <c r="D1132" t="str">
        <f t="shared" si="17"/>
        <v/>
      </c>
    </row>
    <row r="1133" spans="1:4" x14ac:dyDescent="0.25">
      <c r="B1133" s="5">
        <v>1</v>
      </c>
      <c r="C1133" t="s">
        <v>21</v>
      </c>
      <c r="D1133" t="str">
        <f t="shared" si="17"/>
        <v/>
      </c>
    </row>
    <row r="1134" spans="1:4" x14ac:dyDescent="0.25">
      <c r="C1134" s="5"/>
      <c r="D1134" t="str">
        <f t="shared" si="17"/>
        <v/>
      </c>
    </row>
    <row r="1135" spans="1:4" x14ac:dyDescent="0.25">
      <c r="A1135" t="s">
        <v>385</v>
      </c>
      <c r="D1135">
        <f t="shared" si="17"/>
        <v>40</v>
      </c>
    </row>
    <row r="1136" spans="1:4" x14ac:dyDescent="0.25">
      <c r="D1136" t="str">
        <f t="shared" si="17"/>
        <v/>
      </c>
    </row>
    <row r="1137" spans="1:4" x14ac:dyDescent="0.25">
      <c r="B1137" s="5">
        <v>1</v>
      </c>
      <c r="C1137" t="s">
        <v>21</v>
      </c>
      <c r="D1137" t="str">
        <f t="shared" si="17"/>
        <v/>
      </c>
    </row>
    <row r="1138" spans="1:4" x14ac:dyDescent="0.25">
      <c r="C1138" s="5"/>
      <c r="D1138" t="str">
        <f t="shared" si="17"/>
        <v/>
      </c>
    </row>
    <row r="1139" spans="1:4" x14ac:dyDescent="0.25">
      <c r="A1139" t="s">
        <v>386</v>
      </c>
      <c r="D1139">
        <f t="shared" si="17"/>
        <v>64</v>
      </c>
    </row>
    <row r="1140" spans="1:4" x14ac:dyDescent="0.25">
      <c r="D1140" t="str">
        <f t="shared" si="17"/>
        <v/>
      </c>
    </row>
    <row r="1141" spans="1:4" x14ac:dyDescent="0.25">
      <c r="B1141" s="5">
        <v>1</v>
      </c>
      <c r="C1141" t="s">
        <v>21</v>
      </c>
      <c r="D1141" t="str">
        <f t="shared" si="17"/>
        <v/>
      </c>
    </row>
    <row r="1142" spans="1:4" x14ac:dyDescent="0.25">
      <c r="C1142" s="5"/>
      <c r="D1142" t="str">
        <f t="shared" si="17"/>
        <v/>
      </c>
    </row>
    <row r="1143" spans="1:4" x14ac:dyDescent="0.25">
      <c r="A1143" t="s">
        <v>387</v>
      </c>
      <c r="D1143">
        <f t="shared" si="17"/>
        <v>6</v>
      </c>
    </row>
    <row r="1144" spans="1:4" x14ac:dyDescent="0.25">
      <c r="D1144" t="str">
        <f t="shared" si="17"/>
        <v/>
      </c>
    </row>
    <row r="1145" spans="1:4" x14ac:dyDescent="0.25">
      <c r="B1145" s="5">
        <v>1</v>
      </c>
      <c r="C1145" t="s">
        <v>21</v>
      </c>
      <c r="D1145" t="str">
        <f t="shared" si="17"/>
        <v/>
      </c>
    </row>
    <row r="1146" spans="1:4" x14ac:dyDescent="0.25">
      <c r="C1146" s="5"/>
      <c r="D1146" t="str">
        <f t="shared" si="17"/>
        <v/>
      </c>
    </row>
    <row r="1147" spans="1:4" x14ac:dyDescent="0.25">
      <c r="A1147" t="s">
        <v>388</v>
      </c>
      <c r="D1147">
        <f t="shared" si="17"/>
        <v>2</v>
      </c>
    </row>
    <row r="1148" spans="1:4" x14ac:dyDescent="0.25">
      <c r="D1148" t="str">
        <f t="shared" si="17"/>
        <v/>
      </c>
    </row>
    <row r="1149" spans="1:4" x14ac:dyDescent="0.25">
      <c r="B1149" s="5">
        <v>1</v>
      </c>
      <c r="C1149" t="s">
        <v>27</v>
      </c>
      <c r="D1149" t="str">
        <f t="shared" si="17"/>
        <v/>
      </c>
    </row>
    <row r="1150" spans="1:4" x14ac:dyDescent="0.25">
      <c r="C1150" s="5"/>
      <c r="D1150" t="str">
        <f t="shared" si="17"/>
        <v/>
      </c>
    </row>
    <row r="1151" spans="1:4" x14ac:dyDescent="0.25">
      <c r="A1151" t="s">
        <v>389</v>
      </c>
      <c r="D1151">
        <f t="shared" si="17"/>
        <v>17</v>
      </c>
    </row>
    <row r="1152" spans="1:4" x14ac:dyDescent="0.25">
      <c r="D1152" t="str">
        <f t="shared" si="17"/>
        <v/>
      </c>
    </row>
    <row r="1153" spans="1:4" x14ac:dyDescent="0.25">
      <c r="B1153" s="5">
        <v>1</v>
      </c>
      <c r="C1153" t="s">
        <v>37</v>
      </c>
      <c r="D1153" t="str">
        <f t="shared" si="17"/>
        <v/>
      </c>
    </row>
    <row r="1154" spans="1:4" x14ac:dyDescent="0.25">
      <c r="A1154" t="s">
        <v>33</v>
      </c>
      <c r="B1154" t="s">
        <v>390</v>
      </c>
      <c r="C1154" s="5" t="s">
        <v>460</v>
      </c>
      <c r="D1154" t="str">
        <f t="shared" si="17"/>
        <v/>
      </c>
    </row>
    <row r="1155" spans="1:4" x14ac:dyDescent="0.25">
      <c r="A1155" t="s">
        <v>391</v>
      </c>
      <c r="D1155">
        <f t="shared" ref="D1155:D1158" si="18">IFERROR(HLOOKUP($A1155,$E$2:$OG$3,2,FALSE),"")</f>
        <v>29</v>
      </c>
    </row>
    <row r="1156" spans="1:4" x14ac:dyDescent="0.25">
      <c r="D1156" t="str">
        <f t="shared" si="18"/>
        <v/>
      </c>
    </row>
    <row r="1157" spans="1:4" x14ac:dyDescent="0.25">
      <c r="B1157" s="5">
        <v>1</v>
      </c>
      <c r="C1157" t="s">
        <v>21</v>
      </c>
      <c r="D1157" t="str">
        <f t="shared" si="18"/>
        <v/>
      </c>
    </row>
    <row r="1158" spans="1:4" x14ac:dyDescent="0.25">
      <c r="A1158" t="s">
        <v>33</v>
      </c>
      <c r="B1158" t="s">
        <v>392</v>
      </c>
      <c r="C1158" s="5"/>
      <c r="D1158" t="str">
        <f t="shared" si="18"/>
        <v/>
      </c>
    </row>
    <row r="1159" spans="1:4" x14ac:dyDescent="0.25">
      <c r="D1159" t="str">
        <f>IFERROR(HLOOKUP($B1159,$E$2:$OG$3,2,FALSE),"")</f>
        <v/>
      </c>
    </row>
    <row r="1160" spans="1:4" x14ac:dyDescent="0.25">
      <c r="D1160" t="str">
        <f>IFERROR(HLOOKUP($B1160,$E$2:$OG$3,2,FALSE),"")</f>
        <v/>
      </c>
    </row>
    <row r="1161" spans="1:4" x14ac:dyDescent="0.25">
      <c r="D1161" t="str">
        <f>IFERROR(HLOOKUP($B1161,$E$2:$OG$3,2,FALSE),"")</f>
        <v/>
      </c>
    </row>
    <row r="1162" spans="1:4" x14ac:dyDescent="0.25">
      <c r="C1162" s="5"/>
      <c r="D1162" t="str">
        <f>IFERROR(HLOOKUP($B1162,$E$2:$OG$3,2,FALSE),"")</f>
        <v/>
      </c>
    </row>
    <row r="1163" spans="1:4" x14ac:dyDescent="0.25">
      <c r="D1163" t="str">
        <f>IFERROR(HLOOKUP($B1163,$E$2:$OG$3,2,FALSE),"")</f>
        <v/>
      </c>
    </row>
    <row r="1164" spans="1:4" x14ac:dyDescent="0.25">
      <c r="D1164" t="str">
        <f>IFERROR(HLOOKUP($B1164,$E$2:$OG$3,2,FALSE),"")</f>
        <v/>
      </c>
    </row>
    <row r="1165" spans="1:4" x14ac:dyDescent="0.25">
      <c r="D1165" t="str">
        <f>IFERROR(HLOOKUP($B1165,$E$2:$OG$3,2,FALSE),"")</f>
        <v/>
      </c>
    </row>
    <row r="1166" spans="1:4" x14ac:dyDescent="0.25">
      <c r="C1166" s="5"/>
      <c r="D1166" t="str">
        <f>IFERROR(HLOOKUP($B1166,$E$2:$OG$3,2,FALSE),"")</f>
        <v/>
      </c>
    </row>
    <row r="1167" spans="1:4" x14ac:dyDescent="0.25">
      <c r="D1167" t="str">
        <f>IFERROR(HLOOKUP($B1167,$E$2:$OG$3,2,FALSE),"")</f>
        <v/>
      </c>
    </row>
    <row r="1168" spans="1:4" x14ac:dyDescent="0.25">
      <c r="D1168" t="str">
        <f>IFERROR(HLOOKUP($B1168,$E$2:$OG$3,2,FALSE),"")</f>
        <v/>
      </c>
    </row>
    <row r="1169" spans="3:4" x14ac:dyDescent="0.25">
      <c r="D1169" t="str">
        <f>IFERROR(HLOOKUP($B1169,$E$2:$OG$3,2,FALSE),"")</f>
        <v/>
      </c>
    </row>
    <row r="1170" spans="3:4" x14ac:dyDescent="0.25">
      <c r="C1170" s="5"/>
      <c r="D1170" t="str">
        <f>IFERROR(HLOOKUP($B1170,$E$2:$OG$3,2,FALSE),"")</f>
        <v/>
      </c>
    </row>
    <row r="1171" spans="3:4" x14ac:dyDescent="0.25">
      <c r="D1171" t="str">
        <f>IFERROR(HLOOKUP($B1171,$E$2:$OG$3,2,FALSE),"")</f>
        <v/>
      </c>
    </row>
    <row r="1172" spans="3:4" x14ac:dyDescent="0.25">
      <c r="D1172" t="str">
        <f>IFERROR(HLOOKUP($B1172,$E$2:$OG$3,2,FALSE),"")</f>
        <v/>
      </c>
    </row>
    <row r="1173" spans="3:4" x14ac:dyDescent="0.25">
      <c r="D1173" t="str">
        <f>IFERROR(HLOOKUP($B1173,$E$2:$OG$3,2,FALSE),"")</f>
        <v/>
      </c>
    </row>
    <row r="1174" spans="3:4" x14ac:dyDescent="0.25">
      <c r="C1174" s="5"/>
      <c r="D1174" t="str">
        <f>IFERROR(HLOOKUP($B1174,$E$2:$OG$3,2,FALSE),"")</f>
        <v/>
      </c>
    </row>
    <row r="1175" spans="3:4" x14ac:dyDescent="0.25">
      <c r="D1175" t="str">
        <f>IFERROR(HLOOKUP($B1175,$E$2:$OG$3,2,FALSE),"")</f>
        <v/>
      </c>
    </row>
    <row r="1176" spans="3:4" x14ac:dyDescent="0.25">
      <c r="D1176" t="str">
        <f>IFERROR(HLOOKUP($B1176,$E$2:$OG$3,2,FALSE),"")</f>
        <v/>
      </c>
    </row>
    <row r="1177" spans="3:4" x14ac:dyDescent="0.25">
      <c r="D1177" t="str">
        <f>IFERROR(HLOOKUP($B1177,$E$2:$OG$3,2,FALSE),"")</f>
        <v/>
      </c>
    </row>
    <row r="1178" spans="3:4" x14ac:dyDescent="0.25">
      <c r="C1178" s="5"/>
      <c r="D1178" t="str">
        <f>IFERROR(HLOOKUP($B1178,$E$2:$OG$3,2,FALSE),"")</f>
        <v/>
      </c>
    </row>
    <row r="1179" spans="3:4" x14ac:dyDescent="0.25">
      <c r="D1179" t="str">
        <f>IFERROR(HLOOKUP($B1179,$E$2:$OG$3,2,FALSE),"")</f>
        <v/>
      </c>
    </row>
    <row r="1180" spans="3:4" x14ac:dyDescent="0.25">
      <c r="D1180" t="str">
        <f>IFERROR(HLOOKUP($B1180,$E$2:$OG$3,2,FALSE),"")</f>
        <v/>
      </c>
    </row>
    <row r="1181" spans="3:4" x14ac:dyDescent="0.25">
      <c r="D1181" t="str">
        <f>IFERROR(HLOOKUP($B1181,$E$2:$OG$3,2,FALSE),"")</f>
        <v/>
      </c>
    </row>
    <row r="1182" spans="3:4" x14ac:dyDescent="0.25">
      <c r="C1182" s="5"/>
      <c r="D1182" t="str">
        <f>IFERROR(HLOOKUP($B1182,$E$2:$OG$3,2,FALSE),"")</f>
        <v/>
      </c>
    </row>
    <row r="1183" spans="3:4" x14ac:dyDescent="0.25">
      <c r="D1183" t="str">
        <f>IFERROR(HLOOKUP($B1183,$E$2:$OG$3,2,FALSE),"")</f>
        <v/>
      </c>
    </row>
    <row r="1184" spans="3:4" x14ac:dyDescent="0.25">
      <c r="D1184" t="str">
        <f>IFERROR(HLOOKUP($B1184,$E$2:$OG$3,2,FALSE),"")</f>
        <v/>
      </c>
    </row>
    <row r="1185" spans="3:4" x14ac:dyDescent="0.25">
      <c r="D1185" t="str">
        <f>IFERROR(HLOOKUP($B1185,$E$2:$OG$3,2,FALSE),"")</f>
        <v/>
      </c>
    </row>
    <row r="1186" spans="3:4" x14ac:dyDescent="0.25">
      <c r="C1186" s="5"/>
      <c r="D1186" t="str">
        <f>IFERROR(HLOOKUP($B1186,$E$2:$OG$3,2,FALSE),"")</f>
        <v/>
      </c>
    </row>
    <row r="1187" spans="3:4" x14ac:dyDescent="0.25">
      <c r="C1187" s="5"/>
      <c r="D1187" t="str">
        <f>IFERROR(HLOOKUP($B1187,$E$2:$OG$3,2,FALSE),"")</f>
        <v/>
      </c>
    </row>
    <row r="1188" spans="3:4" x14ac:dyDescent="0.25">
      <c r="D1188" t="str">
        <f>IFERROR(HLOOKUP($B1188,$E$2:$OG$3,2,FALSE),"")</f>
        <v/>
      </c>
    </row>
    <row r="1189" spans="3:4" x14ac:dyDescent="0.25">
      <c r="D1189" t="str">
        <f>IFERROR(HLOOKUP($B1189,$E$2:$OG$3,2,FALSE),"")</f>
        <v/>
      </c>
    </row>
    <row r="1190" spans="3:4" x14ac:dyDescent="0.25">
      <c r="D1190" t="str">
        <f>IFERROR(HLOOKUP($B1190,$E$2:$OG$3,2,FALSE),"")</f>
        <v/>
      </c>
    </row>
    <row r="1191" spans="3:4" x14ac:dyDescent="0.25">
      <c r="C1191" s="5"/>
      <c r="D1191" t="str">
        <f>IFERROR(HLOOKUP($B1191,$E$2:$OG$3,2,FALSE),"")</f>
        <v/>
      </c>
    </row>
    <row r="1192" spans="3:4" x14ac:dyDescent="0.25">
      <c r="D1192" t="str">
        <f>IFERROR(HLOOKUP($B1192,$E$2:$OG$3,2,FALSE),"")</f>
        <v/>
      </c>
    </row>
    <row r="1193" spans="3:4" x14ac:dyDescent="0.25">
      <c r="D1193" t="str">
        <f>IFERROR(HLOOKUP($B1193,$E$2:$OG$3,2,FALSE),"")</f>
        <v/>
      </c>
    </row>
    <row r="1194" spans="3:4" x14ac:dyDescent="0.25">
      <c r="D1194" t="str">
        <f>IFERROR(HLOOKUP($B1194,$E$2:$OG$3,2,FALSE),"")</f>
        <v/>
      </c>
    </row>
    <row r="1195" spans="3:4" x14ac:dyDescent="0.25">
      <c r="C1195" s="5"/>
      <c r="D1195" t="str">
        <f>IFERROR(HLOOKUP($B1195,$E$2:$OG$3,2,FALSE),"")</f>
        <v/>
      </c>
    </row>
    <row r="1196" spans="3:4" x14ac:dyDescent="0.25">
      <c r="D1196" t="str">
        <f>IFERROR(HLOOKUP($B1196,$E$2:$OG$3,2,FALSE),"")</f>
        <v/>
      </c>
    </row>
    <row r="1197" spans="3:4" x14ac:dyDescent="0.25">
      <c r="D1197" t="str">
        <f>IFERROR(HLOOKUP($B1197,$E$2:$OG$3,2,FALSE),"")</f>
        <v/>
      </c>
    </row>
    <row r="1198" spans="3:4" x14ac:dyDescent="0.25">
      <c r="D1198" t="str">
        <f>IFERROR(HLOOKUP($B1198,$E$2:$OG$3,2,FALSE),"")</f>
        <v/>
      </c>
    </row>
    <row r="1199" spans="3:4" x14ac:dyDescent="0.25">
      <c r="C1199" s="5"/>
      <c r="D1199" t="str">
        <f>IFERROR(HLOOKUP($B1199,$E$2:$OG$3,2,FALSE),"")</f>
        <v/>
      </c>
    </row>
    <row r="1200" spans="3:4" x14ac:dyDescent="0.25">
      <c r="D1200" t="str">
        <f>IFERROR(HLOOKUP($B1200,$E$2:$OG$3,2,FALSE),"")</f>
        <v/>
      </c>
    </row>
    <row r="1201" spans="3:4" x14ac:dyDescent="0.25">
      <c r="D1201" t="str">
        <f>IFERROR(HLOOKUP($B1201,$E$2:$OG$3,2,FALSE),"")</f>
        <v/>
      </c>
    </row>
    <row r="1202" spans="3:4" x14ac:dyDescent="0.25">
      <c r="D1202" t="str">
        <f>IFERROR(HLOOKUP($B1202,$E$2:$OG$3,2,FALSE),"")</f>
        <v/>
      </c>
    </row>
    <row r="1203" spans="3:4" x14ac:dyDescent="0.25">
      <c r="C1203" s="5"/>
      <c r="D1203" t="str">
        <f>IFERROR(HLOOKUP($B1203,$E$2:$OG$3,2,FALSE),"")</f>
        <v/>
      </c>
    </row>
    <row r="1204" spans="3:4" x14ac:dyDescent="0.25">
      <c r="D1204" t="str">
        <f>IFERROR(HLOOKUP($B1204,$E$2:$OG$3,2,FALSE),"")</f>
        <v/>
      </c>
    </row>
    <row r="1205" spans="3:4" x14ac:dyDescent="0.25">
      <c r="D1205" t="str">
        <f>IFERROR(HLOOKUP($B1205,$E$2:$OG$3,2,FALSE),"")</f>
        <v/>
      </c>
    </row>
    <row r="1206" spans="3:4" x14ac:dyDescent="0.25">
      <c r="D1206" t="str">
        <f>IFERROR(HLOOKUP($B1206,$E$2:$OG$3,2,FALSE),"")</f>
        <v/>
      </c>
    </row>
    <row r="1207" spans="3:4" x14ac:dyDescent="0.25">
      <c r="C1207" s="5"/>
      <c r="D1207" t="str">
        <f>IFERROR(HLOOKUP($B1207,$E$2:$OG$3,2,FALSE),"")</f>
        <v/>
      </c>
    </row>
    <row r="1208" spans="3:4" x14ac:dyDescent="0.25">
      <c r="D1208" t="str">
        <f>IFERROR(HLOOKUP($B1208,$E$2:$OG$3,2,FALSE),"")</f>
        <v/>
      </c>
    </row>
    <row r="1209" spans="3:4" x14ac:dyDescent="0.25">
      <c r="D1209" t="str">
        <f>IFERROR(HLOOKUP($B1209,$E$2:$OG$3,2,FALSE),"")</f>
        <v/>
      </c>
    </row>
    <row r="1210" spans="3:4" x14ac:dyDescent="0.25">
      <c r="D1210" t="str">
        <f>IFERROR(HLOOKUP($B1210,$E$2:$OG$3,2,FALSE),"")</f>
        <v/>
      </c>
    </row>
    <row r="1211" spans="3:4" x14ac:dyDescent="0.25">
      <c r="C1211" s="5"/>
      <c r="D1211" t="str">
        <f>IFERROR(HLOOKUP($B1211,$E$2:$OG$3,2,FALSE),"")</f>
        <v/>
      </c>
    </row>
    <row r="1212" spans="3:4" x14ac:dyDescent="0.25">
      <c r="D1212" t="str">
        <f>IFERROR(HLOOKUP($B1212,$E$2:$OG$3,2,FALSE),"")</f>
        <v/>
      </c>
    </row>
    <row r="1213" spans="3:4" x14ac:dyDescent="0.25">
      <c r="D1213" t="str">
        <f>IFERROR(HLOOKUP($B1213,$E$2:$OG$3,2,FALSE),"")</f>
        <v/>
      </c>
    </row>
    <row r="1214" spans="3:4" x14ac:dyDescent="0.25">
      <c r="D1214" t="str">
        <f>IFERROR(HLOOKUP($B1214,$E$2:$OG$3,2,FALSE),"")</f>
        <v/>
      </c>
    </row>
    <row r="1215" spans="3:4" x14ac:dyDescent="0.25">
      <c r="C1215" s="5"/>
      <c r="D1215" t="str">
        <f>IFERROR(HLOOKUP($B1215,$E$2:$OG$3,2,FALSE),"")</f>
        <v/>
      </c>
    </row>
    <row r="1216" spans="3:4" x14ac:dyDescent="0.25">
      <c r="D1216" t="str">
        <f>IFERROR(HLOOKUP($B1216,$E$2:$OG$3,2,FALSE),"")</f>
        <v/>
      </c>
    </row>
    <row r="1217" spans="3:4" x14ac:dyDescent="0.25">
      <c r="D1217" t="str">
        <f>IFERROR(HLOOKUP($B1217,$E$2:$OG$3,2,FALSE),"")</f>
        <v/>
      </c>
    </row>
    <row r="1218" spans="3:4" x14ac:dyDescent="0.25">
      <c r="D1218" t="str">
        <f>IFERROR(HLOOKUP($B1218,$E$2:$OG$3,2,FALSE),"")</f>
        <v/>
      </c>
    </row>
    <row r="1219" spans="3:4" x14ac:dyDescent="0.25">
      <c r="C1219" s="5"/>
      <c r="D1219" t="str">
        <f>IFERROR(HLOOKUP($B1219,$E$2:$OG$3,2,FALSE),"")</f>
        <v/>
      </c>
    </row>
    <row r="1220" spans="3:4" x14ac:dyDescent="0.25">
      <c r="D1220" t="str">
        <f>IFERROR(HLOOKUP($B1220,$E$2:$OG$3,2,FALSE),"")</f>
        <v/>
      </c>
    </row>
    <row r="1221" spans="3:4" x14ac:dyDescent="0.25">
      <c r="D1221" t="str">
        <f>IFERROR(HLOOKUP($B1221,$E$2:$OG$3,2,FALSE),"")</f>
        <v/>
      </c>
    </row>
    <row r="1222" spans="3:4" x14ac:dyDescent="0.25">
      <c r="D1222" t="str">
        <f>IFERROR(HLOOKUP($B1222,$E$2:$OG$3,2,FALSE),"")</f>
        <v/>
      </c>
    </row>
    <row r="1223" spans="3:4" x14ac:dyDescent="0.25">
      <c r="C1223" s="5"/>
      <c r="D1223" t="str">
        <f>IFERROR(HLOOKUP($B1223,$E$2:$OG$3,2,FALSE),"")</f>
        <v/>
      </c>
    </row>
    <row r="1224" spans="3:4" x14ac:dyDescent="0.25">
      <c r="D1224" t="str">
        <f>IFERROR(HLOOKUP($B1224,$E$2:$OG$3,2,FALSE),"")</f>
        <v/>
      </c>
    </row>
    <row r="1225" spans="3:4" x14ac:dyDescent="0.25">
      <c r="D1225" t="str">
        <f>IFERROR(HLOOKUP($B1225,$E$2:$OG$3,2,FALSE),"")</f>
        <v/>
      </c>
    </row>
    <row r="1226" spans="3:4" x14ac:dyDescent="0.25">
      <c r="D1226" t="str">
        <f>IFERROR(HLOOKUP($B1226,$E$2:$OG$3,2,FALSE),"")</f>
        <v/>
      </c>
    </row>
    <row r="1227" spans="3:4" x14ac:dyDescent="0.25">
      <c r="C1227" s="5"/>
      <c r="D1227" t="str">
        <f>IFERROR(HLOOKUP($B1227,$E$2:$OG$3,2,FALSE),"")</f>
        <v/>
      </c>
    </row>
    <row r="1228" spans="3:4" x14ac:dyDescent="0.25">
      <c r="D1228" t="str">
        <f>IFERROR(HLOOKUP($B1228,$E$2:$OG$3,2,FALSE),"")</f>
        <v/>
      </c>
    </row>
    <row r="1229" spans="3:4" x14ac:dyDescent="0.25">
      <c r="D1229" t="str">
        <f>IFERROR(HLOOKUP($B1229,$E$2:$OG$3,2,FALSE),"")</f>
        <v/>
      </c>
    </row>
    <row r="1230" spans="3:4" x14ac:dyDescent="0.25">
      <c r="D1230" t="str">
        <f>IFERROR(HLOOKUP($B1230,$E$2:$OG$3,2,FALSE),"")</f>
        <v/>
      </c>
    </row>
    <row r="1231" spans="3:4" x14ac:dyDescent="0.25">
      <c r="C1231" s="5"/>
      <c r="D1231" t="str">
        <f>IFERROR(HLOOKUP($B1231,$E$2:$OG$3,2,FALSE),"")</f>
        <v/>
      </c>
    </row>
    <row r="1232" spans="3:4" x14ac:dyDescent="0.25">
      <c r="D1232" t="str">
        <f>IFERROR(HLOOKUP($B1232,$E$2:$OG$3,2,FALSE),"")</f>
        <v/>
      </c>
    </row>
    <row r="1233" spans="3:4" x14ac:dyDescent="0.25">
      <c r="D1233" t="str">
        <f>IFERROR(HLOOKUP($B1233,$E$2:$OG$3,2,FALSE),"")</f>
        <v/>
      </c>
    </row>
    <row r="1234" spans="3:4" x14ac:dyDescent="0.25">
      <c r="D1234" t="str">
        <f>IFERROR(HLOOKUP($B1234,$E$2:$OG$3,2,FALSE),"")</f>
        <v/>
      </c>
    </row>
    <row r="1235" spans="3:4" x14ac:dyDescent="0.25">
      <c r="C1235" s="5"/>
      <c r="D1235" t="str">
        <f>IFERROR(HLOOKUP($B1235,$E$2:$OG$3,2,FALSE),"")</f>
        <v/>
      </c>
    </row>
    <row r="1236" spans="3:4" x14ac:dyDescent="0.25">
      <c r="C1236" s="5"/>
      <c r="D1236" t="str">
        <f>IFERROR(HLOOKUP($B1236,$E$2:$OG$3,2,FALSE),"")</f>
        <v/>
      </c>
    </row>
    <row r="1237" spans="3:4" x14ac:dyDescent="0.25">
      <c r="D1237" t="str">
        <f>IFERROR(HLOOKUP($B1237,$E$2:$OG$3,2,FALSE),"")</f>
        <v/>
      </c>
    </row>
    <row r="1238" spans="3:4" x14ac:dyDescent="0.25">
      <c r="D1238" t="str">
        <f>IFERROR(HLOOKUP($B1238,$E$2:$OG$3,2,FALSE),"")</f>
        <v/>
      </c>
    </row>
    <row r="1239" spans="3:4" x14ac:dyDescent="0.25">
      <c r="D1239" t="str">
        <f>IFERROR(HLOOKUP($B1239,$E$2:$OG$3,2,FALSE),"")</f>
        <v/>
      </c>
    </row>
    <row r="1240" spans="3:4" x14ac:dyDescent="0.25">
      <c r="C1240" s="5"/>
      <c r="D1240" t="str">
        <f>IFERROR(HLOOKUP($B1240,$E$2:$OG$3,2,FALSE),"")</f>
        <v/>
      </c>
    </row>
    <row r="1241" spans="3:4" x14ac:dyDescent="0.25">
      <c r="C1241" s="5"/>
      <c r="D1241" t="str">
        <f>IFERROR(HLOOKUP($B1241,$E$2:$OG$3,2,FALSE),"")</f>
        <v/>
      </c>
    </row>
    <row r="1242" spans="3:4" x14ac:dyDescent="0.25">
      <c r="D1242" t="str">
        <f>IFERROR(HLOOKUP($B1242,$E$2:$OG$3,2,FALSE),"")</f>
        <v/>
      </c>
    </row>
    <row r="1243" spans="3:4" x14ac:dyDescent="0.25">
      <c r="D1243" t="str">
        <f>IFERROR(HLOOKUP($B1243,$E$2:$OG$3,2,FALSE),"")</f>
        <v/>
      </c>
    </row>
    <row r="1244" spans="3:4" x14ac:dyDescent="0.25">
      <c r="D1244" t="str">
        <f>IFERROR(HLOOKUP($B1244,$E$2:$OG$3,2,FALSE),"")</f>
        <v/>
      </c>
    </row>
    <row r="1245" spans="3:4" x14ac:dyDescent="0.25">
      <c r="C1245" s="5"/>
      <c r="D1245" t="str">
        <f>IFERROR(HLOOKUP($B1245,$E$2:$OG$3,2,FALSE),"")</f>
        <v/>
      </c>
    </row>
    <row r="1246" spans="3:4" x14ac:dyDescent="0.25">
      <c r="D1246" t="str">
        <f>IFERROR(HLOOKUP($B1246,$E$2:$OG$3,2,FALSE),"")</f>
        <v/>
      </c>
    </row>
    <row r="1247" spans="3:4" x14ac:dyDescent="0.25">
      <c r="D1247" t="str">
        <f>IFERROR(HLOOKUP($B1247,$E$2:$OG$3,2,FALSE),"")</f>
        <v/>
      </c>
    </row>
    <row r="1248" spans="3:4" x14ac:dyDescent="0.25">
      <c r="D1248" t="str">
        <f>IFERROR(HLOOKUP($B1248,$E$2:$OG$3,2,FALSE),"")</f>
        <v/>
      </c>
    </row>
    <row r="1249" spans="3:4" x14ac:dyDescent="0.25">
      <c r="C1249" s="5"/>
      <c r="D1249" t="str">
        <f>IFERROR(HLOOKUP($B1249,$E$2:$OG$3,2,FALSE),"")</f>
        <v/>
      </c>
    </row>
    <row r="1250" spans="3:4" x14ac:dyDescent="0.25">
      <c r="C1250" s="5"/>
      <c r="D1250" t="str">
        <f>IFERROR(HLOOKUP($B1250,$E$2:$OG$3,2,FALSE),"")</f>
        <v/>
      </c>
    </row>
    <row r="1251" spans="3:4" x14ac:dyDescent="0.25">
      <c r="D1251" t="str">
        <f>IFERROR(HLOOKUP($B1251,$E$2:$OG$3,2,FALSE),"")</f>
        <v/>
      </c>
    </row>
    <row r="1252" spans="3:4" x14ac:dyDescent="0.25">
      <c r="D1252" t="str">
        <f>IFERROR(HLOOKUP($B1252,$E$2:$OG$3,2,FALSE),"")</f>
        <v/>
      </c>
    </row>
    <row r="1253" spans="3:4" x14ac:dyDescent="0.25">
      <c r="D1253" t="str">
        <f>IFERROR(HLOOKUP($B1253,$E$2:$OG$3,2,FALSE),"")</f>
        <v/>
      </c>
    </row>
    <row r="1254" spans="3:4" x14ac:dyDescent="0.25">
      <c r="C1254" s="5"/>
      <c r="D1254" t="str">
        <f>IFERROR(HLOOKUP($B1254,$E$2:$OG$3,2,FALSE),"")</f>
        <v/>
      </c>
    </row>
    <row r="1255" spans="3:4" x14ac:dyDescent="0.25">
      <c r="D1255" t="str">
        <f>IFERROR(HLOOKUP($B1255,$E$2:$OG$3,2,FALSE),"")</f>
        <v/>
      </c>
    </row>
    <row r="1256" spans="3:4" x14ac:dyDescent="0.25">
      <c r="D1256" t="str">
        <f>IFERROR(HLOOKUP($B1256,$E$2:$OG$3,2,FALSE),"")</f>
        <v/>
      </c>
    </row>
    <row r="1257" spans="3:4" x14ac:dyDescent="0.25">
      <c r="D1257" t="str">
        <f>IFERROR(HLOOKUP($B1257,$E$2:$OG$3,2,FALSE),"")</f>
        <v/>
      </c>
    </row>
    <row r="1258" spans="3:4" x14ac:dyDescent="0.25">
      <c r="C1258" s="5"/>
      <c r="D1258" t="str">
        <f>IFERROR(HLOOKUP($B1258,$E$2:$OG$3,2,FALSE),"")</f>
        <v/>
      </c>
    </row>
    <row r="1259" spans="3:4" x14ac:dyDescent="0.25">
      <c r="C1259" s="5"/>
      <c r="D1259" t="str">
        <f>IFERROR(HLOOKUP($B1259,$E$2:$OG$3,2,FALSE),"")</f>
        <v/>
      </c>
    </row>
    <row r="1260" spans="3:4" x14ac:dyDescent="0.25">
      <c r="C1260" s="5"/>
      <c r="D1260" t="str">
        <f>IFERROR(HLOOKUP($B1260,$E$2:$OG$3,2,FALSE),"")</f>
        <v/>
      </c>
    </row>
    <row r="1261" spans="3:4" x14ac:dyDescent="0.25">
      <c r="C1261" s="5"/>
      <c r="D1261" t="str">
        <f>IFERROR(HLOOKUP($B1261,$E$2:$OG$3,2,FALSE),"")</f>
        <v/>
      </c>
    </row>
    <row r="1262" spans="3:4" x14ac:dyDescent="0.25">
      <c r="D1262" t="str">
        <f>IFERROR(HLOOKUP($B1262,$E$2:$OG$3,2,FALSE),"")</f>
        <v/>
      </c>
    </row>
    <row r="1263" spans="3:4" x14ac:dyDescent="0.25">
      <c r="D1263" t="str">
        <f>IFERROR(HLOOKUP($B1263,$E$2:$OG$3,2,FALSE),"")</f>
        <v/>
      </c>
    </row>
    <row r="1264" spans="3:4" x14ac:dyDescent="0.25">
      <c r="D1264" t="str">
        <f>IFERROR(HLOOKUP($B1264,$E$2:$OG$3,2,FALSE),"")</f>
        <v/>
      </c>
    </row>
    <row r="1265" spans="3:4" x14ac:dyDescent="0.25">
      <c r="C1265" s="5"/>
      <c r="D1265" t="str">
        <f>IFERROR(HLOOKUP($B1265,$E$2:$OG$3,2,FALSE),"")</f>
        <v/>
      </c>
    </row>
    <row r="1266" spans="3:4" x14ac:dyDescent="0.25">
      <c r="C1266" s="5"/>
      <c r="D1266" t="str">
        <f>IFERROR(HLOOKUP($B1266,$E$2:$OG$3,2,FALSE),"")</f>
        <v/>
      </c>
    </row>
    <row r="1267" spans="3:4" x14ac:dyDescent="0.25">
      <c r="D1267" t="str">
        <f>IFERROR(HLOOKUP($B1267,$E$2:$OG$3,2,FALSE),"")</f>
        <v/>
      </c>
    </row>
    <row r="1268" spans="3:4" x14ac:dyDescent="0.25">
      <c r="D1268" t="str">
        <f>IFERROR(HLOOKUP($B1268,$E$2:$OG$3,2,FALSE),"")</f>
        <v/>
      </c>
    </row>
    <row r="1269" spans="3:4" x14ac:dyDescent="0.25">
      <c r="D1269" t="str">
        <f>IFERROR(HLOOKUP($B1269,$E$2:$OG$3,2,FALSE),"")</f>
        <v/>
      </c>
    </row>
    <row r="1270" spans="3:4" x14ac:dyDescent="0.25">
      <c r="C1270" s="5"/>
      <c r="D1270" t="str">
        <f>IFERROR(HLOOKUP($B1270,$E$2:$OG$3,2,FALSE),"")</f>
        <v/>
      </c>
    </row>
    <row r="1271" spans="3:4" x14ac:dyDescent="0.25">
      <c r="C1271" s="5"/>
      <c r="D1271" t="str">
        <f>IFERROR(HLOOKUP($B1271,$E$2:$OG$3,2,FALSE),"")</f>
        <v/>
      </c>
    </row>
    <row r="1272" spans="3:4" x14ac:dyDescent="0.25">
      <c r="D1272" t="str">
        <f>IFERROR(HLOOKUP($B1272,$E$2:$OG$3,2,FALSE),"")</f>
        <v/>
      </c>
    </row>
    <row r="1273" spans="3:4" x14ac:dyDescent="0.25">
      <c r="D1273" t="str">
        <f>IFERROR(HLOOKUP($B1273,$E$2:$OG$3,2,FALSE),"")</f>
        <v/>
      </c>
    </row>
    <row r="1274" spans="3:4" x14ac:dyDescent="0.25">
      <c r="D1274" t="str">
        <f>IFERROR(HLOOKUP($B1274,$E$2:$OG$3,2,FALSE),"")</f>
        <v/>
      </c>
    </row>
    <row r="1275" spans="3:4" x14ac:dyDescent="0.25">
      <c r="C1275" s="5"/>
      <c r="D1275" t="str">
        <f>IFERROR(HLOOKUP($B1275,$E$2:$OG$3,2,FALSE),"")</f>
        <v/>
      </c>
    </row>
    <row r="1276" spans="3:4" x14ac:dyDescent="0.25">
      <c r="D1276" t="str">
        <f>IFERROR(HLOOKUP($B1276,$E$2:$OG$3,2,FALSE),"")</f>
        <v/>
      </c>
    </row>
    <row r="1277" spans="3:4" x14ac:dyDescent="0.25">
      <c r="D1277" t="str">
        <f>IFERROR(HLOOKUP($B1277,$E$2:$OG$3,2,FALSE),"")</f>
        <v/>
      </c>
    </row>
    <row r="1278" spans="3:4" x14ac:dyDescent="0.25">
      <c r="D1278" t="str">
        <f>IFERROR(HLOOKUP($B1278,$E$2:$OG$3,2,FALSE),"")</f>
        <v/>
      </c>
    </row>
    <row r="1279" spans="3:4" x14ac:dyDescent="0.25">
      <c r="C1279" s="5"/>
      <c r="D1279" t="str">
        <f>IFERROR(HLOOKUP($B1279,$E$2:$OG$3,2,FALSE),"")</f>
        <v/>
      </c>
    </row>
    <row r="1280" spans="3:4" x14ac:dyDescent="0.25">
      <c r="D1280" t="str">
        <f>IFERROR(HLOOKUP($B1280,$E$2:$OG$3,2,FALSE),"")</f>
        <v/>
      </c>
    </row>
    <row r="1281" spans="3:4" x14ac:dyDescent="0.25">
      <c r="D1281" t="str">
        <f>IFERROR(HLOOKUP($B1281,$E$2:$OG$3,2,FALSE),"")</f>
        <v/>
      </c>
    </row>
    <row r="1282" spans="3:4" x14ac:dyDescent="0.25">
      <c r="D1282" t="str">
        <f>IFERROR(HLOOKUP($B1282,$E$2:$OG$3,2,FALSE),"")</f>
        <v/>
      </c>
    </row>
    <row r="1283" spans="3:4" x14ac:dyDescent="0.25">
      <c r="C1283" s="5"/>
      <c r="D1283" t="str">
        <f>IFERROR(HLOOKUP($B1283,$E$2:$OG$3,2,FALSE),"")</f>
        <v/>
      </c>
    </row>
    <row r="1284" spans="3:4" x14ac:dyDescent="0.25">
      <c r="D1284" t="str">
        <f>IFERROR(HLOOKUP($B1284,$E$2:$OG$3,2,FALSE),"")</f>
        <v/>
      </c>
    </row>
    <row r="1285" spans="3:4" x14ac:dyDescent="0.25">
      <c r="D1285" t="str">
        <f>IFERROR(HLOOKUP($B1285,$E$2:$OG$3,2,FALSE),"")</f>
        <v/>
      </c>
    </row>
    <row r="1286" spans="3:4" x14ac:dyDescent="0.25">
      <c r="D1286" t="str">
        <f>IFERROR(HLOOKUP($B1286,$E$2:$OG$3,2,FALSE),"")</f>
        <v/>
      </c>
    </row>
    <row r="1287" spans="3:4" x14ac:dyDescent="0.25">
      <c r="C1287" s="5"/>
      <c r="D1287" t="str">
        <f>IFERROR(HLOOKUP($B1287,$E$2:$OG$3,2,FALSE),"")</f>
        <v/>
      </c>
    </row>
    <row r="1288" spans="3:4" x14ac:dyDescent="0.25">
      <c r="D1288" t="str">
        <f>IFERROR(HLOOKUP($B1288,$E$2:$OG$3,2,FALSE),"")</f>
        <v/>
      </c>
    </row>
    <row r="1289" spans="3:4" x14ac:dyDescent="0.25">
      <c r="D1289" t="str">
        <f>IFERROR(HLOOKUP($B1289,$E$2:$OG$3,2,FALSE),"")</f>
        <v/>
      </c>
    </row>
    <row r="1290" spans="3:4" x14ac:dyDescent="0.25">
      <c r="D1290" t="str">
        <f>IFERROR(HLOOKUP($B1290,$E$2:$OG$3,2,FALSE),"")</f>
        <v/>
      </c>
    </row>
    <row r="1291" spans="3:4" x14ac:dyDescent="0.25">
      <c r="C1291" s="5"/>
      <c r="D1291" t="str">
        <f>IFERROR(HLOOKUP($B1291,$E$2:$OG$3,2,FALSE),"")</f>
        <v/>
      </c>
    </row>
    <row r="1292" spans="3:4" x14ac:dyDescent="0.25">
      <c r="D1292" t="str">
        <f>IFERROR(HLOOKUP($B1292,$E$2:$OG$3,2,FALSE),"")</f>
        <v/>
      </c>
    </row>
    <row r="1293" spans="3:4" x14ac:dyDescent="0.25">
      <c r="D1293" t="str">
        <f>IFERROR(HLOOKUP($B1293,$E$2:$OG$3,2,FALSE),"")</f>
        <v/>
      </c>
    </row>
    <row r="1294" spans="3:4" x14ac:dyDescent="0.25">
      <c r="D1294" t="str">
        <f>IFERROR(HLOOKUP($B1294,$E$2:$OG$3,2,FALSE),"")</f>
        <v/>
      </c>
    </row>
    <row r="1295" spans="3:4" x14ac:dyDescent="0.25">
      <c r="C1295" s="5"/>
      <c r="D1295" t="str">
        <f>IFERROR(HLOOKUP($B1295,$E$2:$OG$3,2,FALSE),"")</f>
        <v/>
      </c>
    </row>
    <row r="1296" spans="3:4" x14ac:dyDescent="0.25">
      <c r="D1296" t="str">
        <f>IFERROR(HLOOKUP($B1296,$E$2:$OG$3,2,FALSE),"")</f>
        <v/>
      </c>
    </row>
    <row r="1297" spans="3:4" x14ac:dyDescent="0.25">
      <c r="D1297" t="str">
        <f>IFERROR(HLOOKUP($B1297,$E$2:$OG$3,2,FALSE),"")</f>
        <v/>
      </c>
    </row>
    <row r="1298" spans="3:4" x14ac:dyDescent="0.25">
      <c r="D1298" t="str">
        <f>IFERROR(HLOOKUP($B1298,$E$2:$OG$3,2,FALSE),"")</f>
        <v/>
      </c>
    </row>
    <row r="1299" spans="3:4" x14ac:dyDescent="0.25">
      <c r="C1299" s="5"/>
      <c r="D1299" t="str">
        <f>IFERROR(HLOOKUP($B1299,$E$2:$OG$3,2,FALSE),"")</f>
        <v/>
      </c>
    </row>
    <row r="1300" spans="3:4" x14ac:dyDescent="0.25">
      <c r="C1300" s="5"/>
      <c r="D1300" t="str">
        <f>IFERROR(HLOOKUP($B1300,$E$2:$OG$3,2,FALSE),"")</f>
        <v/>
      </c>
    </row>
    <row r="1301" spans="3:4" x14ac:dyDescent="0.25">
      <c r="D1301" t="str">
        <f>IFERROR(HLOOKUP($B1301,$E$2:$OG$3,2,FALSE),"")</f>
        <v/>
      </c>
    </row>
    <row r="1302" spans="3:4" x14ac:dyDescent="0.25">
      <c r="D1302" t="str">
        <f>IFERROR(HLOOKUP($B1302,$E$2:$OG$3,2,FALSE),"")</f>
        <v/>
      </c>
    </row>
    <row r="1303" spans="3:4" x14ac:dyDescent="0.25">
      <c r="D1303" t="str">
        <f>IFERROR(HLOOKUP($B1303,$E$2:$OG$3,2,FALSE),"")</f>
        <v/>
      </c>
    </row>
    <row r="1304" spans="3:4" x14ac:dyDescent="0.25">
      <c r="C1304" s="5"/>
      <c r="D1304" t="str">
        <f>IFERROR(HLOOKUP($B1304,$E$2:$OG$3,2,FALSE),"")</f>
        <v/>
      </c>
    </row>
    <row r="1305" spans="3:4" x14ac:dyDescent="0.25">
      <c r="C1305" s="5"/>
      <c r="D1305" t="str">
        <f>IFERROR(HLOOKUP($B1305,$E$2:$OG$3,2,FALSE),"")</f>
        <v/>
      </c>
    </row>
    <row r="1306" spans="3:4" x14ac:dyDescent="0.25">
      <c r="C1306" s="5"/>
      <c r="D1306" t="str">
        <f>IFERROR(HLOOKUP($B1306,$E$2:$OG$3,2,FALSE),"")</f>
        <v/>
      </c>
    </row>
    <row r="1307" spans="3:4" x14ac:dyDescent="0.25">
      <c r="D1307" t="str">
        <f>IFERROR(HLOOKUP($B1307,$E$2:$OG$3,2,FALSE),"")</f>
        <v/>
      </c>
    </row>
    <row r="1308" spans="3:4" x14ac:dyDescent="0.25">
      <c r="D1308" t="str">
        <f>IFERROR(HLOOKUP($B1308,$E$2:$OG$3,2,FALSE),"")</f>
        <v/>
      </c>
    </row>
    <row r="1309" spans="3:4" x14ac:dyDescent="0.25">
      <c r="D1309" t="str">
        <f>IFERROR(HLOOKUP($B1309,$E$2:$OG$3,2,FALSE),"")</f>
        <v/>
      </c>
    </row>
    <row r="1310" spans="3:4" x14ac:dyDescent="0.25">
      <c r="C1310" s="5"/>
      <c r="D1310" t="str">
        <f>IFERROR(HLOOKUP($B1310,$E$2:$OG$3,2,FALSE),"")</f>
        <v/>
      </c>
    </row>
    <row r="1311" spans="3:4" x14ac:dyDescent="0.25">
      <c r="D1311" t="str">
        <f>IFERROR(HLOOKUP($B1311,$E$2:$OG$3,2,FALSE),"")</f>
        <v/>
      </c>
    </row>
    <row r="1312" spans="3:4" x14ac:dyDescent="0.25">
      <c r="D1312" t="str">
        <f>IFERROR(HLOOKUP($B1312,$E$2:$OG$3,2,FALSE),"")</f>
        <v/>
      </c>
    </row>
    <row r="1313" spans="3:4" x14ac:dyDescent="0.25">
      <c r="D1313" t="str">
        <f>IFERROR(HLOOKUP($B1313,$E$2:$OG$3,2,FALSE),"")</f>
        <v/>
      </c>
    </row>
    <row r="1314" spans="3:4" x14ac:dyDescent="0.25">
      <c r="C1314" s="5"/>
      <c r="D1314" t="str">
        <f>IFERROR(HLOOKUP($B1314,$E$2:$OG$3,2,FALSE),"")</f>
        <v/>
      </c>
    </row>
    <row r="1315" spans="3:4" x14ac:dyDescent="0.25">
      <c r="D1315" t="str">
        <f>IFERROR(HLOOKUP($B1315,$E$2:$OG$3,2,FALSE),"")</f>
        <v/>
      </c>
    </row>
    <row r="1316" spans="3:4" x14ac:dyDescent="0.25">
      <c r="D1316" t="str">
        <f>IFERROR(HLOOKUP($B1316,$E$2:$OG$3,2,FALSE),"")</f>
        <v/>
      </c>
    </row>
    <row r="1317" spans="3:4" x14ac:dyDescent="0.25">
      <c r="D1317" t="str">
        <f>IFERROR(HLOOKUP($B1317,$E$2:$OG$3,2,FALSE),"")</f>
        <v/>
      </c>
    </row>
    <row r="1318" spans="3:4" x14ac:dyDescent="0.25">
      <c r="C1318" s="5"/>
      <c r="D1318" t="str">
        <f>IFERROR(HLOOKUP($B1318,$E$2:$OG$3,2,FALSE),"")</f>
        <v/>
      </c>
    </row>
    <row r="1319" spans="3:4" x14ac:dyDescent="0.25">
      <c r="C1319" s="5"/>
      <c r="D1319" t="str">
        <f>IFERROR(HLOOKUP($B1319,$E$2:$OG$3,2,FALSE),"")</f>
        <v/>
      </c>
    </row>
    <row r="1320" spans="3:4" x14ac:dyDescent="0.25">
      <c r="C1320" s="5"/>
      <c r="D1320" t="str">
        <f>IFERROR(HLOOKUP($B1320,$E$2:$OG$3,2,FALSE),"")</f>
        <v/>
      </c>
    </row>
    <row r="1321" spans="3:4" x14ac:dyDescent="0.25">
      <c r="D1321" t="str">
        <f>IFERROR(HLOOKUP($B1321,$E$2:$OG$3,2,FALSE),"")</f>
        <v/>
      </c>
    </row>
    <row r="1322" spans="3:4" x14ac:dyDescent="0.25">
      <c r="D1322" t="str">
        <f>IFERROR(HLOOKUP($B1322,$E$2:$OG$3,2,FALSE),"")</f>
        <v/>
      </c>
    </row>
    <row r="1323" spans="3:4" x14ac:dyDescent="0.25">
      <c r="D1323" t="str">
        <f>IFERROR(HLOOKUP($B1323,$E$2:$OG$3,2,FALSE),"")</f>
        <v/>
      </c>
    </row>
    <row r="1324" spans="3:4" x14ac:dyDescent="0.25">
      <c r="C1324" s="5"/>
      <c r="D1324" t="str">
        <f>IFERROR(HLOOKUP($B1324,$E$2:$OG$3,2,FALSE),"")</f>
        <v/>
      </c>
    </row>
    <row r="1325" spans="3:4" x14ac:dyDescent="0.25">
      <c r="D1325" t="str">
        <f>IFERROR(HLOOKUP($B1325,$E$2:$OG$3,2,FALSE),"")</f>
        <v/>
      </c>
    </row>
    <row r="1326" spans="3:4" x14ac:dyDescent="0.25">
      <c r="D1326" t="str">
        <f>IFERROR(HLOOKUP($B1326,$E$2:$OG$3,2,FALSE),"")</f>
        <v/>
      </c>
    </row>
    <row r="1327" spans="3:4" x14ac:dyDescent="0.25">
      <c r="D1327" t="str">
        <f>IFERROR(HLOOKUP($B1327,$E$2:$OG$3,2,FALSE),"")</f>
        <v/>
      </c>
    </row>
    <row r="1328" spans="3:4" x14ac:dyDescent="0.25">
      <c r="C1328" s="5"/>
      <c r="D1328" t="str">
        <f>IFERROR(HLOOKUP($B1328,$E$2:$OG$3,2,FALSE),"")</f>
        <v/>
      </c>
    </row>
    <row r="1329" spans="3:4" x14ac:dyDescent="0.25">
      <c r="D1329" t="str">
        <f>IFERROR(HLOOKUP($B1329,$E$2:$OG$3,2,FALSE),"")</f>
        <v/>
      </c>
    </row>
    <row r="1330" spans="3:4" x14ac:dyDescent="0.25">
      <c r="D1330" t="str">
        <f>IFERROR(HLOOKUP($B1330,$E$2:$OG$3,2,FALSE),"")</f>
        <v/>
      </c>
    </row>
    <row r="1331" spans="3:4" x14ac:dyDescent="0.25">
      <c r="D1331" t="str">
        <f>IFERROR(HLOOKUP($B1331,$E$2:$OG$3,2,FALSE),"")</f>
        <v/>
      </c>
    </row>
    <row r="1332" spans="3:4" x14ac:dyDescent="0.25">
      <c r="C1332" s="5"/>
      <c r="D1332" t="str">
        <f>IFERROR(HLOOKUP($B1332,$E$2:$OG$3,2,FALSE),"")</f>
        <v/>
      </c>
    </row>
    <row r="1333" spans="3:4" x14ac:dyDescent="0.25">
      <c r="D1333" t="str">
        <f>IFERROR(HLOOKUP($B1333,$E$2:$OG$3,2,FALSE),"")</f>
        <v/>
      </c>
    </row>
    <row r="1334" spans="3:4" x14ac:dyDescent="0.25">
      <c r="D1334" t="str">
        <f>IFERROR(HLOOKUP($B1334,$E$2:$OG$3,2,FALSE),"")</f>
        <v/>
      </c>
    </row>
    <row r="1335" spans="3:4" x14ac:dyDescent="0.25">
      <c r="D1335" t="str">
        <f>IFERROR(HLOOKUP($B1335,$E$2:$OG$3,2,FALSE),"")</f>
        <v/>
      </c>
    </row>
    <row r="1336" spans="3:4" x14ac:dyDescent="0.25">
      <c r="C1336" s="5"/>
      <c r="D1336" t="str">
        <f>IFERROR(HLOOKUP($B1336,$E$2:$OG$3,2,FALSE),"")</f>
        <v/>
      </c>
    </row>
    <row r="1337" spans="3:4" x14ac:dyDescent="0.25">
      <c r="D1337" t="str">
        <f>IFERROR(HLOOKUP($B1337,$E$2:$OG$3,2,FALSE),"")</f>
        <v/>
      </c>
    </row>
    <row r="1338" spans="3:4" x14ac:dyDescent="0.25">
      <c r="D1338" t="str">
        <f>IFERROR(HLOOKUP($B1338,$E$2:$OG$3,2,FALSE),"")</f>
        <v/>
      </c>
    </row>
    <row r="1339" spans="3:4" x14ac:dyDescent="0.25">
      <c r="D1339" t="str">
        <f>IFERROR(HLOOKUP($B1339,$E$2:$OG$3,2,FALSE),"")</f>
        <v/>
      </c>
    </row>
    <row r="1340" spans="3:4" x14ac:dyDescent="0.25">
      <c r="C1340" s="5"/>
      <c r="D1340" t="str">
        <f>IFERROR(HLOOKUP($B1340,$E$2:$OG$3,2,FALSE),"")</f>
        <v/>
      </c>
    </row>
    <row r="1341" spans="3:4" x14ac:dyDescent="0.25">
      <c r="D1341" t="str">
        <f>IFERROR(HLOOKUP($B1341,$E$2:$OG$3,2,FALSE),"")</f>
        <v/>
      </c>
    </row>
    <row r="1342" spans="3:4" x14ac:dyDescent="0.25">
      <c r="D1342" t="str">
        <f>IFERROR(HLOOKUP($B1342,$E$2:$OG$3,2,FALSE),"")</f>
        <v/>
      </c>
    </row>
    <row r="1343" spans="3:4" x14ac:dyDescent="0.25">
      <c r="D1343" t="str">
        <f>IFERROR(HLOOKUP($B1343,$E$2:$OG$3,2,FALSE),"")</f>
        <v/>
      </c>
    </row>
    <row r="1344" spans="3:4" x14ac:dyDescent="0.25">
      <c r="C1344" s="5"/>
      <c r="D1344" t="str">
        <f>IFERROR(HLOOKUP($B1344,$E$2:$OG$3,2,FALSE),"")</f>
        <v/>
      </c>
    </row>
    <row r="1345" spans="3:4" x14ac:dyDescent="0.25">
      <c r="D1345" t="str">
        <f>IFERROR(HLOOKUP($B1345,$E$2:$OG$3,2,FALSE),"")</f>
        <v/>
      </c>
    </row>
    <row r="1346" spans="3:4" x14ac:dyDescent="0.25">
      <c r="D1346" t="str">
        <f>IFERROR(HLOOKUP($B1346,$E$2:$OG$3,2,FALSE),"")</f>
        <v/>
      </c>
    </row>
    <row r="1347" spans="3:4" x14ac:dyDescent="0.25">
      <c r="D1347" t="str">
        <f>IFERROR(HLOOKUP($B1347,$E$2:$OG$3,2,FALSE),"")</f>
        <v/>
      </c>
    </row>
    <row r="1348" spans="3:4" x14ac:dyDescent="0.25">
      <c r="C1348" s="5"/>
      <c r="D1348" t="str">
        <f>IFERROR(HLOOKUP($B1348,$E$2:$OG$3,2,FALSE),"")</f>
        <v/>
      </c>
    </row>
    <row r="1349" spans="3:4" x14ac:dyDescent="0.25">
      <c r="D1349" t="str">
        <f>IFERROR(HLOOKUP($B1349,$E$2:$OG$3,2,FALSE),"")</f>
        <v/>
      </c>
    </row>
    <row r="1350" spans="3:4" x14ac:dyDescent="0.25">
      <c r="D1350" t="str">
        <f>IFERROR(HLOOKUP($B1350,$E$2:$OG$3,2,FALSE),"")</f>
        <v/>
      </c>
    </row>
    <row r="1351" spans="3:4" x14ac:dyDescent="0.25">
      <c r="D1351" t="str">
        <f>IFERROR(HLOOKUP($B1351,$E$2:$OG$3,2,FALSE),"")</f>
        <v/>
      </c>
    </row>
    <row r="1352" spans="3:4" x14ac:dyDescent="0.25">
      <c r="C1352" s="5"/>
      <c r="D1352" t="str">
        <f>IFERROR(HLOOKUP($B1352,$E$2:$OG$3,2,FALSE),"")</f>
        <v/>
      </c>
    </row>
    <row r="1353" spans="3:4" x14ac:dyDescent="0.25">
      <c r="D1353" t="str">
        <f>IFERROR(HLOOKUP($B1353,$E$2:$OG$3,2,FALSE),"")</f>
        <v/>
      </c>
    </row>
    <row r="1354" spans="3:4" x14ac:dyDescent="0.25">
      <c r="D1354" t="str">
        <f>IFERROR(HLOOKUP($B1354,$E$2:$OG$3,2,FALSE),"")</f>
        <v/>
      </c>
    </row>
    <row r="1355" spans="3:4" x14ac:dyDescent="0.25">
      <c r="D1355" t="str">
        <f>IFERROR(HLOOKUP($B1355,$E$2:$OG$3,2,FALSE),"")</f>
        <v/>
      </c>
    </row>
    <row r="1356" spans="3:4" x14ac:dyDescent="0.25">
      <c r="C1356" s="5"/>
      <c r="D1356" t="str">
        <f>IFERROR(HLOOKUP($B1356,$E$2:$OG$3,2,FALSE),"")</f>
        <v/>
      </c>
    </row>
    <row r="1357" spans="3:4" x14ac:dyDescent="0.25">
      <c r="D1357" t="str">
        <f>IFERROR(HLOOKUP($B1357,$E$2:$OG$3,2,FALSE),"")</f>
        <v/>
      </c>
    </row>
    <row r="1358" spans="3:4" x14ac:dyDescent="0.25">
      <c r="D1358" t="str">
        <f>IFERROR(HLOOKUP($B1358,$E$2:$OG$3,2,FALSE),"")</f>
        <v/>
      </c>
    </row>
    <row r="1359" spans="3:4" x14ac:dyDescent="0.25">
      <c r="D1359" t="str">
        <f>IFERROR(HLOOKUP($B1359,$E$2:$OG$3,2,FALSE),"")</f>
        <v/>
      </c>
    </row>
    <row r="1360" spans="3:4" x14ac:dyDescent="0.25">
      <c r="C1360" s="5"/>
      <c r="D1360" t="str">
        <f>IFERROR(HLOOKUP($B1360,$E$2:$OG$3,2,FALSE),"")</f>
        <v/>
      </c>
    </row>
    <row r="1361" spans="3:4" x14ac:dyDescent="0.25">
      <c r="D1361" t="str">
        <f>IFERROR(HLOOKUP($B1361,$E$2:$OG$3,2,FALSE),"")</f>
        <v/>
      </c>
    </row>
    <row r="1362" spans="3:4" x14ac:dyDescent="0.25">
      <c r="D1362" t="str">
        <f>IFERROR(HLOOKUP($B1362,$E$2:$OG$3,2,FALSE),"")</f>
        <v/>
      </c>
    </row>
    <row r="1363" spans="3:4" x14ac:dyDescent="0.25">
      <c r="D1363" t="str">
        <f>IFERROR(HLOOKUP($B1363,$E$2:$OG$3,2,FALSE),"")</f>
        <v/>
      </c>
    </row>
    <row r="1364" spans="3:4" x14ac:dyDescent="0.25">
      <c r="C1364" s="5"/>
      <c r="D1364" t="str">
        <f>IFERROR(HLOOKUP($B1364,$E$2:$OG$3,2,FALSE),"")</f>
        <v/>
      </c>
    </row>
    <row r="1365" spans="3:4" x14ac:dyDescent="0.25">
      <c r="D1365" t="str">
        <f>IFERROR(HLOOKUP($B1365,$E$2:$OG$3,2,FALSE),"")</f>
        <v/>
      </c>
    </row>
    <row r="1366" spans="3:4" x14ac:dyDescent="0.25">
      <c r="D1366" t="str">
        <f>IFERROR(HLOOKUP($B1366,$E$2:$OG$3,2,FALSE),"")</f>
        <v/>
      </c>
    </row>
    <row r="1367" spans="3:4" x14ac:dyDescent="0.25">
      <c r="D1367" t="str">
        <f>IFERROR(HLOOKUP($B1367,$E$2:$OG$3,2,FALSE),"")</f>
        <v/>
      </c>
    </row>
    <row r="1368" spans="3:4" x14ac:dyDescent="0.25">
      <c r="C1368" s="5"/>
      <c r="D1368" t="str">
        <f>IFERROR(HLOOKUP($B1368,$E$2:$OG$3,2,FALSE),"")</f>
        <v/>
      </c>
    </row>
    <row r="1369" spans="3:4" x14ac:dyDescent="0.25">
      <c r="D1369" t="str">
        <f>IFERROR(HLOOKUP($B1369,$E$2:$OG$3,2,FALSE),"")</f>
        <v/>
      </c>
    </row>
    <row r="1370" spans="3:4" x14ac:dyDescent="0.25">
      <c r="D1370" t="str">
        <f>IFERROR(HLOOKUP($B1370,$E$2:$OG$3,2,FALSE),"")</f>
        <v/>
      </c>
    </row>
    <row r="1371" spans="3:4" x14ac:dyDescent="0.25">
      <c r="D1371" t="str">
        <f>IFERROR(HLOOKUP($B1371,$E$2:$OG$3,2,FALSE),"")</f>
        <v/>
      </c>
    </row>
    <row r="1372" spans="3:4" x14ac:dyDescent="0.25">
      <c r="C1372" s="5"/>
      <c r="D1372" t="str">
        <f>IFERROR(HLOOKUP($B1372,$E$2:$OG$3,2,FALSE),"")</f>
        <v/>
      </c>
    </row>
    <row r="1373" spans="3:4" x14ac:dyDescent="0.25">
      <c r="D1373" t="str">
        <f>IFERROR(HLOOKUP($B1373,$E$2:$OG$3,2,FALSE),"")</f>
        <v/>
      </c>
    </row>
    <row r="1374" spans="3:4" x14ac:dyDescent="0.25">
      <c r="D1374" t="str">
        <f>IFERROR(HLOOKUP($B1374,$E$2:$OG$3,2,FALSE),"")</f>
        <v/>
      </c>
    </row>
    <row r="1375" spans="3:4" x14ac:dyDescent="0.25">
      <c r="D1375" t="str">
        <f>IFERROR(HLOOKUP($B1375,$E$2:$OG$3,2,FALSE),"")</f>
        <v/>
      </c>
    </row>
    <row r="1376" spans="3:4" x14ac:dyDescent="0.25">
      <c r="C1376" s="5"/>
      <c r="D1376" t="str">
        <f>IFERROR(HLOOKUP($B1376,$E$2:$OG$3,2,FALSE),"")</f>
        <v/>
      </c>
    </row>
    <row r="1377" spans="3:4" x14ac:dyDescent="0.25">
      <c r="D1377" t="str">
        <f>IFERROR(HLOOKUP($B1377,$E$2:$OG$3,2,FALSE),"")</f>
        <v/>
      </c>
    </row>
    <row r="1378" spans="3:4" x14ac:dyDescent="0.25">
      <c r="D1378" t="str">
        <f>IFERROR(HLOOKUP($B1378,$E$2:$OG$3,2,FALSE),"")</f>
        <v/>
      </c>
    </row>
    <row r="1379" spans="3:4" x14ac:dyDescent="0.25">
      <c r="D1379" t="str">
        <f>IFERROR(HLOOKUP($B1379,$E$2:$OG$3,2,FALSE),"")</f>
        <v/>
      </c>
    </row>
    <row r="1380" spans="3:4" x14ac:dyDescent="0.25">
      <c r="C1380" s="5"/>
      <c r="D1380" t="str">
        <f>IFERROR(HLOOKUP($B1380,$E$2:$OG$3,2,FALSE),"")</f>
        <v/>
      </c>
    </row>
    <row r="1381" spans="3:4" x14ac:dyDescent="0.25">
      <c r="D1381" t="str">
        <f>IFERROR(HLOOKUP($B1381,$E$2:$OG$3,2,FALSE),"")</f>
        <v/>
      </c>
    </row>
    <row r="1382" spans="3:4" x14ac:dyDescent="0.25">
      <c r="D1382" t="str">
        <f>IFERROR(HLOOKUP($B1382,$E$2:$OG$3,2,FALSE),"")</f>
        <v/>
      </c>
    </row>
    <row r="1383" spans="3:4" x14ac:dyDescent="0.25">
      <c r="D1383" t="str">
        <f>IFERROR(HLOOKUP($B1383,$E$2:$OG$3,2,FALSE),"")</f>
        <v/>
      </c>
    </row>
    <row r="1384" spans="3:4" x14ac:dyDescent="0.25">
      <c r="C1384" s="5"/>
      <c r="D1384" t="str">
        <f>IFERROR(HLOOKUP($B1384,$E$2:$OG$3,2,FALSE),"")</f>
        <v/>
      </c>
    </row>
    <row r="1385" spans="3:4" x14ac:dyDescent="0.25">
      <c r="D1385" t="str">
        <f>IFERROR(HLOOKUP($B1385,$E$2:$OG$3,2,FALSE),"")</f>
        <v/>
      </c>
    </row>
    <row r="1386" spans="3:4" x14ac:dyDescent="0.25">
      <c r="D1386" t="str">
        <f>IFERROR(HLOOKUP($B1386,$E$2:$OG$3,2,FALSE),"")</f>
        <v/>
      </c>
    </row>
    <row r="1387" spans="3:4" x14ac:dyDescent="0.25">
      <c r="D1387" t="str">
        <f>IFERROR(HLOOKUP($B1387,$E$2:$OG$3,2,FALSE),"")</f>
        <v/>
      </c>
    </row>
    <row r="1388" spans="3:4" x14ac:dyDescent="0.25">
      <c r="C1388" s="5"/>
      <c r="D1388" t="str">
        <f>IFERROR(HLOOKUP($B1388,$E$2:$OG$3,2,FALSE),"")</f>
        <v/>
      </c>
    </row>
    <row r="1389" spans="3:4" x14ac:dyDescent="0.25">
      <c r="C1389" s="5"/>
      <c r="D1389" t="str">
        <f>IFERROR(HLOOKUP($B1389,$E$2:$OG$3,2,FALSE),"")</f>
        <v/>
      </c>
    </row>
    <row r="1390" spans="3:4" x14ac:dyDescent="0.25">
      <c r="D1390" t="str">
        <f>IFERROR(HLOOKUP($B1390,$E$2:$OG$3,2,FALSE),"")</f>
        <v/>
      </c>
    </row>
    <row r="1391" spans="3:4" x14ac:dyDescent="0.25">
      <c r="D1391" t="str">
        <f>IFERROR(HLOOKUP($B1391,$E$2:$OG$3,2,FALSE),"")</f>
        <v/>
      </c>
    </row>
    <row r="1392" spans="3:4" x14ac:dyDescent="0.25">
      <c r="D1392" t="str">
        <f>IFERROR(HLOOKUP($B1392,$E$2:$OG$3,2,FALSE),"")</f>
        <v/>
      </c>
    </row>
    <row r="1393" spans="3:4" x14ac:dyDescent="0.25">
      <c r="C1393" s="5"/>
      <c r="D1393" t="str">
        <f>IFERROR(HLOOKUP($B1393,$E$2:$OG$3,2,FALSE),"")</f>
        <v/>
      </c>
    </row>
    <row r="1394" spans="3:4" x14ac:dyDescent="0.25">
      <c r="D1394" t="str">
        <f>IFERROR(HLOOKUP($B1394,$E$2:$OG$3,2,FALSE),"")</f>
        <v/>
      </c>
    </row>
    <row r="1395" spans="3:4" x14ac:dyDescent="0.25">
      <c r="D1395" t="str">
        <f>IFERROR(HLOOKUP($B1395,$E$2:$OG$3,2,FALSE),"")</f>
        <v/>
      </c>
    </row>
    <row r="1396" spans="3:4" x14ac:dyDescent="0.25">
      <c r="D1396" t="str">
        <f>IFERROR(HLOOKUP($B1396,$E$2:$OG$3,2,FALSE),"")</f>
        <v/>
      </c>
    </row>
    <row r="1397" spans="3:4" x14ac:dyDescent="0.25">
      <c r="C1397" s="5"/>
      <c r="D1397" t="str">
        <f>IFERROR(HLOOKUP($B1397,$E$2:$OG$3,2,FALSE),"")</f>
        <v/>
      </c>
    </row>
    <row r="1398" spans="3:4" x14ac:dyDescent="0.25">
      <c r="C1398" s="5"/>
      <c r="D1398" t="str">
        <f>IFERROR(HLOOKUP($B1398,$E$2:$OG$3,2,FALSE),"")</f>
        <v/>
      </c>
    </row>
    <row r="1399" spans="3:4" x14ac:dyDescent="0.25">
      <c r="C1399" s="5"/>
      <c r="D1399" t="str">
        <f>IFERROR(HLOOKUP($B1399,$E$2:$OG$3,2,FALSE),"")</f>
        <v/>
      </c>
    </row>
    <row r="1400" spans="3:4" x14ac:dyDescent="0.25">
      <c r="C1400" s="5"/>
      <c r="D1400" t="str">
        <f>IFERROR(HLOOKUP($B1400,$E$2:$OG$3,2,FALSE),"")</f>
        <v/>
      </c>
    </row>
    <row r="1401" spans="3:4" x14ac:dyDescent="0.25">
      <c r="D1401" t="str">
        <f>IFERROR(HLOOKUP($B1401,$E$2:$OG$3,2,FALSE),"")</f>
        <v/>
      </c>
    </row>
    <row r="1402" spans="3:4" x14ac:dyDescent="0.25">
      <c r="D1402" t="str">
        <f>IFERROR(HLOOKUP($B1402,$E$2:$OG$3,2,FALSE),"")</f>
        <v/>
      </c>
    </row>
    <row r="1403" spans="3:4" x14ac:dyDescent="0.25">
      <c r="D1403" t="str">
        <f>IFERROR(HLOOKUP($B1403,$E$2:$OG$3,2,FALSE),"")</f>
        <v/>
      </c>
    </row>
    <row r="1404" spans="3:4" x14ac:dyDescent="0.25">
      <c r="C1404" s="5"/>
      <c r="D1404" t="str">
        <f>IFERROR(HLOOKUP($B1404,$E$2:$OG$3,2,FALSE),"")</f>
        <v/>
      </c>
    </row>
    <row r="1405" spans="3:4" x14ac:dyDescent="0.25">
      <c r="C1405" s="5"/>
      <c r="D1405" t="str">
        <f>IFERROR(HLOOKUP($B1405,$E$2:$OG$3,2,FALSE),"")</f>
        <v/>
      </c>
    </row>
    <row r="1406" spans="3:4" x14ac:dyDescent="0.25">
      <c r="D1406" t="str">
        <f>IFERROR(HLOOKUP($B1406,$E$2:$OG$3,2,FALSE),"")</f>
        <v/>
      </c>
    </row>
    <row r="1407" spans="3:4" x14ac:dyDescent="0.25">
      <c r="D1407" t="str">
        <f>IFERROR(HLOOKUP($B1407,$E$2:$OG$3,2,FALSE),"")</f>
        <v/>
      </c>
    </row>
    <row r="1408" spans="3:4" x14ac:dyDescent="0.25">
      <c r="D1408" t="str">
        <f>IFERROR(HLOOKUP($B1408,$E$2:$OG$3,2,FALSE),"")</f>
        <v/>
      </c>
    </row>
    <row r="1409" spans="3:4" x14ac:dyDescent="0.25">
      <c r="C1409" s="5"/>
      <c r="D1409" t="str">
        <f>IFERROR(HLOOKUP($B1409,$E$2:$OG$3,2,FALSE),"")</f>
        <v/>
      </c>
    </row>
    <row r="1410" spans="3:4" x14ac:dyDescent="0.25">
      <c r="C1410" s="5"/>
      <c r="D1410" t="str">
        <f>IFERROR(HLOOKUP($B1410,$E$2:$OG$3,2,FALSE),"")</f>
        <v/>
      </c>
    </row>
    <row r="1411" spans="3:4" x14ac:dyDescent="0.25">
      <c r="D1411" t="str">
        <f>IFERROR(HLOOKUP($B1411,$E$2:$OG$3,2,FALSE),"")</f>
        <v/>
      </c>
    </row>
    <row r="1412" spans="3:4" x14ac:dyDescent="0.25">
      <c r="D1412" t="str">
        <f>IFERROR(HLOOKUP($B1412,$E$2:$OG$3,2,FALSE),"")</f>
        <v/>
      </c>
    </row>
    <row r="1413" spans="3:4" x14ac:dyDescent="0.25">
      <c r="D1413" t="str">
        <f>IFERROR(HLOOKUP($B1413,$E$2:$OG$3,2,FALSE),"")</f>
        <v/>
      </c>
    </row>
    <row r="1414" spans="3:4" x14ac:dyDescent="0.25">
      <c r="C1414" s="5"/>
      <c r="D1414" t="str">
        <f>IFERROR(HLOOKUP($B1414,$E$2:$OG$3,2,FALSE),"")</f>
        <v/>
      </c>
    </row>
    <row r="1415" spans="3:4" x14ac:dyDescent="0.25">
      <c r="D1415" t="str">
        <f>IFERROR(HLOOKUP($B1415,$E$2:$OG$3,2,FALSE),"")</f>
        <v/>
      </c>
    </row>
    <row r="1416" spans="3:4" x14ac:dyDescent="0.25">
      <c r="D1416" t="str">
        <f>IFERROR(HLOOKUP($B1416,$E$2:$OG$3,2,FALSE),"")</f>
        <v/>
      </c>
    </row>
    <row r="1417" spans="3:4" x14ac:dyDescent="0.25">
      <c r="D1417" t="str">
        <f>IFERROR(HLOOKUP($B1417,$E$2:$OG$3,2,FALSE),"")</f>
        <v/>
      </c>
    </row>
    <row r="1418" spans="3:4" x14ac:dyDescent="0.25">
      <c r="C1418" s="5"/>
      <c r="D1418" t="str">
        <f>IFERROR(HLOOKUP($B1418,$E$2:$OG$3,2,FALSE),"")</f>
        <v/>
      </c>
    </row>
    <row r="1419" spans="3:4" x14ac:dyDescent="0.25">
      <c r="D1419" t="str">
        <f>IFERROR(HLOOKUP($B1419,$E$2:$OG$3,2,FALSE),"")</f>
        <v/>
      </c>
    </row>
    <row r="1420" spans="3:4" x14ac:dyDescent="0.25">
      <c r="D1420" t="str">
        <f>IFERROR(HLOOKUP($B1420,$E$2:$OG$3,2,FALSE),"")</f>
        <v/>
      </c>
    </row>
    <row r="1421" spans="3:4" x14ac:dyDescent="0.25">
      <c r="D1421" t="str">
        <f>IFERROR(HLOOKUP($B1421,$E$2:$OG$3,2,FALSE),"")</f>
        <v/>
      </c>
    </row>
    <row r="1422" spans="3:4" x14ac:dyDescent="0.25">
      <c r="C1422" s="5"/>
      <c r="D1422" t="str">
        <f>IFERROR(HLOOKUP($B1422,$E$2:$OG$3,2,FALSE),"")</f>
        <v/>
      </c>
    </row>
    <row r="1423" spans="3:4" x14ac:dyDescent="0.25">
      <c r="D1423" t="str">
        <f>IFERROR(HLOOKUP($B1423,$E$2:$OG$3,2,FALSE),"")</f>
        <v/>
      </c>
    </row>
    <row r="1424" spans="3:4" x14ac:dyDescent="0.25">
      <c r="D1424" t="str">
        <f>IFERROR(HLOOKUP($B1424,$E$2:$OG$3,2,FALSE),"")</f>
        <v/>
      </c>
    </row>
    <row r="1425" spans="3:4" x14ac:dyDescent="0.25">
      <c r="D1425" t="str">
        <f>IFERROR(HLOOKUP($B1425,$E$2:$OG$3,2,FALSE),"")</f>
        <v/>
      </c>
    </row>
    <row r="1426" spans="3:4" x14ac:dyDescent="0.25">
      <c r="C1426" s="5"/>
      <c r="D1426" t="str">
        <f>IFERROR(HLOOKUP($B1426,$E$2:$OG$3,2,FALSE),"")</f>
        <v/>
      </c>
    </row>
    <row r="1427" spans="3:4" x14ac:dyDescent="0.25">
      <c r="D1427" t="str">
        <f>IFERROR(HLOOKUP($B1427,$E$2:$OG$3,2,FALSE),"")</f>
        <v/>
      </c>
    </row>
    <row r="1428" spans="3:4" x14ac:dyDescent="0.25">
      <c r="D1428" t="str">
        <f>IFERROR(HLOOKUP($B1428,$E$2:$OG$3,2,FALSE),"")</f>
        <v/>
      </c>
    </row>
    <row r="1429" spans="3:4" x14ac:dyDescent="0.25">
      <c r="D1429" t="str">
        <f>IFERROR(HLOOKUP($B1429,$E$2:$OG$3,2,FALSE),"")</f>
        <v/>
      </c>
    </row>
    <row r="1430" spans="3:4" x14ac:dyDescent="0.25">
      <c r="C1430" s="5"/>
      <c r="D1430" t="str">
        <f>IFERROR(HLOOKUP($B1430,$E$2:$OG$3,2,FALSE),"")</f>
        <v/>
      </c>
    </row>
    <row r="1431" spans="3:4" x14ac:dyDescent="0.25">
      <c r="D1431" t="str">
        <f>IFERROR(HLOOKUP($B1431,$E$2:$OG$3,2,FALSE),"")</f>
        <v/>
      </c>
    </row>
    <row r="1432" spans="3:4" x14ac:dyDescent="0.25">
      <c r="D1432" t="str">
        <f>IFERROR(HLOOKUP($B1432,$E$2:$OG$3,2,FALSE),"")</f>
        <v/>
      </c>
    </row>
    <row r="1433" spans="3:4" x14ac:dyDescent="0.25">
      <c r="D1433" t="str">
        <f>IFERROR(HLOOKUP($B1433,$E$2:$OG$3,2,FALSE),"")</f>
        <v/>
      </c>
    </row>
    <row r="1434" spans="3:4" x14ac:dyDescent="0.25">
      <c r="C1434" s="5"/>
      <c r="D1434" t="str">
        <f>IFERROR(HLOOKUP($B1434,$E$2:$OG$3,2,FALSE),"")</f>
        <v/>
      </c>
    </row>
    <row r="1435" spans="3:4" x14ac:dyDescent="0.25">
      <c r="C1435" s="5"/>
      <c r="D1435" t="str">
        <f>IFERROR(HLOOKUP($B1435,$E$2:$OG$3,2,FALSE),"")</f>
        <v/>
      </c>
    </row>
    <row r="1436" spans="3:4" x14ac:dyDescent="0.25">
      <c r="D1436" t="str">
        <f>IFERROR(HLOOKUP($B1436,$E$2:$OG$3,2,FALSE),"")</f>
        <v/>
      </c>
    </row>
    <row r="1437" spans="3:4" x14ac:dyDescent="0.25">
      <c r="D1437" t="str">
        <f>IFERROR(HLOOKUP($B1437,$E$2:$OG$3,2,FALSE),"")</f>
        <v/>
      </c>
    </row>
    <row r="1438" spans="3:4" x14ac:dyDescent="0.25">
      <c r="D1438" t="str">
        <f>IFERROR(HLOOKUP($B1438,$E$2:$OG$3,2,FALSE),"")</f>
        <v/>
      </c>
    </row>
    <row r="1439" spans="3:4" x14ac:dyDescent="0.25">
      <c r="C1439" s="5"/>
      <c r="D1439" t="str">
        <f>IFERROR(HLOOKUP($B1439,$E$2:$OG$3,2,FALSE),"")</f>
        <v/>
      </c>
    </row>
    <row r="1440" spans="3:4" x14ac:dyDescent="0.25">
      <c r="C1440" s="5"/>
      <c r="D1440" t="str">
        <f>IFERROR(HLOOKUP($B1440,$E$2:$OG$3,2,FALSE),"")</f>
        <v/>
      </c>
    </row>
    <row r="1441" spans="3:4" x14ac:dyDescent="0.25">
      <c r="C1441" s="5"/>
      <c r="D1441" t="str">
        <f>IFERROR(HLOOKUP($B1441,$E$2:$OG$3,2,FALSE),"")</f>
        <v/>
      </c>
    </row>
    <row r="1442" spans="3:4" x14ac:dyDescent="0.25">
      <c r="D1442" t="str">
        <f>IFERROR(HLOOKUP($B1442,$E$2:$OG$3,2,FALSE),"")</f>
        <v/>
      </c>
    </row>
    <row r="1443" spans="3:4" x14ac:dyDescent="0.25">
      <c r="D1443" t="str">
        <f>IFERROR(HLOOKUP($B1443,$E$2:$OG$3,2,FALSE),"")</f>
        <v/>
      </c>
    </row>
    <row r="1444" spans="3:4" x14ac:dyDescent="0.25">
      <c r="D1444" t="str">
        <f>IFERROR(HLOOKUP($B1444,$E$2:$OG$3,2,FALSE),"")</f>
        <v/>
      </c>
    </row>
    <row r="1445" spans="3:4" x14ac:dyDescent="0.25">
      <c r="C1445" s="5"/>
      <c r="D1445" t="str">
        <f>IFERROR(HLOOKUP($B1445,$E$2:$OG$3,2,FALSE),"")</f>
        <v/>
      </c>
    </row>
    <row r="1446" spans="3:4" x14ac:dyDescent="0.25">
      <c r="D1446" t="str">
        <f>IFERROR(HLOOKUP($B1446,$E$2:$OG$3,2,FALSE),"")</f>
        <v/>
      </c>
    </row>
    <row r="1447" spans="3:4" x14ac:dyDescent="0.25">
      <c r="D1447" t="str">
        <f>IFERROR(HLOOKUP($B1447,$E$2:$OG$3,2,FALSE),"")</f>
        <v/>
      </c>
    </row>
    <row r="1448" spans="3:4" x14ac:dyDescent="0.25">
      <c r="D1448" t="str">
        <f>IFERROR(HLOOKUP($B1448,$E$2:$OG$3,2,FALSE),"")</f>
        <v/>
      </c>
    </row>
    <row r="1449" spans="3:4" x14ac:dyDescent="0.25">
      <c r="C1449" s="5"/>
      <c r="D1449" t="str">
        <f>IFERROR(HLOOKUP($B1449,$E$2:$OG$3,2,FALSE),"")</f>
        <v/>
      </c>
    </row>
    <row r="1450" spans="3:4" x14ac:dyDescent="0.25">
      <c r="D1450" t="str">
        <f>IFERROR(HLOOKUP($B1450,$E$2:$OG$3,2,FALSE),"")</f>
        <v/>
      </c>
    </row>
    <row r="1451" spans="3:4" x14ac:dyDescent="0.25">
      <c r="D1451" t="str">
        <f>IFERROR(HLOOKUP($B1451,$E$2:$OG$3,2,FALSE),"")</f>
        <v/>
      </c>
    </row>
    <row r="1452" spans="3:4" x14ac:dyDescent="0.25">
      <c r="D1452" t="str">
        <f>IFERROR(HLOOKUP($B1452,$E$2:$OG$3,2,FALSE),"")</f>
        <v/>
      </c>
    </row>
    <row r="1453" spans="3:4" x14ac:dyDescent="0.25">
      <c r="C1453" s="5"/>
      <c r="D1453" t="str">
        <f>IFERROR(HLOOKUP($B1453,$E$2:$OG$3,2,FALSE),"")</f>
        <v/>
      </c>
    </row>
    <row r="1454" spans="3:4" x14ac:dyDescent="0.25">
      <c r="C1454" s="5"/>
      <c r="D1454" t="str">
        <f>IFERROR(HLOOKUP($B1454,$E$2:$OG$3,2,FALSE),"")</f>
        <v/>
      </c>
    </row>
    <row r="1455" spans="3:4" x14ac:dyDescent="0.25">
      <c r="C1455" s="5"/>
      <c r="D1455" t="str">
        <f>IFERROR(HLOOKUP($B1455,$E$2:$OG$3,2,FALSE),"")</f>
        <v/>
      </c>
    </row>
    <row r="1456" spans="3:4" x14ac:dyDescent="0.25">
      <c r="D1456" t="str">
        <f>IFERROR(HLOOKUP($B1456,$E$2:$OG$3,2,FALSE),"")</f>
        <v/>
      </c>
    </row>
    <row r="1457" spans="3:4" x14ac:dyDescent="0.25">
      <c r="D1457" t="str">
        <f>IFERROR(HLOOKUP($B1457,$E$2:$OG$3,2,FALSE),"")</f>
        <v/>
      </c>
    </row>
    <row r="1458" spans="3:4" x14ac:dyDescent="0.25">
      <c r="D1458" t="str">
        <f>IFERROR(HLOOKUP($B1458,$E$2:$OG$3,2,FALSE),"")</f>
        <v/>
      </c>
    </row>
    <row r="1459" spans="3:4" x14ac:dyDescent="0.25">
      <c r="C1459" s="5"/>
      <c r="D1459" t="str">
        <f>IFERROR(HLOOKUP($B1459,$E$2:$OG$3,2,FALSE),"")</f>
        <v/>
      </c>
    </row>
    <row r="1460" spans="3:4" x14ac:dyDescent="0.25">
      <c r="D1460" t="str">
        <f>IFERROR(HLOOKUP($B1460,$E$2:$OG$3,2,FALSE),"")</f>
        <v/>
      </c>
    </row>
    <row r="1461" spans="3:4" x14ac:dyDescent="0.25">
      <c r="D1461" t="str">
        <f>IFERROR(HLOOKUP($B1461,$E$2:$OG$3,2,FALSE),"")</f>
        <v/>
      </c>
    </row>
    <row r="1462" spans="3:4" x14ac:dyDescent="0.25">
      <c r="D1462" t="str">
        <f>IFERROR(HLOOKUP($B1462,$E$2:$OG$3,2,FALSE),"")</f>
        <v/>
      </c>
    </row>
    <row r="1463" spans="3:4" x14ac:dyDescent="0.25">
      <c r="C1463" s="5"/>
      <c r="D1463" t="str">
        <f>IFERROR(HLOOKUP($B1463,$E$2:$OG$3,2,FALSE),"")</f>
        <v/>
      </c>
    </row>
    <row r="1464" spans="3:4" x14ac:dyDescent="0.25">
      <c r="D1464" t="str">
        <f>IFERROR(HLOOKUP($B1464,$E$2:$OG$3,2,FALSE),"")</f>
        <v/>
      </c>
    </row>
    <row r="1465" spans="3:4" x14ac:dyDescent="0.25">
      <c r="D1465" t="str">
        <f>IFERROR(HLOOKUP($B1465,$E$2:$OG$3,2,FALSE),"")</f>
        <v/>
      </c>
    </row>
    <row r="1466" spans="3:4" x14ac:dyDescent="0.25">
      <c r="D1466" t="str">
        <f>IFERROR(HLOOKUP($B1466,$E$2:$OG$3,2,FALSE),"")</f>
        <v/>
      </c>
    </row>
    <row r="1467" spans="3:4" x14ac:dyDescent="0.25">
      <c r="C1467" s="5"/>
      <c r="D1467" t="str">
        <f>IFERROR(HLOOKUP($B1467,$E$2:$OG$3,2,FALSE),"")</f>
        <v/>
      </c>
    </row>
    <row r="1468" spans="3:4" x14ac:dyDescent="0.25">
      <c r="D1468" t="str">
        <f>IFERROR(HLOOKUP($B1468,$E$2:$OG$3,2,FALSE),"")</f>
        <v/>
      </c>
    </row>
    <row r="1469" spans="3:4" x14ac:dyDescent="0.25">
      <c r="D1469" t="str">
        <f>IFERROR(HLOOKUP($B1469,$E$2:$OG$3,2,FALSE),"")</f>
        <v/>
      </c>
    </row>
    <row r="1470" spans="3:4" x14ac:dyDescent="0.25">
      <c r="D1470" t="str">
        <f>IFERROR(HLOOKUP($B1470,$E$2:$OG$3,2,FALSE),"")</f>
        <v/>
      </c>
    </row>
    <row r="1471" spans="3:4" x14ac:dyDescent="0.25">
      <c r="C1471" s="5"/>
      <c r="D1471" t="str">
        <f>IFERROR(HLOOKUP($B1471,$E$2:$OG$3,2,FALSE),"")</f>
        <v/>
      </c>
    </row>
    <row r="1472" spans="3:4" x14ac:dyDescent="0.25">
      <c r="D1472" t="str">
        <f>IFERROR(HLOOKUP($B1472,$E$2:$OG$3,2,FALSE),"")</f>
        <v/>
      </c>
    </row>
    <row r="1473" spans="3:4" x14ac:dyDescent="0.25">
      <c r="D1473" t="str">
        <f>IFERROR(HLOOKUP($B1473,$E$2:$OG$3,2,FALSE),"")</f>
        <v/>
      </c>
    </row>
    <row r="1474" spans="3:4" x14ac:dyDescent="0.25">
      <c r="D1474" t="str">
        <f>IFERROR(HLOOKUP($B1474,$E$2:$OG$3,2,FALSE),"")</f>
        <v/>
      </c>
    </row>
    <row r="1475" spans="3:4" x14ac:dyDescent="0.25">
      <c r="C1475" s="5"/>
      <c r="D1475" t="str">
        <f>IFERROR(HLOOKUP($B1475,$E$2:$OG$3,2,FALSE),"")</f>
        <v/>
      </c>
    </row>
    <row r="1476" spans="3:4" x14ac:dyDescent="0.25">
      <c r="D1476" t="str">
        <f>IFERROR(HLOOKUP($B1476,$E$2:$OG$3,2,FALSE),"")</f>
        <v/>
      </c>
    </row>
    <row r="1477" spans="3:4" x14ac:dyDescent="0.25">
      <c r="D1477" t="str">
        <f>IFERROR(HLOOKUP($B1477,$E$2:$OG$3,2,FALSE),"")</f>
        <v/>
      </c>
    </row>
    <row r="1478" spans="3:4" x14ac:dyDescent="0.25">
      <c r="D1478" t="str">
        <f>IFERROR(HLOOKUP($B1478,$E$2:$OG$3,2,FALSE),"")</f>
        <v/>
      </c>
    </row>
    <row r="1479" spans="3:4" x14ac:dyDescent="0.25">
      <c r="C1479" s="5"/>
      <c r="D1479" t="str">
        <f>IFERROR(HLOOKUP($B1479,$E$2:$OG$3,2,FALSE),"")</f>
        <v/>
      </c>
    </row>
    <row r="1480" spans="3:4" x14ac:dyDescent="0.25">
      <c r="D1480" t="str">
        <f>IFERROR(HLOOKUP($B1480,$E$2:$OG$3,2,FALSE),"")</f>
        <v/>
      </c>
    </row>
    <row r="1481" spans="3:4" x14ac:dyDescent="0.25">
      <c r="D1481" t="str">
        <f>IFERROR(HLOOKUP($B1481,$E$2:$OG$3,2,FALSE),"")</f>
        <v/>
      </c>
    </row>
    <row r="1482" spans="3:4" x14ac:dyDescent="0.25">
      <c r="D1482" t="str">
        <f>IFERROR(HLOOKUP($B1482,$E$2:$OG$3,2,FALSE),"")</f>
        <v/>
      </c>
    </row>
    <row r="1483" spans="3:4" x14ac:dyDescent="0.25">
      <c r="C1483" s="5"/>
      <c r="D1483" t="str">
        <f>IFERROR(HLOOKUP($B1483,$E$2:$OG$3,2,FALSE),"")</f>
        <v/>
      </c>
    </row>
    <row r="1484" spans="3:4" x14ac:dyDescent="0.25">
      <c r="D1484" t="str">
        <f>IFERROR(HLOOKUP($B1484,$E$2:$OG$3,2,FALSE),"")</f>
        <v/>
      </c>
    </row>
    <row r="1485" spans="3:4" x14ac:dyDescent="0.25">
      <c r="D1485" t="str">
        <f>IFERROR(HLOOKUP($B1485,$E$2:$OG$3,2,FALSE),"")</f>
        <v/>
      </c>
    </row>
    <row r="1486" spans="3:4" x14ac:dyDescent="0.25">
      <c r="D1486" t="str">
        <f>IFERROR(HLOOKUP($B1486,$E$2:$OG$3,2,FALSE),"")</f>
        <v/>
      </c>
    </row>
    <row r="1487" spans="3:4" x14ac:dyDescent="0.25">
      <c r="C1487" s="5"/>
      <c r="D1487" t="str">
        <f>IFERROR(HLOOKUP($B1487,$E$2:$OG$3,2,FALSE),"")</f>
        <v/>
      </c>
    </row>
    <row r="1488" spans="3:4" x14ac:dyDescent="0.25">
      <c r="C1488" s="5"/>
      <c r="D1488" t="str">
        <f>IFERROR(HLOOKUP($B1488,$E$2:$OG$3,2,FALSE),"")</f>
        <v/>
      </c>
    </row>
    <row r="1489" spans="3:4" x14ac:dyDescent="0.25">
      <c r="D1489" t="str">
        <f>IFERROR(HLOOKUP($B1489,$E$2:$OG$3,2,FALSE),"")</f>
        <v/>
      </c>
    </row>
    <row r="1490" spans="3:4" x14ac:dyDescent="0.25">
      <c r="D1490" t="str">
        <f>IFERROR(HLOOKUP($B1490,$E$2:$OG$3,2,FALSE),"")</f>
        <v/>
      </c>
    </row>
    <row r="1491" spans="3:4" x14ac:dyDescent="0.25">
      <c r="D1491" t="str">
        <f>IFERROR(HLOOKUP($B1491,$E$2:$OG$3,2,FALSE),"")</f>
        <v/>
      </c>
    </row>
    <row r="1492" spans="3:4" x14ac:dyDescent="0.25">
      <c r="C1492" s="5"/>
      <c r="D1492" t="str">
        <f>IFERROR(HLOOKUP($B1492,$E$2:$OG$3,2,FALSE),"")</f>
        <v/>
      </c>
    </row>
    <row r="1493" spans="3:4" x14ac:dyDescent="0.25">
      <c r="D1493" t="str">
        <f>IFERROR(HLOOKUP($B1493,$E$2:$OG$3,2,FALSE),"")</f>
        <v/>
      </c>
    </row>
    <row r="1494" spans="3:4" x14ac:dyDescent="0.25">
      <c r="D1494" t="str">
        <f>IFERROR(HLOOKUP($B1494,$E$2:$OG$3,2,FALSE),"")</f>
        <v/>
      </c>
    </row>
    <row r="1495" spans="3:4" x14ac:dyDescent="0.25">
      <c r="D1495" t="str">
        <f>IFERROR(HLOOKUP($B1495,$E$2:$OG$3,2,FALSE),"")</f>
        <v/>
      </c>
    </row>
    <row r="1496" spans="3:4" x14ac:dyDescent="0.25">
      <c r="C1496" s="5"/>
      <c r="D1496" t="str">
        <f>IFERROR(HLOOKUP($B1496,$E$2:$OG$3,2,FALSE),"")</f>
        <v/>
      </c>
    </row>
    <row r="1497" spans="3:4" x14ac:dyDescent="0.25">
      <c r="D1497" t="str">
        <f>IFERROR(HLOOKUP($B1497,$E$2:$OG$3,2,FALSE),"")</f>
        <v/>
      </c>
    </row>
    <row r="1498" spans="3:4" x14ac:dyDescent="0.25">
      <c r="D1498" t="str">
        <f>IFERROR(HLOOKUP($B1498,$E$2:$OG$3,2,FALSE),"")</f>
        <v/>
      </c>
    </row>
    <row r="1499" spans="3:4" x14ac:dyDescent="0.25">
      <c r="D1499" t="str">
        <f>IFERROR(HLOOKUP($B1499,$E$2:$OG$3,2,FALSE),"")</f>
        <v/>
      </c>
    </row>
    <row r="1500" spans="3:4" x14ac:dyDescent="0.25">
      <c r="C1500" s="5"/>
      <c r="D1500" t="str">
        <f>IFERROR(HLOOKUP($B1500,$E$2:$OG$3,2,FALSE),"")</f>
        <v/>
      </c>
    </row>
    <row r="1501" spans="3:4" x14ac:dyDescent="0.25">
      <c r="D1501" t="str">
        <f>IFERROR(HLOOKUP($B1501,$E$2:$OG$3,2,FALSE),"")</f>
        <v/>
      </c>
    </row>
    <row r="1502" spans="3:4" x14ac:dyDescent="0.25">
      <c r="D1502" t="str">
        <f>IFERROR(HLOOKUP($B1502,$E$2:$OG$3,2,FALSE),"")</f>
        <v/>
      </c>
    </row>
    <row r="1503" spans="3:4" x14ac:dyDescent="0.25">
      <c r="D1503" t="str">
        <f>IFERROR(HLOOKUP($B1503,$E$2:$OG$3,2,FALSE),"")</f>
        <v/>
      </c>
    </row>
    <row r="1504" spans="3:4" x14ac:dyDescent="0.25">
      <c r="C1504" s="5"/>
      <c r="D1504" t="str">
        <f>IFERROR(HLOOKUP($B1504,$E$2:$OG$3,2,FALSE),"")</f>
        <v/>
      </c>
    </row>
    <row r="1505" spans="3:4" x14ac:dyDescent="0.25">
      <c r="D1505" t="str">
        <f>IFERROR(HLOOKUP($B1505,$E$2:$OG$3,2,FALSE),"")</f>
        <v/>
      </c>
    </row>
    <row r="1506" spans="3:4" x14ac:dyDescent="0.25">
      <c r="D1506" t="str">
        <f>IFERROR(HLOOKUP($B1506,$E$2:$OG$3,2,FALSE),"")</f>
        <v/>
      </c>
    </row>
    <row r="1507" spans="3:4" x14ac:dyDescent="0.25">
      <c r="D1507" t="str">
        <f>IFERROR(HLOOKUP($B1507,$E$2:$OG$3,2,FALSE),"")</f>
        <v/>
      </c>
    </row>
    <row r="1508" spans="3:4" x14ac:dyDescent="0.25">
      <c r="C1508" s="5"/>
      <c r="D1508" t="str">
        <f>IFERROR(HLOOKUP($B1508,$E$2:$OG$3,2,FALSE),"")</f>
        <v/>
      </c>
    </row>
    <row r="1509" spans="3:4" x14ac:dyDescent="0.25">
      <c r="D1509" t="str">
        <f>IFERROR(HLOOKUP($B1509,$E$2:$OG$3,2,FALSE),"")</f>
        <v/>
      </c>
    </row>
    <row r="1510" spans="3:4" x14ac:dyDescent="0.25">
      <c r="D1510" t="str">
        <f>IFERROR(HLOOKUP($B1510,$E$2:$OG$3,2,FALSE),"")</f>
        <v/>
      </c>
    </row>
    <row r="1511" spans="3:4" x14ac:dyDescent="0.25">
      <c r="D1511" t="str">
        <f>IFERROR(HLOOKUP($B1511,$E$2:$OG$3,2,FALSE),"")</f>
        <v/>
      </c>
    </row>
    <row r="1512" spans="3:4" x14ac:dyDescent="0.25">
      <c r="C1512" s="5"/>
      <c r="D1512" t="str">
        <f>IFERROR(HLOOKUP($B1512,$E$2:$OG$3,2,FALSE),"")</f>
        <v/>
      </c>
    </row>
    <row r="1513" spans="3:4" x14ac:dyDescent="0.25">
      <c r="C1513" s="5"/>
      <c r="D1513" t="str">
        <f>IFERROR(HLOOKUP($B1513,$E$2:$OG$3,2,FALSE),"")</f>
        <v/>
      </c>
    </row>
    <row r="1514" spans="3:4" x14ac:dyDescent="0.25">
      <c r="D1514" t="str">
        <f>IFERROR(HLOOKUP($B1514,$E$2:$OG$3,2,FALSE),"")</f>
        <v/>
      </c>
    </row>
    <row r="1515" spans="3:4" x14ac:dyDescent="0.25">
      <c r="D1515" t="str">
        <f>IFERROR(HLOOKUP($B1515,$E$2:$OG$3,2,FALSE),"")</f>
        <v/>
      </c>
    </row>
    <row r="1516" spans="3:4" x14ac:dyDescent="0.25">
      <c r="D1516" t="str">
        <f>IFERROR(HLOOKUP($B1516,$E$2:$OG$3,2,FALSE),"")</f>
        <v/>
      </c>
    </row>
    <row r="1517" spans="3:4" x14ac:dyDescent="0.25">
      <c r="C1517" s="5"/>
      <c r="D1517" t="str">
        <f>IFERROR(HLOOKUP($B1517,$E$2:$OG$3,2,FALSE),"")</f>
        <v/>
      </c>
    </row>
    <row r="1518" spans="3:4" x14ac:dyDescent="0.25">
      <c r="D1518" t="str">
        <f>IFERROR(HLOOKUP($B1518,$E$2:$OG$3,2,FALSE),"")</f>
        <v/>
      </c>
    </row>
    <row r="1519" spans="3:4" x14ac:dyDescent="0.25">
      <c r="D1519" t="str">
        <f>IFERROR(HLOOKUP($B1519,$E$2:$OG$3,2,FALSE),"")</f>
        <v/>
      </c>
    </row>
    <row r="1520" spans="3:4" x14ac:dyDescent="0.25">
      <c r="D1520" t="str">
        <f>IFERROR(HLOOKUP($B1520,$E$2:$OG$3,2,FALSE),"")</f>
        <v/>
      </c>
    </row>
    <row r="1521" spans="3:4" x14ac:dyDescent="0.25">
      <c r="C1521" s="5"/>
      <c r="D1521" t="str">
        <f>IFERROR(HLOOKUP($B1521,$E$2:$OG$3,2,FALSE),"")</f>
        <v/>
      </c>
    </row>
    <row r="1522" spans="3:4" x14ac:dyDescent="0.25">
      <c r="C1522" s="5"/>
      <c r="D1522" t="str">
        <f>IFERROR(HLOOKUP($B1522,$E$2:$OG$3,2,FALSE),"")</f>
        <v/>
      </c>
    </row>
    <row r="1523" spans="3:4" x14ac:dyDescent="0.25">
      <c r="D1523" t="str">
        <f>IFERROR(HLOOKUP($B1523,$E$2:$OG$3,2,FALSE),"")</f>
        <v/>
      </c>
    </row>
    <row r="1524" spans="3:4" x14ac:dyDescent="0.25">
      <c r="D1524" t="str">
        <f>IFERROR(HLOOKUP($B1524,$E$2:$OG$3,2,FALSE),"")</f>
        <v/>
      </c>
    </row>
    <row r="1525" spans="3:4" x14ac:dyDescent="0.25">
      <c r="D1525" t="str">
        <f>IFERROR(HLOOKUP($B1525,$E$2:$OG$3,2,FALSE),"")</f>
        <v/>
      </c>
    </row>
    <row r="1526" spans="3:4" x14ac:dyDescent="0.25">
      <c r="C1526" s="5"/>
      <c r="D1526" t="str">
        <f>IFERROR(HLOOKUP($B1526,$E$2:$OG$3,2,FALSE),"")</f>
        <v/>
      </c>
    </row>
    <row r="1527" spans="3:4" x14ac:dyDescent="0.25">
      <c r="C1527" s="5"/>
      <c r="D1527" t="str">
        <f>IFERROR(HLOOKUP($B1527,$E$2:$OG$3,2,FALSE),"")</f>
        <v/>
      </c>
    </row>
    <row r="1528" spans="3:4" x14ac:dyDescent="0.25">
      <c r="D1528" t="str">
        <f>IFERROR(HLOOKUP($B1528,$E$2:$OG$3,2,FALSE),"")</f>
        <v/>
      </c>
    </row>
    <row r="1529" spans="3:4" x14ac:dyDescent="0.25">
      <c r="D1529" t="str">
        <f>IFERROR(HLOOKUP($B1529,$E$2:$OG$3,2,FALSE),"")</f>
        <v/>
      </c>
    </row>
    <row r="1530" spans="3:4" x14ac:dyDescent="0.25">
      <c r="D1530" t="str">
        <f>IFERROR(HLOOKUP($B1530,$E$2:$OG$3,2,FALSE),"")</f>
        <v/>
      </c>
    </row>
    <row r="1531" spans="3:4" x14ac:dyDescent="0.25">
      <c r="C1531" s="5"/>
      <c r="D1531" t="str">
        <f>IFERROR(HLOOKUP($B1531,$E$2:$OG$3,2,FALSE),"")</f>
        <v/>
      </c>
    </row>
    <row r="1532" spans="3:4" x14ac:dyDescent="0.25">
      <c r="C1532" s="5"/>
      <c r="D1532" t="str">
        <f>IFERROR(HLOOKUP($B1532,$E$2:$OG$3,2,FALSE),"")</f>
        <v/>
      </c>
    </row>
    <row r="1533" spans="3:4" x14ac:dyDescent="0.25">
      <c r="D1533" t="str">
        <f>IFERROR(HLOOKUP($B1533,$E$2:$OG$3,2,FALSE),"")</f>
        <v/>
      </c>
    </row>
    <row r="1534" spans="3:4" x14ac:dyDescent="0.25">
      <c r="D1534" t="str">
        <f>IFERROR(HLOOKUP($B1534,$E$2:$OG$3,2,FALSE),"")</f>
        <v/>
      </c>
    </row>
    <row r="1535" spans="3:4" x14ac:dyDescent="0.25">
      <c r="D1535" t="str">
        <f>IFERROR(HLOOKUP($B1535,$E$2:$OG$3,2,FALSE),"")</f>
        <v/>
      </c>
    </row>
    <row r="1536" spans="3:4" x14ac:dyDescent="0.25">
      <c r="C1536" s="5"/>
      <c r="D1536" t="str">
        <f>IFERROR(HLOOKUP($B1536,$E$2:$OG$3,2,FALSE),"")</f>
        <v/>
      </c>
    </row>
    <row r="1537" spans="3:4" x14ac:dyDescent="0.25">
      <c r="D1537" t="str">
        <f>IFERROR(HLOOKUP($B1537,$E$2:$OG$3,2,FALSE),"")</f>
        <v/>
      </c>
    </row>
    <row r="1538" spans="3:4" x14ac:dyDescent="0.25">
      <c r="D1538" t="str">
        <f>IFERROR(HLOOKUP($B1538,$E$2:$OG$3,2,FALSE),"")</f>
        <v/>
      </c>
    </row>
    <row r="1539" spans="3:4" x14ac:dyDescent="0.25">
      <c r="D1539" t="str">
        <f>IFERROR(HLOOKUP($B1539,$E$2:$OG$3,2,FALSE),"")</f>
        <v/>
      </c>
    </row>
    <row r="1540" spans="3:4" x14ac:dyDescent="0.25">
      <c r="C1540" s="5"/>
      <c r="D1540" t="str">
        <f>IFERROR(HLOOKUP($B1540,$E$2:$OG$3,2,FALSE),"")</f>
        <v/>
      </c>
    </row>
    <row r="1541" spans="3:4" x14ac:dyDescent="0.25">
      <c r="C1541" s="5"/>
      <c r="D1541" t="str">
        <f>IFERROR(HLOOKUP($B1541,$E$2:$OG$3,2,FALSE),"")</f>
        <v/>
      </c>
    </row>
    <row r="1542" spans="3:4" x14ac:dyDescent="0.25">
      <c r="D1542" t="str">
        <f>IFERROR(HLOOKUP($B1542,$E$2:$OG$3,2,FALSE),"")</f>
        <v/>
      </c>
    </row>
    <row r="1543" spans="3:4" x14ac:dyDescent="0.25">
      <c r="D1543" t="str">
        <f>IFERROR(HLOOKUP($B1543,$E$2:$OG$3,2,FALSE),"")</f>
        <v/>
      </c>
    </row>
    <row r="1544" spans="3:4" x14ac:dyDescent="0.25">
      <c r="D1544" t="str">
        <f>IFERROR(HLOOKUP($B1544,$E$2:$OG$3,2,FALSE),"")</f>
        <v/>
      </c>
    </row>
    <row r="1545" spans="3:4" x14ac:dyDescent="0.25">
      <c r="C1545" s="5"/>
      <c r="D1545" t="str">
        <f>IFERROR(HLOOKUP($B1545,$E$2:$OG$3,2,FALSE),"")</f>
        <v/>
      </c>
    </row>
    <row r="1546" spans="3:4" x14ac:dyDescent="0.25">
      <c r="D1546" t="str">
        <f>IFERROR(HLOOKUP($B1546,$E$2:$OG$3,2,FALSE),"")</f>
        <v/>
      </c>
    </row>
    <row r="1547" spans="3:4" x14ac:dyDescent="0.25">
      <c r="D1547" t="str">
        <f>IFERROR(HLOOKUP($B1547,$E$2:$OG$3,2,FALSE),"")</f>
        <v/>
      </c>
    </row>
    <row r="1548" spans="3:4" x14ac:dyDescent="0.25">
      <c r="D1548" t="str">
        <f>IFERROR(HLOOKUP($B1548,$E$2:$OG$3,2,FALSE),"")</f>
        <v/>
      </c>
    </row>
    <row r="1549" spans="3:4" x14ac:dyDescent="0.25">
      <c r="C1549" s="5"/>
      <c r="D1549" t="str">
        <f>IFERROR(HLOOKUP($B1549,$E$2:$OG$3,2,FALSE),"")</f>
        <v/>
      </c>
    </row>
    <row r="1550" spans="3:4" x14ac:dyDescent="0.25">
      <c r="D1550" t="str">
        <f>IFERROR(HLOOKUP($B1550,$E$2:$OG$3,2,FALSE),"")</f>
        <v/>
      </c>
    </row>
    <row r="1551" spans="3:4" x14ac:dyDescent="0.25">
      <c r="D1551" t="str">
        <f>IFERROR(HLOOKUP($B1551,$E$2:$OG$3,2,FALSE),"")</f>
        <v/>
      </c>
    </row>
    <row r="1552" spans="3:4" x14ac:dyDescent="0.25">
      <c r="D1552" t="str">
        <f>IFERROR(HLOOKUP($B1552,$E$2:$OG$3,2,FALSE),"")</f>
        <v/>
      </c>
    </row>
    <row r="1553" spans="3:4" x14ac:dyDescent="0.25">
      <c r="C1553" s="5"/>
      <c r="D1553" t="str">
        <f>IFERROR(HLOOKUP($B1553,$E$2:$OG$3,2,FALSE),"")</f>
        <v/>
      </c>
    </row>
    <row r="1554" spans="3:4" x14ac:dyDescent="0.25">
      <c r="D1554" t="str">
        <f>IFERROR(HLOOKUP($B1554,$E$2:$OG$3,2,FALSE),"")</f>
        <v/>
      </c>
    </row>
    <row r="1555" spans="3:4" x14ac:dyDescent="0.25">
      <c r="D1555" t="str">
        <f>IFERROR(HLOOKUP($B1555,$E$2:$OG$3,2,FALSE),"")</f>
        <v/>
      </c>
    </row>
    <row r="1556" spans="3:4" x14ac:dyDescent="0.25">
      <c r="D1556" t="str">
        <f>IFERROR(HLOOKUP($B1556,$E$2:$OG$3,2,FALSE),"")</f>
        <v/>
      </c>
    </row>
    <row r="1557" spans="3:4" x14ac:dyDescent="0.25">
      <c r="C1557" s="5"/>
      <c r="D1557" t="str">
        <f>IFERROR(HLOOKUP($B1557,$E$2:$OG$3,2,FALSE),"")</f>
        <v/>
      </c>
    </row>
    <row r="1558" spans="3:4" x14ac:dyDescent="0.25">
      <c r="D1558" t="str">
        <f>IFERROR(HLOOKUP($B1558,$E$2:$OG$3,2,FALSE),"")</f>
        <v/>
      </c>
    </row>
    <row r="1559" spans="3:4" x14ac:dyDescent="0.25">
      <c r="D1559" t="str">
        <f>IFERROR(HLOOKUP($B1559,$E$2:$OG$3,2,FALSE),"")</f>
        <v/>
      </c>
    </row>
    <row r="1560" spans="3:4" x14ac:dyDescent="0.25">
      <c r="D1560" t="str">
        <f>IFERROR(HLOOKUP($B1560,$E$2:$OG$3,2,FALSE),"")</f>
        <v/>
      </c>
    </row>
    <row r="1561" spans="3:4" x14ac:dyDescent="0.25">
      <c r="C1561" s="5"/>
      <c r="D1561" t="str">
        <f>IFERROR(HLOOKUP($B1561,$E$2:$OG$3,2,FALSE),"")</f>
        <v/>
      </c>
    </row>
    <row r="1562" spans="3:4" x14ac:dyDescent="0.25">
      <c r="D1562" t="str">
        <f>IFERROR(HLOOKUP($B1562,$E$2:$OG$3,2,FALSE),"")</f>
        <v/>
      </c>
    </row>
    <row r="1563" spans="3:4" x14ac:dyDescent="0.25">
      <c r="D1563" t="str">
        <f>IFERROR(HLOOKUP($B1563,$E$2:$OG$3,2,FALSE),"")</f>
        <v/>
      </c>
    </row>
    <row r="1564" spans="3:4" x14ac:dyDescent="0.25">
      <c r="D1564" t="str">
        <f>IFERROR(HLOOKUP($B1564,$E$2:$OG$3,2,FALSE),"")</f>
        <v/>
      </c>
    </row>
    <row r="1565" spans="3:4" x14ac:dyDescent="0.25">
      <c r="C1565" s="5"/>
      <c r="D1565" t="str">
        <f>IFERROR(HLOOKUP($B1565,$E$2:$OG$3,2,FALSE),"")</f>
        <v/>
      </c>
    </row>
    <row r="1566" spans="3:4" x14ac:dyDescent="0.25">
      <c r="D1566" t="str">
        <f>IFERROR(HLOOKUP($B1566,$E$2:$OG$3,2,FALSE),"")</f>
        <v/>
      </c>
    </row>
    <row r="1567" spans="3:4" x14ac:dyDescent="0.25">
      <c r="D1567" t="str">
        <f>IFERROR(HLOOKUP($B1567,$E$2:$OG$3,2,FALSE),"")</f>
        <v/>
      </c>
    </row>
    <row r="1568" spans="3:4" x14ac:dyDescent="0.25">
      <c r="D1568" t="str">
        <f>IFERROR(HLOOKUP($B1568,$E$2:$OG$3,2,FALSE),"")</f>
        <v/>
      </c>
    </row>
    <row r="1569" spans="3:4" x14ac:dyDescent="0.25">
      <c r="C1569" s="5"/>
      <c r="D1569" t="str">
        <f>IFERROR(HLOOKUP($B1569,$E$2:$OG$3,2,FALSE),"")</f>
        <v/>
      </c>
    </row>
    <row r="1570" spans="3:4" x14ac:dyDescent="0.25">
      <c r="D1570" t="str">
        <f>IFERROR(HLOOKUP($B1570,$E$2:$OG$3,2,FALSE),"")</f>
        <v/>
      </c>
    </row>
    <row r="1571" spans="3:4" x14ac:dyDescent="0.25">
      <c r="D1571" t="str">
        <f>IFERROR(HLOOKUP($B1571,$E$2:$OG$3,2,FALSE),"")</f>
        <v/>
      </c>
    </row>
    <row r="1572" spans="3:4" x14ac:dyDescent="0.25">
      <c r="D1572" t="str">
        <f>IFERROR(HLOOKUP($B1572,$E$2:$OG$3,2,FALSE),"")</f>
        <v/>
      </c>
    </row>
    <row r="1573" spans="3:4" x14ac:dyDescent="0.25">
      <c r="C1573" s="5"/>
      <c r="D1573" t="str">
        <f>IFERROR(HLOOKUP($B1573,$E$2:$OG$3,2,FALSE),"")</f>
        <v/>
      </c>
    </row>
    <row r="1574" spans="3:4" x14ac:dyDescent="0.25">
      <c r="D1574" t="str">
        <f>IFERROR(HLOOKUP($B1574,$E$2:$OG$3,2,FALSE),"")</f>
        <v/>
      </c>
    </row>
    <row r="1575" spans="3:4" x14ac:dyDescent="0.25">
      <c r="D1575" t="str">
        <f>IFERROR(HLOOKUP($B1575,$E$2:$OG$3,2,FALSE),"")</f>
        <v/>
      </c>
    </row>
    <row r="1576" spans="3:4" x14ac:dyDescent="0.25">
      <c r="D1576" t="str">
        <f>IFERROR(HLOOKUP($B1576,$E$2:$OG$3,2,FALSE),"")</f>
        <v/>
      </c>
    </row>
    <row r="1577" spans="3:4" x14ac:dyDescent="0.25">
      <c r="C1577" s="5"/>
      <c r="D1577" t="str">
        <f>IFERROR(HLOOKUP($B1577,$E$2:$OG$3,2,FALSE),"")</f>
        <v/>
      </c>
    </row>
    <row r="1578" spans="3:4" x14ac:dyDescent="0.25">
      <c r="D1578" t="str">
        <f>IFERROR(HLOOKUP($B1578,$E$2:$OG$3,2,FALSE),"")</f>
        <v/>
      </c>
    </row>
    <row r="1579" spans="3:4" x14ac:dyDescent="0.25">
      <c r="D1579" t="str">
        <f>IFERROR(HLOOKUP($B1579,$E$2:$OG$3,2,FALSE),"")</f>
        <v/>
      </c>
    </row>
    <row r="1580" spans="3:4" x14ac:dyDescent="0.25">
      <c r="D1580" t="str">
        <f>IFERROR(HLOOKUP($B1580,$E$2:$OG$3,2,FALSE),"")</f>
        <v/>
      </c>
    </row>
    <row r="1581" spans="3:4" x14ac:dyDescent="0.25">
      <c r="C1581" s="5"/>
      <c r="D1581" t="str">
        <f>IFERROR(HLOOKUP($B1581,$E$2:$OG$3,2,FALSE),"")</f>
        <v/>
      </c>
    </row>
    <row r="1582" spans="3:4" x14ac:dyDescent="0.25">
      <c r="C1582" s="5"/>
      <c r="D1582" t="str">
        <f>IFERROR(HLOOKUP($B1582,$E$2:$OG$3,2,FALSE),"")</f>
        <v/>
      </c>
    </row>
    <row r="1583" spans="3:4" x14ac:dyDescent="0.25">
      <c r="D1583" t="str">
        <f>IFERROR(HLOOKUP($B1583,$E$2:$OG$3,2,FALSE),"")</f>
        <v/>
      </c>
    </row>
    <row r="1584" spans="3:4" x14ac:dyDescent="0.25">
      <c r="D1584" t="str">
        <f>IFERROR(HLOOKUP($B1584,$E$2:$OG$3,2,FALSE),"")</f>
        <v/>
      </c>
    </row>
    <row r="1585" spans="3:4" x14ac:dyDescent="0.25">
      <c r="D1585" t="str">
        <f>IFERROR(HLOOKUP($B1585,$E$2:$OG$3,2,FALSE),"")</f>
        <v/>
      </c>
    </row>
    <row r="1586" spans="3:4" x14ac:dyDescent="0.25">
      <c r="C1586" s="5"/>
      <c r="D1586" t="str">
        <f>IFERROR(HLOOKUP($B1586,$E$2:$OG$3,2,FALSE),"")</f>
        <v/>
      </c>
    </row>
    <row r="1587" spans="3:4" x14ac:dyDescent="0.25">
      <c r="C1587" s="5"/>
      <c r="D1587" t="str">
        <f>IFERROR(HLOOKUP($B1587,$E$2:$OG$3,2,FALSE),"")</f>
        <v/>
      </c>
    </row>
    <row r="1588" spans="3:4" x14ac:dyDescent="0.25">
      <c r="D1588" t="str">
        <f>IFERROR(HLOOKUP($B1588,$E$2:$OG$3,2,FALSE),"")</f>
        <v/>
      </c>
    </row>
    <row r="1589" spans="3:4" x14ac:dyDescent="0.25">
      <c r="D1589" t="str">
        <f>IFERROR(HLOOKUP($B1589,$E$2:$OG$3,2,FALSE),"")</f>
        <v/>
      </c>
    </row>
    <row r="1590" spans="3:4" x14ac:dyDescent="0.25">
      <c r="D1590" t="str">
        <f>IFERROR(HLOOKUP($B1590,$E$2:$OG$3,2,FALSE),"")</f>
        <v/>
      </c>
    </row>
    <row r="1591" spans="3:4" x14ac:dyDescent="0.25">
      <c r="C1591" s="5"/>
      <c r="D1591" t="str">
        <f>IFERROR(HLOOKUP($B1591,$E$2:$OG$3,2,FALSE),"")</f>
        <v/>
      </c>
    </row>
    <row r="1592" spans="3:4" x14ac:dyDescent="0.25">
      <c r="C1592" s="5"/>
      <c r="D1592" t="str">
        <f>IFERROR(HLOOKUP($B1592,$E$2:$OG$3,2,FALSE),"")</f>
        <v/>
      </c>
    </row>
    <row r="1593" spans="3:4" x14ac:dyDescent="0.25">
      <c r="D1593" t="str">
        <f>IFERROR(HLOOKUP($B1593,$E$2:$OG$3,2,FALSE),"")</f>
        <v/>
      </c>
    </row>
    <row r="1594" spans="3:4" x14ac:dyDescent="0.25">
      <c r="D1594" t="str">
        <f>IFERROR(HLOOKUP($B1594,$E$2:$OG$3,2,FALSE),"")</f>
        <v/>
      </c>
    </row>
    <row r="1595" spans="3:4" x14ac:dyDescent="0.25">
      <c r="D1595" t="str">
        <f>IFERROR(HLOOKUP($B1595,$E$2:$OG$3,2,FALSE),"")</f>
        <v/>
      </c>
    </row>
    <row r="1596" spans="3:4" x14ac:dyDescent="0.25">
      <c r="C1596" s="5"/>
      <c r="D1596" t="str">
        <f>IFERROR(HLOOKUP($B1596,$E$2:$OG$3,2,FALSE),"")</f>
        <v/>
      </c>
    </row>
    <row r="1597" spans="3:4" x14ac:dyDescent="0.25">
      <c r="D1597" t="str">
        <f>IFERROR(HLOOKUP($B1597,$E$2:$OG$3,2,FALSE),"")</f>
        <v/>
      </c>
    </row>
    <row r="1598" spans="3:4" x14ac:dyDescent="0.25">
      <c r="D1598" t="str">
        <f>IFERROR(HLOOKUP($B1598,$E$2:$OG$3,2,FALSE),"")</f>
        <v/>
      </c>
    </row>
    <row r="1599" spans="3:4" x14ac:dyDescent="0.25">
      <c r="D1599" t="str">
        <f>IFERROR(HLOOKUP($B1599,$E$2:$OG$3,2,FALSE),"")</f>
        <v/>
      </c>
    </row>
    <row r="1600" spans="3:4" x14ac:dyDescent="0.25">
      <c r="C1600" s="5"/>
      <c r="D1600" t="str">
        <f>IFERROR(HLOOKUP($B1600,$E$2:$OG$3,2,FALSE),"")</f>
        <v/>
      </c>
    </row>
    <row r="1601" spans="3:4" x14ac:dyDescent="0.25">
      <c r="D1601" t="str">
        <f>IFERROR(HLOOKUP($B1601,$E$2:$OG$3,2,FALSE),"")</f>
        <v/>
      </c>
    </row>
    <row r="1602" spans="3:4" x14ac:dyDescent="0.25">
      <c r="D1602" t="str">
        <f>IFERROR(HLOOKUP($B1602,$E$2:$OG$3,2,FALSE),"")</f>
        <v/>
      </c>
    </row>
    <row r="1603" spans="3:4" x14ac:dyDescent="0.25">
      <c r="D1603" t="str">
        <f>IFERROR(HLOOKUP($B1603,$E$2:$OG$3,2,FALSE),"")</f>
        <v/>
      </c>
    </row>
    <row r="1604" spans="3:4" x14ac:dyDescent="0.25">
      <c r="C1604" s="5"/>
      <c r="D1604" t="str">
        <f>IFERROR(HLOOKUP($B1604,$E$2:$OG$3,2,FALSE),"")</f>
        <v/>
      </c>
    </row>
    <row r="1605" spans="3:4" x14ac:dyDescent="0.25">
      <c r="D1605" t="str">
        <f>IFERROR(HLOOKUP($B1605,$E$2:$OG$3,2,FALSE),"")</f>
        <v/>
      </c>
    </row>
    <row r="1606" spans="3:4" x14ac:dyDescent="0.25">
      <c r="D1606" t="str">
        <f>IFERROR(HLOOKUP($B1606,$E$2:$OG$3,2,FALSE),"")</f>
        <v/>
      </c>
    </row>
    <row r="1607" spans="3:4" x14ac:dyDescent="0.25">
      <c r="D1607" t="str">
        <f>IFERROR(HLOOKUP($B1607,$E$2:$OG$3,2,FALSE),"")</f>
        <v/>
      </c>
    </row>
    <row r="1608" spans="3:4" x14ac:dyDescent="0.25">
      <c r="C1608" s="5"/>
      <c r="D1608" t="str">
        <f>IFERROR(HLOOKUP($B1608,$E$2:$OG$3,2,FALSE),"")</f>
        <v/>
      </c>
    </row>
    <row r="1609" spans="3:4" x14ac:dyDescent="0.25">
      <c r="D1609" t="str">
        <f>IFERROR(HLOOKUP($B1609,$E$2:$OG$3,2,FALSE),"")</f>
        <v/>
      </c>
    </row>
    <row r="1610" spans="3:4" x14ac:dyDescent="0.25">
      <c r="D1610" t="str">
        <f>IFERROR(HLOOKUP($B1610,$E$2:$OG$3,2,FALSE),"")</f>
        <v/>
      </c>
    </row>
    <row r="1611" spans="3:4" x14ac:dyDescent="0.25">
      <c r="D1611" t="str">
        <f>IFERROR(HLOOKUP($B1611,$E$2:$OG$3,2,FALSE),"")</f>
        <v/>
      </c>
    </row>
    <row r="1612" spans="3:4" x14ac:dyDescent="0.25">
      <c r="C1612" s="5"/>
      <c r="D1612" t="str">
        <f>IFERROR(HLOOKUP($B1612,$E$2:$OG$3,2,FALSE),"")</f>
        <v/>
      </c>
    </row>
    <row r="1613" spans="3:4" x14ac:dyDescent="0.25">
      <c r="D1613" t="str">
        <f>IFERROR(HLOOKUP($B1613,$E$2:$OG$3,2,FALSE),"")</f>
        <v/>
      </c>
    </row>
    <row r="1614" spans="3:4" x14ac:dyDescent="0.25">
      <c r="D1614" t="str">
        <f>IFERROR(HLOOKUP($B1614,$E$2:$OG$3,2,FALSE),"")</f>
        <v/>
      </c>
    </row>
    <row r="1615" spans="3:4" x14ac:dyDescent="0.25">
      <c r="D1615" t="str">
        <f>IFERROR(HLOOKUP($B1615,$E$2:$OG$3,2,FALSE),"")</f>
        <v/>
      </c>
    </row>
    <row r="1616" spans="3:4" x14ac:dyDescent="0.25">
      <c r="C1616" s="5"/>
      <c r="D1616" t="str">
        <f>IFERROR(HLOOKUP($B1616,$E$2:$OG$3,2,FALSE),"")</f>
        <v/>
      </c>
    </row>
    <row r="1617" spans="2:4" x14ac:dyDescent="0.25">
      <c r="D1617" t="str">
        <f>IFERROR(HLOOKUP($B1617,$E$2:$OG$3,2,FALSE),"")</f>
        <v/>
      </c>
    </row>
    <row r="1618" spans="2:4" x14ac:dyDescent="0.25">
      <c r="D1618" t="str">
        <f>IFERROR(HLOOKUP($B1618,$E$2:$OG$3,2,FALSE),"")</f>
        <v/>
      </c>
    </row>
    <row r="1619" spans="2:4" x14ac:dyDescent="0.25">
      <c r="D1619" t="str">
        <f>IFERROR(HLOOKUP($B1619,$E$2:$OG$3,2,FALSE),"")</f>
        <v/>
      </c>
    </row>
    <row r="1620" spans="2:4" x14ac:dyDescent="0.25">
      <c r="C1620" s="5"/>
      <c r="D1620" t="str">
        <f>IFERROR(HLOOKUP($B1620,$E$2:$OG$3,2,FALSE),"")</f>
        <v/>
      </c>
    </row>
    <row r="1621" spans="2:4" x14ac:dyDescent="0.25">
      <c r="D1621" t="str">
        <f>IFERROR(HLOOKUP($B1621,$E$2:$OG$3,2,FALSE),"")</f>
        <v/>
      </c>
    </row>
    <row r="1622" spans="2:4" x14ac:dyDescent="0.25">
      <c r="D1622" t="str">
        <f>IFERROR(HLOOKUP($B1622,$E$2:$OG$3,2,FALSE),"")</f>
        <v/>
      </c>
    </row>
    <row r="1623" spans="2:4" x14ac:dyDescent="0.25">
      <c r="D1623" t="str">
        <f>IFERROR(HLOOKUP($B1623,$E$2:$OG$3,2,FALSE),"")</f>
        <v/>
      </c>
    </row>
    <row r="1624" spans="2:4" x14ac:dyDescent="0.25">
      <c r="C1624" s="5"/>
      <c r="D1624" t="str">
        <f>IFERROR(HLOOKUP($B1624,$E$2:$OG$3,2,FALSE),"")</f>
        <v/>
      </c>
    </row>
    <row r="1625" spans="2:4" x14ac:dyDescent="0.25">
      <c r="D1625" t="str">
        <f>IFERROR(HLOOKUP($B1625,$E$2:$OG$3,2,FALSE),"")</f>
        <v/>
      </c>
    </row>
    <row r="1626" spans="2:4" x14ac:dyDescent="0.25">
      <c r="D1626" t="str">
        <f>IFERROR(HLOOKUP($B1626,$E$2:$OG$3,2,FALSE),"")</f>
        <v/>
      </c>
    </row>
    <row r="1627" spans="2:4" x14ac:dyDescent="0.25">
      <c r="D1627" t="str">
        <f>IFERROR(HLOOKUP($B1627,$E$2:$OG$3,2,FALSE),"")</f>
        <v/>
      </c>
    </row>
    <row r="1628" spans="2:4" x14ac:dyDescent="0.25">
      <c r="C1628" s="5"/>
      <c r="D1628" t="str">
        <f>IFERROR(HLOOKUP($B1628,$E$2:$OG$3,2,FALSE),"")</f>
        <v/>
      </c>
    </row>
    <row r="1629" spans="2:4" x14ac:dyDescent="0.25">
      <c r="D1629" t="str">
        <f>IFERROR(HLOOKUP($B1629,$E$2:$OG$3,2,FALSE),"")</f>
        <v/>
      </c>
    </row>
    <row r="1630" spans="2:4" x14ac:dyDescent="0.25">
      <c r="B1630" s="4"/>
      <c r="D1630" t="str">
        <f>IFERROR(HLOOKUP($B1630,$E$2:$OG$3,2,FALSE),"")</f>
        <v/>
      </c>
    </row>
    <row r="1631" spans="2:4" x14ac:dyDescent="0.25">
      <c r="D1631" t="str">
        <f>IFERROR(HLOOKUP($B1631,$E$2:$OG$3,2,FALSE),"")</f>
        <v/>
      </c>
    </row>
    <row r="1632" spans="2:4" x14ac:dyDescent="0.25">
      <c r="C1632" s="5"/>
      <c r="D1632" t="str">
        <f>IFERROR(HLOOKUP($B1632,$E$2:$OG$3,2,FALSE),"")</f>
        <v/>
      </c>
    </row>
    <row r="1633" spans="3:4" x14ac:dyDescent="0.25">
      <c r="D1633" t="str">
        <f>IFERROR(HLOOKUP($B1633,$E$2:$OG$3,2,FALSE),"")</f>
        <v/>
      </c>
    </row>
    <row r="1634" spans="3:4" x14ac:dyDescent="0.25">
      <c r="D1634" t="str">
        <f>IFERROR(HLOOKUP($B1634,$E$2:$OG$3,2,FALSE),"")</f>
        <v/>
      </c>
    </row>
    <row r="1635" spans="3:4" x14ac:dyDescent="0.25">
      <c r="D1635" t="str">
        <f>IFERROR(HLOOKUP($B1635,$E$2:$OG$3,2,FALSE),"")</f>
        <v/>
      </c>
    </row>
    <row r="1636" spans="3:4" x14ac:dyDescent="0.25">
      <c r="C1636" s="5"/>
      <c r="D1636" t="str">
        <f>IFERROR(HLOOKUP($B1636,$E$2:$OG$3,2,FALSE),"")</f>
        <v/>
      </c>
    </row>
    <row r="1637" spans="3:4" x14ac:dyDescent="0.25">
      <c r="D1637" t="str">
        <f>IFERROR(HLOOKUP($B1637,$E$2:$OG$3,2,FALSE),"")</f>
        <v/>
      </c>
    </row>
    <row r="1638" spans="3:4" x14ac:dyDescent="0.25">
      <c r="D1638" t="str">
        <f>IFERROR(HLOOKUP($B1638,$E$2:$OG$3,2,FALSE),"")</f>
        <v/>
      </c>
    </row>
    <row r="1639" spans="3:4" x14ac:dyDescent="0.25">
      <c r="D1639" t="str">
        <f>IFERROR(HLOOKUP($B1639,$E$2:$OG$3,2,FALSE),"")</f>
        <v/>
      </c>
    </row>
    <row r="1640" spans="3:4" x14ac:dyDescent="0.25">
      <c r="C1640" s="5"/>
      <c r="D1640" t="str">
        <f>IFERROR(HLOOKUP($B1640,$E$2:$OG$3,2,FALSE),"")</f>
        <v/>
      </c>
    </row>
    <row r="1641" spans="3:4" x14ac:dyDescent="0.25">
      <c r="D1641" t="str">
        <f>IFERROR(HLOOKUP($B1641,$E$2:$OG$3,2,FALSE),"")</f>
        <v/>
      </c>
    </row>
    <row r="1642" spans="3:4" x14ac:dyDescent="0.25">
      <c r="D1642" t="str">
        <f>IFERROR(HLOOKUP($B1642,$E$2:$OG$3,2,FALSE),"")</f>
        <v/>
      </c>
    </row>
    <row r="1643" spans="3:4" x14ac:dyDescent="0.25">
      <c r="D1643" t="str">
        <f>IFERROR(HLOOKUP($B1643,$E$2:$OG$3,2,FALSE),"")</f>
        <v/>
      </c>
    </row>
    <row r="1644" spans="3:4" x14ac:dyDescent="0.25">
      <c r="C1644" s="5"/>
      <c r="D1644" t="str">
        <f>IFERROR(HLOOKUP($B1644,$E$2:$OG$3,2,FALSE),"")</f>
        <v/>
      </c>
    </row>
    <row r="1645" spans="3:4" x14ac:dyDescent="0.25">
      <c r="D1645" t="str">
        <f>IFERROR(HLOOKUP($B1645,$E$2:$OG$3,2,FALSE),"")</f>
        <v/>
      </c>
    </row>
    <row r="1646" spans="3:4" x14ac:dyDescent="0.25">
      <c r="D1646" t="str">
        <f>IFERROR(HLOOKUP($B1646,$E$2:$OG$3,2,FALSE),"")</f>
        <v/>
      </c>
    </row>
    <row r="1647" spans="3:4" x14ac:dyDescent="0.25">
      <c r="D1647" t="str">
        <f>IFERROR(HLOOKUP($B1647,$E$2:$OG$3,2,FALSE),"")</f>
        <v/>
      </c>
    </row>
    <row r="1648" spans="3:4" x14ac:dyDescent="0.25">
      <c r="C1648" s="5"/>
      <c r="D1648" t="str">
        <f>IFERROR(HLOOKUP($B1648,$E$2:$OG$3,2,FALSE),"")</f>
        <v/>
      </c>
    </row>
    <row r="1649" spans="3:4" x14ac:dyDescent="0.25">
      <c r="D1649" t="str">
        <f>IFERROR(HLOOKUP($B1649,$E$2:$OG$3,2,FALSE),"")</f>
        <v/>
      </c>
    </row>
    <row r="1650" spans="3:4" x14ac:dyDescent="0.25">
      <c r="D1650" t="str">
        <f>IFERROR(HLOOKUP($B1650,$E$2:$OG$3,2,FALSE),"")</f>
        <v/>
      </c>
    </row>
    <row r="1651" spans="3:4" x14ac:dyDescent="0.25">
      <c r="D1651" t="str">
        <f>IFERROR(HLOOKUP($B1651,$E$2:$OG$3,2,FALSE),"")</f>
        <v/>
      </c>
    </row>
    <row r="1652" spans="3:4" x14ac:dyDescent="0.25">
      <c r="C1652" s="5"/>
      <c r="D1652" t="str">
        <f>IFERROR(HLOOKUP($B1652,$E$2:$OG$3,2,FALSE),"")</f>
        <v/>
      </c>
    </row>
    <row r="1653" spans="3:4" x14ac:dyDescent="0.25">
      <c r="D1653" t="str">
        <f>IFERROR(HLOOKUP($B1653,$E$2:$OG$3,2,FALSE),"")</f>
        <v/>
      </c>
    </row>
    <row r="1654" spans="3:4" x14ac:dyDescent="0.25">
      <c r="D1654" t="str">
        <f>IFERROR(HLOOKUP($B1654,$E$2:$OG$3,2,FALSE),"")</f>
        <v/>
      </c>
    </row>
    <row r="1655" spans="3:4" x14ac:dyDescent="0.25">
      <c r="D1655" t="str">
        <f>IFERROR(HLOOKUP($B1655,$E$2:$OG$3,2,FALSE),"")</f>
        <v/>
      </c>
    </row>
    <row r="1656" spans="3:4" x14ac:dyDescent="0.25">
      <c r="D1656" t="str">
        <f>IFERROR(HLOOKUP($B1656,$E$2:$OG$3,2,FALSE),"")</f>
        <v/>
      </c>
    </row>
    <row r="1657" spans="3:4" x14ac:dyDescent="0.25">
      <c r="D1657" t="str">
        <f>IFERROR(HLOOKUP($B1657,$E$2:$OG$3,2,FALSE),"")</f>
        <v/>
      </c>
    </row>
    <row r="1658" spans="3:4" x14ac:dyDescent="0.25">
      <c r="D1658" t="str">
        <f>IFERROR(HLOOKUP($B1658,$E$2:$OG$3,2,FALSE),"")</f>
        <v/>
      </c>
    </row>
    <row r="1659" spans="3:4" x14ac:dyDescent="0.25">
      <c r="C1659" s="5"/>
      <c r="D1659" t="str">
        <f>IFERROR(HLOOKUP($B1659,$E$2:$OG$3,2,FALSE),"")</f>
        <v/>
      </c>
    </row>
    <row r="1660" spans="3:4" x14ac:dyDescent="0.25">
      <c r="D1660" t="str">
        <f>IFERROR(HLOOKUP($B1660,$E$2:$OG$3,2,FALSE),"")</f>
        <v/>
      </c>
    </row>
    <row r="1661" spans="3:4" x14ac:dyDescent="0.25">
      <c r="D1661" t="str">
        <f>IFERROR(HLOOKUP($B1661,$E$2:$OG$3,2,FALSE),"")</f>
        <v/>
      </c>
    </row>
    <row r="1662" spans="3:4" x14ac:dyDescent="0.25">
      <c r="D1662" t="str">
        <f>IFERROR(HLOOKUP($B1662,$E$2:$OG$3,2,FALSE),"")</f>
        <v/>
      </c>
    </row>
    <row r="1663" spans="3:4" x14ac:dyDescent="0.25">
      <c r="C1663" s="5"/>
      <c r="D1663" t="str">
        <f>IFERROR(HLOOKUP($B1663,$E$2:$OG$3,2,FALSE),"")</f>
        <v/>
      </c>
    </row>
    <row r="1664" spans="3:4" x14ac:dyDescent="0.25">
      <c r="D1664" t="str">
        <f>IFERROR(HLOOKUP($B1664,$E$2:$OG$3,2,FALSE),"")</f>
        <v/>
      </c>
    </row>
    <row r="1665" spans="3:4" x14ac:dyDescent="0.25">
      <c r="D1665" t="str">
        <f>IFERROR(HLOOKUP($B1665,$E$2:$OG$3,2,FALSE),"")</f>
        <v/>
      </c>
    </row>
    <row r="1666" spans="3:4" x14ac:dyDescent="0.25">
      <c r="D1666" t="str">
        <f>IFERROR(HLOOKUP($B1666,$E$2:$OG$3,2,FALSE),"")</f>
        <v/>
      </c>
    </row>
    <row r="1667" spans="3:4" x14ac:dyDescent="0.25">
      <c r="C1667" s="5"/>
      <c r="D1667" t="str">
        <f>IFERROR(HLOOKUP($B1667,$E$2:$OG$3,2,FALSE),"")</f>
        <v/>
      </c>
    </row>
    <row r="1668" spans="3:4" x14ac:dyDescent="0.25">
      <c r="D1668" t="str">
        <f>IFERROR(HLOOKUP($B1668,$E$2:$OG$3,2,FALSE),"")</f>
        <v/>
      </c>
    </row>
    <row r="1669" spans="3:4" x14ac:dyDescent="0.25">
      <c r="D1669" t="str">
        <f>IFERROR(HLOOKUP($B1669,$E$2:$OG$3,2,FALSE),"")</f>
        <v/>
      </c>
    </row>
    <row r="1670" spans="3:4" x14ac:dyDescent="0.25">
      <c r="D1670" t="str">
        <f>IFERROR(HLOOKUP($B1670,$E$2:$OG$3,2,FALSE),"")</f>
        <v/>
      </c>
    </row>
    <row r="1671" spans="3:4" x14ac:dyDescent="0.25">
      <c r="C1671" s="5"/>
      <c r="D1671" t="str">
        <f>IFERROR(HLOOKUP($B1671,$E$2:$OG$3,2,FALSE),"")</f>
        <v/>
      </c>
    </row>
    <row r="1672" spans="3:4" x14ac:dyDescent="0.25">
      <c r="D1672" t="str">
        <f>IFERROR(HLOOKUP($B1672,$E$2:$OG$3,2,FALSE),"")</f>
        <v/>
      </c>
    </row>
    <row r="1673" spans="3:4" x14ac:dyDescent="0.25">
      <c r="D1673" t="str">
        <f>IFERROR(HLOOKUP($B1673,$E$2:$OG$3,2,FALSE),"")</f>
        <v/>
      </c>
    </row>
    <row r="1674" spans="3:4" x14ac:dyDescent="0.25">
      <c r="D1674" t="str">
        <f>IFERROR(HLOOKUP($B1674,$E$2:$OG$3,2,FALSE),"")</f>
        <v/>
      </c>
    </row>
    <row r="1675" spans="3:4" x14ac:dyDescent="0.25">
      <c r="C1675" s="5"/>
      <c r="D1675" t="str">
        <f>IFERROR(HLOOKUP($B1675,$E$2:$OG$3,2,FALSE),"")</f>
        <v/>
      </c>
    </row>
    <row r="1676" spans="3:4" x14ac:dyDescent="0.25">
      <c r="D1676" t="str">
        <f>IFERROR(HLOOKUP($B1676,$E$2:$OG$3,2,FALSE),"")</f>
        <v/>
      </c>
    </row>
    <row r="1677" spans="3:4" x14ac:dyDescent="0.25">
      <c r="D1677" t="str">
        <f>IFERROR(HLOOKUP($B1677,$E$2:$OG$3,2,FALSE),"")</f>
        <v/>
      </c>
    </row>
    <row r="1678" spans="3:4" x14ac:dyDescent="0.25">
      <c r="D1678" t="str">
        <f>IFERROR(HLOOKUP($B1678,$E$2:$OG$3,2,FALSE),"")</f>
        <v/>
      </c>
    </row>
    <row r="1679" spans="3:4" x14ac:dyDescent="0.25">
      <c r="C1679" s="5"/>
      <c r="D1679" t="str">
        <f>IFERROR(HLOOKUP($B1679,$E$2:$OG$3,2,FALSE),"")</f>
        <v/>
      </c>
    </row>
    <row r="1680" spans="3:4" x14ac:dyDescent="0.25">
      <c r="D1680" t="str">
        <f>IFERROR(HLOOKUP($B1680,$E$2:$OG$3,2,FALSE),"")</f>
        <v/>
      </c>
    </row>
    <row r="1681" spans="3:4" x14ac:dyDescent="0.25">
      <c r="D1681" t="str">
        <f>IFERROR(HLOOKUP($B1681,$E$2:$OG$3,2,FALSE),"")</f>
        <v/>
      </c>
    </row>
    <row r="1682" spans="3:4" x14ac:dyDescent="0.25">
      <c r="D1682" t="str">
        <f>IFERROR(HLOOKUP($B1682,$E$2:$OG$3,2,FALSE),"")</f>
        <v/>
      </c>
    </row>
    <row r="1683" spans="3:4" x14ac:dyDescent="0.25">
      <c r="D1683" t="str">
        <f>IFERROR(HLOOKUP($B1683,$E$2:$OG$3,2,FALSE),"")</f>
        <v/>
      </c>
    </row>
    <row r="1684" spans="3:4" x14ac:dyDescent="0.25">
      <c r="D1684" t="str">
        <f>IFERROR(HLOOKUP($B1684,$E$2:$OG$3,2,FALSE),"")</f>
        <v/>
      </c>
    </row>
    <row r="1685" spans="3:4" x14ac:dyDescent="0.25">
      <c r="D1685" t="str">
        <f>IFERROR(HLOOKUP($B1685,$E$2:$OG$3,2,FALSE),"")</f>
        <v/>
      </c>
    </row>
    <row r="1686" spans="3:4" x14ac:dyDescent="0.25">
      <c r="C1686" s="5"/>
      <c r="D1686" t="str">
        <f>IFERROR(HLOOKUP($B1686,$E$2:$OG$3,2,FALSE),"")</f>
        <v/>
      </c>
    </row>
    <row r="1687" spans="3:4" x14ac:dyDescent="0.25">
      <c r="C1687" s="5"/>
      <c r="D1687" t="str">
        <f>IFERROR(HLOOKUP($B1687,$E$2:$OG$3,2,FALSE),"")</f>
        <v/>
      </c>
    </row>
    <row r="1688" spans="3:4" x14ac:dyDescent="0.25">
      <c r="D1688" t="str">
        <f>IFERROR(HLOOKUP($B1688,$E$2:$OG$3,2,FALSE),"")</f>
        <v/>
      </c>
    </row>
    <row r="1689" spans="3:4" x14ac:dyDescent="0.25">
      <c r="D1689" t="str">
        <f>IFERROR(HLOOKUP($B1689,$E$2:$OG$3,2,FALSE),"")</f>
        <v/>
      </c>
    </row>
    <row r="1690" spans="3:4" x14ac:dyDescent="0.25">
      <c r="D1690" t="str">
        <f>IFERROR(HLOOKUP($B1690,$E$2:$OG$3,2,FALSE),"")</f>
        <v/>
      </c>
    </row>
    <row r="1691" spans="3:4" x14ac:dyDescent="0.25">
      <c r="C1691" s="5"/>
      <c r="D1691" t="str">
        <f>IFERROR(HLOOKUP($B1691,$E$2:$OG$3,2,FALSE),"")</f>
        <v/>
      </c>
    </row>
    <row r="1692" spans="3:4" x14ac:dyDescent="0.25">
      <c r="D1692" t="str">
        <f>IFERROR(HLOOKUP($B1692,$E$2:$OG$3,2,FALSE),"")</f>
        <v/>
      </c>
    </row>
    <row r="1693" spans="3:4" x14ac:dyDescent="0.25">
      <c r="D1693" t="str">
        <f>IFERROR(HLOOKUP($B1693,$E$2:$OG$3,2,FALSE),"")</f>
        <v/>
      </c>
    </row>
    <row r="1694" spans="3:4" x14ac:dyDescent="0.25">
      <c r="D1694" t="str">
        <f>IFERROR(HLOOKUP($B1694,$E$2:$OG$3,2,FALSE),"")</f>
        <v/>
      </c>
    </row>
    <row r="1695" spans="3:4" x14ac:dyDescent="0.25">
      <c r="C1695" s="5"/>
      <c r="D1695" t="str">
        <f>IFERROR(HLOOKUP($B1695,$E$2:$OG$3,2,FALSE),"")</f>
        <v/>
      </c>
    </row>
    <row r="1696" spans="3:4" x14ac:dyDescent="0.25">
      <c r="C1696" s="5"/>
      <c r="D1696" t="str">
        <f>IFERROR(HLOOKUP($B1696,$E$2:$OG$3,2,FALSE),"")</f>
        <v/>
      </c>
    </row>
    <row r="1697" spans="3:4" x14ac:dyDescent="0.25">
      <c r="C1697" s="5"/>
      <c r="D1697" t="str">
        <f>IFERROR(HLOOKUP($B1697,$E$2:$OG$3,2,FALSE),"")</f>
        <v/>
      </c>
    </row>
    <row r="1698" spans="3:4" x14ac:dyDescent="0.25">
      <c r="D1698" t="str">
        <f>IFERROR(HLOOKUP($B1698,$E$2:$OG$3,2,FALSE),"")</f>
        <v/>
      </c>
    </row>
    <row r="1699" spans="3:4" x14ac:dyDescent="0.25">
      <c r="D1699" t="str">
        <f>IFERROR(HLOOKUP($B1699,$E$2:$OG$3,2,FALSE),"")</f>
        <v/>
      </c>
    </row>
    <row r="1700" spans="3:4" x14ac:dyDescent="0.25">
      <c r="D1700" t="str">
        <f>IFERROR(HLOOKUP($B1700,$E$2:$OG$3,2,FALSE),"")</f>
        <v/>
      </c>
    </row>
    <row r="1701" spans="3:4" x14ac:dyDescent="0.25">
      <c r="C1701" s="5"/>
      <c r="D1701" t="str">
        <f>IFERROR(HLOOKUP($B1701,$E$2:$OG$3,2,FALSE),"")</f>
        <v/>
      </c>
    </row>
    <row r="1702" spans="3:4" x14ac:dyDescent="0.25">
      <c r="D1702" t="str">
        <f>IFERROR(HLOOKUP($B1702,$E$2:$OG$3,2,FALSE),"")</f>
        <v/>
      </c>
    </row>
    <row r="1703" spans="3:4" x14ac:dyDescent="0.25">
      <c r="D1703" t="str">
        <f>IFERROR(HLOOKUP($B1703,$E$2:$OG$3,2,FALSE),"")</f>
        <v/>
      </c>
    </row>
    <row r="1704" spans="3:4" x14ac:dyDescent="0.25">
      <c r="D1704" t="str">
        <f>IFERROR(HLOOKUP($B1704,$E$2:$OG$3,2,FALSE),"")</f>
        <v/>
      </c>
    </row>
    <row r="1705" spans="3:4" x14ac:dyDescent="0.25">
      <c r="D1705" t="str">
        <f>IFERROR(HLOOKUP($B1705,$E$2:$OG$3,2,FALSE),"")</f>
        <v/>
      </c>
    </row>
    <row r="1706" spans="3:4" x14ac:dyDescent="0.25">
      <c r="D1706" t="str">
        <f>IFERROR(HLOOKUP($B1706,$E$2:$OG$3,2,FALSE),"")</f>
        <v/>
      </c>
    </row>
    <row r="1707" spans="3:4" x14ac:dyDescent="0.25">
      <c r="D1707" t="str">
        <f>IFERROR(HLOOKUP($B1707,$E$2:$OG$3,2,FALSE),"")</f>
        <v/>
      </c>
    </row>
    <row r="1708" spans="3:4" x14ac:dyDescent="0.25">
      <c r="C1708" s="5"/>
      <c r="D1708" t="str">
        <f>IFERROR(HLOOKUP($B1708,$E$2:$OG$3,2,FALSE),"")</f>
        <v/>
      </c>
    </row>
    <row r="1709" spans="3:4" x14ac:dyDescent="0.25">
      <c r="C1709" s="5"/>
      <c r="D1709" t="str">
        <f>IFERROR(HLOOKUP($B1709,$E$2:$OG$3,2,FALSE),"")</f>
        <v/>
      </c>
    </row>
    <row r="1710" spans="3:4" x14ac:dyDescent="0.25">
      <c r="C1710" s="5"/>
      <c r="D1710" t="str">
        <f>IFERROR(HLOOKUP($B1710,$E$2:$OG$3,2,FALSE),"")</f>
        <v/>
      </c>
    </row>
    <row r="1711" spans="3:4" x14ac:dyDescent="0.25">
      <c r="C1711" s="5"/>
      <c r="D1711" t="str">
        <f>IFERROR(HLOOKUP($B1711,$E$2:$OG$3,2,FALSE),"")</f>
        <v/>
      </c>
    </row>
    <row r="1712" spans="3:4" x14ac:dyDescent="0.25">
      <c r="C1712" s="5"/>
      <c r="D1712" t="str">
        <f>IFERROR(HLOOKUP($B1712,$E$2:$OG$3,2,FALSE),"")</f>
        <v/>
      </c>
    </row>
    <row r="1713" spans="3:4" x14ac:dyDescent="0.25">
      <c r="C1713" s="5"/>
      <c r="D1713" t="str">
        <f>IFERROR(HLOOKUP($B1713,$E$2:$OG$3,2,FALSE),"")</f>
        <v/>
      </c>
    </row>
    <row r="1714" spans="3:4" x14ac:dyDescent="0.25">
      <c r="D1714" t="str">
        <f>IFERROR(HLOOKUP($B1714,$E$2:$OG$3,2,FALSE),"")</f>
        <v/>
      </c>
    </row>
    <row r="1715" spans="3:4" x14ac:dyDescent="0.25">
      <c r="D1715" t="str">
        <f>IFERROR(HLOOKUP($B1715,$E$2:$OG$3,2,FALSE),"")</f>
        <v/>
      </c>
    </row>
    <row r="1716" spans="3:4" x14ac:dyDescent="0.25">
      <c r="D1716" t="str">
        <f>IFERROR(HLOOKUP($B1716,$E$2:$OG$3,2,FALSE),"")</f>
        <v/>
      </c>
    </row>
    <row r="1717" spans="3:4" x14ac:dyDescent="0.25">
      <c r="C1717" s="5"/>
      <c r="D1717" t="str">
        <f>IFERROR(HLOOKUP($B1717,$E$2:$OG$3,2,FALSE),"")</f>
        <v/>
      </c>
    </row>
    <row r="1718" spans="3:4" x14ac:dyDescent="0.25">
      <c r="D1718" t="str">
        <f>IFERROR(HLOOKUP($B1718,$E$2:$OG$3,2,FALSE),"")</f>
        <v/>
      </c>
    </row>
    <row r="1719" spans="3:4" x14ac:dyDescent="0.25">
      <c r="D1719" t="str">
        <f>IFERROR(HLOOKUP($B1719,$E$2:$OG$3,2,FALSE),"")</f>
        <v/>
      </c>
    </row>
    <row r="1720" spans="3:4" x14ac:dyDescent="0.25">
      <c r="D1720" t="str">
        <f>IFERROR(HLOOKUP($B1720,$E$2:$OG$3,2,FALSE),"")</f>
        <v/>
      </c>
    </row>
    <row r="1721" spans="3:4" x14ac:dyDescent="0.25">
      <c r="C1721" s="5"/>
      <c r="D1721" t="str">
        <f>IFERROR(HLOOKUP($B1721,$E$2:$OG$3,2,FALSE),"")</f>
        <v/>
      </c>
    </row>
    <row r="1722" spans="3:4" x14ac:dyDescent="0.25">
      <c r="D1722" t="str">
        <f>IFERROR(HLOOKUP($B1722,$E$2:$OG$3,2,FALSE),"")</f>
        <v/>
      </c>
    </row>
    <row r="1723" spans="3:4" x14ac:dyDescent="0.25">
      <c r="D1723" t="str">
        <f>IFERROR(HLOOKUP($B1723,$E$2:$OG$3,2,FALSE),"")</f>
        <v/>
      </c>
    </row>
    <row r="1724" spans="3:4" x14ac:dyDescent="0.25">
      <c r="D1724" t="str">
        <f>IFERROR(HLOOKUP($B1724,$E$2:$OG$3,2,FALSE),"")</f>
        <v/>
      </c>
    </row>
    <row r="1725" spans="3:4" x14ac:dyDescent="0.25">
      <c r="C1725" s="5"/>
      <c r="D1725" t="str">
        <f>IFERROR(HLOOKUP($B1725,$E$2:$OG$3,2,FALSE),"")</f>
        <v/>
      </c>
    </row>
    <row r="1726" spans="3:4" x14ac:dyDescent="0.25">
      <c r="D1726" t="str">
        <f>IFERROR(HLOOKUP($B1726,$E$2:$OG$3,2,FALSE),"")</f>
        <v/>
      </c>
    </row>
    <row r="1727" spans="3:4" x14ac:dyDescent="0.25">
      <c r="D1727" t="str">
        <f>IFERROR(HLOOKUP($B1727,$E$2:$OG$3,2,FALSE),"")</f>
        <v/>
      </c>
    </row>
    <row r="1728" spans="3:4" x14ac:dyDescent="0.25">
      <c r="D1728" t="str">
        <f>IFERROR(HLOOKUP($B1728,$E$2:$OG$3,2,FALSE),"")</f>
        <v/>
      </c>
    </row>
    <row r="1729" spans="3:4" x14ac:dyDescent="0.25">
      <c r="C1729" s="5"/>
      <c r="D1729" t="str">
        <f>IFERROR(HLOOKUP($B1729,$E$2:$OG$3,2,FALSE),"")</f>
        <v/>
      </c>
    </row>
    <row r="1730" spans="3:4" x14ac:dyDescent="0.25">
      <c r="C1730" s="5"/>
      <c r="D1730" t="str">
        <f>IFERROR(HLOOKUP($B1730,$E$2:$OG$3,2,FALSE),"")</f>
        <v/>
      </c>
    </row>
    <row r="1731" spans="3:4" x14ac:dyDescent="0.25">
      <c r="D1731" t="str">
        <f>IFERROR(HLOOKUP($B1731,$E$2:$OG$3,2,FALSE),"")</f>
        <v/>
      </c>
    </row>
    <row r="1732" spans="3:4" x14ac:dyDescent="0.25">
      <c r="D1732" t="str">
        <f>IFERROR(HLOOKUP($B1732,$E$2:$OG$3,2,FALSE),"")</f>
        <v/>
      </c>
    </row>
    <row r="1733" spans="3:4" x14ac:dyDescent="0.25">
      <c r="D1733" t="str">
        <f>IFERROR(HLOOKUP($B1733,$E$2:$OG$3,2,FALSE),"")</f>
        <v/>
      </c>
    </row>
    <row r="1734" spans="3:4" x14ac:dyDescent="0.25">
      <c r="C1734" s="5"/>
      <c r="D1734" t="str">
        <f>IFERROR(HLOOKUP($B1734,$E$2:$OG$3,2,FALSE),"")</f>
        <v/>
      </c>
    </row>
    <row r="1735" spans="3:4" x14ac:dyDescent="0.25">
      <c r="D1735" t="str">
        <f>IFERROR(HLOOKUP($B1735,$E$2:$OG$3,2,FALSE),"")</f>
        <v/>
      </c>
    </row>
    <row r="1736" spans="3:4" x14ac:dyDescent="0.25">
      <c r="D1736" t="str">
        <f>IFERROR(HLOOKUP($B1736,$E$2:$OG$3,2,FALSE),"")</f>
        <v/>
      </c>
    </row>
    <row r="1737" spans="3:4" x14ac:dyDescent="0.25">
      <c r="D1737" t="str">
        <f>IFERROR(HLOOKUP($B1737,$E$2:$OG$3,2,FALSE),"")</f>
        <v/>
      </c>
    </row>
    <row r="1738" spans="3:4" x14ac:dyDescent="0.25">
      <c r="C1738" s="5"/>
      <c r="D1738" t="str">
        <f>IFERROR(HLOOKUP($B1738,$E$2:$OG$3,2,FALSE),"")</f>
        <v/>
      </c>
    </row>
    <row r="1739" spans="3:4" x14ac:dyDescent="0.25">
      <c r="D1739" t="str">
        <f>IFERROR(HLOOKUP($B1739,$E$2:$OG$3,2,FALSE),"")</f>
        <v/>
      </c>
    </row>
    <row r="1740" spans="3:4" x14ac:dyDescent="0.25">
      <c r="D1740" t="str">
        <f>IFERROR(HLOOKUP($B1740,$E$2:$OG$3,2,FALSE),"")</f>
        <v/>
      </c>
    </row>
    <row r="1741" spans="3:4" x14ac:dyDescent="0.25">
      <c r="D1741" t="str">
        <f>IFERROR(HLOOKUP($B1741,$E$2:$OG$3,2,FALSE),"")</f>
        <v/>
      </c>
    </row>
    <row r="1742" spans="3:4" x14ac:dyDescent="0.25">
      <c r="C1742" s="5"/>
      <c r="D1742" t="str">
        <f>IFERROR(HLOOKUP($B1742,$E$2:$OG$3,2,FALSE),"")</f>
        <v/>
      </c>
    </row>
    <row r="1743" spans="3:4" x14ac:dyDescent="0.25">
      <c r="D1743" t="str">
        <f>IFERROR(HLOOKUP($B1743,$E$2:$OG$3,2,FALSE),"")</f>
        <v/>
      </c>
    </row>
    <row r="1744" spans="3:4" x14ac:dyDescent="0.25">
      <c r="D1744" t="str">
        <f>IFERROR(HLOOKUP($B1744,$E$2:$OG$3,2,FALSE),"")</f>
        <v/>
      </c>
    </row>
    <row r="1745" spans="3:4" x14ac:dyDescent="0.25">
      <c r="D1745" t="str">
        <f>IFERROR(HLOOKUP($B1745,$E$2:$OG$3,2,FALSE),"")</f>
        <v/>
      </c>
    </row>
    <row r="1746" spans="3:4" x14ac:dyDescent="0.25">
      <c r="C1746" s="5"/>
      <c r="D1746" t="str">
        <f>IFERROR(HLOOKUP($B1746,$E$2:$OG$3,2,FALSE),"")</f>
        <v/>
      </c>
    </row>
    <row r="1747" spans="3:4" x14ac:dyDescent="0.25">
      <c r="D1747" t="str">
        <f>IFERROR(HLOOKUP($B1747,$E$2:$OG$3,2,FALSE),"")</f>
        <v/>
      </c>
    </row>
    <row r="1748" spans="3:4" x14ac:dyDescent="0.25">
      <c r="D1748" t="str">
        <f>IFERROR(HLOOKUP($B1748,$E$2:$OG$3,2,FALSE),"")</f>
        <v/>
      </c>
    </row>
    <row r="1749" spans="3:4" x14ac:dyDescent="0.25">
      <c r="D1749" t="str">
        <f>IFERROR(HLOOKUP($B1749,$E$2:$OG$3,2,FALSE),"")</f>
        <v/>
      </c>
    </row>
    <row r="1750" spans="3:4" x14ac:dyDescent="0.25">
      <c r="C1750" s="5"/>
      <c r="D1750" t="str">
        <f>IFERROR(HLOOKUP($B1750,$E$2:$OG$3,2,FALSE),"")</f>
        <v/>
      </c>
    </row>
    <row r="1751" spans="3:4" x14ac:dyDescent="0.25">
      <c r="D1751" t="str">
        <f>IFERROR(HLOOKUP($B1751,$E$2:$OG$3,2,FALSE),"")</f>
        <v/>
      </c>
    </row>
    <row r="1752" spans="3:4" x14ac:dyDescent="0.25">
      <c r="D1752" t="str">
        <f>IFERROR(HLOOKUP($B1752,$E$2:$OG$3,2,FALSE),"")</f>
        <v/>
      </c>
    </row>
    <row r="1753" spans="3:4" x14ac:dyDescent="0.25">
      <c r="D1753" t="str">
        <f>IFERROR(HLOOKUP($B1753,$E$2:$OG$3,2,FALSE),"")</f>
        <v/>
      </c>
    </row>
    <row r="1754" spans="3:4" x14ac:dyDescent="0.25">
      <c r="C1754" s="5"/>
      <c r="D1754" t="str">
        <f>IFERROR(HLOOKUP($B1754,$E$2:$OG$3,2,FALSE),"")</f>
        <v/>
      </c>
    </row>
    <row r="1755" spans="3:4" x14ac:dyDescent="0.25">
      <c r="C1755" s="5"/>
      <c r="D1755" t="str">
        <f>IFERROR(HLOOKUP($B1755,$E$2:$OG$3,2,FALSE),"")</f>
        <v/>
      </c>
    </row>
    <row r="1756" spans="3:4" x14ac:dyDescent="0.25">
      <c r="D1756" t="str">
        <f>IFERROR(HLOOKUP($B1756,$E$2:$OG$3,2,FALSE),"")</f>
        <v/>
      </c>
    </row>
    <row r="1757" spans="3:4" x14ac:dyDescent="0.25">
      <c r="D1757" t="str">
        <f>IFERROR(HLOOKUP($B1757,$E$2:$OG$3,2,FALSE),"")</f>
        <v/>
      </c>
    </row>
    <row r="1758" spans="3:4" x14ac:dyDescent="0.25">
      <c r="D1758" t="str">
        <f>IFERROR(HLOOKUP($B1758,$E$2:$OG$3,2,FALSE),"")</f>
        <v/>
      </c>
    </row>
    <row r="1759" spans="3:4" x14ac:dyDescent="0.25">
      <c r="C1759" s="5"/>
      <c r="D1759" t="str">
        <f>IFERROR(HLOOKUP($B1759,$E$2:$OG$3,2,FALSE),"")</f>
        <v/>
      </c>
    </row>
    <row r="1760" spans="3:4" x14ac:dyDescent="0.25">
      <c r="D1760" t="str">
        <f>IFERROR(HLOOKUP($B1760,$E$2:$OG$3,2,FALSE),"")</f>
        <v/>
      </c>
    </row>
    <row r="1761" spans="3:4" x14ac:dyDescent="0.25">
      <c r="D1761" t="str">
        <f>IFERROR(HLOOKUP($B1761,$E$2:$OG$3,2,FALSE),"")</f>
        <v/>
      </c>
    </row>
    <row r="1762" spans="3:4" x14ac:dyDescent="0.25">
      <c r="D1762" t="str">
        <f>IFERROR(HLOOKUP($B1762,$E$2:$OG$3,2,FALSE),"")</f>
        <v/>
      </c>
    </row>
    <row r="1763" spans="3:4" x14ac:dyDescent="0.25">
      <c r="C1763" s="5"/>
      <c r="D1763" t="str">
        <f>IFERROR(HLOOKUP($B1763,$E$2:$OG$3,2,FALSE),"")</f>
        <v/>
      </c>
    </row>
    <row r="1764" spans="3:4" x14ac:dyDescent="0.25">
      <c r="D1764" t="str">
        <f>IFERROR(HLOOKUP($B1764,$E$2:$OG$3,2,FALSE),"")</f>
        <v/>
      </c>
    </row>
    <row r="1765" spans="3:4" x14ac:dyDescent="0.25">
      <c r="D1765" t="str">
        <f>IFERROR(HLOOKUP($B1765,$E$2:$OG$3,2,FALSE),"")</f>
        <v/>
      </c>
    </row>
    <row r="1766" spans="3:4" x14ac:dyDescent="0.25">
      <c r="D1766" t="str">
        <f>IFERROR(HLOOKUP($B1766,$E$2:$OG$3,2,FALSE),"")</f>
        <v/>
      </c>
    </row>
    <row r="1767" spans="3:4" x14ac:dyDescent="0.25">
      <c r="C1767" s="5"/>
      <c r="D1767" t="str">
        <f>IFERROR(HLOOKUP($B1767,$E$2:$OG$3,2,FALSE),"")</f>
        <v/>
      </c>
    </row>
    <row r="1768" spans="3:4" x14ac:dyDescent="0.25">
      <c r="D1768" t="str">
        <f>IFERROR(HLOOKUP($B1768,$E$2:$OG$3,2,FALSE),"")</f>
        <v/>
      </c>
    </row>
    <row r="1769" spans="3:4" x14ac:dyDescent="0.25">
      <c r="D1769" t="str">
        <f>IFERROR(HLOOKUP($B1769,$E$2:$OG$3,2,FALSE),"")</f>
        <v/>
      </c>
    </row>
    <row r="1770" spans="3:4" x14ac:dyDescent="0.25">
      <c r="D1770" t="str">
        <f>IFERROR(HLOOKUP($B1770,$E$2:$OG$3,2,FALSE),"")</f>
        <v/>
      </c>
    </row>
    <row r="1771" spans="3:4" x14ac:dyDescent="0.25">
      <c r="C1771" s="5"/>
      <c r="D1771" t="str">
        <f>IFERROR(HLOOKUP($B1771,$E$2:$OG$3,2,FALSE),"")</f>
        <v/>
      </c>
    </row>
    <row r="1772" spans="3:4" x14ac:dyDescent="0.25">
      <c r="D1772" t="str">
        <f>IFERROR(HLOOKUP($B1772,$E$2:$OG$3,2,FALSE),"")</f>
        <v/>
      </c>
    </row>
    <row r="1773" spans="3:4" x14ac:dyDescent="0.25">
      <c r="D1773" t="str">
        <f>IFERROR(HLOOKUP($B1773,$E$2:$OG$3,2,FALSE),"")</f>
        <v/>
      </c>
    </row>
    <row r="1774" spans="3:4" x14ac:dyDescent="0.25">
      <c r="D1774" t="str">
        <f>IFERROR(HLOOKUP($B1774,$E$2:$OG$3,2,FALSE),"")</f>
        <v/>
      </c>
    </row>
    <row r="1775" spans="3:4" x14ac:dyDescent="0.25">
      <c r="C1775" s="5"/>
      <c r="D1775" t="str">
        <f>IFERROR(HLOOKUP($B1775,$E$2:$OG$3,2,FALSE),"")</f>
        <v/>
      </c>
    </row>
    <row r="1776" spans="3:4" x14ac:dyDescent="0.25">
      <c r="D1776" t="str">
        <f>IFERROR(HLOOKUP($B1776,$E$2:$OG$3,2,FALSE),"")</f>
        <v/>
      </c>
    </row>
    <row r="1777" spans="3:4" x14ac:dyDescent="0.25">
      <c r="D1777" t="str">
        <f>IFERROR(HLOOKUP($B1777,$E$2:$OG$3,2,FALSE),"")</f>
        <v/>
      </c>
    </row>
    <row r="1778" spans="3:4" x14ac:dyDescent="0.25">
      <c r="D1778" t="str">
        <f>IFERROR(HLOOKUP($B1778,$E$2:$OG$3,2,FALSE),"")</f>
        <v/>
      </c>
    </row>
    <row r="1779" spans="3:4" x14ac:dyDescent="0.25">
      <c r="C1779" s="5"/>
      <c r="D1779" t="str">
        <f>IFERROR(HLOOKUP($B1779,$E$2:$OG$3,2,FALSE),"")</f>
        <v/>
      </c>
    </row>
    <row r="1780" spans="3:4" x14ac:dyDescent="0.25">
      <c r="D1780" t="str">
        <f>IFERROR(HLOOKUP($B1780,$E$2:$OG$3,2,FALSE),"")</f>
        <v/>
      </c>
    </row>
    <row r="1781" spans="3:4" x14ac:dyDescent="0.25">
      <c r="D1781" t="str">
        <f>IFERROR(HLOOKUP($B1781,$E$2:$OG$3,2,FALSE),"")</f>
        <v/>
      </c>
    </row>
    <row r="1782" spans="3:4" x14ac:dyDescent="0.25">
      <c r="D1782" t="str">
        <f>IFERROR(HLOOKUP($B1782,$E$2:$OG$3,2,FALSE),"")</f>
        <v/>
      </c>
    </row>
    <row r="1783" spans="3:4" x14ac:dyDescent="0.25">
      <c r="C1783" s="5"/>
      <c r="D1783" t="str">
        <f>IFERROR(HLOOKUP($B1783,$E$2:$OG$3,2,FALSE),"")</f>
        <v/>
      </c>
    </row>
    <row r="1784" spans="3:4" x14ac:dyDescent="0.25">
      <c r="C1784" s="5"/>
      <c r="D1784" t="str">
        <f>IFERROR(HLOOKUP($B1784,$E$2:$OG$3,2,FALSE),"")</f>
        <v/>
      </c>
    </row>
    <row r="1785" spans="3:4" x14ac:dyDescent="0.25">
      <c r="D1785" t="str">
        <f>IFERROR(HLOOKUP($B1785,$E$2:$OG$3,2,FALSE),"")</f>
        <v/>
      </c>
    </row>
    <row r="1786" spans="3:4" x14ac:dyDescent="0.25">
      <c r="D1786" t="str">
        <f>IFERROR(HLOOKUP($B1786,$E$2:$OG$3,2,FALSE),"")</f>
        <v/>
      </c>
    </row>
    <row r="1787" spans="3:4" x14ac:dyDescent="0.25">
      <c r="D1787" t="str">
        <f>IFERROR(HLOOKUP($B1787,$E$2:$OG$3,2,FALSE),"")</f>
        <v/>
      </c>
    </row>
    <row r="1788" spans="3:4" x14ac:dyDescent="0.25">
      <c r="C1788" s="5"/>
      <c r="D1788" t="str">
        <f>IFERROR(HLOOKUP($B1788,$E$2:$OG$3,2,FALSE),"")</f>
        <v/>
      </c>
    </row>
    <row r="1789" spans="3:4" x14ac:dyDescent="0.25">
      <c r="D1789" t="str">
        <f>IFERROR(HLOOKUP($B1789,$E$2:$OG$3,2,FALSE),"")</f>
        <v/>
      </c>
    </row>
    <row r="1790" spans="3:4" x14ac:dyDescent="0.25">
      <c r="D1790" t="str">
        <f>IFERROR(HLOOKUP($B1790,$E$2:$OG$3,2,FALSE),"")</f>
        <v/>
      </c>
    </row>
    <row r="1791" spans="3:4" x14ac:dyDescent="0.25">
      <c r="D1791" t="str">
        <f>IFERROR(HLOOKUP($B1791,$E$2:$OG$3,2,FALSE),"")</f>
        <v/>
      </c>
    </row>
    <row r="1792" spans="3:4" x14ac:dyDescent="0.25">
      <c r="C1792" s="5"/>
      <c r="D1792" t="str">
        <f>IFERROR(HLOOKUP($B1792,$E$2:$OG$3,2,FALSE),"")</f>
        <v/>
      </c>
    </row>
    <row r="1793" spans="3:4" x14ac:dyDescent="0.25">
      <c r="C1793" s="5"/>
      <c r="D1793" t="str">
        <f>IFERROR(HLOOKUP($B1793,$E$2:$OG$3,2,FALSE),"")</f>
        <v/>
      </c>
    </row>
    <row r="1794" spans="3:4" x14ac:dyDescent="0.25">
      <c r="D1794" t="str">
        <f>IFERROR(HLOOKUP($B1794,$E$2:$OG$3,2,FALSE),"")</f>
        <v/>
      </c>
    </row>
    <row r="1795" spans="3:4" x14ac:dyDescent="0.25">
      <c r="D1795" t="str">
        <f>IFERROR(HLOOKUP($B1795,$E$2:$OG$3,2,FALSE),"")</f>
        <v/>
      </c>
    </row>
    <row r="1796" spans="3:4" x14ac:dyDescent="0.25">
      <c r="D1796" t="str">
        <f>IFERROR(HLOOKUP($B1796,$E$2:$OG$3,2,FALSE),"")</f>
        <v/>
      </c>
    </row>
    <row r="1797" spans="3:4" x14ac:dyDescent="0.25">
      <c r="C1797" s="5"/>
      <c r="D1797" t="str">
        <f>IFERROR(HLOOKUP($B1797,$E$2:$OG$3,2,FALSE),"")</f>
        <v/>
      </c>
    </row>
    <row r="1798" spans="3:4" x14ac:dyDescent="0.25">
      <c r="D1798" t="str">
        <f>IFERROR(HLOOKUP($B1798,$E$2:$OG$3,2,FALSE),"")</f>
        <v/>
      </c>
    </row>
    <row r="1799" spans="3:4" x14ac:dyDescent="0.25">
      <c r="D1799" t="str">
        <f>IFERROR(HLOOKUP($B1799,$E$2:$OG$3,2,FALSE),"")</f>
        <v/>
      </c>
    </row>
    <row r="1800" spans="3:4" x14ac:dyDescent="0.25">
      <c r="D1800" t="str">
        <f>IFERROR(HLOOKUP($B1800,$E$2:$OG$3,2,FALSE),"")</f>
        <v/>
      </c>
    </row>
    <row r="1801" spans="3:4" x14ac:dyDescent="0.25">
      <c r="C1801" s="5"/>
      <c r="D1801" t="str">
        <f>IFERROR(HLOOKUP($B1801,$E$2:$OG$3,2,FALSE),"")</f>
        <v/>
      </c>
    </row>
    <row r="1802" spans="3:4" x14ac:dyDescent="0.25">
      <c r="D1802" t="str">
        <f>IFERROR(HLOOKUP($B1802,$E$2:$OG$3,2,FALSE),"")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opLeftCell="A246" workbookViewId="0">
      <selection activeCell="B1" sqref="B1:C266"/>
    </sheetView>
  </sheetViews>
  <sheetFormatPr defaultColWidth="8.85546875" defaultRowHeight="15" x14ac:dyDescent="0.25"/>
  <cols>
    <col min="1" max="1" width="5.140625" bestFit="1" customWidth="1"/>
    <col min="2" max="2" width="44.140625" bestFit="1" customWidth="1"/>
    <col min="3" max="3" width="7" bestFit="1" customWidth="1"/>
  </cols>
  <sheetData>
    <row r="1" spans="1:8" x14ac:dyDescent="0.25">
      <c r="A1" t="s">
        <v>170</v>
      </c>
      <c r="B1" t="s">
        <v>375</v>
      </c>
      <c r="C1">
        <v>9</v>
      </c>
    </row>
    <row r="2" spans="1:8" x14ac:dyDescent="0.25">
      <c r="A2" t="s">
        <v>170</v>
      </c>
      <c r="B2" t="s">
        <v>329</v>
      </c>
      <c r="C2">
        <v>4</v>
      </c>
    </row>
    <row r="3" spans="1:8" x14ac:dyDescent="0.25">
      <c r="A3" t="s">
        <v>170</v>
      </c>
      <c r="B3" t="s">
        <v>209</v>
      </c>
      <c r="C3">
        <v>24</v>
      </c>
      <c r="E3" t="s">
        <v>8</v>
      </c>
      <c r="G3">
        <v>2</v>
      </c>
      <c r="H3">
        <v>126</v>
      </c>
    </row>
    <row r="4" spans="1:8" x14ac:dyDescent="0.25">
      <c r="A4" t="s">
        <v>170</v>
      </c>
      <c r="B4" t="s">
        <v>210</v>
      </c>
      <c r="C4">
        <v>2</v>
      </c>
      <c r="E4" t="s">
        <v>471</v>
      </c>
      <c r="G4">
        <v>127</v>
      </c>
      <c r="H4">
        <v>131</v>
      </c>
    </row>
    <row r="5" spans="1:8" x14ac:dyDescent="0.25">
      <c r="A5" t="s">
        <v>170</v>
      </c>
      <c r="B5" t="s">
        <v>211</v>
      </c>
      <c r="E5" t="s">
        <v>456</v>
      </c>
      <c r="G5">
        <v>132</v>
      </c>
      <c r="H5">
        <v>135</v>
      </c>
    </row>
    <row r="6" spans="1:8" x14ac:dyDescent="0.25">
      <c r="A6" t="s">
        <v>170</v>
      </c>
      <c r="B6" t="s">
        <v>212</v>
      </c>
      <c r="C6">
        <v>6</v>
      </c>
      <c r="E6" t="s">
        <v>9</v>
      </c>
      <c r="G6">
        <v>136</v>
      </c>
      <c r="H6">
        <v>344</v>
      </c>
    </row>
    <row r="7" spans="1:8" x14ac:dyDescent="0.25">
      <c r="A7" t="s">
        <v>170</v>
      </c>
      <c r="B7" t="s">
        <v>330</v>
      </c>
      <c r="C7">
        <v>13</v>
      </c>
      <c r="E7" t="s">
        <v>10</v>
      </c>
      <c r="G7">
        <v>345</v>
      </c>
      <c r="H7">
        <v>395</v>
      </c>
    </row>
    <row r="8" spans="1:8" x14ac:dyDescent="0.25">
      <c r="A8" t="s">
        <v>170</v>
      </c>
      <c r="B8" t="s">
        <v>224</v>
      </c>
      <c r="C8">
        <v>2</v>
      </c>
      <c r="E8" t="s">
        <v>11</v>
      </c>
      <c r="G8">
        <v>396</v>
      </c>
      <c r="H8">
        <v>739</v>
      </c>
    </row>
    <row r="9" spans="1:8" x14ac:dyDescent="0.25">
      <c r="A9" t="s">
        <v>170</v>
      </c>
      <c r="B9" t="s">
        <v>376</v>
      </c>
      <c r="C9">
        <v>37</v>
      </c>
      <c r="E9" t="s">
        <v>151</v>
      </c>
      <c r="G9">
        <v>740</v>
      </c>
      <c r="H9">
        <v>848</v>
      </c>
    </row>
    <row r="10" spans="1:8" x14ac:dyDescent="0.25">
      <c r="A10" t="s">
        <v>170</v>
      </c>
      <c r="B10" t="s">
        <v>394</v>
      </c>
      <c r="C10">
        <v>2</v>
      </c>
      <c r="E10" t="s">
        <v>152</v>
      </c>
      <c r="G10">
        <v>849</v>
      </c>
      <c r="H10">
        <v>925</v>
      </c>
    </row>
    <row r="11" spans="1:8" x14ac:dyDescent="0.25">
      <c r="A11" t="s">
        <v>170</v>
      </c>
      <c r="B11" t="s">
        <v>377</v>
      </c>
      <c r="C11">
        <v>18</v>
      </c>
      <c r="E11" t="s">
        <v>178</v>
      </c>
      <c r="G11">
        <v>926</v>
      </c>
      <c r="H11">
        <v>1091</v>
      </c>
    </row>
    <row r="12" spans="1:8" x14ac:dyDescent="0.25">
      <c r="A12" t="s">
        <v>170</v>
      </c>
      <c r="B12" t="s">
        <v>311</v>
      </c>
      <c r="C12">
        <v>2</v>
      </c>
      <c r="E12" t="s">
        <v>472</v>
      </c>
      <c r="G12">
        <v>1092</v>
      </c>
      <c r="H12">
        <v>1095</v>
      </c>
    </row>
    <row r="13" spans="1:8" x14ac:dyDescent="0.25">
      <c r="A13" t="s">
        <v>170</v>
      </c>
      <c r="B13" t="s">
        <v>213</v>
      </c>
      <c r="C13">
        <v>2</v>
      </c>
      <c r="E13" t="s">
        <v>473</v>
      </c>
      <c r="G13">
        <v>1096</v>
      </c>
      <c r="H13">
        <v>1099</v>
      </c>
    </row>
    <row r="14" spans="1:8" x14ac:dyDescent="0.25">
      <c r="A14" t="s">
        <v>170</v>
      </c>
      <c r="B14" t="s">
        <v>225</v>
      </c>
      <c r="C14">
        <v>1</v>
      </c>
      <c r="E14" t="s">
        <v>474</v>
      </c>
      <c r="G14">
        <v>1100</v>
      </c>
      <c r="H14">
        <v>1154</v>
      </c>
    </row>
    <row r="15" spans="1:8" x14ac:dyDescent="0.25">
      <c r="A15" t="s">
        <v>170</v>
      </c>
      <c r="B15" t="s">
        <v>179</v>
      </c>
      <c r="C15">
        <v>25</v>
      </c>
      <c r="E15" t="s">
        <v>475</v>
      </c>
      <c r="G15">
        <v>1155</v>
      </c>
      <c r="H15">
        <v>1159</v>
      </c>
    </row>
    <row r="16" spans="1:8" x14ac:dyDescent="0.25">
      <c r="A16" t="s">
        <v>170</v>
      </c>
      <c r="B16" t="s">
        <v>378</v>
      </c>
      <c r="C16">
        <v>48</v>
      </c>
    </row>
    <row r="17" spans="1:3" x14ac:dyDescent="0.25">
      <c r="A17" t="s">
        <v>170</v>
      </c>
      <c r="B17" t="s">
        <v>379</v>
      </c>
      <c r="C17">
        <v>2</v>
      </c>
    </row>
    <row r="18" spans="1:3" x14ac:dyDescent="0.25">
      <c r="A18" t="s">
        <v>170</v>
      </c>
      <c r="B18" t="s">
        <v>380</v>
      </c>
      <c r="C18">
        <v>14</v>
      </c>
    </row>
    <row r="19" spans="1:3" x14ac:dyDescent="0.25">
      <c r="A19" t="s">
        <v>170</v>
      </c>
      <c r="B19" t="s">
        <v>180</v>
      </c>
      <c r="C19">
        <v>23</v>
      </c>
    </row>
    <row r="20" spans="1:3" x14ac:dyDescent="0.25">
      <c r="A20" t="s">
        <v>170</v>
      </c>
      <c r="B20" t="s">
        <v>431</v>
      </c>
      <c r="C20">
        <v>3</v>
      </c>
    </row>
    <row r="21" spans="1:3" x14ac:dyDescent="0.25">
      <c r="A21" t="s">
        <v>170</v>
      </c>
      <c r="B21" t="s">
        <v>381</v>
      </c>
      <c r="C21">
        <v>32</v>
      </c>
    </row>
    <row r="22" spans="1:3" x14ac:dyDescent="0.25">
      <c r="A22" t="s">
        <v>170</v>
      </c>
      <c r="B22" t="s">
        <v>214</v>
      </c>
      <c r="C22">
        <v>891</v>
      </c>
    </row>
    <row r="23" spans="1:3" x14ac:dyDescent="0.25">
      <c r="A23" t="s">
        <v>170</v>
      </c>
      <c r="B23" t="s">
        <v>215</v>
      </c>
    </row>
    <row r="24" spans="1:3" x14ac:dyDescent="0.25">
      <c r="A24" t="s">
        <v>170</v>
      </c>
      <c r="B24" t="s">
        <v>216</v>
      </c>
    </row>
    <row r="25" spans="1:3" x14ac:dyDescent="0.25">
      <c r="A25" t="s">
        <v>170</v>
      </c>
      <c r="B25" t="s">
        <v>432</v>
      </c>
      <c r="C25">
        <v>95</v>
      </c>
    </row>
    <row r="26" spans="1:3" x14ac:dyDescent="0.25">
      <c r="A26" t="s">
        <v>170</v>
      </c>
      <c r="B26" t="s">
        <v>433</v>
      </c>
      <c r="C26">
        <v>6</v>
      </c>
    </row>
    <row r="27" spans="1:3" x14ac:dyDescent="0.25">
      <c r="A27" t="s">
        <v>170</v>
      </c>
      <c r="B27" t="s">
        <v>217</v>
      </c>
    </row>
    <row r="28" spans="1:3" x14ac:dyDescent="0.25">
      <c r="A28" t="s">
        <v>170</v>
      </c>
      <c r="B28" t="s">
        <v>218</v>
      </c>
      <c r="C28">
        <v>3</v>
      </c>
    </row>
    <row r="29" spans="1:3" x14ac:dyDescent="0.25">
      <c r="A29" t="s">
        <v>170</v>
      </c>
      <c r="B29" t="s">
        <v>226</v>
      </c>
      <c r="C29">
        <v>10</v>
      </c>
    </row>
    <row r="30" spans="1:3" x14ac:dyDescent="0.25">
      <c r="A30" t="s">
        <v>170</v>
      </c>
      <c r="B30" t="s">
        <v>384</v>
      </c>
      <c r="C30">
        <v>32</v>
      </c>
    </row>
    <row r="31" spans="1:3" x14ac:dyDescent="0.25">
      <c r="A31" t="s">
        <v>170</v>
      </c>
      <c r="B31" t="s">
        <v>331</v>
      </c>
      <c r="C31">
        <v>8</v>
      </c>
    </row>
    <row r="32" spans="1:3" x14ac:dyDescent="0.25">
      <c r="A32" t="s">
        <v>170</v>
      </c>
      <c r="B32" t="s">
        <v>227</v>
      </c>
      <c r="C32">
        <v>7</v>
      </c>
    </row>
    <row r="33" spans="1:3" x14ac:dyDescent="0.25">
      <c r="A33" t="s">
        <v>170</v>
      </c>
      <c r="B33" t="s">
        <v>228</v>
      </c>
      <c r="C33">
        <v>8</v>
      </c>
    </row>
    <row r="34" spans="1:3" x14ac:dyDescent="0.25">
      <c r="A34" t="s">
        <v>170</v>
      </c>
      <c r="B34" t="s">
        <v>229</v>
      </c>
      <c r="C34">
        <v>10</v>
      </c>
    </row>
    <row r="35" spans="1:3" x14ac:dyDescent="0.25">
      <c r="A35" t="s">
        <v>170</v>
      </c>
      <c r="B35" t="s">
        <v>181</v>
      </c>
      <c r="C35">
        <v>1</v>
      </c>
    </row>
    <row r="36" spans="1:3" x14ac:dyDescent="0.25">
      <c r="A36" t="s">
        <v>170</v>
      </c>
      <c r="B36" t="s">
        <v>230</v>
      </c>
      <c r="C36">
        <v>4</v>
      </c>
    </row>
    <row r="37" spans="1:3" x14ac:dyDescent="0.25">
      <c r="A37" t="s">
        <v>170</v>
      </c>
      <c r="B37" t="s">
        <v>385</v>
      </c>
      <c r="C37">
        <v>40</v>
      </c>
    </row>
    <row r="38" spans="1:3" x14ac:dyDescent="0.25">
      <c r="A38" t="s">
        <v>170</v>
      </c>
      <c r="B38" t="s">
        <v>386</v>
      </c>
      <c r="C38">
        <v>64</v>
      </c>
    </row>
    <row r="39" spans="1:3" x14ac:dyDescent="0.25">
      <c r="A39" t="s">
        <v>170</v>
      </c>
      <c r="B39" t="s">
        <v>231</v>
      </c>
      <c r="C39">
        <v>6</v>
      </c>
    </row>
    <row r="40" spans="1:3" x14ac:dyDescent="0.25">
      <c r="A40" t="s">
        <v>170</v>
      </c>
      <c r="B40" t="s">
        <v>387</v>
      </c>
      <c r="C40">
        <v>6</v>
      </c>
    </row>
    <row r="41" spans="1:3" x14ac:dyDescent="0.25">
      <c r="A41" t="s">
        <v>170</v>
      </c>
      <c r="B41" t="s">
        <v>232</v>
      </c>
      <c r="C41">
        <v>7</v>
      </c>
    </row>
    <row r="42" spans="1:3" x14ac:dyDescent="0.25">
      <c r="A42" t="s">
        <v>170</v>
      </c>
      <c r="B42" t="s">
        <v>233</v>
      </c>
      <c r="C42">
        <v>22</v>
      </c>
    </row>
    <row r="43" spans="1:3" x14ac:dyDescent="0.25">
      <c r="A43" t="s">
        <v>170</v>
      </c>
      <c r="B43" t="s">
        <v>182</v>
      </c>
      <c r="C43">
        <v>16</v>
      </c>
    </row>
    <row r="44" spans="1:3" x14ac:dyDescent="0.25">
      <c r="A44" t="s">
        <v>170</v>
      </c>
      <c r="B44" t="s">
        <v>461</v>
      </c>
      <c r="C44">
        <v>192</v>
      </c>
    </row>
    <row r="45" spans="1:3" x14ac:dyDescent="0.25">
      <c r="A45" t="s">
        <v>170</v>
      </c>
      <c r="B45" t="s">
        <v>183</v>
      </c>
      <c r="C45">
        <v>2</v>
      </c>
    </row>
    <row r="46" spans="1:3" x14ac:dyDescent="0.25">
      <c r="A46" t="s">
        <v>170</v>
      </c>
      <c r="B46" t="s">
        <v>462</v>
      </c>
      <c r="C46">
        <v>605</v>
      </c>
    </row>
    <row r="47" spans="1:3" x14ac:dyDescent="0.25">
      <c r="A47" t="s">
        <v>170</v>
      </c>
      <c r="B47" t="s">
        <v>463</v>
      </c>
      <c r="C47">
        <v>612</v>
      </c>
    </row>
    <row r="48" spans="1:3" x14ac:dyDescent="0.25">
      <c r="A48" t="s">
        <v>170</v>
      </c>
      <c r="B48" t="s">
        <v>464</v>
      </c>
      <c r="C48">
        <v>329</v>
      </c>
    </row>
    <row r="49" spans="1:3" x14ac:dyDescent="0.25">
      <c r="A49" t="s">
        <v>170</v>
      </c>
      <c r="B49" t="s">
        <v>332</v>
      </c>
      <c r="C49">
        <v>22</v>
      </c>
    </row>
    <row r="50" spans="1:3" x14ac:dyDescent="0.25">
      <c r="A50" t="s">
        <v>170</v>
      </c>
      <c r="B50" t="s">
        <v>184</v>
      </c>
      <c r="C50">
        <v>3</v>
      </c>
    </row>
    <row r="51" spans="1:3" x14ac:dyDescent="0.25">
      <c r="A51" t="s">
        <v>170</v>
      </c>
      <c r="B51" t="s">
        <v>185</v>
      </c>
      <c r="C51">
        <v>16</v>
      </c>
    </row>
    <row r="52" spans="1:3" x14ac:dyDescent="0.25">
      <c r="A52" t="s">
        <v>170</v>
      </c>
      <c r="B52" t="s">
        <v>395</v>
      </c>
      <c r="C52">
        <v>1</v>
      </c>
    </row>
    <row r="53" spans="1:3" x14ac:dyDescent="0.25">
      <c r="A53" t="s">
        <v>170</v>
      </c>
      <c r="B53" s="4" t="s">
        <v>234</v>
      </c>
      <c r="C53">
        <v>16</v>
      </c>
    </row>
    <row r="54" spans="1:3" x14ac:dyDescent="0.25">
      <c r="A54" t="s">
        <v>170</v>
      </c>
      <c r="B54" t="s">
        <v>312</v>
      </c>
      <c r="C54">
        <v>22</v>
      </c>
    </row>
    <row r="55" spans="1:3" x14ac:dyDescent="0.25">
      <c r="A55" t="s">
        <v>170</v>
      </c>
      <c r="B55" t="s">
        <v>235</v>
      </c>
      <c r="C55">
        <v>4</v>
      </c>
    </row>
    <row r="56" spans="1:3" x14ac:dyDescent="0.25">
      <c r="A56" t="s">
        <v>170</v>
      </c>
      <c r="B56" t="s">
        <v>186</v>
      </c>
      <c r="C56">
        <v>4</v>
      </c>
    </row>
    <row r="57" spans="1:3" x14ac:dyDescent="0.25">
      <c r="A57" t="s">
        <v>170</v>
      </c>
      <c r="B57" t="s">
        <v>188</v>
      </c>
      <c r="C57">
        <v>48</v>
      </c>
    </row>
    <row r="58" spans="1:3" x14ac:dyDescent="0.25">
      <c r="A58" t="s">
        <v>170</v>
      </c>
      <c r="B58" t="s">
        <v>434</v>
      </c>
      <c r="C58">
        <v>60</v>
      </c>
    </row>
    <row r="59" spans="1:3" x14ac:dyDescent="0.25">
      <c r="A59" t="s">
        <v>170</v>
      </c>
      <c r="B59" t="s">
        <v>236</v>
      </c>
      <c r="C59">
        <v>2</v>
      </c>
    </row>
    <row r="60" spans="1:3" x14ac:dyDescent="0.25">
      <c r="A60" t="s">
        <v>170</v>
      </c>
      <c r="B60" t="s">
        <v>237</v>
      </c>
      <c r="C60">
        <v>2</v>
      </c>
    </row>
    <row r="61" spans="1:3" x14ac:dyDescent="0.25">
      <c r="A61" t="s">
        <v>170</v>
      </c>
      <c r="B61" t="s">
        <v>333</v>
      </c>
      <c r="C61">
        <v>12</v>
      </c>
    </row>
    <row r="62" spans="1:3" x14ac:dyDescent="0.25">
      <c r="A62" t="s">
        <v>170</v>
      </c>
      <c r="B62" t="s">
        <v>238</v>
      </c>
      <c r="C62">
        <v>8</v>
      </c>
    </row>
    <row r="63" spans="1:3" x14ac:dyDescent="0.25">
      <c r="A63" t="s">
        <v>170</v>
      </c>
      <c r="B63" t="s">
        <v>239</v>
      </c>
      <c r="C63">
        <v>8</v>
      </c>
    </row>
    <row r="64" spans="1:3" x14ac:dyDescent="0.25">
      <c r="A64" t="s">
        <v>170</v>
      </c>
      <c r="B64" t="s">
        <v>241</v>
      </c>
      <c r="C64">
        <v>10</v>
      </c>
    </row>
    <row r="65" spans="1:3" x14ac:dyDescent="0.25">
      <c r="A65" t="s">
        <v>170</v>
      </c>
      <c r="B65" t="s">
        <v>334</v>
      </c>
      <c r="C65">
        <v>109</v>
      </c>
    </row>
    <row r="66" spans="1:3" x14ac:dyDescent="0.25">
      <c r="A66" t="s">
        <v>170</v>
      </c>
      <c r="B66" t="s">
        <v>189</v>
      </c>
      <c r="C66">
        <v>10</v>
      </c>
    </row>
    <row r="67" spans="1:3" x14ac:dyDescent="0.25">
      <c r="A67" t="s">
        <v>170</v>
      </c>
      <c r="B67" t="s">
        <v>242</v>
      </c>
      <c r="C67">
        <v>6</v>
      </c>
    </row>
    <row r="68" spans="1:3" x14ac:dyDescent="0.25">
      <c r="A68" t="s">
        <v>170</v>
      </c>
      <c r="B68" t="s">
        <v>243</v>
      </c>
      <c r="C68">
        <v>2</v>
      </c>
    </row>
    <row r="69" spans="1:3" x14ac:dyDescent="0.25">
      <c r="A69" t="s">
        <v>170</v>
      </c>
      <c r="B69" t="s">
        <v>244</v>
      </c>
      <c r="C69">
        <v>3</v>
      </c>
    </row>
    <row r="70" spans="1:3" x14ac:dyDescent="0.25">
      <c r="A70" t="s">
        <v>170</v>
      </c>
      <c r="B70" t="s">
        <v>245</v>
      </c>
      <c r="C70">
        <v>3</v>
      </c>
    </row>
    <row r="71" spans="1:3" x14ac:dyDescent="0.25">
      <c r="A71" t="s">
        <v>170</v>
      </c>
      <c r="B71" t="s">
        <v>247</v>
      </c>
      <c r="C71">
        <v>4</v>
      </c>
    </row>
    <row r="72" spans="1:3" x14ac:dyDescent="0.25">
      <c r="A72" t="s">
        <v>170</v>
      </c>
      <c r="B72" t="s">
        <v>248</v>
      </c>
      <c r="C72">
        <v>3</v>
      </c>
    </row>
    <row r="73" spans="1:3" x14ac:dyDescent="0.25">
      <c r="A73" t="s">
        <v>170</v>
      </c>
      <c r="B73" t="s">
        <v>249</v>
      </c>
      <c r="C73">
        <v>2</v>
      </c>
    </row>
    <row r="74" spans="1:3" x14ac:dyDescent="0.25">
      <c r="A74" t="s">
        <v>170</v>
      </c>
      <c r="B74" t="s">
        <v>250</v>
      </c>
      <c r="C74">
        <v>132963</v>
      </c>
    </row>
    <row r="75" spans="1:3" x14ac:dyDescent="0.25">
      <c r="A75" t="s">
        <v>170</v>
      </c>
      <c r="B75" t="s">
        <v>255</v>
      </c>
      <c r="C75">
        <v>1</v>
      </c>
    </row>
    <row r="76" spans="1:3" x14ac:dyDescent="0.25">
      <c r="A76" t="s">
        <v>170</v>
      </c>
      <c r="B76" t="s">
        <v>256</v>
      </c>
      <c r="C76">
        <v>5</v>
      </c>
    </row>
    <row r="77" spans="1:3" x14ac:dyDescent="0.25">
      <c r="A77" t="s">
        <v>170</v>
      </c>
      <c r="B77" t="s">
        <v>396</v>
      </c>
      <c r="C77">
        <v>3</v>
      </c>
    </row>
    <row r="78" spans="1:3" x14ac:dyDescent="0.25">
      <c r="A78" t="s">
        <v>170</v>
      </c>
      <c r="B78" t="s">
        <v>370</v>
      </c>
      <c r="C78">
        <v>29</v>
      </c>
    </row>
    <row r="79" spans="1:3" x14ac:dyDescent="0.25">
      <c r="A79" t="s">
        <v>170</v>
      </c>
      <c r="B79" t="s">
        <v>465</v>
      </c>
    </row>
    <row r="80" spans="1:3" x14ac:dyDescent="0.25">
      <c r="A80" t="s">
        <v>170</v>
      </c>
      <c r="B80" t="s">
        <v>397</v>
      </c>
    </row>
    <row r="81" spans="1:3" x14ac:dyDescent="0.25">
      <c r="A81" t="s">
        <v>170</v>
      </c>
      <c r="B81" s="4" t="s">
        <v>398</v>
      </c>
      <c r="C81">
        <v>4635</v>
      </c>
    </row>
    <row r="82" spans="1:3" x14ac:dyDescent="0.25">
      <c r="A82" t="s">
        <v>170</v>
      </c>
      <c r="B82" t="s">
        <v>313</v>
      </c>
      <c r="C82">
        <v>7</v>
      </c>
    </row>
    <row r="83" spans="1:3" x14ac:dyDescent="0.25">
      <c r="A83" t="s">
        <v>170</v>
      </c>
      <c r="B83" t="s">
        <v>335</v>
      </c>
      <c r="C83">
        <v>2</v>
      </c>
    </row>
    <row r="84" spans="1:3" x14ac:dyDescent="0.25">
      <c r="A84" t="s">
        <v>170</v>
      </c>
      <c r="B84" t="s">
        <v>257</v>
      </c>
      <c r="C84">
        <v>3</v>
      </c>
    </row>
    <row r="85" spans="1:3" x14ac:dyDescent="0.25">
      <c r="A85" t="s">
        <v>170</v>
      </c>
      <c r="B85" t="s">
        <v>259</v>
      </c>
      <c r="C85">
        <v>7</v>
      </c>
    </row>
    <row r="86" spans="1:3" x14ac:dyDescent="0.25">
      <c r="A86" t="s">
        <v>170</v>
      </c>
      <c r="B86" t="s">
        <v>190</v>
      </c>
      <c r="C86">
        <v>8</v>
      </c>
    </row>
    <row r="87" spans="1:3" x14ac:dyDescent="0.25">
      <c r="A87" t="s">
        <v>170</v>
      </c>
      <c r="B87" t="s">
        <v>373</v>
      </c>
      <c r="C87">
        <v>24</v>
      </c>
    </row>
    <row r="88" spans="1:3" x14ac:dyDescent="0.25">
      <c r="A88" t="s">
        <v>170</v>
      </c>
      <c r="B88" t="s">
        <v>314</v>
      </c>
      <c r="C88">
        <v>2</v>
      </c>
    </row>
    <row r="89" spans="1:3" x14ac:dyDescent="0.25">
      <c r="A89" t="s">
        <v>170</v>
      </c>
      <c r="B89" t="s">
        <v>315</v>
      </c>
      <c r="C89">
        <v>25</v>
      </c>
    </row>
    <row r="90" spans="1:3" x14ac:dyDescent="0.25">
      <c r="A90" t="s">
        <v>170</v>
      </c>
      <c r="B90" t="s">
        <v>316</v>
      </c>
      <c r="C90">
        <v>2</v>
      </c>
    </row>
    <row r="91" spans="1:3" x14ac:dyDescent="0.25">
      <c r="A91" t="s">
        <v>170</v>
      </c>
      <c r="B91" t="s">
        <v>317</v>
      </c>
      <c r="C91">
        <v>1</v>
      </c>
    </row>
    <row r="92" spans="1:3" x14ac:dyDescent="0.25">
      <c r="A92" t="s">
        <v>170</v>
      </c>
      <c r="B92" t="s">
        <v>260</v>
      </c>
      <c r="C92">
        <v>26</v>
      </c>
    </row>
    <row r="93" spans="1:3" x14ac:dyDescent="0.25">
      <c r="A93" t="s">
        <v>170</v>
      </c>
      <c r="B93" t="s">
        <v>261</v>
      </c>
      <c r="C93">
        <v>25</v>
      </c>
    </row>
    <row r="94" spans="1:3" x14ac:dyDescent="0.25">
      <c r="A94" t="s">
        <v>170</v>
      </c>
      <c r="B94" s="4" t="s">
        <v>191</v>
      </c>
      <c r="C94">
        <v>4</v>
      </c>
    </row>
    <row r="95" spans="1:3" x14ac:dyDescent="0.25">
      <c r="A95" t="s">
        <v>170</v>
      </c>
      <c r="B95" t="s">
        <v>318</v>
      </c>
      <c r="C95">
        <v>13</v>
      </c>
    </row>
    <row r="96" spans="1:3" x14ac:dyDescent="0.25">
      <c r="A96" t="s">
        <v>170</v>
      </c>
      <c r="B96" t="s">
        <v>319</v>
      </c>
      <c r="C96">
        <v>9</v>
      </c>
    </row>
    <row r="97" spans="1:3" x14ac:dyDescent="0.25">
      <c r="A97" t="s">
        <v>170</v>
      </c>
      <c r="B97" t="s">
        <v>262</v>
      </c>
      <c r="C97">
        <v>66601</v>
      </c>
    </row>
    <row r="98" spans="1:3" x14ac:dyDescent="0.25">
      <c r="A98" t="s">
        <v>170</v>
      </c>
      <c r="B98" t="s">
        <v>219</v>
      </c>
    </row>
    <row r="99" spans="1:3" x14ac:dyDescent="0.25">
      <c r="A99" t="s">
        <v>170</v>
      </c>
      <c r="B99" t="s">
        <v>192</v>
      </c>
      <c r="C99">
        <v>12</v>
      </c>
    </row>
    <row r="100" spans="1:3" x14ac:dyDescent="0.25">
      <c r="A100" t="s">
        <v>170</v>
      </c>
      <c r="B100" t="s">
        <v>193</v>
      </c>
      <c r="C100">
        <v>22</v>
      </c>
    </row>
    <row r="101" spans="1:3" x14ac:dyDescent="0.25">
      <c r="A101" t="s">
        <v>170</v>
      </c>
      <c r="B101" t="s">
        <v>194</v>
      </c>
      <c r="C101">
        <v>115</v>
      </c>
    </row>
    <row r="102" spans="1:3" x14ac:dyDescent="0.25">
      <c r="A102" t="s">
        <v>170</v>
      </c>
      <c r="B102" t="s">
        <v>195</v>
      </c>
      <c r="C102">
        <v>4</v>
      </c>
    </row>
    <row r="103" spans="1:3" x14ac:dyDescent="0.25">
      <c r="A103" t="s">
        <v>170</v>
      </c>
      <c r="B103" t="s">
        <v>196</v>
      </c>
      <c r="C103">
        <v>28</v>
      </c>
    </row>
    <row r="104" spans="1:3" x14ac:dyDescent="0.25">
      <c r="A104" t="s">
        <v>170</v>
      </c>
      <c r="B104" t="s">
        <v>466</v>
      </c>
      <c r="C104">
        <v>76</v>
      </c>
    </row>
    <row r="105" spans="1:3" x14ac:dyDescent="0.25">
      <c r="A105" t="s">
        <v>170</v>
      </c>
      <c r="B105" t="s">
        <v>320</v>
      </c>
      <c r="C105">
        <v>21</v>
      </c>
    </row>
    <row r="106" spans="1:3" x14ac:dyDescent="0.25">
      <c r="A106" t="s">
        <v>170</v>
      </c>
      <c r="B106" t="s">
        <v>220</v>
      </c>
    </row>
    <row r="107" spans="1:3" x14ac:dyDescent="0.25">
      <c r="A107" t="s">
        <v>170</v>
      </c>
      <c r="B107" t="s">
        <v>221</v>
      </c>
      <c r="C107">
        <v>28</v>
      </c>
    </row>
    <row r="108" spans="1:3" x14ac:dyDescent="0.25">
      <c r="A108" t="s">
        <v>170</v>
      </c>
      <c r="B108" t="s">
        <v>336</v>
      </c>
      <c r="C108">
        <v>2</v>
      </c>
    </row>
    <row r="109" spans="1:3" x14ac:dyDescent="0.25">
      <c r="A109" t="s">
        <v>170</v>
      </c>
      <c r="B109" t="s">
        <v>337</v>
      </c>
      <c r="C109">
        <v>8</v>
      </c>
    </row>
    <row r="110" spans="1:3" x14ac:dyDescent="0.25">
      <c r="A110" t="s">
        <v>170</v>
      </c>
      <c r="B110" t="s">
        <v>321</v>
      </c>
      <c r="C110">
        <v>6</v>
      </c>
    </row>
    <row r="111" spans="1:3" x14ac:dyDescent="0.25">
      <c r="A111" t="s">
        <v>170</v>
      </c>
      <c r="B111" t="s">
        <v>322</v>
      </c>
      <c r="C111">
        <v>1</v>
      </c>
    </row>
    <row r="112" spans="1:3" x14ac:dyDescent="0.25">
      <c r="A112" t="s">
        <v>170</v>
      </c>
      <c r="B112" t="s">
        <v>338</v>
      </c>
      <c r="C112">
        <v>2</v>
      </c>
    </row>
    <row r="113" spans="1:3" x14ac:dyDescent="0.25">
      <c r="A113" t="s">
        <v>170</v>
      </c>
      <c r="B113" t="s">
        <v>264</v>
      </c>
      <c r="C113">
        <v>40</v>
      </c>
    </row>
    <row r="114" spans="1:3" x14ac:dyDescent="0.25">
      <c r="A114" t="s">
        <v>170</v>
      </c>
      <c r="B114" t="s">
        <v>265</v>
      </c>
      <c r="C114">
        <v>10</v>
      </c>
    </row>
    <row r="115" spans="1:3" x14ac:dyDescent="0.25">
      <c r="A115" t="s">
        <v>170</v>
      </c>
      <c r="B115" t="s">
        <v>266</v>
      </c>
      <c r="C115">
        <v>4</v>
      </c>
    </row>
    <row r="116" spans="1:3" x14ac:dyDescent="0.25">
      <c r="A116" t="s">
        <v>170</v>
      </c>
      <c r="B116" t="s">
        <v>267</v>
      </c>
      <c r="C116">
        <v>26</v>
      </c>
    </row>
    <row r="117" spans="1:3" x14ac:dyDescent="0.25">
      <c r="A117" t="s">
        <v>170</v>
      </c>
      <c r="B117" t="s">
        <v>339</v>
      </c>
      <c r="C117">
        <v>2</v>
      </c>
    </row>
    <row r="118" spans="1:3" x14ac:dyDescent="0.25">
      <c r="A118" t="s">
        <v>170</v>
      </c>
      <c r="B118" t="s">
        <v>340</v>
      </c>
      <c r="C118">
        <v>39</v>
      </c>
    </row>
    <row r="119" spans="1:3" x14ac:dyDescent="0.25">
      <c r="A119" t="s">
        <v>170</v>
      </c>
      <c r="B119" t="s">
        <v>268</v>
      </c>
      <c r="C119">
        <v>1</v>
      </c>
    </row>
    <row r="120" spans="1:3" x14ac:dyDescent="0.25">
      <c r="A120" t="s">
        <v>170</v>
      </c>
      <c r="B120" t="s">
        <v>269</v>
      </c>
      <c r="C120">
        <v>18</v>
      </c>
    </row>
    <row r="121" spans="1:3" x14ac:dyDescent="0.25">
      <c r="A121" t="s">
        <v>170</v>
      </c>
      <c r="B121" t="s">
        <v>323</v>
      </c>
      <c r="C121">
        <v>150</v>
      </c>
    </row>
    <row r="122" spans="1:3" x14ac:dyDescent="0.25">
      <c r="A122" t="s">
        <v>170</v>
      </c>
      <c r="B122" t="s">
        <v>222</v>
      </c>
    </row>
    <row r="123" spans="1:3" x14ac:dyDescent="0.25">
      <c r="A123" t="s">
        <v>170</v>
      </c>
      <c r="B123" t="s">
        <v>223</v>
      </c>
      <c r="C123">
        <v>24</v>
      </c>
    </row>
    <row r="124" spans="1:3" x14ac:dyDescent="0.25">
      <c r="A124" t="s">
        <v>170</v>
      </c>
      <c r="B124" t="s">
        <v>324</v>
      </c>
      <c r="C124">
        <v>77</v>
      </c>
    </row>
    <row r="125" spans="1:3" x14ac:dyDescent="0.25">
      <c r="A125" t="s">
        <v>170</v>
      </c>
      <c r="B125" t="s">
        <v>341</v>
      </c>
      <c r="C125">
        <v>1</v>
      </c>
    </row>
    <row r="126" spans="1:3" x14ac:dyDescent="0.25">
      <c r="A126" t="s">
        <v>170</v>
      </c>
      <c r="B126" t="s">
        <v>388</v>
      </c>
      <c r="C126">
        <v>2</v>
      </c>
    </row>
    <row r="127" spans="1:3" x14ac:dyDescent="0.25">
      <c r="A127" t="s">
        <v>170</v>
      </c>
      <c r="B127" t="s">
        <v>342</v>
      </c>
      <c r="C127">
        <v>16</v>
      </c>
    </row>
    <row r="128" spans="1:3" x14ac:dyDescent="0.25">
      <c r="A128" t="s">
        <v>170</v>
      </c>
      <c r="B128" t="s">
        <v>343</v>
      </c>
      <c r="C128">
        <v>24</v>
      </c>
    </row>
    <row r="129" spans="1:3" x14ac:dyDescent="0.25">
      <c r="A129" t="s">
        <v>170</v>
      </c>
      <c r="B129" t="s">
        <v>270</v>
      </c>
      <c r="C129">
        <v>4</v>
      </c>
    </row>
    <row r="130" spans="1:3" x14ac:dyDescent="0.25">
      <c r="A130" t="s">
        <v>170</v>
      </c>
      <c r="B130" t="s">
        <v>344</v>
      </c>
      <c r="C130">
        <v>20</v>
      </c>
    </row>
    <row r="131" spans="1:3" x14ac:dyDescent="0.25">
      <c r="A131" t="s">
        <v>170</v>
      </c>
      <c r="B131" t="s">
        <v>399</v>
      </c>
      <c r="C131">
        <v>10</v>
      </c>
    </row>
    <row r="132" spans="1:3" x14ac:dyDescent="0.25">
      <c r="A132" t="s">
        <v>170</v>
      </c>
      <c r="B132" s="4" t="s">
        <v>271</v>
      </c>
      <c r="C132">
        <v>12</v>
      </c>
    </row>
    <row r="133" spans="1:3" x14ac:dyDescent="0.25">
      <c r="A133" t="s">
        <v>170</v>
      </c>
      <c r="B133" t="s">
        <v>345</v>
      </c>
      <c r="C133">
        <v>6</v>
      </c>
    </row>
    <row r="134" spans="1:3" x14ac:dyDescent="0.25">
      <c r="A134" t="s">
        <v>170</v>
      </c>
      <c r="B134" t="s">
        <v>467</v>
      </c>
      <c r="C134">
        <v>18</v>
      </c>
    </row>
    <row r="135" spans="1:3" x14ac:dyDescent="0.25">
      <c r="A135" t="s">
        <v>170</v>
      </c>
      <c r="B135" t="s">
        <v>468</v>
      </c>
    </row>
    <row r="136" spans="1:3" x14ac:dyDescent="0.25">
      <c r="A136" t="s">
        <v>170</v>
      </c>
      <c r="B136" t="s">
        <v>325</v>
      </c>
      <c r="C136">
        <v>6</v>
      </c>
    </row>
    <row r="137" spans="1:3" x14ac:dyDescent="0.25">
      <c r="A137" t="s">
        <v>170</v>
      </c>
      <c r="B137" t="s">
        <v>326</v>
      </c>
      <c r="C137">
        <v>7</v>
      </c>
    </row>
    <row r="138" spans="1:3" x14ac:dyDescent="0.25">
      <c r="A138" t="s">
        <v>170</v>
      </c>
      <c r="B138" t="s">
        <v>400</v>
      </c>
      <c r="C138">
        <v>25</v>
      </c>
    </row>
    <row r="139" spans="1:3" x14ac:dyDescent="0.25">
      <c r="A139" t="s">
        <v>170</v>
      </c>
      <c r="B139" t="s">
        <v>401</v>
      </c>
      <c r="C139">
        <v>9</v>
      </c>
    </row>
    <row r="140" spans="1:3" x14ac:dyDescent="0.25">
      <c r="A140" t="s">
        <v>170</v>
      </c>
      <c r="B140" t="s">
        <v>402</v>
      </c>
      <c r="C140">
        <v>9</v>
      </c>
    </row>
    <row r="141" spans="1:3" x14ac:dyDescent="0.25">
      <c r="A141" t="s">
        <v>170</v>
      </c>
      <c r="B141" s="4" t="s">
        <v>346</v>
      </c>
      <c r="C141">
        <v>2</v>
      </c>
    </row>
    <row r="142" spans="1:3" x14ac:dyDescent="0.25">
      <c r="A142" t="s">
        <v>170</v>
      </c>
      <c r="B142" t="s">
        <v>347</v>
      </c>
      <c r="C142">
        <v>2</v>
      </c>
    </row>
    <row r="143" spans="1:3" x14ac:dyDescent="0.25">
      <c r="A143" t="s">
        <v>170</v>
      </c>
      <c r="B143" t="s">
        <v>348</v>
      </c>
      <c r="C143">
        <v>3</v>
      </c>
    </row>
    <row r="144" spans="1:3" x14ac:dyDescent="0.25">
      <c r="A144" t="s">
        <v>170</v>
      </c>
      <c r="B144" t="s">
        <v>391</v>
      </c>
      <c r="C144">
        <v>29</v>
      </c>
    </row>
    <row r="145" spans="1:3" x14ac:dyDescent="0.25">
      <c r="A145" t="s">
        <v>170</v>
      </c>
      <c r="B145" t="s">
        <v>435</v>
      </c>
      <c r="C145">
        <v>53</v>
      </c>
    </row>
    <row r="146" spans="1:3" x14ac:dyDescent="0.25">
      <c r="A146" t="s">
        <v>170</v>
      </c>
      <c r="B146" t="s">
        <v>436</v>
      </c>
      <c r="C146">
        <v>2</v>
      </c>
    </row>
    <row r="147" spans="1:3" x14ac:dyDescent="0.25">
      <c r="A147" t="s">
        <v>170</v>
      </c>
      <c r="B147" t="s">
        <v>437</v>
      </c>
      <c r="C147">
        <v>6</v>
      </c>
    </row>
    <row r="148" spans="1:3" x14ac:dyDescent="0.25">
      <c r="A148" t="s">
        <v>170</v>
      </c>
      <c r="B148" t="s">
        <v>438</v>
      </c>
      <c r="C148">
        <v>35</v>
      </c>
    </row>
    <row r="149" spans="1:3" x14ac:dyDescent="0.25">
      <c r="A149" t="s">
        <v>170</v>
      </c>
      <c r="B149" t="s">
        <v>439</v>
      </c>
      <c r="C149">
        <v>44</v>
      </c>
    </row>
    <row r="150" spans="1:3" x14ac:dyDescent="0.25">
      <c r="A150" t="s">
        <v>170</v>
      </c>
      <c r="B150" t="s">
        <v>197</v>
      </c>
      <c r="C150">
        <v>26</v>
      </c>
    </row>
    <row r="151" spans="1:3" x14ac:dyDescent="0.25">
      <c r="A151" t="s">
        <v>170</v>
      </c>
      <c r="B151" t="s">
        <v>198</v>
      </c>
      <c r="C151">
        <v>4</v>
      </c>
    </row>
    <row r="152" spans="1:3" x14ac:dyDescent="0.25">
      <c r="A152" t="s">
        <v>170</v>
      </c>
      <c r="B152" t="s">
        <v>272</v>
      </c>
      <c r="C152">
        <v>43</v>
      </c>
    </row>
    <row r="153" spans="1:3" x14ac:dyDescent="0.25">
      <c r="A153" t="s">
        <v>170</v>
      </c>
      <c r="B153" t="s">
        <v>273</v>
      </c>
      <c r="C153">
        <v>10</v>
      </c>
    </row>
    <row r="154" spans="1:3" x14ac:dyDescent="0.25">
      <c r="A154" t="s">
        <v>170</v>
      </c>
      <c r="B154" t="s">
        <v>199</v>
      </c>
      <c r="C154">
        <v>50</v>
      </c>
    </row>
    <row r="155" spans="1:3" x14ac:dyDescent="0.25">
      <c r="A155" t="s">
        <v>170</v>
      </c>
      <c r="B155" t="s">
        <v>349</v>
      </c>
      <c r="C155">
        <v>2</v>
      </c>
    </row>
    <row r="156" spans="1:3" x14ac:dyDescent="0.25">
      <c r="A156" t="s">
        <v>170</v>
      </c>
      <c r="B156" t="s">
        <v>350</v>
      </c>
      <c r="C156">
        <v>13</v>
      </c>
    </row>
    <row r="157" spans="1:3" x14ac:dyDescent="0.25">
      <c r="A157" t="s">
        <v>170</v>
      </c>
      <c r="B157" t="s">
        <v>351</v>
      </c>
      <c r="C157">
        <v>34</v>
      </c>
    </row>
    <row r="158" spans="1:3" x14ac:dyDescent="0.25">
      <c r="A158" t="s">
        <v>170</v>
      </c>
      <c r="B158" t="s">
        <v>352</v>
      </c>
      <c r="C158">
        <v>128</v>
      </c>
    </row>
    <row r="159" spans="1:3" x14ac:dyDescent="0.25">
      <c r="A159" t="s">
        <v>170</v>
      </c>
      <c r="B159" t="s">
        <v>353</v>
      </c>
      <c r="C159">
        <v>12</v>
      </c>
    </row>
    <row r="160" spans="1:3" x14ac:dyDescent="0.25">
      <c r="A160" t="s">
        <v>170</v>
      </c>
      <c r="B160" t="s">
        <v>354</v>
      </c>
      <c r="C160">
        <v>20</v>
      </c>
    </row>
    <row r="161" spans="1:3" x14ac:dyDescent="0.25">
      <c r="A161" t="s">
        <v>170</v>
      </c>
      <c r="B161" t="s">
        <v>200</v>
      </c>
      <c r="C161">
        <v>21</v>
      </c>
    </row>
    <row r="162" spans="1:3" x14ac:dyDescent="0.25">
      <c r="A162" t="s">
        <v>170</v>
      </c>
      <c r="B162" t="s">
        <v>274</v>
      </c>
      <c r="C162">
        <v>179</v>
      </c>
    </row>
    <row r="163" spans="1:3" x14ac:dyDescent="0.25">
      <c r="A163" t="s">
        <v>170</v>
      </c>
      <c r="B163" t="s">
        <v>469</v>
      </c>
    </row>
    <row r="164" spans="1:3" x14ac:dyDescent="0.25">
      <c r="A164" t="s">
        <v>170</v>
      </c>
      <c r="B164" t="s">
        <v>470</v>
      </c>
      <c r="C164">
        <v>320</v>
      </c>
    </row>
    <row r="165" spans="1:3" x14ac:dyDescent="0.25">
      <c r="A165" t="s">
        <v>170</v>
      </c>
      <c r="B165" t="s">
        <v>275</v>
      </c>
      <c r="C165">
        <v>21</v>
      </c>
    </row>
    <row r="166" spans="1:3" x14ac:dyDescent="0.25">
      <c r="A166" t="s">
        <v>170</v>
      </c>
      <c r="B166" t="s">
        <v>355</v>
      </c>
      <c r="C166">
        <v>12</v>
      </c>
    </row>
    <row r="167" spans="1:3" x14ac:dyDescent="0.25">
      <c r="A167" t="s">
        <v>170</v>
      </c>
      <c r="B167" t="s">
        <v>356</v>
      </c>
      <c r="C167">
        <v>13</v>
      </c>
    </row>
    <row r="168" spans="1:3" x14ac:dyDescent="0.25">
      <c r="A168" t="s">
        <v>170</v>
      </c>
      <c r="B168" t="s">
        <v>357</v>
      </c>
      <c r="C168">
        <v>46</v>
      </c>
    </row>
    <row r="169" spans="1:3" x14ac:dyDescent="0.25">
      <c r="A169" t="s">
        <v>170</v>
      </c>
      <c r="B169" t="s">
        <v>358</v>
      </c>
      <c r="C169">
        <v>2</v>
      </c>
    </row>
    <row r="170" spans="1:3" x14ac:dyDescent="0.25">
      <c r="A170" t="s">
        <v>170</v>
      </c>
      <c r="B170" t="s">
        <v>276</v>
      </c>
      <c r="C170">
        <v>22</v>
      </c>
    </row>
    <row r="171" spans="1:3" x14ac:dyDescent="0.25">
      <c r="A171" t="s">
        <v>170</v>
      </c>
      <c r="B171" t="s">
        <v>277</v>
      </c>
      <c r="C171">
        <v>2</v>
      </c>
    </row>
    <row r="172" spans="1:3" x14ac:dyDescent="0.25">
      <c r="A172" t="s">
        <v>170</v>
      </c>
      <c r="B172" t="s">
        <v>278</v>
      </c>
      <c r="C172">
        <v>2</v>
      </c>
    </row>
    <row r="173" spans="1:3" x14ac:dyDescent="0.25">
      <c r="A173" t="s">
        <v>170</v>
      </c>
      <c r="B173" t="s">
        <v>279</v>
      </c>
      <c r="C173">
        <v>9</v>
      </c>
    </row>
    <row r="174" spans="1:3" x14ac:dyDescent="0.25">
      <c r="A174" t="s">
        <v>170</v>
      </c>
      <c r="B174" t="s">
        <v>403</v>
      </c>
      <c r="C174">
        <v>55</v>
      </c>
    </row>
    <row r="175" spans="1:3" x14ac:dyDescent="0.25">
      <c r="A175" t="s">
        <v>170</v>
      </c>
      <c r="B175" t="s">
        <v>201</v>
      </c>
      <c r="C175">
        <v>6</v>
      </c>
    </row>
    <row r="176" spans="1:3" x14ac:dyDescent="0.25">
      <c r="A176" t="s">
        <v>170</v>
      </c>
      <c r="B176" t="s">
        <v>280</v>
      </c>
      <c r="C176">
        <v>2</v>
      </c>
    </row>
    <row r="177" spans="1:3" x14ac:dyDescent="0.25">
      <c r="A177" t="s">
        <v>170</v>
      </c>
      <c r="B177" t="s">
        <v>281</v>
      </c>
      <c r="C177">
        <v>11</v>
      </c>
    </row>
    <row r="178" spans="1:3" x14ac:dyDescent="0.25">
      <c r="A178" t="s">
        <v>170</v>
      </c>
      <c r="B178" t="s">
        <v>202</v>
      </c>
      <c r="C178">
        <v>40</v>
      </c>
    </row>
    <row r="179" spans="1:3" x14ac:dyDescent="0.25">
      <c r="A179" t="s">
        <v>170</v>
      </c>
      <c r="B179" t="s">
        <v>203</v>
      </c>
      <c r="C179">
        <v>1</v>
      </c>
    </row>
    <row r="180" spans="1:3" x14ac:dyDescent="0.25">
      <c r="A180" t="s">
        <v>170</v>
      </c>
      <c r="B180" t="s">
        <v>440</v>
      </c>
      <c r="C180">
        <v>5</v>
      </c>
    </row>
    <row r="181" spans="1:3" x14ac:dyDescent="0.25">
      <c r="A181" t="s">
        <v>170</v>
      </c>
      <c r="B181" t="s">
        <v>282</v>
      </c>
      <c r="C181">
        <v>10</v>
      </c>
    </row>
    <row r="182" spans="1:3" x14ac:dyDescent="0.25">
      <c r="A182" t="s">
        <v>170</v>
      </c>
      <c r="B182" t="s">
        <v>283</v>
      </c>
      <c r="C182">
        <v>13</v>
      </c>
    </row>
    <row r="183" spans="1:3" x14ac:dyDescent="0.25">
      <c r="A183" t="s">
        <v>170</v>
      </c>
      <c r="B183" s="4" t="s">
        <v>284</v>
      </c>
      <c r="C183">
        <v>2</v>
      </c>
    </row>
    <row r="184" spans="1:3" x14ac:dyDescent="0.25">
      <c r="A184" t="s">
        <v>170</v>
      </c>
      <c r="B184" t="s">
        <v>285</v>
      </c>
      <c r="C184">
        <v>23</v>
      </c>
    </row>
    <row r="185" spans="1:3" x14ac:dyDescent="0.25">
      <c r="A185" t="s">
        <v>170</v>
      </c>
      <c r="B185" t="s">
        <v>286</v>
      </c>
      <c r="C185">
        <v>4</v>
      </c>
    </row>
    <row r="186" spans="1:3" x14ac:dyDescent="0.25">
      <c r="A186" t="s">
        <v>170</v>
      </c>
      <c r="B186" t="s">
        <v>287</v>
      </c>
      <c r="C186">
        <v>3</v>
      </c>
    </row>
    <row r="187" spans="1:3" x14ac:dyDescent="0.25">
      <c r="A187" t="s">
        <v>170</v>
      </c>
      <c r="B187" t="s">
        <v>288</v>
      </c>
      <c r="C187">
        <v>17</v>
      </c>
    </row>
    <row r="188" spans="1:3" x14ac:dyDescent="0.25">
      <c r="A188" t="s">
        <v>170</v>
      </c>
      <c r="B188" t="s">
        <v>289</v>
      </c>
      <c r="C188">
        <v>2</v>
      </c>
    </row>
    <row r="189" spans="1:3" x14ac:dyDescent="0.25">
      <c r="A189" t="s">
        <v>170</v>
      </c>
      <c r="B189" s="4" t="s">
        <v>290</v>
      </c>
      <c r="C189">
        <v>69</v>
      </c>
    </row>
    <row r="190" spans="1:3" x14ac:dyDescent="0.25">
      <c r="A190" t="s">
        <v>170</v>
      </c>
      <c r="B190" t="s">
        <v>291</v>
      </c>
      <c r="C190">
        <v>23</v>
      </c>
    </row>
    <row r="191" spans="1:3" x14ac:dyDescent="0.25">
      <c r="A191" t="s">
        <v>170</v>
      </c>
      <c r="B191" t="s">
        <v>292</v>
      </c>
      <c r="C191">
        <v>16</v>
      </c>
    </row>
    <row r="192" spans="1:3" x14ac:dyDescent="0.25">
      <c r="A192" t="s">
        <v>170</v>
      </c>
      <c r="B192" t="s">
        <v>293</v>
      </c>
      <c r="C192">
        <v>13</v>
      </c>
    </row>
    <row r="193" spans="1:3" x14ac:dyDescent="0.25">
      <c r="A193" t="s">
        <v>170</v>
      </c>
      <c r="B193" t="s">
        <v>294</v>
      </c>
      <c r="C193">
        <v>2</v>
      </c>
    </row>
    <row r="194" spans="1:3" x14ac:dyDescent="0.25">
      <c r="A194" t="s">
        <v>170</v>
      </c>
      <c r="B194" t="s">
        <v>441</v>
      </c>
      <c r="C194">
        <v>3</v>
      </c>
    </row>
    <row r="195" spans="1:3" x14ac:dyDescent="0.25">
      <c r="A195" t="s">
        <v>170</v>
      </c>
      <c r="B195" t="s">
        <v>442</v>
      </c>
      <c r="C195">
        <v>10</v>
      </c>
    </row>
    <row r="196" spans="1:3" x14ac:dyDescent="0.25">
      <c r="A196" t="s">
        <v>170</v>
      </c>
      <c r="B196" t="s">
        <v>443</v>
      </c>
      <c r="C196">
        <v>27</v>
      </c>
    </row>
    <row r="197" spans="1:3" x14ac:dyDescent="0.25">
      <c r="A197" t="s">
        <v>170</v>
      </c>
      <c r="B197" t="s">
        <v>444</v>
      </c>
      <c r="C197">
        <v>8</v>
      </c>
    </row>
    <row r="198" spans="1:3" x14ac:dyDescent="0.25">
      <c r="A198" t="s">
        <v>170</v>
      </c>
      <c r="B198" t="s">
        <v>445</v>
      </c>
      <c r="C198">
        <v>42</v>
      </c>
    </row>
    <row r="199" spans="1:3" x14ac:dyDescent="0.25">
      <c r="A199" t="s">
        <v>170</v>
      </c>
      <c r="B199" t="s">
        <v>446</v>
      </c>
      <c r="C199">
        <v>31</v>
      </c>
    </row>
    <row r="200" spans="1:3" x14ac:dyDescent="0.25">
      <c r="A200" t="s">
        <v>170</v>
      </c>
      <c r="B200" t="s">
        <v>295</v>
      </c>
      <c r="C200">
        <v>45</v>
      </c>
    </row>
    <row r="201" spans="1:3" x14ac:dyDescent="0.25">
      <c r="A201" t="s">
        <v>170</v>
      </c>
      <c r="B201" t="s">
        <v>296</v>
      </c>
      <c r="C201">
        <v>25</v>
      </c>
    </row>
    <row r="202" spans="1:3" x14ac:dyDescent="0.25">
      <c r="A202" t="s">
        <v>170</v>
      </c>
      <c r="B202" t="s">
        <v>297</v>
      </c>
      <c r="C202">
        <v>3</v>
      </c>
    </row>
    <row r="203" spans="1:3" x14ac:dyDescent="0.25">
      <c r="A203" t="s">
        <v>170</v>
      </c>
      <c r="B203" t="s">
        <v>298</v>
      </c>
      <c r="C203">
        <v>9</v>
      </c>
    </row>
    <row r="204" spans="1:3" x14ac:dyDescent="0.25">
      <c r="A204" t="s">
        <v>170</v>
      </c>
      <c r="B204" t="s">
        <v>299</v>
      </c>
      <c r="C204">
        <v>32</v>
      </c>
    </row>
    <row r="205" spans="1:3" x14ac:dyDescent="0.25">
      <c r="A205" t="s">
        <v>170</v>
      </c>
      <c r="B205" t="s">
        <v>300</v>
      </c>
      <c r="C205">
        <v>20</v>
      </c>
    </row>
    <row r="206" spans="1:3" x14ac:dyDescent="0.25">
      <c r="A206" t="s">
        <v>170</v>
      </c>
      <c r="B206" t="s">
        <v>204</v>
      </c>
      <c r="C206">
        <v>16</v>
      </c>
    </row>
    <row r="207" spans="1:3" x14ac:dyDescent="0.25">
      <c r="A207" t="s">
        <v>170</v>
      </c>
      <c r="B207" t="s">
        <v>205</v>
      </c>
      <c r="C207">
        <v>2</v>
      </c>
    </row>
    <row r="208" spans="1:3" x14ac:dyDescent="0.25">
      <c r="A208" t="s">
        <v>170</v>
      </c>
      <c r="B208" t="s">
        <v>206</v>
      </c>
      <c r="C208">
        <v>4</v>
      </c>
    </row>
    <row r="209" spans="1:3" x14ac:dyDescent="0.25">
      <c r="A209" t="s">
        <v>170</v>
      </c>
      <c r="B209" t="s">
        <v>207</v>
      </c>
      <c r="C209">
        <v>36</v>
      </c>
    </row>
    <row r="210" spans="1:3" x14ac:dyDescent="0.25">
      <c r="A210" t="s">
        <v>170</v>
      </c>
      <c r="B210" s="4" t="s">
        <v>208</v>
      </c>
      <c r="C210">
        <v>216</v>
      </c>
    </row>
    <row r="211" spans="1:3" x14ac:dyDescent="0.25">
      <c r="A211" t="s">
        <v>170</v>
      </c>
      <c r="B211" t="s">
        <v>404</v>
      </c>
      <c r="C211">
        <v>27</v>
      </c>
    </row>
    <row r="212" spans="1:3" x14ac:dyDescent="0.25">
      <c r="A212" t="s">
        <v>170</v>
      </c>
      <c r="B212" t="s">
        <v>359</v>
      </c>
      <c r="C212">
        <v>9</v>
      </c>
    </row>
    <row r="213" spans="1:3" x14ac:dyDescent="0.25">
      <c r="A213" t="s">
        <v>170</v>
      </c>
      <c r="B213" t="s">
        <v>301</v>
      </c>
      <c r="C213">
        <v>4</v>
      </c>
    </row>
    <row r="214" spans="1:3" x14ac:dyDescent="0.25">
      <c r="A214" t="s">
        <v>170</v>
      </c>
      <c r="B214" t="s">
        <v>302</v>
      </c>
      <c r="C214">
        <v>8</v>
      </c>
    </row>
    <row r="215" spans="1:3" x14ac:dyDescent="0.25">
      <c r="A215" t="s">
        <v>170</v>
      </c>
      <c r="B215" t="s">
        <v>303</v>
      </c>
      <c r="C215">
        <v>9</v>
      </c>
    </row>
    <row r="216" spans="1:3" x14ac:dyDescent="0.25">
      <c r="A216" t="s">
        <v>170</v>
      </c>
      <c r="B216" t="s">
        <v>304</v>
      </c>
      <c r="C216">
        <v>42</v>
      </c>
    </row>
    <row r="217" spans="1:3" x14ac:dyDescent="0.25">
      <c r="A217" t="s">
        <v>170</v>
      </c>
      <c r="B217" t="s">
        <v>447</v>
      </c>
      <c r="C217">
        <v>4</v>
      </c>
    </row>
    <row r="218" spans="1:3" x14ac:dyDescent="0.25">
      <c r="A218" t="s">
        <v>170</v>
      </c>
      <c r="B218" t="s">
        <v>448</v>
      </c>
      <c r="C218">
        <v>31</v>
      </c>
    </row>
    <row r="219" spans="1:3" x14ac:dyDescent="0.25">
      <c r="A219" t="s">
        <v>170</v>
      </c>
      <c r="B219" t="s">
        <v>449</v>
      </c>
      <c r="C219">
        <v>11</v>
      </c>
    </row>
    <row r="220" spans="1:3" x14ac:dyDescent="0.25">
      <c r="A220" t="s">
        <v>170</v>
      </c>
      <c r="B220" t="s">
        <v>450</v>
      </c>
      <c r="C220">
        <v>177</v>
      </c>
    </row>
    <row r="221" spans="1:3" x14ac:dyDescent="0.25">
      <c r="A221" t="s">
        <v>170</v>
      </c>
      <c r="B221" t="s">
        <v>305</v>
      </c>
      <c r="C221">
        <v>3</v>
      </c>
    </row>
    <row r="222" spans="1:3" x14ac:dyDescent="0.25">
      <c r="A222" t="s">
        <v>170</v>
      </c>
      <c r="B222" t="s">
        <v>306</v>
      </c>
      <c r="C222">
        <v>4</v>
      </c>
    </row>
    <row r="223" spans="1:3" x14ac:dyDescent="0.25">
      <c r="A223" t="s">
        <v>170</v>
      </c>
      <c r="B223" t="s">
        <v>327</v>
      </c>
      <c r="C223">
        <v>70</v>
      </c>
    </row>
    <row r="224" spans="1:3" x14ac:dyDescent="0.25">
      <c r="A224" t="s">
        <v>170</v>
      </c>
      <c r="B224" t="s">
        <v>328</v>
      </c>
      <c r="C224">
        <v>28</v>
      </c>
    </row>
    <row r="225" spans="1:3" x14ac:dyDescent="0.25">
      <c r="A225" t="s">
        <v>170</v>
      </c>
      <c r="B225" t="s">
        <v>451</v>
      </c>
      <c r="C225">
        <v>88</v>
      </c>
    </row>
    <row r="226" spans="1:3" x14ac:dyDescent="0.25">
      <c r="A226" t="s">
        <v>170</v>
      </c>
      <c r="B226" t="s">
        <v>307</v>
      </c>
      <c r="C226">
        <v>128</v>
      </c>
    </row>
    <row r="227" spans="1:3" x14ac:dyDescent="0.25">
      <c r="A227" t="s">
        <v>170</v>
      </c>
      <c r="B227" t="s">
        <v>393</v>
      </c>
      <c r="C227">
        <v>17</v>
      </c>
    </row>
    <row r="228" spans="1:3" x14ac:dyDescent="0.25">
      <c r="A228" t="s">
        <v>170</v>
      </c>
      <c r="B228" t="s">
        <v>452</v>
      </c>
      <c r="C228">
        <v>8</v>
      </c>
    </row>
    <row r="229" spans="1:3" x14ac:dyDescent="0.25">
      <c r="A229" t="s">
        <v>170</v>
      </c>
      <c r="B229" t="s">
        <v>453</v>
      </c>
      <c r="C229">
        <v>13</v>
      </c>
    </row>
    <row r="230" spans="1:3" x14ac:dyDescent="0.25">
      <c r="A230" t="s">
        <v>170</v>
      </c>
      <c r="B230" t="s">
        <v>454</v>
      </c>
      <c r="C230">
        <v>13</v>
      </c>
    </row>
    <row r="231" spans="1:3" x14ac:dyDescent="0.25">
      <c r="A231" t="s">
        <v>170</v>
      </c>
      <c r="B231" t="s">
        <v>308</v>
      </c>
      <c r="C231">
        <v>60</v>
      </c>
    </row>
    <row r="232" spans="1:3" x14ac:dyDescent="0.25">
      <c r="A232" t="s">
        <v>170</v>
      </c>
      <c r="B232" t="s">
        <v>309</v>
      </c>
      <c r="C232">
        <v>1</v>
      </c>
    </row>
    <row r="233" spans="1:3" x14ac:dyDescent="0.25">
      <c r="A233" t="s">
        <v>170</v>
      </c>
      <c r="B233" t="s">
        <v>310</v>
      </c>
      <c r="C233">
        <v>4</v>
      </c>
    </row>
    <row r="234" spans="1:3" x14ac:dyDescent="0.25">
      <c r="A234" t="s">
        <v>170</v>
      </c>
      <c r="B234" t="s">
        <v>405</v>
      </c>
      <c r="C234">
        <v>4</v>
      </c>
    </row>
    <row r="235" spans="1:3" x14ac:dyDescent="0.25">
      <c r="A235" t="s">
        <v>170</v>
      </c>
      <c r="B235" t="s">
        <v>407</v>
      </c>
      <c r="C235">
        <v>0</v>
      </c>
    </row>
    <row r="236" spans="1:3" x14ac:dyDescent="0.25">
      <c r="A236" t="s">
        <v>170</v>
      </c>
      <c r="B236" t="s">
        <v>410</v>
      </c>
      <c r="C236">
        <v>128</v>
      </c>
    </row>
    <row r="237" spans="1:3" x14ac:dyDescent="0.25">
      <c r="A237" t="s">
        <v>170</v>
      </c>
      <c r="B237" t="s">
        <v>360</v>
      </c>
      <c r="C237">
        <v>2</v>
      </c>
    </row>
    <row r="238" spans="1:3" x14ac:dyDescent="0.25">
      <c r="A238" t="s">
        <v>170</v>
      </c>
      <c r="B238" t="s">
        <v>361</v>
      </c>
      <c r="C238">
        <v>5</v>
      </c>
    </row>
    <row r="239" spans="1:3" x14ac:dyDescent="0.25">
      <c r="A239" t="s">
        <v>170</v>
      </c>
      <c r="B239" t="s">
        <v>362</v>
      </c>
      <c r="C239">
        <v>12</v>
      </c>
    </row>
    <row r="240" spans="1:3" x14ac:dyDescent="0.25">
      <c r="A240" t="s">
        <v>170</v>
      </c>
      <c r="B240" t="s">
        <v>363</v>
      </c>
      <c r="C240">
        <v>13</v>
      </c>
    </row>
    <row r="241" spans="1:3" x14ac:dyDescent="0.25">
      <c r="A241" t="s">
        <v>170</v>
      </c>
      <c r="B241" t="s">
        <v>364</v>
      </c>
      <c r="C241">
        <v>14</v>
      </c>
    </row>
    <row r="242" spans="1:3" x14ac:dyDescent="0.25">
      <c r="A242" t="s">
        <v>170</v>
      </c>
      <c r="B242" t="s">
        <v>365</v>
      </c>
      <c r="C242">
        <v>36</v>
      </c>
    </row>
    <row r="243" spans="1:3" x14ac:dyDescent="0.25">
      <c r="A243" t="s">
        <v>170</v>
      </c>
      <c r="B243" t="s">
        <v>366</v>
      </c>
      <c r="C243">
        <v>1</v>
      </c>
    </row>
    <row r="244" spans="1:3" x14ac:dyDescent="0.25">
      <c r="A244" t="s">
        <v>170</v>
      </c>
      <c r="B244" t="s">
        <v>367</v>
      </c>
      <c r="C244">
        <v>9</v>
      </c>
    </row>
    <row r="245" spans="1:3" x14ac:dyDescent="0.25">
      <c r="A245" t="s">
        <v>170</v>
      </c>
      <c r="B245" t="s">
        <v>368</v>
      </c>
      <c r="C245">
        <v>1</v>
      </c>
    </row>
    <row r="246" spans="1:3" x14ac:dyDescent="0.25">
      <c r="A246" t="s">
        <v>170</v>
      </c>
      <c r="B246" t="s">
        <v>389</v>
      </c>
      <c r="C246">
        <v>17</v>
      </c>
    </row>
    <row r="247" spans="1:3" x14ac:dyDescent="0.25">
      <c r="A247" t="s">
        <v>170</v>
      </c>
      <c r="B247" t="s">
        <v>411</v>
      </c>
      <c r="C247">
        <v>25</v>
      </c>
    </row>
    <row r="248" spans="1:3" x14ac:dyDescent="0.25">
      <c r="A248" t="s">
        <v>170</v>
      </c>
      <c r="B248" t="s">
        <v>412</v>
      </c>
      <c r="C248">
        <v>9</v>
      </c>
    </row>
    <row r="249" spans="1:3" x14ac:dyDescent="0.25">
      <c r="A249" t="s">
        <v>170</v>
      </c>
      <c r="B249" t="s">
        <v>413</v>
      </c>
      <c r="C249">
        <v>2</v>
      </c>
    </row>
    <row r="250" spans="1:3" x14ac:dyDescent="0.25">
      <c r="A250" t="s">
        <v>170</v>
      </c>
      <c r="B250" t="s">
        <v>414</v>
      </c>
      <c r="C250">
        <v>8</v>
      </c>
    </row>
    <row r="251" spans="1:3" x14ac:dyDescent="0.25">
      <c r="A251" t="s">
        <v>170</v>
      </c>
      <c r="B251" t="s">
        <v>415</v>
      </c>
      <c r="C251">
        <v>2</v>
      </c>
    </row>
    <row r="252" spans="1:3" x14ac:dyDescent="0.25">
      <c r="A252" t="s">
        <v>170</v>
      </c>
      <c r="B252" t="s">
        <v>416</v>
      </c>
      <c r="C252">
        <v>309</v>
      </c>
    </row>
    <row r="253" spans="1:3" x14ac:dyDescent="0.25">
      <c r="A253" t="s">
        <v>170</v>
      </c>
      <c r="B253" t="s">
        <v>417</v>
      </c>
      <c r="C253">
        <v>4</v>
      </c>
    </row>
    <row r="254" spans="1:3" x14ac:dyDescent="0.25">
      <c r="A254" t="s">
        <v>170</v>
      </c>
      <c r="B254" t="s">
        <v>418</v>
      </c>
      <c r="C254">
        <v>229</v>
      </c>
    </row>
    <row r="255" spans="1:3" x14ac:dyDescent="0.25">
      <c r="A255" t="s">
        <v>170</v>
      </c>
      <c r="B255" s="4" t="s">
        <v>419</v>
      </c>
      <c r="C255">
        <v>12</v>
      </c>
    </row>
    <row r="256" spans="1:3" x14ac:dyDescent="0.25">
      <c r="A256" t="s">
        <v>170</v>
      </c>
      <c r="B256" t="s">
        <v>420</v>
      </c>
      <c r="C256">
        <v>3</v>
      </c>
    </row>
    <row r="257" spans="1:3" x14ac:dyDescent="0.25">
      <c r="A257" t="s">
        <v>170</v>
      </c>
      <c r="B257" t="s">
        <v>421</v>
      </c>
      <c r="C257">
        <v>9</v>
      </c>
    </row>
    <row r="258" spans="1:3" x14ac:dyDescent="0.25">
      <c r="A258" t="s">
        <v>170</v>
      </c>
      <c r="B258" t="s">
        <v>422</v>
      </c>
      <c r="C258">
        <v>86</v>
      </c>
    </row>
    <row r="259" spans="1:3" x14ac:dyDescent="0.25">
      <c r="A259" t="s">
        <v>170</v>
      </c>
      <c r="B259" t="s">
        <v>423</v>
      </c>
      <c r="C259">
        <v>14</v>
      </c>
    </row>
    <row r="260" spans="1:3" x14ac:dyDescent="0.25">
      <c r="A260" t="s">
        <v>170</v>
      </c>
      <c r="B260" t="s">
        <v>424</v>
      </c>
      <c r="C260">
        <v>2632</v>
      </c>
    </row>
    <row r="261" spans="1:3" x14ac:dyDescent="0.25">
      <c r="A261" t="s">
        <v>170</v>
      </c>
      <c r="B261" t="s">
        <v>425</v>
      </c>
      <c r="C261">
        <v>41</v>
      </c>
    </row>
    <row r="262" spans="1:3" x14ac:dyDescent="0.25">
      <c r="A262" t="s">
        <v>170</v>
      </c>
      <c r="B262" t="s">
        <v>426</v>
      </c>
      <c r="C262">
        <v>227</v>
      </c>
    </row>
    <row r="263" spans="1:3" x14ac:dyDescent="0.25">
      <c r="A263" t="s">
        <v>170</v>
      </c>
      <c r="B263" t="s">
        <v>427</v>
      </c>
      <c r="C263">
        <v>35</v>
      </c>
    </row>
    <row r="264" spans="1:3" x14ac:dyDescent="0.25">
      <c r="A264" t="s">
        <v>170</v>
      </c>
      <c r="B264" t="s">
        <v>428</v>
      </c>
      <c r="C264">
        <v>4</v>
      </c>
    </row>
    <row r="265" spans="1:3" x14ac:dyDescent="0.25">
      <c r="A265" t="s">
        <v>170</v>
      </c>
      <c r="B265" t="s">
        <v>429</v>
      </c>
      <c r="C265">
        <v>100</v>
      </c>
    </row>
    <row r="266" spans="1:3" x14ac:dyDescent="0.25">
      <c r="A266" t="s">
        <v>170</v>
      </c>
      <c r="B266" t="s">
        <v>430</v>
      </c>
      <c r="C266">
        <v>10</v>
      </c>
    </row>
    <row r="368" spans="2:2" x14ac:dyDescent="0.25">
      <c r="B3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Formatted Data</vt:lpstr>
      <vt:lpstr>RAW</vt:lpstr>
      <vt:lpstr>Sheet3</vt:lpstr>
      <vt:lpstr>'Formatted Data'!_C1Aug2011</vt:lpstr>
      <vt:lpstr>RAW!_C1Aug2011</vt:lpstr>
      <vt:lpstr>Sheet3!_C2Aug2011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Kami</cp:lastModifiedBy>
  <dcterms:created xsi:type="dcterms:W3CDTF">2016-04-04T05:32:17Z</dcterms:created>
  <dcterms:modified xsi:type="dcterms:W3CDTF">2016-04-05T03:29:12Z</dcterms:modified>
</cp:coreProperties>
</file>