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  <c r="D138" i="1" l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" i="1"/>
  <c r="D3" i="1" l="1"/>
</calcChain>
</file>

<file path=xl/sharedStrings.xml><?xml version="1.0" encoding="utf-8"?>
<sst xmlns="http://schemas.openxmlformats.org/spreadsheetml/2006/main" count="608" uniqueCount="212">
  <si>
    <t>Components</t>
  </si>
  <si>
    <t>Alternate Path Name (if applicable)</t>
  </si>
  <si>
    <t>Commits</t>
  </si>
  <si>
    <t>src/mongo/base/</t>
  </si>
  <si>
    <t>base/</t>
  </si>
  <si>
    <t>src/mongo/bson/</t>
  </si>
  <si>
    <t>bson/</t>
  </si>
  <si>
    <t>src/mongo/bson/mutable/</t>
  </si>
  <si>
    <t>bson/mutable/</t>
  </si>
  <si>
    <t>src/mongo/bson/util/</t>
  </si>
  <si>
    <t>bson/util/</t>
  </si>
  <si>
    <t>src/mongo/client/</t>
  </si>
  <si>
    <t>client/</t>
  </si>
  <si>
    <t>src/mongo/client/examples/</t>
  </si>
  <si>
    <t>client/examples/</t>
  </si>
  <si>
    <t>src/mongo/crypto/</t>
  </si>
  <si>
    <t>crypto/</t>
  </si>
  <si>
    <t>src/mongo/crypto/tom/</t>
  </si>
  <si>
    <t>crypto/tom/</t>
  </si>
  <si>
    <t>src/mongo/db/</t>
  </si>
  <si>
    <t>db/</t>
  </si>
  <si>
    <t>src/mongo/db/auth/</t>
  </si>
  <si>
    <t>db/auth/</t>
  </si>
  <si>
    <t>src/mongo/db/catalog/</t>
  </si>
  <si>
    <t>db/catalog/</t>
  </si>
  <si>
    <t>src/mongo/db/commands/</t>
  </si>
  <si>
    <t>db/commands/</t>
  </si>
  <si>
    <t>src/mongo/db/commands/write_commands/</t>
  </si>
  <si>
    <t>db/commands/write_commands/</t>
  </si>
  <si>
    <t>src/mongo/db/concurrency</t>
  </si>
  <si>
    <t>db/concurrency</t>
  </si>
  <si>
    <t>src/mongo/db/exec/</t>
  </si>
  <si>
    <t>db/exec/</t>
  </si>
  <si>
    <t>src/mongo/db/ftdc/</t>
  </si>
  <si>
    <t>db/ftdc/</t>
  </si>
  <si>
    <t>src/mongo/db/fts/</t>
  </si>
  <si>
    <t>db/fts/</t>
  </si>
  <si>
    <t>src/mongo/db/fts/unicode/</t>
  </si>
  <si>
    <t>db/fts/unicode/</t>
  </si>
  <si>
    <t>src/mongo/db/geo/</t>
  </si>
  <si>
    <t>db/geo/</t>
  </si>
  <si>
    <t>src/mongo/db/index/</t>
  </si>
  <si>
    <t>db/index/</t>
  </si>
  <si>
    <t>src/mongo/db/matcher/</t>
  </si>
  <si>
    <t>db/matcher/</t>
  </si>
  <si>
    <t>src/mongo/db/ops/</t>
  </si>
  <si>
    <t>db/ops/</t>
  </si>
  <si>
    <t>src/mongo/db/pipeline/</t>
  </si>
  <si>
    <t>db/pipeline/</t>
  </si>
  <si>
    <t>src/mongo/db/query/</t>
  </si>
  <si>
    <t>db/query/</t>
  </si>
  <si>
    <t>src/mongo/db/query/collation/</t>
  </si>
  <si>
    <t>db/query/collation/</t>
  </si>
  <si>
    <t>src/mongo/db/repl/</t>
  </si>
  <si>
    <t>db/repl/</t>
  </si>
  <si>
    <t>src/mongo/db/s/</t>
  </si>
  <si>
    <t>db/s/</t>
  </si>
  <si>
    <t>src/mongo/db/sorter/</t>
  </si>
  <si>
    <t>db/sorter/</t>
  </si>
  <si>
    <t>src/mongo/db/stats/</t>
  </si>
  <si>
    <t>db/stats/</t>
  </si>
  <si>
    <t>src/mongo/db/storage/</t>
  </si>
  <si>
    <t>db/storage/</t>
  </si>
  <si>
    <t>src/mongo/db/storage/devnull/</t>
  </si>
  <si>
    <t>db/storage/devnull/</t>
  </si>
  <si>
    <t>src/mongo/db/ephermeral_for_test/</t>
  </si>
  <si>
    <t>db/ephermeral_for_test/</t>
  </si>
  <si>
    <t>src/mongo/db/kv/</t>
  </si>
  <si>
    <t>db/kv/</t>
  </si>
  <si>
    <t>src/mongo/db/mmap_v1/</t>
  </si>
  <si>
    <t>db/mmap_v1/</t>
  </si>
  <si>
    <t>src/mongo/db/mmap_v1/btree/</t>
  </si>
  <si>
    <t>db/mmap_v1/btree/</t>
  </si>
  <si>
    <t>src/mongo/db/mmap_v1/catalog/</t>
  </si>
  <si>
    <t>db/mmap_v1/catalog/</t>
  </si>
  <si>
    <t>src/mongo/db/wiredtiger/</t>
  </si>
  <si>
    <t>db/wiredtiger/</t>
  </si>
  <si>
    <t>src/mongo/dbtests/</t>
  </si>
  <si>
    <t>dbtests/</t>
  </si>
  <si>
    <t>src/mongo/dbtests/mock/</t>
  </si>
  <si>
    <t>dbtests/mock/</t>
  </si>
  <si>
    <t>src/mongo/executor/</t>
  </si>
  <si>
    <t>executor/</t>
  </si>
  <si>
    <t>src/mongo/installer/</t>
  </si>
  <si>
    <t>installer/</t>
  </si>
  <si>
    <t>src/mongo/installer/msi/</t>
  </si>
  <si>
    <t>installer/msi/</t>
  </si>
  <si>
    <t>src/mongo/installer/msi/wxs/</t>
  </si>
  <si>
    <t>installer/msi/wxs/</t>
  </si>
  <si>
    <t>src/mongo/logger/</t>
  </si>
  <si>
    <t>logger/</t>
  </si>
  <si>
    <t>src/mongo/platform/</t>
  </si>
  <si>
    <t>platform/</t>
  </si>
  <si>
    <t>src/mongo/rpc/</t>
  </si>
  <si>
    <t>rpc/</t>
  </si>
  <si>
    <t>src/mongo/rpc/metadata/</t>
  </si>
  <si>
    <t>rpc/metadata/</t>
  </si>
  <si>
    <t>src/mongo/s/</t>
  </si>
  <si>
    <t>s/</t>
  </si>
  <si>
    <t>src/mongo/s/catalog/</t>
  </si>
  <si>
    <t>s/catalog/</t>
  </si>
  <si>
    <t>src/mongo/s/catalog/replset/</t>
  </si>
  <si>
    <t>s/catalog/replset/</t>
  </si>
  <si>
    <t>src/mongo/s/client/</t>
  </si>
  <si>
    <t>s/client/</t>
  </si>
  <si>
    <t>src/mongo/s/commands/</t>
  </si>
  <si>
    <t>s/commands/</t>
  </si>
  <si>
    <t>src/mongo/s/query/</t>
  </si>
  <si>
    <t>s/query/</t>
  </si>
  <si>
    <t>src/mongo/s/write_ops/</t>
  </si>
  <si>
    <t>s/write_ops/</t>
  </si>
  <si>
    <t>src/mongo/scripting/</t>
  </si>
  <si>
    <t>scripting/</t>
  </si>
  <si>
    <t>src/mongo/scripting/mozjs/</t>
  </si>
  <si>
    <t>scripting/mozjs/</t>
  </si>
  <si>
    <t>src/mongo/shell/</t>
  </si>
  <si>
    <t>shell/</t>
  </si>
  <si>
    <t>src/mongo/stdx/</t>
  </si>
  <si>
    <t>stdx/</t>
  </si>
  <si>
    <t>src/mongo/tools/</t>
  </si>
  <si>
    <t>tools/</t>
  </si>
  <si>
    <t>src/mongo/unittest/</t>
  </si>
  <si>
    <t>unittest/</t>
  </si>
  <si>
    <t>src/mongo/util/</t>
  </si>
  <si>
    <t>util/</t>
  </si>
  <si>
    <t>src/mongo/util/cmdline_utils/</t>
  </si>
  <si>
    <t>util/cmdline_utils/</t>
  </si>
  <si>
    <t>src/mongo/util/concurrency/</t>
  </si>
  <si>
    <t>util/concurrency/</t>
  </si>
  <si>
    <t>src/mongo/util/mongoutils/</t>
  </si>
  <si>
    <t>util/mongoutils/</t>
  </si>
  <si>
    <t>src/mongo/util/net/</t>
  </si>
  <si>
    <t>util/net/</t>
  </si>
  <si>
    <t>src/mongo/util/options_parser/</t>
  </si>
  <si>
    <t>util/options_parser/</t>
  </si>
  <si>
    <t>src/mongo/util/options_parser/test_config_files/</t>
  </si>
  <si>
    <t>util/options_parser/test_config_files/</t>
  </si>
  <si>
    <t>buildscripts/</t>
  </si>
  <si>
    <t>buildscripts/packaging/</t>
  </si>
  <si>
    <t>buildscripts/packaging/msi/</t>
  </si>
  <si>
    <t>buildscripts/resmokeconfig/</t>
  </si>
  <si>
    <t>buildscripts/resmokeconfig/loggers/</t>
  </si>
  <si>
    <t>buildscripts/resmokeconfig/suites/</t>
  </si>
  <si>
    <t>buildscripts/resmokelib/</t>
  </si>
  <si>
    <t>buildscripts/resmokelib/core/</t>
  </si>
  <si>
    <t>buildscripts/resmokelib/logging/</t>
  </si>
  <si>
    <t>buildscripts/resmokelib/testing/</t>
  </si>
  <si>
    <t>buildscripts/resmokelib/testing/fixtures/</t>
  </si>
  <si>
    <t>buildscripts/resmokelib/utils/</t>
  </si>
  <si>
    <t>buildscripts/testdata/</t>
  </si>
  <si>
    <t>debian/</t>
  </si>
  <si>
    <t>distsrc/</t>
  </si>
  <si>
    <t>docs/</t>
  </si>
  <si>
    <t>etc/</t>
  </si>
  <si>
    <t>etc/scons/</t>
  </si>
  <si>
    <t>jstests/</t>
  </si>
  <si>
    <t>jstests/aggregation/</t>
  </si>
  <si>
    <t>jstests/aggregation/bugs/</t>
  </si>
  <si>
    <t>jstests/aggregation/data/</t>
  </si>
  <si>
    <t>jstests/aggregation/disabled/</t>
  </si>
  <si>
    <t>jstests/aggregation/extras/</t>
  </si>
  <si>
    <t>jstests/auth/</t>
  </si>
  <si>
    <t>jstests/auth/lib/</t>
  </si>
  <si>
    <t>jstests/concurrency/</t>
  </si>
  <si>
    <t>jstests/concurrency/fsm_background_workloads/</t>
  </si>
  <si>
    <t>jstests/concurrency/fsm_libs/</t>
  </si>
  <si>
    <t>jstests/concurrency/fsm_utils/</t>
  </si>
  <si>
    <t>jstests/concurrency/fsm_workload_helpers/</t>
  </si>
  <si>
    <t>jstests/concurrency/fsm_workload_modifiers/</t>
  </si>
  <si>
    <t>jstests/concurrency/fsm_workloads/</t>
  </si>
  <si>
    <t>jstests/core/</t>
  </si>
  <si>
    <t>jstests/decimal/</t>
  </si>
  <si>
    <t>jstests/disk/</t>
  </si>
  <si>
    <t>jstests/dur/</t>
  </si>
  <si>
    <t>jstests/dur/data/</t>
  </si>
  <si>
    <t>jstests/fail_point/</t>
  </si>
  <si>
    <t>jstests/gle/</t>
  </si>
  <si>
    <t>jstests/gle/core/</t>
  </si>
  <si>
    <t>jstests/httpinterface/</t>
  </si>
  <si>
    <t>jstests/libs/</t>
  </si>
  <si>
    <t>jstests/libs/command_line/</t>
  </si>
  <si>
    <t>jstests/libs/config_files/</t>
  </si>
  <si>
    <t>jstests/libs/override_methods/</t>
  </si>
  <si>
    <t>jstests/mmap_v1/</t>
  </si>
  <si>
    <t>jstests/multiVersion/</t>
  </si>
  <si>
    <t>jstests/multiVersion/libs/</t>
  </si>
  <si>
    <t>jstests/noPassthrough/</t>
  </si>
  <si>
    <t>jstests/noPassthroughWithMongod/</t>
  </si>
  <si>
    <t>jstests/parallel/</t>
  </si>
  <si>
    <t>jstests/perf/</t>
  </si>
  <si>
    <t>jstests/readonly/</t>
  </si>
  <si>
    <t>jstests/readonly/lib/</t>
  </si>
  <si>
    <t>jstests/repl/</t>
  </si>
  <si>
    <t>jstests/replsets/</t>
  </si>
  <si>
    <t>jstests/serial_run/</t>
  </si>
  <si>
    <t>jstests/sharding/</t>
  </si>
  <si>
    <t>jstests/slow1/</t>
  </si>
  <si>
    <t>jstests/ssl/</t>
  </si>
  <si>
    <t>jstests/ssl/libs/</t>
  </si>
  <si>
    <t>jstests/sslSpecial/</t>
  </si>
  <si>
    <t>jstests/tool/</t>
  </si>
  <si>
    <t>jstests/tool/data/</t>
  </si>
  <si>
    <t>jstests/tool/data/dumprestore6/</t>
  </si>
  <si>
    <t>rpm/</t>
  </si>
  <si>
    <t>site_scons/</t>
  </si>
  <si>
    <t>site_scons/site_tools/</t>
  </si>
  <si>
    <t>Total Number of Commits for this Month</t>
  </si>
  <si>
    <t>Copy/Pasted Data</t>
  </si>
  <si>
    <t>Components(Directories)</t>
  </si>
  <si>
    <t>third_party/linenoise/</t>
  </si>
  <si>
    <t>jstests/slowNightly/</t>
  </si>
  <si>
    <t>2011 - 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</si>
</sst>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6"/>
  <sheetViews>
    <sheetView tabSelected="1" workbookViewId="0">
      <selection activeCell="A2" sqref="A2"/>
    </sheetView>
  </sheetViews>
  <sheetFormatPr defaultRowHeight="15" x14ac:dyDescent="0.25"/>
  <cols>
    <col min="1" max="1" width="45" customWidth="1"/>
    <col min="2" max="2" width="36.85546875" customWidth="1"/>
    <col min="3" max="3" width="9.140625" customWidth="1"/>
  </cols>
  <sheetData>
    <row r="1" spans="1:7" x14ac:dyDescent="0.25">
      <c r="A1" s="1" t="s">
        <v>211</v>
      </c>
      <c r="B1" t="s">
        <v>206</v>
      </c>
      <c r="C1">
        <f>SUM(C3:C138)</f>
        <v>383</v>
      </c>
      <c r="G1" t="s">
        <v>207</v>
      </c>
    </row>
    <row r="2" spans="1:7" x14ac:dyDescent="0.25">
      <c r="A2" t="s">
        <v>0</v>
      </c>
      <c r="B2" t="s">
        <v>1</v>
      </c>
      <c r="C2" t="s">
        <v>2</v>
      </c>
      <c r="G2" t="s">
        <v>208</v>
      </c>
    </row>
    <row r="3" spans="1:7" x14ac:dyDescent="0.25">
      <c r="A3" t="s">
        <v>3</v>
      </c>
      <c r="B3" t="s">
        <v>4</v>
      </c>
      <c r="C3">
        <f>COUNTIF(G$1:G$3000,B3) + COUNTIF(G$1:G$3000,A3)</f>
        <v>0</v>
      </c>
      <c r="D3" t="str">
        <f>IF(C3&lt;&gt;0,C3,"")</f>
        <v/>
      </c>
    </row>
    <row r="4" spans="1:7" x14ac:dyDescent="0.25">
      <c r="A4" t="s">
        <v>5</v>
      </c>
      <c r="B4" t="s">
        <v>6</v>
      </c>
      <c r="C4">
        <f t="shared" ref="C4:C67" si="0">COUNTIF(G$1:G$3000,B4) + COUNTIF(G$1:G$3000,A4)</f>
        <v>4</v>
      </c>
      <c r="D4">
        <f t="shared" ref="D4:D67" si="1">IF(C4&lt;&gt;0,C4,"")</f>
        <v>4</v>
      </c>
    </row>
    <row r="5" spans="1:7" x14ac:dyDescent="0.25">
      <c r="A5" t="s">
        <v>7</v>
      </c>
      <c r="B5" t="s">
        <v>8</v>
      </c>
      <c r="C5">
        <f t="shared" si="0"/>
        <v>0</v>
      </c>
      <c r="D5" t="str">
        <f t="shared" si="1"/>
        <v/>
      </c>
    </row>
    <row r="6" spans="1:7" x14ac:dyDescent="0.25">
      <c r="A6" t="s">
        <v>9</v>
      </c>
      <c r="B6" t="s">
        <v>10</v>
      </c>
      <c r="C6">
        <f t="shared" si="0"/>
        <v>0</v>
      </c>
      <c r="D6" t="str">
        <f t="shared" si="1"/>
        <v/>
      </c>
      <c r="G6" t="s">
        <v>155</v>
      </c>
    </row>
    <row r="7" spans="1:7" x14ac:dyDescent="0.25">
      <c r="A7" t="s">
        <v>11</v>
      </c>
      <c r="B7" t="s">
        <v>12</v>
      </c>
      <c r="C7">
        <f t="shared" si="0"/>
        <v>12</v>
      </c>
      <c r="D7">
        <f t="shared" si="1"/>
        <v>12</v>
      </c>
    </row>
    <row r="8" spans="1:7" x14ac:dyDescent="0.25">
      <c r="A8" t="s">
        <v>13</v>
      </c>
      <c r="B8" t="s">
        <v>14</v>
      </c>
      <c r="C8">
        <f t="shared" si="0"/>
        <v>0</v>
      </c>
      <c r="D8" t="str">
        <f t="shared" si="1"/>
        <v/>
      </c>
    </row>
    <row r="9" spans="1:7" x14ac:dyDescent="0.25">
      <c r="A9" t="s">
        <v>15</v>
      </c>
      <c r="B9" t="s">
        <v>16</v>
      </c>
      <c r="C9">
        <f t="shared" si="0"/>
        <v>0</v>
      </c>
      <c r="D9" t="str">
        <f t="shared" si="1"/>
        <v/>
      </c>
    </row>
    <row r="10" spans="1:7" x14ac:dyDescent="0.25">
      <c r="A10" t="s">
        <v>17</v>
      </c>
      <c r="B10" t="s">
        <v>18</v>
      </c>
      <c r="C10">
        <f t="shared" si="0"/>
        <v>0</v>
      </c>
      <c r="D10" t="str">
        <f t="shared" si="1"/>
        <v/>
      </c>
      <c r="G10" t="s">
        <v>20</v>
      </c>
    </row>
    <row r="11" spans="1:7" x14ac:dyDescent="0.25">
      <c r="A11" t="s">
        <v>19</v>
      </c>
      <c r="B11" t="s">
        <v>20</v>
      </c>
      <c r="C11">
        <f t="shared" si="0"/>
        <v>85</v>
      </c>
      <c r="D11">
        <f t="shared" si="1"/>
        <v>85</v>
      </c>
    </row>
    <row r="12" spans="1:7" x14ac:dyDescent="0.25">
      <c r="A12" t="s">
        <v>21</v>
      </c>
      <c r="B12" t="s">
        <v>22</v>
      </c>
      <c r="C12">
        <f t="shared" si="0"/>
        <v>0</v>
      </c>
      <c r="D12" t="str">
        <f t="shared" si="1"/>
        <v/>
      </c>
    </row>
    <row r="13" spans="1:7" x14ac:dyDescent="0.25">
      <c r="A13" t="s">
        <v>23</v>
      </c>
      <c r="B13" t="s">
        <v>24</v>
      </c>
      <c r="C13">
        <f t="shared" si="0"/>
        <v>0</v>
      </c>
      <c r="D13" t="str">
        <f t="shared" si="1"/>
        <v/>
      </c>
    </row>
    <row r="14" spans="1:7" x14ac:dyDescent="0.25">
      <c r="A14" t="s">
        <v>25</v>
      </c>
      <c r="B14" t="s">
        <v>26</v>
      </c>
      <c r="C14">
        <f t="shared" si="0"/>
        <v>7</v>
      </c>
      <c r="D14">
        <f t="shared" si="1"/>
        <v>7</v>
      </c>
      <c r="G14" t="s">
        <v>20</v>
      </c>
    </row>
    <row r="15" spans="1:7" x14ac:dyDescent="0.25">
      <c r="A15" t="s">
        <v>27</v>
      </c>
      <c r="B15" t="s">
        <v>28</v>
      </c>
      <c r="C15">
        <f t="shared" si="0"/>
        <v>0</v>
      </c>
      <c r="D15" t="str">
        <f t="shared" si="1"/>
        <v/>
      </c>
    </row>
    <row r="16" spans="1:7" x14ac:dyDescent="0.25">
      <c r="A16" t="s">
        <v>29</v>
      </c>
      <c r="B16" t="s">
        <v>30</v>
      </c>
      <c r="C16">
        <f t="shared" si="0"/>
        <v>0</v>
      </c>
      <c r="D16" t="str">
        <f t="shared" si="1"/>
        <v/>
      </c>
    </row>
    <row r="17" spans="1:7" x14ac:dyDescent="0.25">
      <c r="A17" t="s">
        <v>31</v>
      </c>
      <c r="B17" t="s">
        <v>32</v>
      </c>
      <c r="C17">
        <f t="shared" si="0"/>
        <v>0</v>
      </c>
      <c r="D17" t="str">
        <f t="shared" si="1"/>
        <v/>
      </c>
    </row>
    <row r="18" spans="1:7" x14ac:dyDescent="0.25">
      <c r="A18" t="s">
        <v>33</v>
      </c>
      <c r="B18" t="s">
        <v>34</v>
      </c>
      <c r="C18">
        <f t="shared" si="0"/>
        <v>0</v>
      </c>
      <c r="D18" t="str">
        <f t="shared" si="1"/>
        <v/>
      </c>
      <c r="G18" t="s">
        <v>78</v>
      </c>
    </row>
    <row r="19" spans="1:7" x14ac:dyDescent="0.25">
      <c r="A19" t="s">
        <v>35</v>
      </c>
      <c r="B19" t="s">
        <v>36</v>
      </c>
      <c r="C19">
        <f t="shared" si="0"/>
        <v>0</v>
      </c>
      <c r="D19" t="str">
        <f t="shared" si="1"/>
        <v/>
      </c>
    </row>
    <row r="20" spans="1:7" x14ac:dyDescent="0.25">
      <c r="A20" t="s">
        <v>37</v>
      </c>
      <c r="B20" t="s">
        <v>38</v>
      </c>
      <c r="C20">
        <f t="shared" si="0"/>
        <v>0</v>
      </c>
      <c r="D20" t="str">
        <f t="shared" si="1"/>
        <v/>
      </c>
    </row>
    <row r="21" spans="1:7" x14ac:dyDescent="0.25">
      <c r="A21" t="s">
        <v>39</v>
      </c>
      <c r="B21" t="s">
        <v>40</v>
      </c>
      <c r="C21">
        <f t="shared" si="0"/>
        <v>3</v>
      </c>
      <c r="D21">
        <f t="shared" si="1"/>
        <v>3</v>
      </c>
    </row>
    <row r="22" spans="1:7" x14ac:dyDescent="0.25">
      <c r="A22" t="s">
        <v>41</v>
      </c>
      <c r="B22" t="s">
        <v>42</v>
      </c>
      <c r="C22">
        <f t="shared" si="0"/>
        <v>0</v>
      </c>
      <c r="D22" t="str">
        <f t="shared" si="1"/>
        <v/>
      </c>
      <c r="G22" t="s">
        <v>20</v>
      </c>
    </row>
    <row r="23" spans="1:7" x14ac:dyDescent="0.25">
      <c r="A23" t="s">
        <v>43</v>
      </c>
      <c r="B23" t="s">
        <v>44</v>
      </c>
      <c r="C23">
        <f t="shared" si="0"/>
        <v>0</v>
      </c>
      <c r="D23" t="str">
        <f t="shared" si="1"/>
        <v/>
      </c>
    </row>
    <row r="24" spans="1:7" x14ac:dyDescent="0.25">
      <c r="A24" t="s">
        <v>45</v>
      </c>
      <c r="B24" t="s">
        <v>46</v>
      </c>
      <c r="C24">
        <f t="shared" si="0"/>
        <v>6</v>
      </c>
      <c r="D24">
        <f t="shared" si="1"/>
        <v>6</v>
      </c>
    </row>
    <row r="25" spans="1:7" x14ac:dyDescent="0.25">
      <c r="A25" t="s">
        <v>47</v>
      </c>
      <c r="B25" t="s">
        <v>48</v>
      </c>
      <c r="C25">
        <f t="shared" si="0"/>
        <v>3</v>
      </c>
      <c r="D25">
        <f t="shared" si="1"/>
        <v>3</v>
      </c>
    </row>
    <row r="26" spans="1:7" x14ac:dyDescent="0.25">
      <c r="A26" t="s">
        <v>49</v>
      </c>
      <c r="B26" t="s">
        <v>50</v>
      </c>
      <c r="C26">
        <f t="shared" si="0"/>
        <v>0</v>
      </c>
      <c r="D26" t="str">
        <f t="shared" si="1"/>
        <v/>
      </c>
      <c r="G26" t="s">
        <v>20</v>
      </c>
    </row>
    <row r="27" spans="1:7" x14ac:dyDescent="0.25">
      <c r="A27" t="s">
        <v>51</v>
      </c>
      <c r="B27" t="s">
        <v>52</v>
      </c>
      <c r="C27">
        <f t="shared" si="0"/>
        <v>0</v>
      </c>
      <c r="D27" t="str">
        <f t="shared" si="1"/>
        <v/>
      </c>
      <c r="G27" t="s">
        <v>155</v>
      </c>
    </row>
    <row r="28" spans="1:7" x14ac:dyDescent="0.25">
      <c r="A28" t="s">
        <v>53</v>
      </c>
      <c r="B28" t="s">
        <v>54</v>
      </c>
      <c r="C28">
        <f t="shared" si="0"/>
        <v>26</v>
      </c>
      <c r="D28">
        <f t="shared" si="1"/>
        <v>26</v>
      </c>
    </row>
    <row r="29" spans="1:7" x14ac:dyDescent="0.25">
      <c r="A29" t="s">
        <v>55</v>
      </c>
      <c r="B29" t="s">
        <v>56</v>
      </c>
      <c r="C29">
        <f t="shared" si="0"/>
        <v>0</v>
      </c>
      <c r="D29" t="str">
        <f t="shared" si="1"/>
        <v/>
      </c>
    </row>
    <row r="30" spans="1:7" x14ac:dyDescent="0.25">
      <c r="A30" t="s">
        <v>57</v>
      </c>
      <c r="B30" t="s">
        <v>58</v>
      </c>
      <c r="C30">
        <f t="shared" si="0"/>
        <v>0</v>
      </c>
      <c r="D30" t="str">
        <f t="shared" si="1"/>
        <v/>
      </c>
    </row>
    <row r="31" spans="1:7" x14ac:dyDescent="0.25">
      <c r="A31" t="s">
        <v>59</v>
      </c>
      <c r="B31" t="s">
        <v>60</v>
      </c>
      <c r="C31">
        <f t="shared" si="0"/>
        <v>1</v>
      </c>
      <c r="D31">
        <f t="shared" si="1"/>
        <v>1</v>
      </c>
      <c r="G31" t="s">
        <v>155</v>
      </c>
    </row>
    <row r="32" spans="1:7" x14ac:dyDescent="0.25">
      <c r="A32" t="s">
        <v>61</v>
      </c>
      <c r="B32" t="s">
        <v>62</v>
      </c>
      <c r="C32">
        <f t="shared" si="0"/>
        <v>0</v>
      </c>
      <c r="D32" t="str">
        <f t="shared" si="1"/>
        <v/>
      </c>
    </row>
    <row r="33" spans="1:7" x14ac:dyDescent="0.25">
      <c r="A33" t="s">
        <v>63</v>
      </c>
      <c r="B33" t="s">
        <v>64</v>
      </c>
      <c r="C33">
        <f t="shared" si="0"/>
        <v>0</v>
      </c>
      <c r="D33" t="str">
        <f t="shared" si="1"/>
        <v/>
      </c>
    </row>
    <row r="34" spans="1:7" x14ac:dyDescent="0.25">
      <c r="A34" t="s">
        <v>65</v>
      </c>
      <c r="B34" t="s">
        <v>66</v>
      </c>
      <c r="C34">
        <f t="shared" si="0"/>
        <v>0</v>
      </c>
      <c r="D34" t="str">
        <f t="shared" si="1"/>
        <v/>
      </c>
    </row>
    <row r="35" spans="1:7" x14ac:dyDescent="0.25">
      <c r="A35" t="s">
        <v>67</v>
      </c>
      <c r="B35" t="s">
        <v>68</v>
      </c>
      <c r="C35">
        <f t="shared" si="0"/>
        <v>0</v>
      </c>
      <c r="D35" t="str">
        <f t="shared" si="1"/>
        <v/>
      </c>
      <c r="G35" t="s">
        <v>20</v>
      </c>
    </row>
    <row r="36" spans="1:7" x14ac:dyDescent="0.25">
      <c r="A36" t="s">
        <v>69</v>
      </c>
      <c r="B36" t="s">
        <v>70</v>
      </c>
      <c r="C36">
        <f t="shared" si="0"/>
        <v>0</v>
      </c>
      <c r="D36" t="str">
        <f t="shared" si="1"/>
        <v/>
      </c>
      <c r="G36" t="s">
        <v>155</v>
      </c>
    </row>
    <row r="37" spans="1:7" x14ac:dyDescent="0.25">
      <c r="A37" t="s">
        <v>71</v>
      </c>
      <c r="B37" t="s">
        <v>72</v>
      </c>
      <c r="C37">
        <f t="shared" si="0"/>
        <v>0</v>
      </c>
      <c r="D37" t="str">
        <f t="shared" si="1"/>
        <v/>
      </c>
    </row>
    <row r="38" spans="1:7" x14ac:dyDescent="0.25">
      <c r="A38" t="s">
        <v>73</v>
      </c>
      <c r="B38" t="s">
        <v>74</v>
      </c>
      <c r="C38">
        <f t="shared" si="0"/>
        <v>0</v>
      </c>
      <c r="D38" t="str">
        <f t="shared" si="1"/>
        <v/>
      </c>
    </row>
    <row r="39" spans="1:7" x14ac:dyDescent="0.25">
      <c r="A39" t="s">
        <v>75</v>
      </c>
      <c r="B39" t="s">
        <v>76</v>
      </c>
      <c r="C39">
        <f t="shared" si="0"/>
        <v>0</v>
      </c>
      <c r="D39" t="str">
        <f t="shared" si="1"/>
        <v/>
      </c>
    </row>
    <row r="40" spans="1:7" x14ac:dyDescent="0.25">
      <c r="A40" t="s">
        <v>77</v>
      </c>
      <c r="B40" t="s">
        <v>78</v>
      </c>
      <c r="C40">
        <f t="shared" si="0"/>
        <v>19</v>
      </c>
      <c r="D40">
        <f t="shared" si="1"/>
        <v>19</v>
      </c>
      <c r="G40" t="s">
        <v>155</v>
      </c>
    </row>
    <row r="41" spans="1:7" x14ac:dyDescent="0.25">
      <c r="A41" t="s">
        <v>79</v>
      </c>
      <c r="B41" t="s">
        <v>80</v>
      </c>
      <c r="C41">
        <f t="shared" si="0"/>
        <v>0</v>
      </c>
      <c r="D41" t="str">
        <f t="shared" si="1"/>
        <v/>
      </c>
    </row>
    <row r="42" spans="1:7" x14ac:dyDescent="0.25">
      <c r="A42" t="s">
        <v>81</v>
      </c>
      <c r="B42" t="s">
        <v>82</v>
      </c>
      <c r="C42">
        <f t="shared" si="0"/>
        <v>0</v>
      </c>
      <c r="D42" t="str">
        <f t="shared" si="1"/>
        <v/>
      </c>
    </row>
    <row r="43" spans="1:7" x14ac:dyDescent="0.25">
      <c r="A43" t="s">
        <v>83</v>
      </c>
      <c r="B43" t="s">
        <v>84</v>
      </c>
      <c r="C43">
        <f t="shared" si="0"/>
        <v>0</v>
      </c>
      <c r="D43" t="str">
        <f t="shared" si="1"/>
        <v/>
      </c>
    </row>
    <row r="44" spans="1:7" x14ac:dyDescent="0.25">
      <c r="A44" t="s">
        <v>85</v>
      </c>
      <c r="B44" t="s">
        <v>86</v>
      </c>
      <c r="C44">
        <f t="shared" si="0"/>
        <v>0</v>
      </c>
      <c r="D44" t="str">
        <f t="shared" si="1"/>
        <v/>
      </c>
      <c r="G44" t="s">
        <v>20</v>
      </c>
    </row>
    <row r="45" spans="1:7" x14ac:dyDescent="0.25">
      <c r="A45" t="s">
        <v>87</v>
      </c>
      <c r="B45" t="s">
        <v>88</v>
      </c>
      <c r="C45">
        <f t="shared" si="0"/>
        <v>0</v>
      </c>
      <c r="D45" t="str">
        <f t="shared" si="1"/>
        <v/>
      </c>
      <c r="G45" t="s">
        <v>78</v>
      </c>
    </row>
    <row r="46" spans="1:7" x14ac:dyDescent="0.25">
      <c r="A46" t="s">
        <v>89</v>
      </c>
      <c r="B46" t="s">
        <v>90</v>
      </c>
      <c r="C46">
        <f t="shared" si="0"/>
        <v>0</v>
      </c>
      <c r="D46" t="str">
        <f t="shared" si="1"/>
        <v/>
      </c>
    </row>
    <row r="47" spans="1:7" x14ac:dyDescent="0.25">
      <c r="A47" t="s">
        <v>91</v>
      </c>
      <c r="B47" t="s">
        <v>92</v>
      </c>
      <c r="C47">
        <f t="shared" si="0"/>
        <v>0</v>
      </c>
      <c r="D47" t="str">
        <f t="shared" si="1"/>
        <v/>
      </c>
    </row>
    <row r="48" spans="1:7" x14ac:dyDescent="0.25">
      <c r="A48" t="s">
        <v>93</v>
      </c>
      <c r="B48" t="s">
        <v>94</v>
      </c>
      <c r="C48">
        <f t="shared" si="0"/>
        <v>0</v>
      </c>
      <c r="D48" t="str">
        <f t="shared" si="1"/>
        <v/>
      </c>
    </row>
    <row r="49" spans="1:7" x14ac:dyDescent="0.25">
      <c r="A49" t="s">
        <v>95</v>
      </c>
      <c r="B49" t="s">
        <v>96</v>
      </c>
      <c r="C49">
        <f t="shared" si="0"/>
        <v>0</v>
      </c>
      <c r="D49" t="str">
        <f t="shared" si="1"/>
        <v/>
      </c>
      <c r="G49" t="s">
        <v>172</v>
      </c>
    </row>
    <row r="50" spans="1:7" x14ac:dyDescent="0.25">
      <c r="A50" t="s">
        <v>97</v>
      </c>
      <c r="B50" t="s">
        <v>98</v>
      </c>
      <c r="C50">
        <f t="shared" si="0"/>
        <v>32</v>
      </c>
      <c r="D50">
        <f t="shared" si="1"/>
        <v>32</v>
      </c>
    </row>
    <row r="51" spans="1:7" x14ac:dyDescent="0.25">
      <c r="A51" t="s">
        <v>99</v>
      </c>
      <c r="B51" t="s">
        <v>100</v>
      </c>
      <c r="C51">
        <f t="shared" si="0"/>
        <v>0</v>
      </c>
      <c r="D51" t="str">
        <f t="shared" si="1"/>
        <v/>
      </c>
    </row>
    <row r="52" spans="1:7" x14ac:dyDescent="0.25">
      <c r="A52" t="s">
        <v>101</v>
      </c>
      <c r="B52" t="s">
        <v>102</v>
      </c>
      <c r="C52">
        <f t="shared" si="0"/>
        <v>0</v>
      </c>
      <c r="D52" t="str">
        <f t="shared" si="1"/>
        <v/>
      </c>
    </row>
    <row r="53" spans="1:7" x14ac:dyDescent="0.25">
      <c r="A53" t="s">
        <v>103</v>
      </c>
      <c r="B53" t="s">
        <v>104</v>
      </c>
      <c r="C53">
        <f t="shared" si="0"/>
        <v>0</v>
      </c>
      <c r="D53" t="str">
        <f t="shared" si="1"/>
        <v/>
      </c>
      <c r="G53" t="s">
        <v>172</v>
      </c>
    </row>
    <row r="54" spans="1:7" x14ac:dyDescent="0.25">
      <c r="A54" t="s">
        <v>105</v>
      </c>
      <c r="B54" t="s">
        <v>106</v>
      </c>
      <c r="C54">
        <f t="shared" si="0"/>
        <v>0</v>
      </c>
      <c r="D54" t="str">
        <f t="shared" si="1"/>
        <v/>
      </c>
    </row>
    <row r="55" spans="1:7" x14ac:dyDescent="0.25">
      <c r="A55" t="s">
        <v>107</v>
      </c>
      <c r="B55" t="s">
        <v>108</v>
      </c>
      <c r="C55">
        <f t="shared" si="0"/>
        <v>0</v>
      </c>
      <c r="D55" t="str">
        <f t="shared" si="1"/>
        <v/>
      </c>
    </row>
    <row r="56" spans="1:7" x14ac:dyDescent="0.25">
      <c r="A56" t="s">
        <v>109</v>
      </c>
      <c r="B56" t="s">
        <v>110</v>
      </c>
      <c r="C56">
        <f t="shared" si="0"/>
        <v>0</v>
      </c>
      <c r="D56" t="str">
        <f t="shared" si="1"/>
        <v/>
      </c>
    </row>
    <row r="57" spans="1:7" x14ac:dyDescent="0.25">
      <c r="A57" t="s">
        <v>111</v>
      </c>
      <c r="B57" t="s">
        <v>112</v>
      </c>
      <c r="C57">
        <f t="shared" si="0"/>
        <v>11</v>
      </c>
      <c r="D57">
        <f t="shared" si="1"/>
        <v>11</v>
      </c>
      <c r="G57" t="s">
        <v>155</v>
      </c>
    </row>
    <row r="58" spans="1:7" x14ac:dyDescent="0.25">
      <c r="A58" t="s">
        <v>113</v>
      </c>
      <c r="B58" t="s">
        <v>114</v>
      </c>
      <c r="C58">
        <f t="shared" si="0"/>
        <v>0</v>
      </c>
      <c r="D58" t="str">
        <f t="shared" si="1"/>
        <v/>
      </c>
    </row>
    <row r="59" spans="1:7" x14ac:dyDescent="0.25">
      <c r="A59" t="s">
        <v>115</v>
      </c>
      <c r="B59" t="s">
        <v>116</v>
      </c>
      <c r="C59">
        <f t="shared" si="0"/>
        <v>41</v>
      </c>
      <c r="D59">
        <f t="shared" si="1"/>
        <v>41</v>
      </c>
    </row>
    <row r="60" spans="1:7" x14ac:dyDescent="0.25">
      <c r="A60" t="s">
        <v>117</v>
      </c>
      <c r="B60" t="s">
        <v>118</v>
      </c>
      <c r="C60">
        <f t="shared" si="0"/>
        <v>0</v>
      </c>
      <c r="D60" t="str">
        <f t="shared" si="1"/>
        <v/>
      </c>
    </row>
    <row r="61" spans="1:7" x14ac:dyDescent="0.25">
      <c r="A61" t="s">
        <v>119</v>
      </c>
      <c r="B61" t="s">
        <v>120</v>
      </c>
      <c r="C61">
        <f t="shared" si="0"/>
        <v>13</v>
      </c>
      <c r="D61">
        <f t="shared" si="1"/>
        <v>13</v>
      </c>
      <c r="G61" t="s">
        <v>155</v>
      </c>
    </row>
    <row r="62" spans="1:7" x14ac:dyDescent="0.25">
      <c r="A62" t="s">
        <v>121</v>
      </c>
      <c r="B62" t="s">
        <v>122</v>
      </c>
      <c r="C62">
        <f t="shared" si="0"/>
        <v>0</v>
      </c>
      <c r="D62" t="str">
        <f t="shared" si="1"/>
        <v/>
      </c>
    </row>
    <row r="63" spans="1:7" x14ac:dyDescent="0.25">
      <c r="A63" t="s">
        <v>123</v>
      </c>
      <c r="B63" t="s">
        <v>124</v>
      </c>
      <c r="C63">
        <f t="shared" si="0"/>
        <v>28</v>
      </c>
      <c r="D63">
        <f t="shared" si="1"/>
        <v>28</v>
      </c>
    </row>
    <row r="64" spans="1:7" x14ac:dyDescent="0.25">
      <c r="A64" t="s">
        <v>125</v>
      </c>
      <c r="B64" t="s">
        <v>126</v>
      </c>
      <c r="C64">
        <f t="shared" si="0"/>
        <v>0</v>
      </c>
      <c r="D64" t="str">
        <f t="shared" si="1"/>
        <v/>
      </c>
    </row>
    <row r="65" spans="1:7" x14ac:dyDescent="0.25">
      <c r="A65" t="s">
        <v>127</v>
      </c>
      <c r="B65" t="s">
        <v>128</v>
      </c>
      <c r="C65">
        <f t="shared" si="0"/>
        <v>12</v>
      </c>
      <c r="D65">
        <f t="shared" si="1"/>
        <v>12</v>
      </c>
      <c r="G65" t="s">
        <v>155</v>
      </c>
    </row>
    <row r="66" spans="1:7" x14ac:dyDescent="0.25">
      <c r="A66" t="s">
        <v>129</v>
      </c>
      <c r="B66" t="s">
        <v>130</v>
      </c>
      <c r="C66">
        <f t="shared" si="0"/>
        <v>0</v>
      </c>
      <c r="D66" t="str">
        <f t="shared" si="1"/>
        <v/>
      </c>
    </row>
    <row r="67" spans="1:7" x14ac:dyDescent="0.25">
      <c r="A67" t="s">
        <v>131</v>
      </c>
      <c r="B67" t="s">
        <v>132</v>
      </c>
      <c r="C67">
        <f t="shared" si="0"/>
        <v>4</v>
      </c>
      <c r="D67">
        <f t="shared" si="1"/>
        <v>4</v>
      </c>
    </row>
    <row r="68" spans="1:7" x14ac:dyDescent="0.25">
      <c r="A68" t="s">
        <v>133</v>
      </c>
      <c r="B68" t="s">
        <v>134</v>
      </c>
      <c r="C68">
        <f t="shared" ref="C68:C131" si="2">COUNTIF(G$1:G$3000,B68) + COUNTIF(G$1:G$3000,A68)</f>
        <v>0</v>
      </c>
      <c r="D68" t="str">
        <f t="shared" ref="D68:D131" si="3">IF(C68&lt;&gt;0,C68,"")</f>
        <v/>
      </c>
    </row>
    <row r="69" spans="1:7" x14ac:dyDescent="0.25">
      <c r="A69" t="s">
        <v>135</v>
      </c>
      <c r="B69" t="s">
        <v>136</v>
      </c>
      <c r="C69">
        <f t="shared" si="2"/>
        <v>0</v>
      </c>
      <c r="D69" t="str">
        <f t="shared" si="3"/>
        <v/>
      </c>
      <c r="G69" t="s">
        <v>155</v>
      </c>
    </row>
    <row r="70" spans="1:7" x14ac:dyDescent="0.25">
      <c r="A70" t="s">
        <v>137</v>
      </c>
      <c r="C70">
        <f t="shared" si="2"/>
        <v>1</v>
      </c>
      <c r="D70">
        <f t="shared" si="3"/>
        <v>1</v>
      </c>
    </row>
    <row r="71" spans="1:7" x14ac:dyDescent="0.25">
      <c r="A71" t="s">
        <v>138</v>
      </c>
      <c r="C71">
        <f t="shared" si="2"/>
        <v>0</v>
      </c>
      <c r="D71" t="str">
        <f t="shared" si="3"/>
        <v/>
      </c>
    </row>
    <row r="72" spans="1:7" x14ac:dyDescent="0.25">
      <c r="A72" t="s">
        <v>139</v>
      </c>
      <c r="C72">
        <f t="shared" si="2"/>
        <v>0</v>
      </c>
      <c r="D72" t="str">
        <f t="shared" si="3"/>
        <v/>
      </c>
    </row>
    <row r="73" spans="1:7" x14ac:dyDescent="0.25">
      <c r="A73" t="s">
        <v>140</v>
      </c>
      <c r="C73">
        <f t="shared" si="2"/>
        <v>0</v>
      </c>
      <c r="D73" t="str">
        <f t="shared" si="3"/>
        <v/>
      </c>
      <c r="G73" t="s">
        <v>112</v>
      </c>
    </row>
    <row r="74" spans="1:7" x14ac:dyDescent="0.25">
      <c r="A74" t="s">
        <v>141</v>
      </c>
      <c r="C74">
        <f t="shared" si="2"/>
        <v>0</v>
      </c>
      <c r="D74" t="str">
        <f t="shared" si="3"/>
        <v/>
      </c>
    </row>
    <row r="75" spans="1:7" x14ac:dyDescent="0.25">
      <c r="A75" t="s">
        <v>142</v>
      </c>
      <c r="C75">
        <f t="shared" si="2"/>
        <v>0</v>
      </c>
      <c r="D75" t="str">
        <f t="shared" si="3"/>
        <v/>
      </c>
    </row>
    <row r="76" spans="1:7" x14ac:dyDescent="0.25">
      <c r="A76" t="s">
        <v>143</v>
      </c>
      <c r="C76">
        <f t="shared" si="2"/>
        <v>0</v>
      </c>
      <c r="D76" t="str">
        <f t="shared" si="3"/>
        <v/>
      </c>
    </row>
    <row r="77" spans="1:7" x14ac:dyDescent="0.25">
      <c r="A77" t="s">
        <v>144</v>
      </c>
      <c r="C77">
        <f t="shared" si="2"/>
        <v>0</v>
      </c>
      <c r="D77" t="str">
        <f t="shared" si="3"/>
        <v/>
      </c>
      <c r="G77" t="s">
        <v>155</v>
      </c>
    </row>
    <row r="78" spans="1:7" x14ac:dyDescent="0.25">
      <c r="A78" t="s">
        <v>145</v>
      </c>
      <c r="C78">
        <f t="shared" si="2"/>
        <v>0</v>
      </c>
      <c r="D78" t="str">
        <f t="shared" si="3"/>
        <v/>
      </c>
      <c r="G78" t="s">
        <v>116</v>
      </c>
    </row>
    <row r="79" spans="1:7" x14ac:dyDescent="0.25">
      <c r="A79" t="s">
        <v>146</v>
      </c>
      <c r="C79">
        <f t="shared" si="2"/>
        <v>0</v>
      </c>
      <c r="D79" t="str">
        <f t="shared" si="3"/>
        <v/>
      </c>
    </row>
    <row r="80" spans="1:7" x14ac:dyDescent="0.25">
      <c r="A80" t="s">
        <v>147</v>
      </c>
      <c r="C80">
        <f t="shared" si="2"/>
        <v>0</v>
      </c>
      <c r="D80" t="str">
        <f t="shared" si="3"/>
        <v/>
      </c>
    </row>
    <row r="81" spans="1:7" x14ac:dyDescent="0.25">
      <c r="A81" t="s">
        <v>148</v>
      </c>
      <c r="C81">
        <f t="shared" si="2"/>
        <v>0</v>
      </c>
      <c r="D81" t="str">
        <f t="shared" si="3"/>
        <v/>
      </c>
    </row>
    <row r="82" spans="1:7" x14ac:dyDescent="0.25">
      <c r="A82" t="s">
        <v>149</v>
      </c>
      <c r="C82">
        <f t="shared" si="2"/>
        <v>0</v>
      </c>
      <c r="D82" t="str">
        <f t="shared" si="3"/>
        <v/>
      </c>
      <c r="G82" t="s">
        <v>112</v>
      </c>
    </row>
    <row r="83" spans="1:7" x14ac:dyDescent="0.25">
      <c r="A83" t="s">
        <v>150</v>
      </c>
      <c r="C83">
        <f t="shared" si="2"/>
        <v>0</v>
      </c>
      <c r="D83" t="str">
        <f t="shared" si="3"/>
        <v/>
      </c>
    </row>
    <row r="84" spans="1:7" x14ac:dyDescent="0.25">
      <c r="A84" t="s">
        <v>151</v>
      </c>
      <c r="C84">
        <f t="shared" si="2"/>
        <v>2</v>
      </c>
      <c r="D84">
        <f t="shared" si="3"/>
        <v>2</v>
      </c>
    </row>
    <row r="85" spans="1:7" x14ac:dyDescent="0.25">
      <c r="A85" t="s">
        <v>152</v>
      </c>
      <c r="C85">
        <f t="shared" si="2"/>
        <v>4</v>
      </c>
      <c r="D85">
        <f t="shared" si="3"/>
        <v>4</v>
      </c>
    </row>
    <row r="86" spans="1:7" x14ac:dyDescent="0.25">
      <c r="A86" t="s">
        <v>153</v>
      </c>
      <c r="C86">
        <f t="shared" si="2"/>
        <v>0</v>
      </c>
      <c r="D86" t="str">
        <f t="shared" si="3"/>
        <v/>
      </c>
      <c r="G86" t="s">
        <v>112</v>
      </c>
    </row>
    <row r="87" spans="1:7" x14ac:dyDescent="0.25">
      <c r="A87" t="s">
        <v>154</v>
      </c>
      <c r="C87">
        <f t="shared" si="2"/>
        <v>0</v>
      </c>
      <c r="D87" t="str">
        <f t="shared" si="3"/>
        <v/>
      </c>
    </row>
    <row r="88" spans="1:7" x14ac:dyDescent="0.25">
      <c r="A88" t="s">
        <v>155</v>
      </c>
      <c r="C88">
        <f t="shared" si="2"/>
        <v>29</v>
      </c>
      <c r="D88">
        <f t="shared" si="3"/>
        <v>29</v>
      </c>
    </row>
    <row r="89" spans="1:7" x14ac:dyDescent="0.25">
      <c r="A89" t="s">
        <v>156</v>
      </c>
      <c r="C89">
        <f t="shared" si="2"/>
        <v>1</v>
      </c>
      <c r="D89">
        <f t="shared" si="3"/>
        <v>1</v>
      </c>
    </row>
    <row r="90" spans="1:7" x14ac:dyDescent="0.25">
      <c r="A90" t="s">
        <v>157</v>
      </c>
      <c r="C90">
        <f t="shared" si="2"/>
        <v>0</v>
      </c>
      <c r="D90" t="str">
        <f t="shared" si="3"/>
        <v/>
      </c>
      <c r="G90" t="s">
        <v>155</v>
      </c>
    </row>
    <row r="91" spans="1:7" x14ac:dyDescent="0.25">
      <c r="A91" t="s">
        <v>158</v>
      </c>
      <c r="C91">
        <f t="shared" si="2"/>
        <v>0</v>
      </c>
      <c r="D91" t="str">
        <f t="shared" si="3"/>
        <v/>
      </c>
      <c r="G91" t="s">
        <v>116</v>
      </c>
    </row>
    <row r="92" spans="1:7" x14ac:dyDescent="0.25">
      <c r="A92" t="s">
        <v>159</v>
      </c>
      <c r="C92">
        <f t="shared" si="2"/>
        <v>0</v>
      </c>
      <c r="D92" t="str">
        <f t="shared" si="3"/>
        <v/>
      </c>
    </row>
    <row r="93" spans="1:7" x14ac:dyDescent="0.25">
      <c r="A93" t="s">
        <v>160</v>
      </c>
      <c r="C93">
        <f t="shared" si="2"/>
        <v>0</v>
      </c>
      <c r="D93" t="str">
        <f t="shared" si="3"/>
        <v/>
      </c>
    </row>
    <row r="94" spans="1:7" x14ac:dyDescent="0.25">
      <c r="A94" t="s">
        <v>161</v>
      </c>
      <c r="C94">
        <f t="shared" si="2"/>
        <v>4</v>
      </c>
      <c r="D94">
        <f t="shared" si="3"/>
        <v>4</v>
      </c>
    </row>
    <row r="95" spans="1:7" x14ac:dyDescent="0.25">
      <c r="A95" t="s">
        <v>162</v>
      </c>
      <c r="C95">
        <f t="shared" si="2"/>
        <v>0</v>
      </c>
      <c r="D95" t="str">
        <f t="shared" si="3"/>
        <v/>
      </c>
      <c r="G95" t="s">
        <v>116</v>
      </c>
    </row>
    <row r="96" spans="1:7" x14ac:dyDescent="0.25">
      <c r="A96" t="s">
        <v>163</v>
      </c>
      <c r="C96">
        <f t="shared" si="2"/>
        <v>0</v>
      </c>
      <c r="D96" t="str">
        <f t="shared" si="3"/>
        <v/>
      </c>
    </row>
    <row r="97" spans="1:7" x14ac:dyDescent="0.25">
      <c r="A97" t="s">
        <v>164</v>
      </c>
      <c r="C97">
        <f t="shared" si="2"/>
        <v>0</v>
      </c>
      <c r="D97" t="str">
        <f t="shared" si="3"/>
        <v/>
      </c>
    </row>
    <row r="98" spans="1:7" x14ac:dyDescent="0.25">
      <c r="A98" t="s">
        <v>165</v>
      </c>
      <c r="C98">
        <f t="shared" si="2"/>
        <v>0</v>
      </c>
      <c r="D98" t="str">
        <f t="shared" si="3"/>
        <v/>
      </c>
    </row>
    <row r="99" spans="1:7" x14ac:dyDescent="0.25">
      <c r="A99" t="s">
        <v>166</v>
      </c>
      <c r="C99">
        <f t="shared" si="2"/>
        <v>0</v>
      </c>
      <c r="D99" t="str">
        <f t="shared" si="3"/>
        <v/>
      </c>
      <c r="G99" t="s">
        <v>116</v>
      </c>
    </row>
    <row r="100" spans="1:7" x14ac:dyDescent="0.25">
      <c r="A100" t="s">
        <v>167</v>
      </c>
      <c r="C100">
        <f t="shared" si="2"/>
        <v>0</v>
      </c>
      <c r="D100" t="str">
        <f t="shared" si="3"/>
        <v/>
      </c>
    </row>
    <row r="101" spans="1:7" x14ac:dyDescent="0.25">
      <c r="A101" t="s">
        <v>168</v>
      </c>
      <c r="C101">
        <f t="shared" si="2"/>
        <v>0</v>
      </c>
      <c r="D101" t="str">
        <f t="shared" si="3"/>
        <v/>
      </c>
    </row>
    <row r="102" spans="1:7" x14ac:dyDescent="0.25">
      <c r="A102" t="s">
        <v>169</v>
      </c>
      <c r="C102">
        <f t="shared" si="2"/>
        <v>0</v>
      </c>
      <c r="D102" t="str">
        <f t="shared" si="3"/>
        <v/>
      </c>
    </row>
    <row r="103" spans="1:7" x14ac:dyDescent="0.25">
      <c r="A103" t="s">
        <v>170</v>
      </c>
      <c r="C103">
        <f t="shared" si="2"/>
        <v>0</v>
      </c>
      <c r="D103" t="str">
        <f t="shared" si="3"/>
        <v/>
      </c>
      <c r="G103" t="s">
        <v>116</v>
      </c>
    </row>
    <row r="104" spans="1:7" x14ac:dyDescent="0.25">
      <c r="A104" t="s">
        <v>171</v>
      </c>
      <c r="C104">
        <f t="shared" si="2"/>
        <v>0</v>
      </c>
      <c r="D104" t="str">
        <f t="shared" si="3"/>
        <v/>
      </c>
    </row>
    <row r="105" spans="1:7" x14ac:dyDescent="0.25">
      <c r="A105" t="s">
        <v>172</v>
      </c>
      <c r="C105">
        <f t="shared" si="2"/>
        <v>2</v>
      </c>
      <c r="D105">
        <f t="shared" si="3"/>
        <v>2</v>
      </c>
    </row>
    <row r="106" spans="1:7" x14ac:dyDescent="0.25">
      <c r="A106" t="s">
        <v>173</v>
      </c>
      <c r="C106">
        <f t="shared" si="2"/>
        <v>0</v>
      </c>
      <c r="D106" t="str">
        <f t="shared" si="3"/>
        <v/>
      </c>
    </row>
    <row r="107" spans="1:7" x14ac:dyDescent="0.25">
      <c r="A107" t="s">
        <v>174</v>
      </c>
      <c r="C107">
        <f t="shared" si="2"/>
        <v>0</v>
      </c>
      <c r="D107" t="str">
        <f t="shared" si="3"/>
        <v/>
      </c>
      <c r="G107" t="s">
        <v>26</v>
      </c>
    </row>
    <row r="108" spans="1:7" x14ac:dyDescent="0.25">
      <c r="A108" t="s">
        <v>175</v>
      </c>
      <c r="C108">
        <f t="shared" si="2"/>
        <v>0</v>
      </c>
      <c r="D108" t="str">
        <f t="shared" si="3"/>
        <v/>
      </c>
    </row>
    <row r="109" spans="1:7" x14ac:dyDescent="0.25">
      <c r="A109" t="s">
        <v>176</v>
      </c>
      <c r="C109">
        <f t="shared" si="2"/>
        <v>0</v>
      </c>
      <c r="D109" t="str">
        <f t="shared" si="3"/>
        <v/>
      </c>
    </row>
    <row r="110" spans="1:7" x14ac:dyDescent="0.25">
      <c r="A110" t="s">
        <v>177</v>
      </c>
      <c r="C110">
        <f t="shared" si="2"/>
        <v>0</v>
      </c>
      <c r="D110" t="str">
        <f t="shared" si="3"/>
        <v/>
      </c>
    </row>
    <row r="111" spans="1:7" x14ac:dyDescent="0.25">
      <c r="A111" t="s">
        <v>178</v>
      </c>
      <c r="C111">
        <f t="shared" si="2"/>
        <v>0</v>
      </c>
      <c r="D111" t="str">
        <f t="shared" si="3"/>
        <v/>
      </c>
      <c r="G111" t="s">
        <v>116</v>
      </c>
    </row>
    <row r="112" spans="1:7" x14ac:dyDescent="0.25">
      <c r="A112" t="s">
        <v>179</v>
      </c>
      <c r="C112">
        <f t="shared" si="2"/>
        <v>0</v>
      </c>
      <c r="D112" t="str">
        <f t="shared" si="3"/>
        <v/>
      </c>
    </row>
    <row r="113" spans="1:7" x14ac:dyDescent="0.25">
      <c r="A113" t="s">
        <v>180</v>
      </c>
      <c r="C113">
        <f t="shared" si="2"/>
        <v>0</v>
      </c>
      <c r="D113" t="str">
        <f t="shared" si="3"/>
        <v/>
      </c>
    </row>
    <row r="114" spans="1:7" x14ac:dyDescent="0.25">
      <c r="A114" t="s">
        <v>181</v>
      </c>
      <c r="C114">
        <f t="shared" si="2"/>
        <v>0</v>
      </c>
      <c r="D114" t="str">
        <f t="shared" si="3"/>
        <v/>
      </c>
    </row>
    <row r="115" spans="1:7" x14ac:dyDescent="0.25">
      <c r="A115" t="s">
        <v>182</v>
      </c>
      <c r="C115">
        <f t="shared" si="2"/>
        <v>0</v>
      </c>
      <c r="D115" t="str">
        <f t="shared" si="3"/>
        <v/>
      </c>
      <c r="G115" t="s">
        <v>116</v>
      </c>
    </row>
    <row r="116" spans="1:7" x14ac:dyDescent="0.25">
      <c r="A116" t="s">
        <v>183</v>
      </c>
      <c r="C116">
        <f t="shared" si="2"/>
        <v>0</v>
      </c>
      <c r="D116" t="str">
        <f t="shared" si="3"/>
        <v/>
      </c>
    </row>
    <row r="117" spans="1:7" x14ac:dyDescent="0.25">
      <c r="A117" t="s">
        <v>184</v>
      </c>
      <c r="C117">
        <f t="shared" si="2"/>
        <v>0</v>
      </c>
      <c r="D117" t="str">
        <f t="shared" si="3"/>
        <v/>
      </c>
    </row>
    <row r="118" spans="1:7" x14ac:dyDescent="0.25">
      <c r="A118" t="s">
        <v>185</v>
      </c>
      <c r="C118">
        <f t="shared" si="2"/>
        <v>0</v>
      </c>
      <c r="D118" t="str">
        <f t="shared" si="3"/>
        <v/>
      </c>
    </row>
    <row r="119" spans="1:7" x14ac:dyDescent="0.25">
      <c r="A119" t="s">
        <v>186</v>
      </c>
      <c r="C119">
        <f t="shared" si="2"/>
        <v>0</v>
      </c>
      <c r="D119" t="str">
        <f t="shared" si="3"/>
        <v/>
      </c>
      <c r="G119" t="s">
        <v>155</v>
      </c>
    </row>
    <row r="120" spans="1:7" x14ac:dyDescent="0.25">
      <c r="A120" t="s">
        <v>187</v>
      </c>
      <c r="C120">
        <f t="shared" si="2"/>
        <v>0</v>
      </c>
      <c r="D120" t="str">
        <f t="shared" si="3"/>
        <v/>
      </c>
      <c r="G120" t="s">
        <v>112</v>
      </c>
    </row>
    <row r="121" spans="1:7" x14ac:dyDescent="0.25">
      <c r="A121" t="s">
        <v>188</v>
      </c>
      <c r="C121">
        <f t="shared" si="2"/>
        <v>0</v>
      </c>
      <c r="D121" t="str">
        <f t="shared" si="3"/>
        <v/>
      </c>
      <c r="G121" t="s">
        <v>116</v>
      </c>
    </row>
    <row r="122" spans="1:7" x14ac:dyDescent="0.25">
      <c r="A122" t="s">
        <v>189</v>
      </c>
      <c r="C122">
        <f t="shared" si="2"/>
        <v>0</v>
      </c>
      <c r="D122" t="str">
        <f t="shared" si="3"/>
        <v/>
      </c>
    </row>
    <row r="123" spans="1:7" x14ac:dyDescent="0.25">
      <c r="A123" t="s">
        <v>190</v>
      </c>
      <c r="C123">
        <f t="shared" si="2"/>
        <v>0</v>
      </c>
      <c r="D123" t="str">
        <f t="shared" si="3"/>
        <v/>
      </c>
    </row>
    <row r="124" spans="1:7" x14ac:dyDescent="0.25">
      <c r="A124" t="s">
        <v>191</v>
      </c>
      <c r="C124">
        <f t="shared" si="2"/>
        <v>0</v>
      </c>
      <c r="D124" t="str">
        <f t="shared" si="3"/>
        <v/>
      </c>
    </row>
    <row r="125" spans="1:7" x14ac:dyDescent="0.25">
      <c r="A125" t="s">
        <v>192</v>
      </c>
      <c r="C125">
        <f t="shared" si="2"/>
        <v>0</v>
      </c>
      <c r="D125" t="str">
        <f t="shared" si="3"/>
        <v/>
      </c>
      <c r="G125" t="s">
        <v>155</v>
      </c>
    </row>
    <row r="126" spans="1:7" x14ac:dyDescent="0.25">
      <c r="A126" t="s">
        <v>193</v>
      </c>
      <c r="C126">
        <f t="shared" si="2"/>
        <v>17</v>
      </c>
      <c r="D126">
        <f t="shared" si="3"/>
        <v>17</v>
      </c>
    </row>
    <row r="127" spans="1:7" x14ac:dyDescent="0.25">
      <c r="A127" t="s">
        <v>194</v>
      </c>
      <c r="C127">
        <f t="shared" si="2"/>
        <v>0</v>
      </c>
      <c r="D127" t="str">
        <f t="shared" si="3"/>
        <v/>
      </c>
    </row>
    <row r="128" spans="1:7" x14ac:dyDescent="0.25">
      <c r="A128" t="s">
        <v>195</v>
      </c>
      <c r="C128">
        <f t="shared" si="2"/>
        <v>8</v>
      </c>
      <c r="D128">
        <f t="shared" si="3"/>
        <v>8</v>
      </c>
    </row>
    <row r="129" spans="1:7" x14ac:dyDescent="0.25">
      <c r="A129" t="s">
        <v>196</v>
      </c>
      <c r="C129">
        <f t="shared" si="2"/>
        <v>0</v>
      </c>
      <c r="D129" t="str">
        <f t="shared" si="3"/>
        <v/>
      </c>
      <c r="G129" t="s">
        <v>116</v>
      </c>
    </row>
    <row r="130" spans="1:7" x14ac:dyDescent="0.25">
      <c r="A130" t="s">
        <v>197</v>
      </c>
      <c r="C130">
        <f t="shared" si="2"/>
        <v>0</v>
      </c>
      <c r="D130" t="str">
        <f t="shared" si="3"/>
        <v/>
      </c>
    </row>
    <row r="131" spans="1:7" x14ac:dyDescent="0.25">
      <c r="A131" t="s">
        <v>198</v>
      </c>
      <c r="C131">
        <f t="shared" si="2"/>
        <v>0</v>
      </c>
      <c r="D131" t="str">
        <f t="shared" si="3"/>
        <v/>
      </c>
    </row>
    <row r="132" spans="1:7" x14ac:dyDescent="0.25">
      <c r="A132" t="s">
        <v>199</v>
      </c>
      <c r="C132">
        <f t="shared" ref="C132:C138" si="4">COUNTIF(G$1:G$3000,B132) + COUNTIF(G$1:G$3000,A132)</f>
        <v>0</v>
      </c>
      <c r="D132" t="str">
        <f t="shared" ref="D132:D138" si="5">IF(C132&lt;&gt;0,C132,"")</f>
        <v/>
      </c>
    </row>
    <row r="133" spans="1:7" x14ac:dyDescent="0.25">
      <c r="A133" t="s">
        <v>200</v>
      </c>
      <c r="C133">
        <f t="shared" si="4"/>
        <v>6</v>
      </c>
      <c r="D133">
        <f t="shared" si="5"/>
        <v>6</v>
      </c>
      <c r="G133" t="s">
        <v>116</v>
      </c>
    </row>
    <row r="134" spans="1:7" x14ac:dyDescent="0.25">
      <c r="A134" t="s">
        <v>201</v>
      </c>
      <c r="C134">
        <f t="shared" si="4"/>
        <v>0</v>
      </c>
      <c r="D134" t="str">
        <f t="shared" si="5"/>
        <v/>
      </c>
    </row>
    <row r="135" spans="1:7" x14ac:dyDescent="0.25">
      <c r="A135" t="s">
        <v>202</v>
      </c>
      <c r="C135">
        <f t="shared" si="4"/>
        <v>0</v>
      </c>
      <c r="D135" t="str">
        <f t="shared" si="5"/>
        <v/>
      </c>
    </row>
    <row r="136" spans="1:7" x14ac:dyDescent="0.25">
      <c r="A136" t="s">
        <v>203</v>
      </c>
      <c r="C136">
        <f t="shared" si="4"/>
        <v>2</v>
      </c>
      <c r="D136">
        <f t="shared" si="5"/>
        <v>2</v>
      </c>
    </row>
    <row r="137" spans="1:7" x14ac:dyDescent="0.25">
      <c r="A137" t="s">
        <v>204</v>
      </c>
      <c r="C137">
        <f t="shared" si="4"/>
        <v>0</v>
      </c>
      <c r="D137" t="str">
        <f t="shared" si="5"/>
        <v/>
      </c>
      <c r="G137" t="s">
        <v>26</v>
      </c>
    </row>
    <row r="138" spans="1:7" x14ac:dyDescent="0.25">
      <c r="A138" t="s">
        <v>205</v>
      </c>
      <c r="C138">
        <f t="shared" si="4"/>
        <v>0</v>
      </c>
      <c r="D138" t="str">
        <f t="shared" si="5"/>
        <v/>
      </c>
    </row>
    <row r="141" spans="1:7" x14ac:dyDescent="0.25">
      <c r="G141" t="s">
        <v>112</v>
      </c>
    </row>
    <row r="145" spans="7:7" x14ac:dyDescent="0.25">
      <c r="G145" t="s">
        <v>209</v>
      </c>
    </row>
    <row r="149" spans="7:7" x14ac:dyDescent="0.25">
      <c r="G149" t="s">
        <v>26</v>
      </c>
    </row>
    <row r="150" spans="7:7" x14ac:dyDescent="0.25">
      <c r="G150" t="s">
        <v>152</v>
      </c>
    </row>
    <row r="154" spans="7:7" x14ac:dyDescent="0.25">
      <c r="G154" t="s">
        <v>155</v>
      </c>
    </row>
    <row r="155" spans="7:7" x14ac:dyDescent="0.25">
      <c r="G155" t="s">
        <v>112</v>
      </c>
    </row>
    <row r="159" spans="7:7" x14ac:dyDescent="0.25">
      <c r="G159" t="s">
        <v>26</v>
      </c>
    </row>
    <row r="160" spans="7:7" x14ac:dyDescent="0.25">
      <c r="G160" t="s">
        <v>155</v>
      </c>
    </row>
    <row r="167" spans="7:7" x14ac:dyDescent="0.25">
      <c r="G167" t="s">
        <v>116</v>
      </c>
    </row>
    <row r="171" spans="7:7" x14ac:dyDescent="0.25">
      <c r="G171" t="s">
        <v>12</v>
      </c>
    </row>
    <row r="175" spans="7:7" x14ac:dyDescent="0.25">
      <c r="G175" t="s">
        <v>120</v>
      </c>
    </row>
    <row r="181" spans="7:7" x14ac:dyDescent="0.25">
      <c r="G181" t="s">
        <v>120</v>
      </c>
    </row>
    <row r="185" spans="7:7" x14ac:dyDescent="0.25">
      <c r="G185" t="s">
        <v>98</v>
      </c>
    </row>
    <row r="189" spans="7:7" x14ac:dyDescent="0.25">
      <c r="G189" t="s">
        <v>54</v>
      </c>
    </row>
    <row r="193" spans="7:7" x14ac:dyDescent="0.25">
      <c r="G193" t="s">
        <v>12</v>
      </c>
    </row>
    <row r="197" spans="7:7" x14ac:dyDescent="0.25">
      <c r="G197" t="s">
        <v>124</v>
      </c>
    </row>
    <row r="201" spans="7:7" x14ac:dyDescent="0.25">
      <c r="G201" t="s">
        <v>12</v>
      </c>
    </row>
    <row r="205" spans="7:7" x14ac:dyDescent="0.25">
      <c r="G205" t="s">
        <v>116</v>
      </c>
    </row>
    <row r="209" spans="7:7" x14ac:dyDescent="0.25">
      <c r="G209" t="s">
        <v>12</v>
      </c>
    </row>
    <row r="213" spans="7:7" x14ac:dyDescent="0.25">
      <c r="G213" t="s">
        <v>78</v>
      </c>
    </row>
    <row r="214" spans="7:7" x14ac:dyDescent="0.25">
      <c r="G214" t="s">
        <v>128</v>
      </c>
    </row>
    <row r="215" spans="7:7" x14ac:dyDescent="0.25">
      <c r="G215" t="s">
        <v>124</v>
      </c>
    </row>
    <row r="219" spans="7:7" x14ac:dyDescent="0.25">
      <c r="G219" t="s">
        <v>98</v>
      </c>
    </row>
    <row r="225" spans="7:7" x14ac:dyDescent="0.25">
      <c r="G225" t="s">
        <v>116</v>
      </c>
    </row>
    <row r="231" spans="7:7" x14ac:dyDescent="0.25">
      <c r="G231" t="s">
        <v>116</v>
      </c>
    </row>
    <row r="235" spans="7:7" x14ac:dyDescent="0.25">
      <c r="G235" t="s">
        <v>54</v>
      </c>
    </row>
    <row r="236" spans="7:7" x14ac:dyDescent="0.25">
      <c r="G236" t="s">
        <v>20</v>
      </c>
    </row>
    <row r="240" spans="7:7" x14ac:dyDescent="0.25">
      <c r="G240" t="s">
        <v>54</v>
      </c>
    </row>
    <row r="244" spans="7:7" x14ac:dyDescent="0.25">
      <c r="G244" t="s">
        <v>54</v>
      </c>
    </row>
    <row r="248" spans="7:7" x14ac:dyDescent="0.25">
      <c r="G248" t="s">
        <v>54</v>
      </c>
    </row>
    <row r="249" spans="7:7" x14ac:dyDescent="0.25">
      <c r="G249" t="s">
        <v>116</v>
      </c>
    </row>
    <row r="253" spans="7:7" x14ac:dyDescent="0.25">
      <c r="G253" t="s">
        <v>116</v>
      </c>
    </row>
    <row r="257" spans="7:7" x14ac:dyDescent="0.25">
      <c r="G257" t="s">
        <v>116</v>
      </c>
    </row>
    <row r="261" spans="7:7" x14ac:dyDescent="0.25">
      <c r="G261" t="s">
        <v>54</v>
      </c>
    </row>
    <row r="265" spans="7:7" x14ac:dyDescent="0.25">
      <c r="G265" t="s">
        <v>46</v>
      </c>
    </row>
    <row r="266" spans="7:7" x14ac:dyDescent="0.25">
      <c r="G266" t="s">
        <v>54</v>
      </c>
    </row>
    <row r="267" spans="7:7" x14ac:dyDescent="0.25">
      <c r="G267" t="s">
        <v>20</v>
      </c>
    </row>
    <row r="271" spans="7:7" x14ac:dyDescent="0.25">
      <c r="G271" t="s">
        <v>46</v>
      </c>
    </row>
    <row r="272" spans="7:7" x14ac:dyDescent="0.25">
      <c r="G272" t="s">
        <v>54</v>
      </c>
    </row>
    <row r="276" spans="7:7" x14ac:dyDescent="0.25">
      <c r="G276" t="s">
        <v>54</v>
      </c>
    </row>
    <row r="277" spans="7:7" x14ac:dyDescent="0.25">
      <c r="G277" t="s">
        <v>20</v>
      </c>
    </row>
    <row r="281" spans="7:7" x14ac:dyDescent="0.25">
      <c r="G281" t="s">
        <v>155</v>
      </c>
    </row>
    <row r="285" spans="7:7" x14ac:dyDescent="0.25">
      <c r="G285" t="s">
        <v>46</v>
      </c>
    </row>
    <row r="289" spans="7:7" x14ac:dyDescent="0.25">
      <c r="G289" t="s">
        <v>20</v>
      </c>
    </row>
    <row r="293" spans="7:7" x14ac:dyDescent="0.25">
      <c r="G293" t="s">
        <v>128</v>
      </c>
    </row>
    <row r="297" spans="7:7" x14ac:dyDescent="0.25">
      <c r="G297" t="s">
        <v>20</v>
      </c>
    </row>
    <row r="301" spans="7:7" x14ac:dyDescent="0.25">
      <c r="G301" t="s">
        <v>12</v>
      </c>
    </row>
    <row r="302" spans="7:7" x14ac:dyDescent="0.25">
      <c r="G302" t="s">
        <v>20</v>
      </c>
    </row>
    <row r="306" spans="7:7" x14ac:dyDescent="0.25">
      <c r="G306" t="s">
        <v>78</v>
      </c>
    </row>
    <row r="307" spans="7:7" x14ac:dyDescent="0.25">
      <c r="G307" t="s">
        <v>132</v>
      </c>
    </row>
    <row r="311" spans="7:7" x14ac:dyDescent="0.25">
      <c r="G311" t="s">
        <v>20</v>
      </c>
    </row>
    <row r="312" spans="7:7" x14ac:dyDescent="0.25">
      <c r="G312" t="s">
        <v>124</v>
      </c>
    </row>
    <row r="316" spans="7:7" x14ac:dyDescent="0.25">
      <c r="G316" t="s">
        <v>98</v>
      </c>
    </row>
    <row r="322" spans="7:7" x14ac:dyDescent="0.25">
      <c r="G322" t="s">
        <v>20</v>
      </c>
    </row>
    <row r="323" spans="7:7" x14ac:dyDescent="0.25">
      <c r="G323" t="s">
        <v>128</v>
      </c>
    </row>
    <row r="327" spans="7:7" x14ac:dyDescent="0.25">
      <c r="G327" t="s">
        <v>20</v>
      </c>
    </row>
    <row r="331" spans="7:7" x14ac:dyDescent="0.25">
      <c r="G331" t="s">
        <v>20</v>
      </c>
    </row>
    <row r="335" spans="7:7" x14ac:dyDescent="0.25">
      <c r="G335" t="s">
        <v>78</v>
      </c>
    </row>
    <row r="336" spans="7:7" x14ac:dyDescent="0.25">
      <c r="G336" t="s">
        <v>120</v>
      </c>
    </row>
    <row r="340" spans="7:7" x14ac:dyDescent="0.25">
      <c r="G340" t="s">
        <v>20</v>
      </c>
    </row>
    <row r="341" spans="7:7" x14ac:dyDescent="0.25">
      <c r="G341" t="s">
        <v>128</v>
      </c>
    </row>
    <row r="345" spans="7:7" x14ac:dyDescent="0.25">
      <c r="G345" t="s">
        <v>155</v>
      </c>
    </row>
    <row r="349" spans="7:7" x14ac:dyDescent="0.25">
      <c r="G349" t="s">
        <v>20</v>
      </c>
    </row>
    <row r="353" spans="7:7" x14ac:dyDescent="0.25">
      <c r="G353" t="s">
        <v>20</v>
      </c>
    </row>
    <row r="357" spans="7:7" x14ac:dyDescent="0.25">
      <c r="G357" t="s">
        <v>20</v>
      </c>
    </row>
    <row r="361" spans="7:7" x14ac:dyDescent="0.25">
      <c r="G361" t="s">
        <v>20</v>
      </c>
    </row>
    <row r="365" spans="7:7" x14ac:dyDescent="0.25">
      <c r="G365" t="s">
        <v>20</v>
      </c>
    </row>
    <row r="369" spans="7:7" x14ac:dyDescent="0.25">
      <c r="G369" t="s">
        <v>20</v>
      </c>
    </row>
    <row r="373" spans="7:7" x14ac:dyDescent="0.25">
      <c r="G373" t="s">
        <v>20</v>
      </c>
    </row>
    <row r="377" spans="7:7" x14ac:dyDescent="0.25">
      <c r="G377" t="s">
        <v>78</v>
      </c>
    </row>
    <row r="381" spans="7:7" x14ac:dyDescent="0.25">
      <c r="G381" t="s">
        <v>98</v>
      </c>
    </row>
    <row r="382" spans="7:7" x14ac:dyDescent="0.25">
      <c r="G382" t="s">
        <v>128</v>
      </c>
    </row>
    <row r="386" spans="7:7" x14ac:dyDescent="0.25">
      <c r="G386" t="s">
        <v>124</v>
      </c>
    </row>
    <row r="390" spans="7:7" x14ac:dyDescent="0.25">
      <c r="G390" t="s">
        <v>78</v>
      </c>
    </row>
    <row r="394" spans="7:7" x14ac:dyDescent="0.25">
      <c r="G394" t="s">
        <v>20</v>
      </c>
    </row>
    <row r="395" spans="7:7" x14ac:dyDescent="0.25">
      <c r="G395" t="s">
        <v>128</v>
      </c>
    </row>
    <row r="399" spans="7:7" x14ac:dyDescent="0.25">
      <c r="G399" t="s">
        <v>124</v>
      </c>
    </row>
    <row r="403" spans="7:7" x14ac:dyDescent="0.25">
      <c r="G403" t="s">
        <v>128</v>
      </c>
    </row>
    <row r="407" spans="7:7" x14ac:dyDescent="0.25">
      <c r="G407" t="s">
        <v>124</v>
      </c>
    </row>
    <row r="411" spans="7:7" x14ac:dyDescent="0.25">
      <c r="G411" t="s">
        <v>124</v>
      </c>
    </row>
    <row r="415" spans="7:7" x14ac:dyDescent="0.25">
      <c r="G415" t="s">
        <v>78</v>
      </c>
    </row>
    <row r="416" spans="7:7" x14ac:dyDescent="0.25">
      <c r="G416" t="s">
        <v>124</v>
      </c>
    </row>
    <row r="420" spans="7:7" x14ac:dyDescent="0.25">
      <c r="G420" t="s">
        <v>54</v>
      </c>
    </row>
    <row r="421" spans="7:7" x14ac:dyDescent="0.25">
      <c r="G421" t="s">
        <v>20</v>
      </c>
    </row>
    <row r="422" spans="7:7" x14ac:dyDescent="0.25">
      <c r="G422" t="s">
        <v>78</v>
      </c>
    </row>
    <row r="423" spans="7:7" x14ac:dyDescent="0.25">
      <c r="G423" t="s">
        <v>124</v>
      </c>
    </row>
    <row r="427" spans="7:7" x14ac:dyDescent="0.25">
      <c r="G427" t="s">
        <v>20</v>
      </c>
    </row>
    <row r="431" spans="7:7" x14ac:dyDescent="0.25">
      <c r="G431" t="s">
        <v>20</v>
      </c>
    </row>
    <row r="435" spans="7:7" x14ac:dyDescent="0.25">
      <c r="G435" t="s">
        <v>20</v>
      </c>
    </row>
    <row r="439" spans="7:7" x14ac:dyDescent="0.25">
      <c r="G439" t="s">
        <v>78</v>
      </c>
    </row>
    <row r="446" spans="7:7" x14ac:dyDescent="0.25">
      <c r="G446" t="s">
        <v>128</v>
      </c>
    </row>
    <row r="450" spans="7:7" x14ac:dyDescent="0.25">
      <c r="G450" t="s">
        <v>20</v>
      </c>
    </row>
    <row r="454" spans="7:7" x14ac:dyDescent="0.25">
      <c r="G454" t="s">
        <v>20</v>
      </c>
    </row>
    <row r="458" spans="7:7" x14ac:dyDescent="0.25">
      <c r="G458" t="s">
        <v>20</v>
      </c>
    </row>
    <row r="462" spans="7:7" x14ac:dyDescent="0.25">
      <c r="G462" t="s">
        <v>78</v>
      </c>
    </row>
    <row r="466" spans="7:7" x14ac:dyDescent="0.25">
      <c r="G466" t="s">
        <v>20</v>
      </c>
    </row>
    <row r="470" spans="7:7" x14ac:dyDescent="0.25">
      <c r="G470" t="s">
        <v>60</v>
      </c>
    </row>
    <row r="471" spans="7:7" x14ac:dyDescent="0.25">
      <c r="G471" t="s">
        <v>20</v>
      </c>
    </row>
    <row r="472" spans="7:7" x14ac:dyDescent="0.25">
      <c r="G472" t="s">
        <v>78</v>
      </c>
    </row>
    <row r="476" spans="7:7" x14ac:dyDescent="0.25">
      <c r="G476" t="s">
        <v>128</v>
      </c>
    </row>
    <row r="480" spans="7:7" x14ac:dyDescent="0.25">
      <c r="G480" t="s">
        <v>20</v>
      </c>
    </row>
    <row r="484" spans="7:7" x14ac:dyDescent="0.25">
      <c r="G484" t="s">
        <v>6</v>
      </c>
    </row>
    <row r="488" spans="7:7" x14ac:dyDescent="0.25">
      <c r="G488" t="s">
        <v>78</v>
      </c>
    </row>
    <row r="492" spans="7:7" x14ac:dyDescent="0.25">
      <c r="G492" t="s">
        <v>20</v>
      </c>
    </row>
    <row r="496" spans="7:7" x14ac:dyDescent="0.25">
      <c r="G496" t="s">
        <v>6</v>
      </c>
    </row>
    <row r="500" spans="7:7" x14ac:dyDescent="0.25">
      <c r="G500" t="s">
        <v>20</v>
      </c>
    </row>
    <row r="501" spans="7:7" x14ac:dyDescent="0.25">
      <c r="G501" t="s">
        <v>78</v>
      </c>
    </row>
    <row r="505" spans="7:7" x14ac:dyDescent="0.25">
      <c r="G505" t="s">
        <v>155</v>
      </c>
    </row>
    <row r="509" spans="7:7" x14ac:dyDescent="0.25">
      <c r="G509" t="s">
        <v>20</v>
      </c>
    </row>
    <row r="513" spans="7:7" x14ac:dyDescent="0.25">
      <c r="G513" t="s">
        <v>120</v>
      </c>
    </row>
    <row r="519" spans="7:7" x14ac:dyDescent="0.25">
      <c r="G519" t="s">
        <v>120</v>
      </c>
    </row>
    <row r="523" spans="7:7" x14ac:dyDescent="0.25">
      <c r="G523" t="s">
        <v>78</v>
      </c>
    </row>
    <row r="524" spans="7:7" x14ac:dyDescent="0.25">
      <c r="G524" t="s">
        <v>128</v>
      </c>
    </row>
    <row r="525" spans="7:7" x14ac:dyDescent="0.25">
      <c r="G525" t="s">
        <v>124</v>
      </c>
    </row>
    <row r="529" spans="7:7" x14ac:dyDescent="0.25">
      <c r="G529" t="s">
        <v>98</v>
      </c>
    </row>
    <row r="535" spans="7:7" x14ac:dyDescent="0.25">
      <c r="G535" t="s">
        <v>116</v>
      </c>
    </row>
    <row r="541" spans="7:7" x14ac:dyDescent="0.25">
      <c r="G541" t="s">
        <v>116</v>
      </c>
    </row>
    <row r="545" spans="7:7" x14ac:dyDescent="0.25">
      <c r="G545" t="s">
        <v>54</v>
      </c>
    </row>
    <row r="546" spans="7:7" x14ac:dyDescent="0.25">
      <c r="G546" t="s">
        <v>116</v>
      </c>
    </row>
    <row r="550" spans="7:7" x14ac:dyDescent="0.25">
      <c r="G550" t="s">
        <v>116</v>
      </c>
    </row>
    <row r="554" spans="7:7" x14ac:dyDescent="0.25">
      <c r="G554" t="s">
        <v>116</v>
      </c>
    </row>
    <row r="558" spans="7:7" x14ac:dyDescent="0.25">
      <c r="G558" t="s">
        <v>20</v>
      </c>
    </row>
    <row r="562" spans="7:7" x14ac:dyDescent="0.25">
      <c r="G562" t="s">
        <v>78</v>
      </c>
    </row>
    <row r="566" spans="7:7" x14ac:dyDescent="0.25">
      <c r="G566" t="s">
        <v>20</v>
      </c>
    </row>
    <row r="570" spans="7:7" x14ac:dyDescent="0.25">
      <c r="G570" t="s">
        <v>6</v>
      </c>
    </row>
    <row r="574" spans="7:7" x14ac:dyDescent="0.25">
      <c r="G574" t="s">
        <v>20</v>
      </c>
    </row>
    <row r="575" spans="7:7" x14ac:dyDescent="0.25">
      <c r="G575" t="s">
        <v>98</v>
      </c>
    </row>
    <row r="579" spans="7:7" x14ac:dyDescent="0.25">
      <c r="G579" t="s">
        <v>98</v>
      </c>
    </row>
    <row r="583" spans="7:7" x14ac:dyDescent="0.25">
      <c r="G583" t="s">
        <v>124</v>
      </c>
    </row>
    <row r="587" spans="7:7" x14ac:dyDescent="0.25">
      <c r="G587" t="s">
        <v>128</v>
      </c>
    </row>
    <row r="591" spans="7:7" x14ac:dyDescent="0.25">
      <c r="G591" t="s">
        <v>124</v>
      </c>
    </row>
    <row r="595" spans="7:7" x14ac:dyDescent="0.25">
      <c r="G595" t="s">
        <v>132</v>
      </c>
    </row>
    <row r="601" spans="7:7" x14ac:dyDescent="0.25">
      <c r="G601" t="s">
        <v>20</v>
      </c>
    </row>
    <row r="602" spans="7:7" x14ac:dyDescent="0.25">
      <c r="G602" t="s">
        <v>155</v>
      </c>
    </row>
    <row r="608" spans="7:7" x14ac:dyDescent="0.25">
      <c r="G608" t="s">
        <v>20</v>
      </c>
    </row>
    <row r="612" spans="7:7" x14ac:dyDescent="0.25">
      <c r="G612" t="s">
        <v>20</v>
      </c>
    </row>
    <row r="613" spans="7:7" x14ac:dyDescent="0.25">
      <c r="G613" t="s">
        <v>155</v>
      </c>
    </row>
    <row r="617" spans="7:7" x14ac:dyDescent="0.25">
      <c r="G617" t="s">
        <v>98</v>
      </c>
    </row>
    <row r="618" spans="7:7" x14ac:dyDescent="0.25">
      <c r="G618" t="s">
        <v>116</v>
      </c>
    </row>
    <row r="625" spans="7:7" x14ac:dyDescent="0.25">
      <c r="G625" t="s">
        <v>20</v>
      </c>
    </row>
    <row r="626" spans="7:7" x14ac:dyDescent="0.25">
      <c r="G626" t="s">
        <v>98</v>
      </c>
    </row>
    <row r="630" spans="7:7" x14ac:dyDescent="0.25">
      <c r="G630" t="s">
        <v>12</v>
      </c>
    </row>
    <row r="634" spans="7:7" x14ac:dyDescent="0.25">
      <c r="G634" t="s">
        <v>20</v>
      </c>
    </row>
    <row r="635" spans="7:7" x14ac:dyDescent="0.25">
      <c r="G635" t="s">
        <v>98</v>
      </c>
    </row>
    <row r="639" spans="7:7" x14ac:dyDescent="0.25">
      <c r="G639" t="s">
        <v>20</v>
      </c>
    </row>
    <row r="640" spans="7:7" x14ac:dyDescent="0.25">
      <c r="G640" t="s">
        <v>98</v>
      </c>
    </row>
    <row r="644" spans="7:7" x14ac:dyDescent="0.25">
      <c r="G644" t="s">
        <v>12</v>
      </c>
    </row>
    <row r="648" spans="7:7" x14ac:dyDescent="0.25">
      <c r="G648" t="s">
        <v>120</v>
      </c>
    </row>
    <row r="652" spans="7:7" x14ac:dyDescent="0.25">
      <c r="G652" t="s">
        <v>20</v>
      </c>
    </row>
    <row r="653" spans="7:7" x14ac:dyDescent="0.25">
      <c r="G653" t="s">
        <v>116</v>
      </c>
    </row>
    <row r="657" spans="7:7" x14ac:dyDescent="0.25">
      <c r="G657" t="s">
        <v>124</v>
      </c>
    </row>
    <row r="661" spans="7:7" x14ac:dyDescent="0.25">
      <c r="G661" t="s">
        <v>151</v>
      </c>
    </row>
    <row r="665" spans="7:7" x14ac:dyDescent="0.25">
      <c r="G665" t="s">
        <v>20</v>
      </c>
    </row>
    <row r="666" spans="7:7" x14ac:dyDescent="0.25">
      <c r="G666" t="s">
        <v>152</v>
      </c>
    </row>
    <row r="667" spans="7:7" x14ac:dyDescent="0.25">
      <c r="G667" t="s">
        <v>193</v>
      </c>
    </row>
    <row r="671" spans="7:7" x14ac:dyDescent="0.25">
      <c r="G671" t="s">
        <v>120</v>
      </c>
    </row>
    <row r="675" spans="7:7" x14ac:dyDescent="0.25">
      <c r="G675" t="s">
        <v>124</v>
      </c>
    </row>
    <row r="679" spans="7:7" x14ac:dyDescent="0.25">
      <c r="G679" t="s">
        <v>78</v>
      </c>
    </row>
    <row r="683" spans="7:7" x14ac:dyDescent="0.25">
      <c r="G683" t="s">
        <v>20</v>
      </c>
    </row>
    <row r="687" spans="7:7" x14ac:dyDescent="0.25">
      <c r="G687" t="s">
        <v>124</v>
      </c>
    </row>
    <row r="691" spans="7:7" x14ac:dyDescent="0.25">
      <c r="G691" t="s">
        <v>112</v>
      </c>
    </row>
    <row r="695" spans="7:7" x14ac:dyDescent="0.25">
      <c r="G695" t="s">
        <v>124</v>
      </c>
    </row>
    <row r="699" spans="7:7" x14ac:dyDescent="0.25">
      <c r="G699" t="s">
        <v>20</v>
      </c>
    </row>
    <row r="700" spans="7:7" x14ac:dyDescent="0.25">
      <c r="G700" t="s">
        <v>161</v>
      </c>
    </row>
    <row r="704" spans="7:7" x14ac:dyDescent="0.25">
      <c r="G704" t="s">
        <v>203</v>
      </c>
    </row>
    <row r="705" spans="7:7" x14ac:dyDescent="0.25">
      <c r="G705" t="s">
        <v>124</v>
      </c>
    </row>
    <row r="709" spans="7:7" x14ac:dyDescent="0.25">
      <c r="G709" t="s">
        <v>210</v>
      </c>
    </row>
    <row r="713" spans="7:7" x14ac:dyDescent="0.25">
      <c r="G713" t="s">
        <v>20</v>
      </c>
    </row>
    <row r="717" spans="7:7" x14ac:dyDescent="0.25">
      <c r="G717" t="s">
        <v>210</v>
      </c>
    </row>
    <row r="721" spans="7:7" x14ac:dyDescent="0.25">
      <c r="G721" t="s">
        <v>116</v>
      </c>
    </row>
    <row r="725" spans="7:7" x14ac:dyDescent="0.25">
      <c r="G725" t="s">
        <v>98</v>
      </c>
    </row>
    <row r="729" spans="7:7" x14ac:dyDescent="0.25">
      <c r="G729" t="s">
        <v>124</v>
      </c>
    </row>
    <row r="733" spans="7:7" x14ac:dyDescent="0.25">
      <c r="G733" t="s">
        <v>20</v>
      </c>
    </row>
    <row r="734" spans="7:7" x14ac:dyDescent="0.25">
      <c r="G734" t="s">
        <v>98</v>
      </c>
    </row>
    <row r="738" spans="7:7" x14ac:dyDescent="0.25">
      <c r="G738" t="s">
        <v>98</v>
      </c>
    </row>
    <row r="742" spans="7:7" x14ac:dyDescent="0.25">
      <c r="G742" t="s">
        <v>124</v>
      </c>
    </row>
    <row r="746" spans="7:7" x14ac:dyDescent="0.25">
      <c r="G746" t="s">
        <v>128</v>
      </c>
    </row>
    <row r="750" spans="7:7" x14ac:dyDescent="0.25">
      <c r="G750" t="s">
        <v>124</v>
      </c>
    </row>
    <row r="754" spans="7:7" x14ac:dyDescent="0.25">
      <c r="G754" t="s">
        <v>132</v>
      </c>
    </row>
    <row r="758" spans="7:7" x14ac:dyDescent="0.25">
      <c r="G758" t="s">
        <v>20</v>
      </c>
    </row>
    <row r="759" spans="7:7" x14ac:dyDescent="0.25">
      <c r="G759" t="s">
        <v>155</v>
      </c>
    </row>
    <row r="763" spans="7:7" x14ac:dyDescent="0.25">
      <c r="G763" t="s">
        <v>20</v>
      </c>
    </row>
    <row r="767" spans="7:7" x14ac:dyDescent="0.25">
      <c r="G767" t="s">
        <v>20</v>
      </c>
    </row>
    <row r="768" spans="7:7" x14ac:dyDescent="0.25">
      <c r="G768" t="s">
        <v>155</v>
      </c>
    </row>
    <row r="772" spans="7:7" x14ac:dyDescent="0.25">
      <c r="G772" t="s">
        <v>98</v>
      </c>
    </row>
    <row r="773" spans="7:7" x14ac:dyDescent="0.25">
      <c r="G773" t="s">
        <v>116</v>
      </c>
    </row>
    <row r="780" spans="7:7" x14ac:dyDescent="0.25">
      <c r="G780" t="s">
        <v>20</v>
      </c>
    </row>
    <row r="781" spans="7:7" x14ac:dyDescent="0.25">
      <c r="G781" t="s">
        <v>98</v>
      </c>
    </row>
    <row r="785" spans="7:7" x14ac:dyDescent="0.25">
      <c r="G785" t="s">
        <v>12</v>
      </c>
    </row>
    <row r="789" spans="7:7" x14ac:dyDescent="0.25">
      <c r="G789" t="s">
        <v>20</v>
      </c>
    </row>
    <row r="790" spans="7:7" x14ac:dyDescent="0.25">
      <c r="G790" t="s">
        <v>98</v>
      </c>
    </row>
    <row r="794" spans="7:7" x14ac:dyDescent="0.25">
      <c r="G794" t="s">
        <v>20</v>
      </c>
    </row>
    <row r="795" spans="7:7" x14ac:dyDescent="0.25">
      <c r="G795" t="s">
        <v>98</v>
      </c>
    </row>
    <row r="799" spans="7:7" x14ac:dyDescent="0.25">
      <c r="G799" t="s">
        <v>12</v>
      </c>
    </row>
    <row r="803" spans="7:7" x14ac:dyDescent="0.25">
      <c r="G803" t="s">
        <v>120</v>
      </c>
    </row>
    <row r="807" spans="7:7" x14ac:dyDescent="0.25">
      <c r="G807" t="s">
        <v>20</v>
      </c>
    </row>
    <row r="808" spans="7:7" x14ac:dyDescent="0.25">
      <c r="G808" t="s">
        <v>116</v>
      </c>
    </row>
    <row r="812" spans="7:7" x14ac:dyDescent="0.25">
      <c r="G812" t="s">
        <v>124</v>
      </c>
    </row>
    <row r="816" spans="7:7" x14ac:dyDescent="0.25">
      <c r="G816" t="s">
        <v>151</v>
      </c>
    </row>
    <row r="820" spans="7:7" x14ac:dyDescent="0.25">
      <c r="G820" t="s">
        <v>20</v>
      </c>
    </row>
    <row r="821" spans="7:7" x14ac:dyDescent="0.25">
      <c r="G821" t="s">
        <v>152</v>
      </c>
    </row>
    <row r="822" spans="7:7" x14ac:dyDescent="0.25">
      <c r="G822" t="s">
        <v>193</v>
      </c>
    </row>
    <row r="826" spans="7:7" x14ac:dyDescent="0.25">
      <c r="G826" t="s">
        <v>120</v>
      </c>
    </row>
    <row r="830" spans="7:7" x14ac:dyDescent="0.25">
      <c r="G830" t="s">
        <v>124</v>
      </c>
    </row>
    <row r="834" spans="7:7" x14ac:dyDescent="0.25">
      <c r="G834" t="s">
        <v>78</v>
      </c>
    </row>
    <row r="838" spans="7:7" x14ac:dyDescent="0.25">
      <c r="G838" t="s">
        <v>20</v>
      </c>
    </row>
    <row r="842" spans="7:7" x14ac:dyDescent="0.25">
      <c r="G842" t="s">
        <v>124</v>
      </c>
    </row>
    <row r="846" spans="7:7" x14ac:dyDescent="0.25">
      <c r="G846" t="s">
        <v>112</v>
      </c>
    </row>
    <row r="850" spans="7:7" x14ac:dyDescent="0.25">
      <c r="G850" t="s">
        <v>124</v>
      </c>
    </row>
    <row r="854" spans="7:7" x14ac:dyDescent="0.25">
      <c r="G854" t="s">
        <v>20</v>
      </c>
    </row>
    <row r="855" spans="7:7" x14ac:dyDescent="0.25">
      <c r="G855" t="s">
        <v>161</v>
      </c>
    </row>
    <row r="859" spans="7:7" x14ac:dyDescent="0.25">
      <c r="G859" t="s">
        <v>203</v>
      </c>
    </row>
    <row r="860" spans="7:7" x14ac:dyDescent="0.25">
      <c r="G860" t="s">
        <v>124</v>
      </c>
    </row>
    <row r="864" spans="7:7" x14ac:dyDescent="0.25">
      <c r="G864" t="s">
        <v>210</v>
      </c>
    </row>
    <row r="868" spans="7:7" x14ac:dyDescent="0.25">
      <c r="G868" t="s">
        <v>20</v>
      </c>
    </row>
    <row r="872" spans="7:7" x14ac:dyDescent="0.25">
      <c r="G872" t="s">
        <v>210</v>
      </c>
    </row>
    <row r="876" spans="7:7" x14ac:dyDescent="0.25">
      <c r="G876" t="s">
        <v>116</v>
      </c>
    </row>
    <row r="880" spans="7:7" x14ac:dyDescent="0.25">
      <c r="G880" t="s">
        <v>98</v>
      </c>
    </row>
    <row r="884" spans="7:7" x14ac:dyDescent="0.25">
      <c r="G884" t="s">
        <v>124</v>
      </c>
    </row>
    <row r="888" spans="7:7" x14ac:dyDescent="0.25">
      <c r="G888" t="s">
        <v>116</v>
      </c>
    </row>
    <row r="892" spans="7:7" x14ac:dyDescent="0.25">
      <c r="G892" t="s">
        <v>112</v>
      </c>
    </row>
    <row r="896" spans="7:7" x14ac:dyDescent="0.25">
      <c r="G896" t="s">
        <v>210</v>
      </c>
    </row>
    <row r="900" spans="7:7" x14ac:dyDescent="0.25">
      <c r="G900" t="s">
        <v>195</v>
      </c>
    </row>
    <row r="901" spans="7:7" x14ac:dyDescent="0.25">
      <c r="G901" t="s">
        <v>210</v>
      </c>
    </row>
    <row r="902" spans="7:7" x14ac:dyDescent="0.25">
      <c r="G902" t="s">
        <v>112</v>
      </c>
    </row>
    <row r="906" spans="7:7" x14ac:dyDescent="0.25">
      <c r="G906" t="s">
        <v>195</v>
      </c>
    </row>
    <row r="907" spans="7:7" x14ac:dyDescent="0.25">
      <c r="G907" t="s">
        <v>116</v>
      </c>
    </row>
    <row r="911" spans="7:7" x14ac:dyDescent="0.25">
      <c r="G911" t="s">
        <v>155</v>
      </c>
    </row>
    <row r="915" spans="7:7" x14ac:dyDescent="0.25">
      <c r="G915" t="s">
        <v>112</v>
      </c>
    </row>
    <row r="916" spans="7:7" x14ac:dyDescent="0.25">
      <c r="G916" t="s">
        <v>116</v>
      </c>
    </row>
    <row r="920" spans="7:7" x14ac:dyDescent="0.25">
      <c r="G920" t="s">
        <v>195</v>
      </c>
    </row>
    <row r="921" spans="7:7" x14ac:dyDescent="0.25">
      <c r="G921" t="s">
        <v>116</v>
      </c>
    </row>
    <row r="925" spans="7:7" x14ac:dyDescent="0.25">
      <c r="G925" t="s">
        <v>98</v>
      </c>
    </row>
    <row r="926" spans="7:7" x14ac:dyDescent="0.25">
      <c r="G926" t="s">
        <v>116</v>
      </c>
    </row>
    <row r="930" spans="7:7" x14ac:dyDescent="0.25">
      <c r="G930" t="s">
        <v>155</v>
      </c>
    </row>
    <row r="934" spans="7:7" x14ac:dyDescent="0.25">
      <c r="G934" t="s">
        <v>195</v>
      </c>
    </row>
    <row r="935" spans="7:7" x14ac:dyDescent="0.25">
      <c r="G935" t="s">
        <v>98</v>
      </c>
    </row>
    <row r="939" spans="7:7" x14ac:dyDescent="0.25">
      <c r="G939" t="s">
        <v>6</v>
      </c>
    </row>
    <row r="940" spans="7:7" x14ac:dyDescent="0.25">
      <c r="G940" t="s">
        <v>40</v>
      </c>
    </row>
    <row r="941" spans="7:7" x14ac:dyDescent="0.25">
      <c r="G941" t="s">
        <v>20</v>
      </c>
    </row>
    <row r="945" spans="7:7" x14ac:dyDescent="0.25">
      <c r="G945" t="s">
        <v>12</v>
      </c>
    </row>
    <row r="949" spans="7:7" x14ac:dyDescent="0.25">
      <c r="G949" t="s">
        <v>12</v>
      </c>
    </row>
    <row r="953" spans="7:7" x14ac:dyDescent="0.25">
      <c r="G953" t="s">
        <v>40</v>
      </c>
    </row>
    <row r="957" spans="7:7" x14ac:dyDescent="0.25">
      <c r="G957" t="s">
        <v>98</v>
      </c>
    </row>
    <row r="961" spans="7:7" x14ac:dyDescent="0.25">
      <c r="G961" t="s">
        <v>98</v>
      </c>
    </row>
    <row r="965" spans="7:7" x14ac:dyDescent="0.25">
      <c r="G965" t="s">
        <v>116</v>
      </c>
    </row>
    <row r="969" spans="7:7" x14ac:dyDescent="0.25">
      <c r="G969" t="s">
        <v>210</v>
      </c>
    </row>
    <row r="973" spans="7:7" x14ac:dyDescent="0.25">
      <c r="G973" t="s">
        <v>40</v>
      </c>
    </row>
    <row r="974" spans="7:7" x14ac:dyDescent="0.25">
      <c r="G974" t="s">
        <v>210</v>
      </c>
    </row>
    <row r="975" spans="7:7" x14ac:dyDescent="0.25">
      <c r="G975" t="s">
        <v>155</v>
      </c>
    </row>
    <row r="979" spans="7:7" x14ac:dyDescent="0.25">
      <c r="G979" t="s">
        <v>200</v>
      </c>
    </row>
    <row r="983" spans="7:7" x14ac:dyDescent="0.25">
      <c r="G983" t="s">
        <v>20</v>
      </c>
    </row>
    <row r="984" spans="7:7" x14ac:dyDescent="0.25">
      <c r="G984" t="s">
        <v>161</v>
      </c>
    </row>
    <row r="985" spans="7:7" x14ac:dyDescent="0.25">
      <c r="G985" t="s">
        <v>195</v>
      </c>
    </row>
    <row r="986" spans="7:7" x14ac:dyDescent="0.25">
      <c r="G986" t="s">
        <v>98</v>
      </c>
    </row>
    <row r="987" spans="7:7" x14ac:dyDescent="0.25">
      <c r="G987" t="s">
        <v>116</v>
      </c>
    </row>
    <row r="991" spans="7:7" x14ac:dyDescent="0.25">
      <c r="G991" t="s">
        <v>26</v>
      </c>
    </row>
    <row r="995" spans="7:7" x14ac:dyDescent="0.25">
      <c r="G995" t="s">
        <v>54</v>
      </c>
    </row>
    <row r="999" spans="7:7" x14ac:dyDescent="0.25">
      <c r="G999" t="s">
        <v>20</v>
      </c>
    </row>
    <row r="1000" spans="7:7" x14ac:dyDescent="0.25">
      <c r="G1000" t="s">
        <v>161</v>
      </c>
    </row>
    <row r="1001" spans="7:7" x14ac:dyDescent="0.25">
      <c r="G1001" t="s">
        <v>98</v>
      </c>
    </row>
    <row r="1005" spans="7:7" x14ac:dyDescent="0.25">
      <c r="G1005" t="s">
        <v>20</v>
      </c>
    </row>
    <row r="1006" spans="7:7" x14ac:dyDescent="0.25">
      <c r="G1006" t="s">
        <v>200</v>
      </c>
    </row>
    <row r="1010" spans="7:7" x14ac:dyDescent="0.25">
      <c r="G1010" t="s">
        <v>20</v>
      </c>
    </row>
    <row r="1018" spans="7:7" x14ac:dyDescent="0.25">
      <c r="G1018" t="s">
        <v>48</v>
      </c>
    </row>
    <row r="1022" spans="7:7" x14ac:dyDescent="0.25">
      <c r="G1022" t="s">
        <v>98</v>
      </c>
    </row>
    <row r="1026" spans="7:7" x14ac:dyDescent="0.25">
      <c r="G1026" t="s">
        <v>195</v>
      </c>
    </row>
    <row r="1030" spans="7:7" x14ac:dyDescent="0.25">
      <c r="G1030" t="s">
        <v>54</v>
      </c>
    </row>
    <row r="1031" spans="7:7" x14ac:dyDescent="0.25">
      <c r="G1031" t="s">
        <v>20</v>
      </c>
    </row>
    <row r="1035" spans="7:7" x14ac:dyDescent="0.25">
      <c r="G1035" t="s">
        <v>193</v>
      </c>
    </row>
    <row r="1039" spans="7:7" x14ac:dyDescent="0.25">
      <c r="G1039" t="s">
        <v>54</v>
      </c>
    </row>
    <row r="1040" spans="7:7" x14ac:dyDescent="0.25">
      <c r="G1040" t="s">
        <v>193</v>
      </c>
    </row>
    <row r="1046" spans="7:7" x14ac:dyDescent="0.25">
      <c r="G1046" t="s">
        <v>20</v>
      </c>
    </row>
    <row r="1047" spans="7:7" x14ac:dyDescent="0.25">
      <c r="G1047" t="s">
        <v>193</v>
      </c>
    </row>
    <row r="1051" spans="7:7" x14ac:dyDescent="0.25">
      <c r="G1051" t="s">
        <v>54</v>
      </c>
    </row>
    <row r="1055" spans="7:7" x14ac:dyDescent="0.25">
      <c r="G1055" t="s">
        <v>116</v>
      </c>
    </row>
    <row r="1059" spans="7:7" x14ac:dyDescent="0.25">
      <c r="G1059" t="s">
        <v>54</v>
      </c>
    </row>
    <row r="1063" spans="7:7" x14ac:dyDescent="0.25">
      <c r="G1063" t="s">
        <v>78</v>
      </c>
    </row>
    <row r="1067" spans="7:7" x14ac:dyDescent="0.25">
      <c r="G1067" t="s">
        <v>54</v>
      </c>
    </row>
    <row r="1071" spans="7:7" x14ac:dyDescent="0.25">
      <c r="G1071" t="s">
        <v>26</v>
      </c>
    </row>
    <row r="1072" spans="7:7" x14ac:dyDescent="0.25">
      <c r="G1072" t="s">
        <v>48</v>
      </c>
    </row>
    <row r="1073" spans="7:7" x14ac:dyDescent="0.25">
      <c r="G1073" t="s">
        <v>156</v>
      </c>
    </row>
    <row r="1077" spans="7:7" x14ac:dyDescent="0.25">
      <c r="G1077" t="s">
        <v>48</v>
      </c>
    </row>
    <row r="1081" spans="7:7" x14ac:dyDescent="0.25">
      <c r="G1081" t="s">
        <v>20</v>
      </c>
    </row>
    <row r="1085" spans="7:7" x14ac:dyDescent="0.25">
      <c r="G1085" t="s">
        <v>54</v>
      </c>
    </row>
    <row r="1089" spans="7:7" x14ac:dyDescent="0.25">
      <c r="G1089" t="s">
        <v>54</v>
      </c>
    </row>
    <row r="1093" spans="7:7" x14ac:dyDescent="0.25">
      <c r="G1093" t="s">
        <v>54</v>
      </c>
    </row>
    <row r="1097" spans="7:7" x14ac:dyDescent="0.25">
      <c r="G1097" t="s">
        <v>193</v>
      </c>
    </row>
    <row r="1101" spans="7:7" x14ac:dyDescent="0.25">
      <c r="G1101" t="s">
        <v>20</v>
      </c>
    </row>
    <row r="1102" spans="7:7" x14ac:dyDescent="0.25">
      <c r="G1102" t="s">
        <v>193</v>
      </c>
    </row>
    <row r="1103" spans="7:7" x14ac:dyDescent="0.25">
      <c r="G1103" t="s">
        <v>98</v>
      </c>
    </row>
    <row r="1107" spans="7:7" x14ac:dyDescent="0.25">
      <c r="G1107" t="s">
        <v>54</v>
      </c>
    </row>
    <row r="1108" spans="7:7" x14ac:dyDescent="0.25">
      <c r="G1108" t="s">
        <v>193</v>
      </c>
    </row>
    <row r="1112" spans="7:7" x14ac:dyDescent="0.25">
      <c r="G1112" t="s">
        <v>54</v>
      </c>
    </row>
    <row r="1113" spans="7:7" x14ac:dyDescent="0.25">
      <c r="G1113" t="s">
        <v>193</v>
      </c>
    </row>
    <row r="1117" spans="7:7" x14ac:dyDescent="0.25">
      <c r="G1117" t="s">
        <v>54</v>
      </c>
    </row>
    <row r="1118" spans="7:7" x14ac:dyDescent="0.25">
      <c r="G1118" t="s">
        <v>20</v>
      </c>
    </row>
    <row r="1119" spans="7:7" x14ac:dyDescent="0.25">
      <c r="G1119" t="s">
        <v>193</v>
      </c>
    </row>
    <row r="1123" spans="7:7" x14ac:dyDescent="0.25">
      <c r="G1123" t="s">
        <v>54</v>
      </c>
    </row>
    <row r="1127" spans="7:7" x14ac:dyDescent="0.25">
      <c r="G1127" t="s">
        <v>54</v>
      </c>
    </row>
    <row r="1131" spans="7:7" x14ac:dyDescent="0.25">
      <c r="G1131" t="s">
        <v>20</v>
      </c>
    </row>
    <row r="1135" spans="7:7" x14ac:dyDescent="0.25">
      <c r="G1135" t="s">
        <v>20</v>
      </c>
    </row>
    <row r="1139" spans="7:7" x14ac:dyDescent="0.25">
      <c r="G1139" t="s">
        <v>200</v>
      </c>
    </row>
    <row r="1143" spans="7:7" x14ac:dyDescent="0.25">
      <c r="G1143" t="s">
        <v>120</v>
      </c>
    </row>
    <row r="1147" spans="7:7" x14ac:dyDescent="0.25">
      <c r="G1147" t="s">
        <v>120</v>
      </c>
    </row>
    <row r="1151" spans="7:7" x14ac:dyDescent="0.25">
      <c r="G1151" t="s">
        <v>209</v>
      </c>
    </row>
    <row r="1155" spans="7:7" x14ac:dyDescent="0.25">
      <c r="G1155" t="s">
        <v>116</v>
      </c>
    </row>
    <row r="1159" spans="7:7" x14ac:dyDescent="0.25">
      <c r="G1159" t="s">
        <v>20</v>
      </c>
    </row>
    <row r="1163" spans="7:7" x14ac:dyDescent="0.25">
      <c r="G1163" t="s">
        <v>20</v>
      </c>
    </row>
    <row r="1170" spans="7:7" x14ac:dyDescent="0.25">
      <c r="G1170" t="s">
        <v>124</v>
      </c>
    </row>
    <row r="1174" spans="7:7" x14ac:dyDescent="0.25">
      <c r="G1174" t="s">
        <v>116</v>
      </c>
    </row>
    <row r="1178" spans="7:7" x14ac:dyDescent="0.25">
      <c r="G1178" t="s">
        <v>116</v>
      </c>
    </row>
    <row r="1182" spans="7:7" x14ac:dyDescent="0.25">
      <c r="G1182" t="s">
        <v>20</v>
      </c>
    </row>
    <row r="1183" spans="7:7" x14ac:dyDescent="0.25">
      <c r="G1183" t="s">
        <v>98</v>
      </c>
    </row>
    <row r="1187" spans="7:7" x14ac:dyDescent="0.25">
      <c r="G1187" t="s">
        <v>116</v>
      </c>
    </row>
    <row r="1191" spans="7:7" x14ac:dyDescent="0.25">
      <c r="G1191" t="s">
        <v>116</v>
      </c>
    </row>
    <row r="1195" spans="7:7" x14ac:dyDescent="0.25">
      <c r="G1195" t="s">
        <v>195</v>
      </c>
    </row>
    <row r="1196" spans="7:7" x14ac:dyDescent="0.25">
      <c r="G1196" t="s">
        <v>98</v>
      </c>
    </row>
    <row r="1200" spans="7:7" x14ac:dyDescent="0.25">
      <c r="G1200" t="s">
        <v>132</v>
      </c>
    </row>
    <row r="1204" spans="7:7" x14ac:dyDescent="0.25">
      <c r="G1204" t="s">
        <v>124</v>
      </c>
    </row>
    <row r="1208" spans="7:7" x14ac:dyDescent="0.25">
      <c r="G1208" t="s">
        <v>20</v>
      </c>
    </row>
    <row r="1212" spans="7:7" x14ac:dyDescent="0.25">
      <c r="G1212" t="s">
        <v>20</v>
      </c>
    </row>
    <row r="1216" spans="7:7" x14ac:dyDescent="0.25">
      <c r="G1216" t="s">
        <v>20</v>
      </c>
    </row>
    <row r="1220" spans="7:7" x14ac:dyDescent="0.25">
      <c r="G1220" t="s">
        <v>20</v>
      </c>
    </row>
    <row r="1224" spans="7:7" x14ac:dyDescent="0.25">
      <c r="G1224" t="s">
        <v>20</v>
      </c>
    </row>
    <row r="1228" spans="7:7" x14ac:dyDescent="0.25">
      <c r="G1228" t="s">
        <v>209</v>
      </c>
    </row>
    <row r="1232" spans="7:7" x14ac:dyDescent="0.25">
      <c r="G1232" t="s">
        <v>193</v>
      </c>
    </row>
    <row r="1236" spans="7:7" x14ac:dyDescent="0.25">
      <c r="G1236" t="s">
        <v>54</v>
      </c>
    </row>
    <row r="1237" spans="7:7" x14ac:dyDescent="0.25">
      <c r="G1237" t="s">
        <v>193</v>
      </c>
    </row>
    <row r="1241" spans="7:7" x14ac:dyDescent="0.25">
      <c r="G1241" t="s">
        <v>209</v>
      </c>
    </row>
    <row r="1245" spans="7:7" x14ac:dyDescent="0.25">
      <c r="G1245" t="s">
        <v>209</v>
      </c>
    </row>
    <row r="1249" spans="7:7" x14ac:dyDescent="0.25">
      <c r="G1249" t="s">
        <v>209</v>
      </c>
    </row>
    <row r="1253" spans="7:7" x14ac:dyDescent="0.25">
      <c r="G1253" t="s">
        <v>137</v>
      </c>
    </row>
    <row r="1257" spans="7:7" x14ac:dyDescent="0.25">
      <c r="G1257" t="s">
        <v>20</v>
      </c>
    </row>
    <row r="1261" spans="7:7" x14ac:dyDescent="0.25">
      <c r="G1261" t="s">
        <v>200</v>
      </c>
    </row>
    <row r="1262" spans="7:7" x14ac:dyDescent="0.25">
      <c r="G1262" t="s">
        <v>120</v>
      </c>
    </row>
    <row r="1266" spans="7:7" x14ac:dyDescent="0.25">
      <c r="G1266" t="s">
        <v>200</v>
      </c>
    </row>
    <row r="1270" spans="7:7" x14ac:dyDescent="0.25">
      <c r="G1270" t="s">
        <v>200</v>
      </c>
    </row>
    <row r="1271" spans="7:7" x14ac:dyDescent="0.25">
      <c r="G1271" t="s">
        <v>120</v>
      </c>
    </row>
    <row r="1275" spans="7:7" x14ac:dyDescent="0.25">
      <c r="G1275" t="s">
        <v>98</v>
      </c>
    </row>
    <row r="1279" spans="7:7" x14ac:dyDescent="0.25">
      <c r="G1279" t="s">
        <v>98</v>
      </c>
    </row>
    <row r="1283" spans="7:7" x14ac:dyDescent="0.25">
      <c r="G1283" t="s">
        <v>98</v>
      </c>
    </row>
    <row r="1287" spans="7:7" x14ac:dyDescent="0.25">
      <c r="G1287" t="s">
        <v>193</v>
      </c>
    </row>
    <row r="1291" spans="7:7" x14ac:dyDescent="0.25">
      <c r="G1291" t="s">
        <v>193</v>
      </c>
    </row>
    <row r="1292" spans="7:7" x14ac:dyDescent="0.25">
      <c r="G1292" t="s">
        <v>210</v>
      </c>
    </row>
    <row r="1296" spans="7:7" x14ac:dyDescent="0.25">
      <c r="G1296" t="s">
        <v>193</v>
      </c>
    </row>
    <row r="1300" spans="7:7" x14ac:dyDescent="0.25">
      <c r="G1300" t="s">
        <v>155</v>
      </c>
    </row>
    <row r="1304" spans="7:7" x14ac:dyDescent="0.25">
      <c r="G1304" t="s">
        <v>195</v>
      </c>
    </row>
    <row r="1308" spans="7:7" x14ac:dyDescent="0.25">
      <c r="G1308" t="s">
        <v>26</v>
      </c>
    </row>
    <row r="1309" spans="7:7" x14ac:dyDescent="0.25">
      <c r="G1309" t="s">
        <v>155</v>
      </c>
    </row>
    <row r="1313" spans="7:7" x14ac:dyDescent="0.25">
      <c r="G1313" t="s">
        <v>46</v>
      </c>
    </row>
    <row r="1317" spans="7:7" x14ac:dyDescent="0.25">
      <c r="G1317" t="s">
        <v>46</v>
      </c>
    </row>
    <row r="1318" spans="7:7" x14ac:dyDescent="0.25">
      <c r="G1318" t="s">
        <v>155</v>
      </c>
    </row>
    <row r="1322" spans="7:7" x14ac:dyDescent="0.25">
      <c r="G1322" t="s">
        <v>46</v>
      </c>
    </row>
    <row r="1323" spans="7:7" x14ac:dyDescent="0.25">
      <c r="G1323" t="s">
        <v>152</v>
      </c>
    </row>
    <row r="1324" spans="7:7" x14ac:dyDescent="0.25">
      <c r="G1324" t="s">
        <v>155</v>
      </c>
    </row>
    <row r="1328" spans="7:7" x14ac:dyDescent="0.25">
      <c r="G1328" t="s">
        <v>193</v>
      </c>
    </row>
    <row r="1332" spans="7:7" x14ac:dyDescent="0.25">
      <c r="G1332" t="s">
        <v>193</v>
      </c>
    </row>
    <row r="1336" spans="7:7" x14ac:dyDescent="0.25">
      <c r="G1336" t="s">
        <v>12</v>
      </c>
    </row>
  </sheetData>
  <conditionalFormatting sqref="D3:D138">
    <cfRule type="expression" dxfId="1" priority="1">
      <formula>"D3&gt;0"</formula>
    </cfRule>
    <cfRule type="cellIs" dxfId="0" priority="2" operator="greaterThan">
      <formula>"C3&gt;0"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2016-04-05T00:10:50Z</dcterms:created>
  <dcterms:modified xsi:type="dcterms:W3CDTF">2016-04-05T08:20:35Z</dcterms:modified>
</cp:coreProperties>
</file>