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_Hub_Data_Excel\"/>
    </mc:Choice>
  </mc:AlternateContent>
  <bookViews>
    <workbookView xWindow="0" yWindow="0" windowWidth="20490" windowHeight="7155" activeTab="1"/>
  </bookViews>
  <sheets>
    <sheet name="Formatted Data" sheetId="1" r:id="rId1"/>
    <sheet name="RAW" sheetId="2" r:id="rId2"/>
    <sheet name="Sheet1" sheetId="3" r:id="rId3"/>
  </sheets>
  <definedNames>
    <definedName name="Sept_2011" localSheetId="1">RAW!$A$1:$E$1334</definedName>
    <definedName name="Sept_2011LOC" localSheetId="2">Sheet1!$A$1:$C$274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01" i="1" l="1"/>
  <c r="G1800" i="1"/>
  <c r="G1798" i="1"/>
  <c r="F1798" i="1"/>
  <c r="F1799" i="1" s="1"/>
  <c r="G1799" i="1" s="1"/>
  <c r="F1797" i="1"/>
  <c r="G1797" i="1" s="1"/>
  <c r="G1796" i="1"/>
  <c r="F1792" i="1"/>
  <c r="G1791" i="1"/>
  <c r="G1789" i="1"/>
  <c r="F1789" i="1"/>
  <c r="F1790" i="1" s="1"/>
  <c r="G1790" i="1" s="1"/>
  <c r="F1788" i="1"/>
  <c r="G1788" i="1" s="1"/>
  <c r="G1787" i="1"/>
  <c r="F1783" i="1"/>
  <c r="G1782" i="1"/>
  <c r="F1779" i="1"/>
  <c r="F1780" i="1" s="1"/>
  <c r="F1781" i="1" s="1"/>
  <c r="G1781" i="1" s="1"/>
  <c r="G1778" i="1"/>
  <c r="F1777" i="1"/>
  <c r="G1777" i="1" s="1"/>
  <c r="G1776" i="1"/>
  <c r="G1775" i="1"/>
  <c r="F1775" i="1"/>
  <c r="G1774" i="1"/>
  <c r="F1771" i="1"/>
  <c r="G1770" i="1"/>
  <c r="G1768" i="1"/>
  <c r="G1767" i="1"/>
  <c r="F1767" i="1"/>
  <c r="F1768" i="1" s="1"/>
  <c r="F1769" i="1" s="1"/>
  <c r="G1769" i="1" s="1"/>
  <c r="G1766" i="1"/>
  <c r="F1764" i="1"/>
  <c r="F1763" i="1"/>
  <c r="G1763" i="1" s="1"/>
  <c r="G1762" i="1"/>
  <c r="G1759" i="1"/>
  <c r="F1759" i="1"/>
  <c r="F1760" i="1" s="1"/>
  <c r="G1758" i="1"/>
  <c r="F1755" i="1"/>
  <c r="F1754" i="1"/>
  <c r="G1754" i="1" s="1"/>
  <c r="G1753" i="1"/>
  <c r="G1750" i="1"/>
  <c r="F1750" i="1"/>
  <c r="F1751" i="1" s="1"/>
  <c r="G1749" i="1"/>
  <c r="F1746" i="1"/>
  <c r="G1745" i="1"/>
  <c r="G1742" i="1"/>
  <c r="F1742" i="1"/>
  <c r="F1743" i="1" s="1"/>
  <c r="G1741" i="1"/>
  <c r="F1739" i="1"/>
  <c r="F1738" i="1"/>
  <c r="G1738" i="1" s="1"/>
  <c r="G1737" i="1"/>
  <c r="G1735" i="1"/>
  <c r="F1735" i="1"/>
  <c r="F1736" i="1" s="1"/>
  <c r="G1736" i="1" s="1"/>
  <c r="G1734" i="1"/>
  <c r="F1734" i="1"/>
  <c r="G1733" i="1"/>
  <c r="F1730" i="1"/>
  <c r="F1729" i="1"/>
  <c r="G1729" i="1" s="1"/>
  <c r="G1728" i="1"/>
  <c r="G1727" i="1"/>
  <c r="G1726" i="1"/>
  <c r="F1726" i="1"/>
  <c r="F1727" i="1" s="1"/>
  <c r="G1725" i="1"/>
  <c r="F1725" i="1"/>
  <c r="G1724" i="1"/>
  <c r="F1721" i="1"/>
  <c r="G1720" i="1"/>
  <c r="G1718" i="1"/>
  <c r="G1717" i="1"/>
  <c r="F1717" i="1"/>
  <c r="F1718" i="1" s="1"/>
  <c r="F1719" i="1" s="1"/>
  <c r="G1719" i="1" s="1"/>
  <c r="G1716" i="1"/>
  <c r="F1708" i="1"/>
  <c r="G1707" i="1"/>
  <c r="G1705" i="1"/>
  <c r="F1705" i="1"/>
  <c r="F1706" i="1" s="1"/>
  <c r="G1706" i="1" s="1"/>
  <c r="G1704" i="1"/>
  <c r="F1701" i="1"/>
  <c r="G1700" i="1"/>
  <c r="G1696" i="1"/>
  <c r="G1695" i="1"/>
  <c r="F1695" i="1"/>
  <c r="F1696" i="1" s="1"/>
  <c r="F1697" i="1" s="1"/>
  <c r="G1694" i="1"/>
  <c r="F1692" i="1"/>
  <c r="F1691" i="1"/>
  <c r="G1691" i="1" s="1"/>
  <c r="G1690" i="1"/>
  <c r="G1687" i="1"/>
  <c r="G1686" i="1"/>
  <c r="F1686" i="1"/>
  <c r="F1687" i="1" s="1"/>
  <c r="F1688" i="1" s="1"/>
  <c r="G1685" i="1"/>
  <c r="F1683" i="1"/>
  <c r="G1682" i="1"/>
  <c r="G1679" i="1"/>
  <c r="F1679" i="1"/>
  <c r="F1680" i="1" s="1"/>
  <c r="G1678" i="1"/>
  <c r="F1676" i="1"/>
  <c r="F1675" i="1"/>
  <c r="G1675" i="1" s="1"/>
  <c r="G1674" i="1"/>
  <c r="G1671" i="1"/>
  <c r="F1671" i="1"/>
  <c r="F1672" i="1" s="1"/>
  <c r="G1670" i="1"/>
  <c r="F1667" i="1"/>
  <c r="G1666" i="1"/>
  <c r="G1664" i="1"/>
  <c r="G1663" i="1"/>
  <c r="F1663" i="1"/>
  <c r="F1664" i="1" s="1"/>
  <c r="F1665" i="1" s="1"/>
  <c r="G1665" i="1" s="1"/>
  <c r="G1662" i="1"/>
  <c r="F1660" i="1"/>
  <c r="F1659" i="1"/>
  <c r="G1659" i="1" s="1"/>
  <c r="G1658" i="1"/>
  <c r="G1657" i="1"/>
  <c r="G1656" i="1"/>
  <c r="F1656" i="1"/>
  <c r="F1657" i="1" s="1"/>
  <c r="G1655" i="1"/>
  <c r="F1653" i="1"/>
  <c r="F1652" i="1"/>
  <c r="G1652" i="1" s="1"/>
  <c r="G1651" i="1"/>
  <c r="G1649" i="1"/>
  <c r="F1649" i="1"/>
  <c r="F1650" i="1" s="1"/>
  <c r="G1650" i="1" s="1"/>
  <c r="G1648" i="1"/>
  <c r="F1648" i="1"/>
  <c r="G1647" i="1"/>
  <c r="F1644" i="1"/>
  <c r="G1643" i="1"/>
  <c r="G1641" i="1"/>
  <c r="G1640" i="1"/>
  <c r="F1640" i="1"/>
  <c r="F1641" i="1" s="1"/>
  <c r="F1642" i="1" s="1"/>
  <c r="G1642" i="1" s="1"/>
  <c r="G1639" i="1"/>
  <c r="F1637" i="1"/>
  <c r="F1636" i="1"/>
  <c r="G1636" i="1" s="1"/>
  <c r="G1635" i="1"/>
  <c r="G1633" i="1"/>
  <c r="F1633" i="1"/>
  <c r="F1634" i="1" s="1"/>
  <c r="G1634" i="1" s="1"/>
  <c r="G1632" i="1"/>
  <c r="F1632" i="1"/>
  <c r="G1631" i="1"/>
  <c r="F1628" i="1"/>
  <c r="G1627" i="1"/>
  <c r="G1625" i="1"/>
  <c r="G1624" i="1"/>
  <c r="F1624" i="1"/>
  <c r="F1625" i="1" s="1"/>
  <c r="F1626" i="1" s="1"/>
  <c r="G1626" i="1" s="1"/>
  <c r="G1623" i="1"/>
  <c r="F1621" i="1"/>
  <c r="F1620" i="1"/>
  <c r="G1620" i="1" s="1"/>
  <c r="G1619" i="1"/>
  <c r="G1616" i="1"/>
  <c r="F1616" i="1"/>
  <c r="F1617" i="1" s="1"/>
  <c r="G1615" i="1"/>
  <c r="F1612" i="1"/>
  <c r="G1611" i="1"/>
  <c r="G1608" i="1"/>
  <c r="F1608" i="1"/>
  <c r="F1609" i="1" s="1"/>
  <c r="G1607" i="1"/>
  <c r="F1605" i="1"/>
  <c r="F1604" i="1"/>
  <c r="G1604" i="1" s="1"/>
  <c r="G1603" i="1"/>
  <c r="G1600" i="1"/>
  <c r="F1600" i="1"/>
  <c r="F1601" i="1" s="1"/>
  <c r="G1599" i="1"/>
  <c r="F1596" i="1"/>
  <c r="G1595" i="1"/>
  <c r="G1593" i="1"/>
  <c r="G1592" i="1"/>
  <c r="F1592" i="1"/>
  <c r="F1593" i="1" s="1"/>
  <c r="F1594" i="1" s="1"/>
  <c r="G1594" i="1" s="1"/>
  <c r="G1591" i="1"/>
  <c r="F1591" i="1"/>
  <c r="G1590" i="1"/>
  <c r="F1587" i="1"/>
  <c r="F1586" i="1"/>
  <c r="G1586" i="1" s="1"/>
  <c r="G1585" i="1"/>
  <c r="G1581" i="1"/>
  <c r="F1581" i="1"/>
  <c r="F1582" i="1" s="1"/>
  <c r="G1580" i="1"/>
  <c r="F1578" i="1"/>
  <c r="F1577" i="1"/>
  <c r="G1577" i="1" s="1"/>
  <c r="G1576" i="1"/>
  <c r="G1574" i="1"/>
  <c r="F1574" i="1"/>
  <c r="F1575" i="1" s="1"/>
  <c r="G1575" i="1" s="1"/>
  <c r="G1573" i="1"/>
  <c r="F1573" i="1"/>
  <c r="G1572" i="1"/>
  <c r="F1569" i="1"/>
  <c r="G1568" i="1"/>
  <c r="G1567" i="1"/>
  <c r="G1566" i="1"/>
  <c r="G1565" i="1"/>
  <c r="F1565" i="1"/>
  <c r="F1566" i="1" s="1"/>
  <c r="F1567" i="1" s="1"/>
  <c r="G1564" i="1"/>
  <c r="F1562" i="1"/>
  <c r="G1562" i="1" s="1"/>
  <c r="F1561" i="1"/>
  <c r="G1561" i="1" s="1"/>
  <c r="G1560" i="1"/>
  <c r="G1559" i="1"/>
  <c r="G1558" i="1"/>
  <c r="F1558" i="1"/>
  <c r="F1559" i="1" s="1"/>
  <c r="G1557" i="1"/>
  <c r="F1557" i="1"/>
  <c r="G1556" i="1"/>
  <c r="F1553" i="1"/>
  <c r="G1552" i="1"/>
  <c r="G1549" i="1"/>
  <c r="F1549" i="1"/>
  <c r="F1550" i="1" s="1"/>
  <c r="G1548" i="1"/>
  <c r="F1545" i="1"/>
  <c r="G1544" i="1"/>
  <c r="G1542" i="1"/>
  <c r="G1541" i="1"/>
  <c r="G1540" i="1"/>
  <c r="F1540" i="1"/>
  <c r="F1541" i="1" s="1"/>
  <c r="F1542" i="1" s="1"/>
  <c r="F1543" i="1" s="1"/>
  <c r="G1543" i="1" s="1"/>
  <c r="G1539" i="1"/>
  <c r="F1536" i="1"/>
  <c r="G1535" i="1"/>
  <c r="F1531" i="1"/>
  <c r="F1532" i="1" s="1"/>
  <c r="G1530" i="1"/>
  <c r="F1527" i="1"/>
  <c r="G1526" i="1"/>
  <c r="F1526" i="1"/>
  <c r="G1525" i="1"/>
  <c r="F1522" i="1"/>
  <c r="F1521" i="1"/>
  <c r="G1521" i="1" s="1"/>
  <c r="G1520" i="1"/>
  <c r="F1518" i="1"/>
  <c r="G1517" i="1"/>
  <c r="F1517" i="1"/>
  <c r="G1516" i="1"/>
  <c r="F1515" i="1"/>
  <c r="G1515" i="1" s="1"/>
  <c r="G1513" i="1"/>
  <c r="F1513" i="1"/>
  <c r="F1514" i="1" s="1"/>
  <c r="G1514" i="1" s="1"/>
  <c r="G1512" i="1"/>
  <c r="F1512" i="1"/>
  <c r="G1511" i="1"/>
  <c r="F1509" i="1"/>
  <c r="G1508" i="1"/>
  <c r="F1508" i="1"/>
  <c r="G1507" i="1"/>
  <c r="G1506" i="1"/>
  <c r="F1506" i="1"/>
  <c r="G1504" i="1"/>
  <c r="F1504" i="1"/>
  <c r="F1505" i="1" s="1"/>
  <c r="G1505" i="1" s="1"/>
  <c r="G1503" i="1"/>
  <c r="F1500" i="1"/>
  <c r="G1499" i="1"/>
  <c r="G1497" i="1"/>
  <c r="F1497" i="1"/>
  <c r="F1498" i="1" s="1"/>
  <c r="G1498" i="1" s="1"/>
  <c r="G1496" i="1"/>
  <c r="F1496" i="1"/>
  <c r="G1495" i="1"/>
  <c r="F1493" i="1"/>
  <c r="G1492" i="1"/>
  <c r="F1492" i="1"/>
  <c r="G1491" i="1"/>
  <c r="F1490" i="1"/>
  <c r="G1490" i="1" s="1"/>
  <c r="G1488" i="1"/>
  <c r="F1488" i="1"/>
  <c r="F1489" i="1" s="1"/>
  <c r="G1489" i="1" s="1"/>
  <c r="G1487" i="1"/>
  <c r="F1487" i="1"/>
  <c r="G1486" i="1"/>
  <c r="F1484" i="1"/>
  <c r="G1483" i="1"/>
  <c r="F1483" i="1"/>
  <c r="G1482" i="1"/>
  <c r="F1481" i="1"/>
  <c r="G1481" i="1" s="1"/>
  <c r="G1479" i="1"/>
  <c r="F1479" i="1"/>
  <c r="F1480" i="1" s="1"/>
  <c r="G1480" i="1" s="1"/>
  <c r="G1478" i="1"/>
  <c r="F1475" i="1"/>
  <c r="G1474" i="1"/>
  <c r="F1472" i="1"/>
  <c r="G1471" i="1"/>
  <c r="F1471" i="1"/>
  <c r="G1470" i="1"/>
  <c r="F1468" i="1"/>
  <c r="G1467" i="1"/>
  <c r="F1467" i="1"/>
  <c r="G1466" i="1"/>
  <c r="G1463" i="1"/>
  <c r="F1463" i="1"/>
  <c r="F1464" i="1" s="1"/>
  <c r="G1462" i="1"/>
  <c r="F1459" i="1"/>
  <c r="G1458" i="1"/>
  <c r="F1456" i="1"/>
  <c r="G1454" i="1"/>
  <c r="F1454" i="1"/>
  <c r="F1455" i="1" s="1"/>
  <c r="G1455" i="1" s="1"/>
  <c r="G1453" i="1"/>
  <c r="F1453" i="1"/>
  <c r="G1452" i="1"/>
  <c r="F1450" i="1"/>
  <c r="G1449" i="1"/>
  <c r="F1449" i="1"/>
  <c r="G1448" i="1"/>
  <c r="F1447" i="1"/>
  <c r="G1447" i="1" s="1"/>
  <c r="G1445" i="1"/>
  <c r="F1445" i="1"/>
  <c r="F1446" i="1" s="1"/>
  <c r="G1446" i="1" s="1"/>
  <c r="G1444" i="1"/>
  <c r="F1439" i="1"/>
  <c r="G1438" i="1"/>
  <c r="G1434" i="1"/>
  <c r="F1434" i="1"/>
  <c r="F1435" i="1" s="1"/>
  <c r="G1433" i="1"/>
  <c r="F1430" i="1"/>
  <c r="G1429" i="1"/>
  <c r="F1427" i="1"/>
  <c r="G1426" i="1"/>
  <c r="F1426" i="1"/>
  <c r="G1425" i="1"/>
  <c r="F1423" i="1"/>
  <c r="G1422" i="1"/>
  <c r="F1422" i="1"/>
  <c r="G1421" i="1"/>
  <c r="F1418" i="1"/>
  <c r="G1417" i="1"/>
  <c r="F1414" i="1"/>
  <c r="G1413" i="1"/>
  <c r="G1409" i="1"/>
  <c r="F1409" i="1"/>
  <c r="F1410" i="1" s="1"/>
  <c r="G1408" i="1"/>
  <c r="F1405" i="1"/>
  <c r="G1404" i="1"/>
  <c r="F1404" i="1"/>
  <c r="G1403" i="1"/>
  <c r="F1400" i="1"/>
  <c r="G1398" i="1"/>
  <c r="F1398" i="1"/>
  <c r="F1399" i="1" s="1"/>
  <c r="G1399" i="1" s="1"/>
  <c r="G1397" i="1"/>
  <c r="F1397" i="1"/>
  <c r="G1396" i="1"/>
  <c r="F1394" i="1"/>
  <c r="G1393" i="1"/>
  <c r="F1393" i="1"/>
  <c r="G1392" i="1"/>
  <c r="F1391" i="1"/>
  <c r="G1391" i="1" s="1"/>
  <c r="G1389" i="1"/>
  <c r="F1389" i="1"/>
  <c r="F1390" i="1" s="1"/>
  <c r="G1390" i="1" s="1"/>
  <c r="G1388" i="1"/>
  <c r="F1388" i="1"/>
  <c r="G1387" i="1"/>
  <c r="F1385" i="1"/>
  <c r="G1384" i="1"/>
  <c r="F1384" i="1"/>
  <c r="G1383" i="1"/>
  <c r="F1382" i="1"/>
  <c r="G1382" i="1" s="1"/>
  <c r="G1380" i="1"/>
  <c r="F1380" i="1"/>
  <c r="F1381" i="1" s="1"/>
  <c r="G1381" i="1" s="1"/>
  <c r="G1379" i="1"/>
  <c r="F1376" i="1"/>
  <c r="G1375" i="1"/>
  <c r="F1373" i="1"/>
  <c r="G1372" i="1"/>
  <c r="F1372" i="1"/>
  <c r="G1371" i="1"/>
  <c r="F1369" i="1"/>
  <c r="G1368" i="1"/>
  <c r="F1368" i="1"/>
  <c r="G1367" i="1"/>
  <c r="G1364" i="1"/>
  <c r="F1364" i="1"/>
  <c r="F1365" i="1" s="1"/>
  <c r="G1363" i="1"/>
  <c r="F1360" i="1"/>
  <c r="G1359" i="1"/>
  <c r="F1357" i="1"/>
  <c r="G1356" i="1"/>
  <c r="F1356" i="1"/>
  <c r="G1355" i="1"/>
  <c r="F1353" i="1"/>
  <c r="G1352" i="1"/>
  <c r="F1352" i="1"/>
  <c r="G1351" i="1"/>
  <c r="F1348" i="1"/>
  <c r="G1347" i="1"/>
  <c r="F1344" i="1"/>
  <c r="G1343" i="1"/>
  <c r="G1341" i="1"/>
  <c r="F1341" i="1"/>
  <c r="F1342" i="1" s="1"/>
  <c r="G1342" i="1" s="1"/>
  <c r="G1340" i="1"/>
  <c r="F1340" i="1"/>
  <c r="G1339" i="1"/>
  <c r="F1337" i="1"/>
  <c r="G1336" i="1"/>
  <c r="F1336" i="1"/>
  <c r="G1335" i="1"/>
  <c r="G1334" i="1"/>
  <c r="F1334" i="1"/>
  <c r="G1332" i="1"/>
  <c r="F1332" i="1"/>
  <c r="F1333" i="1" s="1"/>
  <c r="G1333" i="1" s="1"/>
  <c r="G1331" i="1"/>
  <c r="F1328" i="1"/>
  <c r="G1327" i="1"/>
  <c r="F1325" i="1"/>
  <c r="G1324" i="1"/>
  <c r="F1324" i="1"/>
  <c r="G1323" i="1"/>
  <c r="F1318" i="1"/>
  <c r="G1317" i="1"/>
  <c r="F1315" i="1"/>
  <c r="F1316" i="1" s="1"/>
  <c r="G1316" i="1" s="1"/>
  <c r="G1314" i="1"/>
  <c r="F1314" i="1"/>
  <c r="G1313" i="1"/>
  <c r="F1311" i="1"/>
  <c r="G1310" i="1"/>
  <c r="F1310" i="1"/>
  <c r="G1309" i="1"/>
  <c r="F1306" i="1"/>
  <c r="F1307" i="1" s="1"/>
  <c r="G1304" i="1"/>
  <c r="F1304" i="1"/>
  <c r="F1305" i="1" s="1"/>
  <c r="G1305" i="1" s="1"/>
  <c r="G1303" i="1"/>
  <c r="F1300" i="1"/>
  <c r="G1299" i="1"/>
  <c r="F1299" i="1"/>
  <c r="G1298" i="1"/>
  <c r="F1297" i="1"/>
  <c r="G1297" i="1" s="1"/>
  <c r="G1295" i="1"/>
  <c r="F1295" i="1"/>
  <c r="F1296" i="1" s="1"/>
  <c r="G1296" i="1" s="1"/>
  <c r="G1294" i="1"/>
  <c r="F1291" i="1"/>
  <c r="G1290" i="1"/>
  <c r="F1288" i="1"/>
  <c r="F1289" i="1" s="1"/>
  <c r="G1289" i="1" s="1"/>
  <c r="G1287" i="1"/>
  <c r="F1287" i="1"/>
  <c r="G1286" i="1"/>
  <c r="F1284" i="1"/>
  <c r="G1283" i="1"/>
  <c r="F1283" i="1"/>
  <c r="G1282" i="1"/>
  <c r="F1279" i="1"/>
  <c r="F1280" i="1" s="1"/>
  <c r="G1278" i="1"/>
  <c r="F1275" i="1"/>
  <c r="G1274" i="1"/>
  <c r="F1272" i="1"/>
  <c r="G1270" i="1"/>
  <c r="F1270" i="1"/>
  <c r="F1271" i="1" s="1"/>
  <c r="G1271" i="1" s="1"/>
  <c r="G1269" i="1"/>
  <c r="F1266" i="1"/>
  <c r="G1265" i="1"/>
  <c r="F1265" i="1"/>
  <c r="G1264" i="1"/>
  <c r="F1261" i="1"/>
  <c r="G1259" i="1"/>
  <c r="F1259" i="1"/>
  <c r="F1260" i="1" s="1"/>
  <c r="G1260" i="1" s="1"/>
  <c r="G1258" i="1"/>
  <c r="F1258" i="1"/>
  <c r="G1257" i="1"/>
  <c r="F1255" i="1"/>
  <c r="G1254" i="1"/>
  <c r="F1254" i="1"/>
  <c r="G1253" i="1"/>
  <c r="F1252" i="1"/>
  <c r="G1252" i="1" s="1"/>
  <c r="G1250" i="1"/>
  <c r="F1250" i="1"/>
  <c r="F1251" i="1" s="1"/>
  <c r="G1251" i="1" s="1"/>
  <c r="G1249" i="1"/>
  <c r="F1249" i="1"/>
  <c r="G1248" i="1"/>
  <c r="F1246" i="1"/>
  <c r="G1245" i="1"/>
  <c r="F1245" i="1"/>
  <c r="G1244" i="1"/>
  <c r="F1243" i="1"/>
  <c r="G1243" i="1" s="1"/>
  <c r="G1241" i="1"/>
  <c r="F1241" i="1"/>
  <c r="F1242" i="1" s="1"/>
  <c r="G1242" i="1" s="1"/>
  <c r="G1240" i="1"/>
  <c r="F1240" i="1"/>
  <c r="G1239" i="1"/>
  <c r="F1235" i="1"/>
  <c r="G1234" i="1"/>
  <c r="G1232" i="1"/>
  <c r="F1232" i="1"/>
  <c r="F1233" i="1" s="1"/>
  <c r="G1233" i="1" s="1"/>
  <c r="G1231" i="1"/>
  <c r="F1231" i="1"/>
  <c r="G1230" i="1"/>
  <c r="F1228" i="1"/>
  <c r="G1227" i="1"/>
  <c r="F1227" i="1"/>
  <c r="G1226" i="1"/>
  <c r="F1223" i="1"/>
  <c r="G1222" i="1"/>
  <c r="F1219" i="1"/>
  <c r="G1218" i="1"/>
  <c r="F1216" i="1"/>
  <c r="G1215" i="1"/>
  <c r="F1215" i="1"/>
  <c r="G1214" i="1"/>
  <c r="F1212" i="1"/>
  <c r="G1211" i="1"/>
  <c r="F1211" i="1"/>
  <c r="G1210" i="1"/>
  <c r="F1207" i="1"/>
  <c r="G1206" i="1"/>
  <c r="F1203" i="1"/>
  <c r="G1202" i="1"/>
  <c r="G1200" i="1"/>
  <c r="F1200" i="1"/>
  <c r="F1201" i="1" s="1"/>
  <c r="G1201" i="1" s="1"/>
  <c r="G1199" i="1"/>
  <c r="F1199" i="1"/>
  <c r="G1198" i="1"/>
  <c r="F1196" i="1"/>
  <c r="G1195" i="1"/>
  <c r="F1195" i="1"/>
  <c r="G1194" i="1"/>
  <c r="G1193" i="1"/>
  <c r="F1193" i="1"/>
  <c r="G1191" i="1"/>
  <c r="F1191" i="1"/>
  <c r="F1192" i="1" s="1"/>
  <c r="G1192" i="1" s="1"/>
  <c r="G1190" i="1"/>
  <c r="F1187" i="1"/>
  <c r="G1186" i="1"/>
  <c r="F1186" i="1"/>
  <c r="G1185" i="1"/>
  <c r="F1184" i="1"/>
  <c r="G1184" i="1" s="1"/>
  <c r="G1182" i="1"/>
  <c r="F1182" i="1"/>
  <c r="F1183" i="1" s="1"/>
  <c r="G1183" i="1" s="1"/>
  <c r="G1181" i="1"/>
  <c r="F1178" i="1"/>
  <c r="G1177" i="1"/>
  <c r="F1175" i="1"/>
  <c r="F1176" i="1" s="1"/>
  <c r="G1176" i="1" s="1"/>
  <c r="G1174" i="1"/>
  <c r="F1174" i="1"/>
  <c r="G1173" i="1"/>
  <c r="F1171" i="1"/>
  <c r="G1170" i="1"/>
  <c r="F1170" i="1"/>
  <c r="G1169" i="1"/>
  <c r="G1166" i="1"/>
  <c r="F1166" i="1"/>
  <c r="F1167" i="1" s="1"/>
  <c r="G1165" i="1"/>
  <c r="F1162" i="1"/>
  <c r="G1161" i="1"/>
  <c r="F1159" i="1"/>
  <c r="G1158" i="1"/>
  <c r="F1158" i="1"/>
  <c r="G1157" i="1"/>
  <c r="F1155" i="1"/>
  <c r="G1154" i="1"/>
  <c r="F1154" i="1"/>
  <c r="G1153" i="1"/>
  <c r="F1150" i="1"/>
  <c r="G1149" i="1"/>
  <c r="F1146" i="1"/>
  <c r="G1145" i="1"/>
  <c r="G1143" i="1"/>
  <c r="F1143" i="1"/>
  <c r="F1144" i="1" s="1"/>
  <c r="G1144" i="1" s="1"/>
  <c r="G1142" i="1"/>
  <c r="F1142" i="1"/>
  <c r="G1141" i="1"/>
  <c r="F1139" i="1"/>
  <c r="G1138" i="1"/>
  <c r="F1138" i="1"/>
  <c r="G1137" i="1"/>
  <c r="G1136" i="1"/>
  <c r="F1136" i="1"/>
  <c r="G1134" i="1"/>
  <c r="F1134" i="1"/>
  <c r="F1135" i="1" s="1"/>
  <c r="G1135" i="1" s="1"/>
  <c r="G1133" i="1"/>
  <c r="F1130" i="1"/>
  <c r="G1129" i="1"/>
  <c r="G1127" i="1"/>
  <c r="F1127" i="1"/>
  <c r="F1128" i="1" s="1"/>
  <c r="G1128" i="1" s="1"/>
  <c r="G1126" i="1"/>
  <c r="F1126" i="1"/>
  <c r="G1125" i="1"/>
  <c r="F1123" i="1"/>
  <c r="G1122" i="1"/>
  <c r="F1122" i="1"/>
  <c r="G1121" i="1"/>
  <c r="F1120" i="1"/>
  <c r="G1120" i="1" s="1"/>
  <c r="G1118" i="1"/>
  <c r="F1118" i="1"/>
  <c r="F1119" i="1" s="1"/>
  <c r="G1119" i="1" s="1"/>
  <c r="G1117" i="1"/>
  <c r="F1114" i="1"/>
  <c r="G1113" i="1"/>
  <c r="F1111" i="1"/>
  <c r="F1112" i="1" s="1"/>
  <c r="G1112" i="1" s="1"/>
  <c r="G1110" i="1"/>
  <c r="F1110" i="1"/>
  <c r="G1109" i="1"/>
  <c r="F1107" i="1"/>
  <c r="G1106" i="1"/>
  <c r="F1106" i="1"/>
  <c r="G1105" i="1"/>
  <c r="G1102" i="1"/>
  <c r="F1102" i="1"/>
  <c r="F1103" i="1" s="1"/>
  <c r="G1101" i="1"/>
  <c r="F1098" i="1"/>
  <c r="G1097" i="1"/>
  <c r="F1095" i="1"/>
  <c r="G1094" i="1"/>
  <c r="F1094" i="1"/>
  <c r="G1093" i="1"/>
  <c r="F1091" i="1"/>
  <c r="G1090" i="1"/>
  <c r="F1090" i="1"/>
  <c r="G1089" i="1"/>
  <c r="F1086" i="1"/>
  <c r="G1085" i="1"/>
  <c r="F1082" i="1"/>
  <c r="G1081" i="1"/>
  <c r="G1079" i="1"/>
  <c r="F1079" i="1"/>
  <c r="F1080" i="1" s="1"/>
  <c r="G1080" i="1" s="1"/>
  <c r="G1078" i="1"/>
  <c r="F1078" i="1"/>
  <c r="G1077" i="1"/>
  <c r="F1075" i="1"/>
  <c r="G1074" i="1"/>
  <c r="F1074" i="1"/>
  <c r="G1073" i="1"/>
  <c r="G1072" i="1"/>
  <c r="F1072" i="1"/>
  <c r="G1070" i="1"/>
  <c r="F1070" i="1"/>
  <c r="F1071" i="1" s="1"/>
  <c r="G1071" i="1" s="1"/>
  <c r="G1069" i="1"/>
  <c r="F1066" i="1"/>
  <c r="G1065" i="1"/>
  <c r="F1061" i="1"/>
  <c r="G1060" i="1"/>
  <c r="F1057" i="1"/>
  <c r="G1056" i="1"/>
  <c r="F1052" i="1"/>
  <c r="F1053" i="1" s="1"/>
  <c r="G1051" i="1"/>
  <c r="F1048" i="1"/>
  <c r="G1047" i="1"/>
  <c r="F1045" i="1"/>
  <c r="G1044" i="1"/>
  <c r="F1044" i="1"/>
  <c r="G1043" i="1"/>
  <c r="F1041" i="1"/>
  <c r="G1040" i="1"/>
  <c r="F1040" i="1"/>
  <c r="G1039" i="1"/>
  <c r="F1036" i="1"/>
  <c r="G1035" i="1"/>
  <c r="F1032" i="1"/>
  <c r="G1031" i="1"/>
  <c r="G1029" i="1"/>
  <c r="F1029" i="1"/>
  <c r="F1030" i="1" s="1"/>
  <c r="G1030" i="1" s="1"/>
  <c r="G1028" i="1"/>
  <c r="F1028" i="1"/>
  <c r="G1027" i="1"/>
  <c r="F1025" i="1"/>
  <c r="G1024" i="1"/>
  <c r="F1024" i="1"/>
  <c r="G1023" i="1"/>
  <c r="F1022" i="1"/>
  <c r="G1022" i="1" s="1"/>
  <c r="G1020" i="1"/>
  <c r="F1020" i="1"/>
  <c r="F1021" i="1" s="1"/>
  <c r="G1021" i="1" s="1"/>
  <c r="G1019" i="1"/>
  <c r="F1016" i="1"/>
  <c r="G1015" i="1"/>
  <c r="G1013" i="1"/>
  <c r="F1013" i="1"/>
  <c r="F1014" i="1" s="1"/>
  <c r="G1014" i="1" s="1"/>
  <c r="G1012" i="1"/>
  <c r="F1009" i="1"/>
  <c r="G1008" i="1"/>
  <c r="F1006" i="1"/>
  <c r="F1007" i="1" s="1"/>
  <c r="G1007" i="1" s="1"/>
  <c r="G1005" i="1"/>
  <c r="F1005" i="1"/>
  <c r="G1004" i="1"/>
  <c r="F1002" i="1"/>
  <c r="G1001" i="1"/>
  <c r="F1001" i="1"/>
  <c r="G1000" i="1"/>
  <c r="F997" i="1"/>
  <c r="F998" i="1" s="1"/>
  <c r="G996" i="1"/>
  <c r="F993" i="1"/>
  <c r="G992" i="1"/>
  <c r="F990" i="1"/>
  <c r="G989" i="1"/>
  <c r="F989" i="1"/>
  <c r="G988" i="1"/>
  <c r="F986" i="1"/>
  <c r="G985" i="1"/>
  <c r="F985" i="1"/>
  <c r="G984" i="1"/>
  <c r="F981" i="1"/>
  <c r="G980" i="1"/>
  <c r="F977" i="1"/>
  <c r="G976" i="1"/>
  <c r="F974" i="1"/>
  <c r="G973" i="1"/>
  <c r="F973" i="1"/>
  <c r="G972" i="1"/>
  <c r="F969" i="1"/>
  <c r="G968" i="1"/>
  <c r="G966" i="1"/>
  <c r="G965" i="1"/>
  <c r="F965" i="1"/>
  <c r="F966" i="1" s="1"/>
  <c r="F967" i="1" s="1"/>
  <c r="G967" i="1" s="1"/>
  <c r="G964" i="1"/>
  <c r="F963" i="1"/>
  <c r="G963" i="1" s="1"/>
  <c r="G962" i="1"/>
  <c r="F962" i="1"/>
  <c r="G961" i="1"/>
  <c r="F958" i="1"/>
  <c r="G957" i="1"/>
  <c r="F954" i="1"/>
  <c r="G953" i="1"/>
  <c r="F951" i="1"/>
  <c r="G950" i="1"/>
  <c r="F950" i="1"/>
  <c r="G949" i="1"/>
  <c r="G946" i="1"/>
  <c r="F946" i="1"/>
  <c r="F947" i="1" s="1"/>
  <c r="G945" i="1"/>
  <c r="F944" i="1"/>
  <c r="G944" i="1" s="1"/>
  <c r="G943" i="1"/>
  <c r="G942" i="1"/>
  <c r="F942" i="1"/>
  <c r="F943" i="1" s="1"/>
  <c r="G941" i="1"/>
  <c r="F938" i="1"/>
  <c r="G937" i="1"/>
  <c r="F935" i="1"/>
  <c r="G934" i="1"/>
  <c r="F934" i="1"/>
  <c r="G933" i="1"/>
  <c r="F930" i="1"/>
  <c r="G929" i="1"/>
  <c r="G927" i="1"/>
  <c r="G926" i="1"/>
  <c r="F926" i="1"/>
  <c r="F927" i="1" s="1"/>
  <c r="F928" i="1" s="1"/>
  <c r="G928" i="1" s="1"/>
  <c r="G925" i="1"/>
  <c r="F924" i="1"/>
  <c r="G924" i="1" s="1"/>
  <c r="G923" i="1"/>
  <c r="F923" i="1"/>
  <c r="F922" i="1"/>
  <c r="G922" i="1" s="1"/>
  <c r="G921" i="1"/>
  <c r="G920" i="1"/>
  <c r="G919" i="1"/>
  <c r="F919" i="1"/>
  <c r="F920" i="1" s="1"/>
  <c r="G918" i="1"/>
  <c r="F918" i="1"/>
  <c r="G917" i="1"/>
  <c r="F915" i="1"/>
  <c r="G914" i="1"/>
  <c r="F914" i="1"/>
  <c r="G913" i="1"/>
  <c r="G910" i="1"/>
  <c r="F910" i="1"/>
  <c r="F911" i="1" s="1"/>
  <c r="G909" i="1"/>
  <c r="F907" i="1"/>
  <c r="F908" i="1" s="1"/>
  <c r="G908" i="1" s="1"/>
  <c r="G906" i="1"/>
  <c r="F906" i="1"/>
  <c r="G905" i="1"/>
  <c r="F903" i="1"/>
  <c r="G902" i="1"/>
  <c r="F902" i="1"/>
  <c r="G901" i="1"/>
  <c r="F898" i="1"/>
  <c r="G897" i="1"/>
  <c r="F894" i="1"/>
  <c r="G893" i="1"/>
  <c r="F891" i="1"/>
  <c r="G890" i="1"/>
  <c r="F887" i="1"/>
  <c r="G886" i="1"/>
  <c r="F884" i="1"/>
  <c r="F885" i="1" s="1"/>
  <c r="G885" i="1" s="1"/>
  <c r="G883" i="1"/>
  <c r="F883" i="1"/>
  <c r="G882" i="1"/>
  <c r="F880" i="1"/>
  <c r="G879" i="1"/>
  <c r="F879" i="1"/>
  <c r="G878" i="1"/>
  <c r="F877" i="1"/>
  <c r="G877" i="1" s="1"/>
  <c r="F875" i="1"/>
  <c r="F876" i="1" s="1"/>
  <c r="G876" i="1" s="1"/>
  <c r="G874" i="1"/>
  <c r="F871" i="1"/>
  <c r="G870" i="1"/>
  <c r="G868" i="1"/>
  <c r="F868" i="1"/>
  <c r="F869" i="1" s="1"/>
  <c r="G869" i="1" s="1"/>
  <c r="G867" i="1"/>
  <c r="F867" i="1"/>
  <c r="G866" i="1"/>
  <c r="F864" i="1"/>
  <c r="G863" i="1"/>
  <c r="F863" i="1"/>
  <c r="G862" i="1"/>
  <c r="F857" i="1"/>
  <c r="G856" i="1"/>
  <c r="F853" i="1"/>
  <c r="G852" i="1"/>
  <c r="F848" i="1"/>
  <c r="G847" i="1"/>
  <c r="F844" i="1"/>
  <c r="G843" i="1"/>
  <c r="F841" i="1"/>
  <c r="G839" i="1"/>
  <c r="F839" i="1"/>
  <c r="F840" i="1" s="1"/>
  <c r="G840" i="1" s="1"/>
  <c r="G838" i="1"/>
  <c r="F835" i="1"/>
  <c r="G834" i="1"/>
  <c r="F834" i="1"/>
  <c r="G833" i="1"/>
  <c r="F830" i="1"/>
  <c r="G829" i="1"/>
  <c r="F826" i="1"/>
  <c r="G825" i="1"/>
  <c r="F823" i="1"/>
  <c r="G822" i="1"/>
  <c r="F822" i="1"/>
  <c r="G821" i="1"/>
  <c r="F819" i="1"/>
  <c r="G818" i="1"/>
  <c r="F818" i="1"/>
  <c r="G817" i="1"/>
  <c r="F814" i="1"/>
  <c r="G813" i="1"/>
  <c r="F810" i="1"/>
  <c r="G809" i="1"/>
  <c r="F805" i="1"/>
  <c r="G804" i="1"/>
  <c r="F801" i="1"/>
  <c r="G800" i="1"/>
  <c r="F800" i="1"/>
  <c r="G799" i="1"/>
  <c r="F796" i="1"/>
  <c r="G795" i="1"/>
  <c r="F792" i="1"/>
  <c r="G791" i="1"/>
  <c r="F789" i="1"/>
  <c r="F790" i="1" s="1"/>
  <c r="G790" i="1" s="1"/>
  <c r="G788" i="1"/>
  <c r="F788" i="1"/>
  <c r="G787" i="1"/>
  <c r="F785" i="1"/>
  <c r="G784" i="1"/>
  <c r="F780" i="1"/>
  <c r="F781" i="1" s="1"/>
  <c r="G779" i="1"/>
  <c r="F778" i="1"/>
  <c r="G778" i="1" s="1"/>
  <c r="G777" i="1"/>
  <c r="G775" i="1"/>
  <c r="F775" i="1"/>
  <c r="F776" i="1" s="1"/>
  <c r="G776" i="1" s="1"/>
  <c r="G774" i="1"/>
  <c r="F774" i="1"/>
  <c r="G773" i="1"/>
  <c r="F771" i="1"/>
  <c r="G770" i="1"/>
  <c r="F770" i="1"/>
  <c r="G769" i="1"/>
  <c r="F768" i="1"/>
  <c r="G768" i="1" s="1"/>
  <c r="G766" i="1"/>
  <c r="F766" i="1"/>
  <c r="F767" i="1" s="1"/>
  <c r="G767" i="1" s="1"/>
  <c r="G765" i="1"/>
  <c r="F762" i="1"/>
  <c r="G761" i="1"/>
  <c r="G759" i="1"/>
  <c r="F759" i="1"/>
  <c r="F760" i="1" s="1"/>
  <c r="G760" i="1" s="1"/>
  <c r="G758" i="1"/>
  <c r="F758" i="1"/>
  <c r="G757" i="1"/>
  <c r="F755" i="1"/>
  <c r="G754" i="1"/>
  <c r="F754" i="1"/>
  <c r="G753" i="1"/>
  <c r="F750" i="1"/>
  <c r="F751" i="1" s="1"/>
  <c r="G749" i="1"/>
  <c r="F746" i="1"/>
  <c r="G745" i="1"/>
  <c r="F743" i="1"/>
  <c r="G742" i="1"/>
  <c r="F742" i="1"/>
  <c r="G741" i="1"/>
  <c r="F737" i="1"/>
  <c r="G736" i="1"/>
  <c r="G734" i="1"/>
  <c r="F734" i="1"/>
  <c r="F735" i="1" s="1"/>
  <c r="G735" i="1" s="1"/>
  <c r="G733" i="1"/>
  <c r="F733" i="1"/>
  <c r="G732" i="1"/>
  <c r="F730" i="1"/>
  <c r="G729" i="1"/>
  <c r="F729" i="1"/>
  <c r="G728" i="1"/>
  <c r="F727" i="1"/>
  <c r="G727" i="1" s="1"/>
  <c r="G725" i="1"/>
  <c r="F725" i="1"/>
  <c r="F726" i="1" s="1"/>
  <c r="G726" i="1" s="1"/>
  <c r="G724" i="1"/>
  <c r="F721" i="1"/>
  <c r="G720" i="1"/>
  <c r="F718" i="1"/>
  <c r="F719" i="1" s="1"/>
  <c r="G719" i="1" s="1"/>
  <c r="G717" i="1"/>
  <c r="F717" i="1"/>
  <c r="G716" i="1"/>
  <c r="F714" i="1"/>
  <c r="G713" i="1"/>
  <c r="F713" i="1"/>
  <c r="G712" i="1"/>
  <c r="F709" i="1"/>
  <c r="G707" i="1"/>
  <c r="F707" i="1"/>
  <c r="F708" i="1" s="1"/>
  <c r="G708" i="1" s="1"/>
  <c r="G706" i="1"/>
  <c r="F703" i="1"/>
  <c r="G702" i="1"/>
  <c r="F702" i="1"/>
  <c r="G701" i="1"/>
  <c r="F700" i="1"/>
  <c r="G700" i="1" s="1"/>
  <c r="G698" i="1"/>
  <c r="F698" i="1"/>
  <c r="F699" i="1" s="1"/>
  <c r="G699" i="1" s="1"/>
  <c r="G697" i="1"/>
  <c r="F694" i="1"/>
  <c r="G693" i="1"/>
  <c r="F691" i="1"/>
  <c r="F692" i="1" s="1"/>
  <c r="G692" i="1" s="1"/>
  <c r="G690" i="1"/>
  <c r="F690" i="1"/>
  <c r="G689" i="1"/>
  <c r="F687" i="1"/>
  <c r="G686" i="1"/>
  <c r="F686" i="1"/>
  <c r="G685" i="1"/>
  <c r="F682" i="1"/>
  <c r="G681" i="1"/>
  <c r="F678" i="1"/>
  <c r="G677" i="1"/>
  <c r="F675" i="1"/>
  <c r="G673" i="1"/>
  <c r="F673" i="1"/>
  <c r="F674" i="1" s="1"/>
  <c r="G674" i="1" s="1"/>
  <c r="G672" i="1"/>
  <c r="F669" i="1"/>
  <c r="G668" i="1"/>
  <c r="F668" i="1"/>
  <c r="G667" i="1"/>
  <c r="F664" i="1"/>
  <c r="G663" i="1"/>
  <c r="F663" i="1"/>
  <c r="G662" i="1"/>
  <c r="F660" i="1"/>
  <c r="G659" i="1"/>
  <c r="F659" i="1"/>
  <c r="G658" i="1"/>
  <c r="F655" i="1"/>
  <c r="F656" i="1" s="1"/>
  <c r="G654" i="1"/>
  <c r="F651" i="1"/>
  <c r="G650" i="1"/>
  <c r="F648" i="1"/>
  <c r="G646" i="1"/>
  <c r="F646" i="1"/>
  <c r="F647" i="1" s="1"/>
  <c r="G647" i="1" s="1"/>
  <c r="G645" i="1"/>
  <c r="F642" i="1"/>
  <c r="G641" i="1"/>
  <c r="F639" i="1"/>
  <c r="G638" i="1"/>
  <c r="F638" i="1"/>
  <c r="G637" i="1"/>
  <c r="F635" i="1"/>
  <c r="G634" i="1"/>
  <c r="F634" i="1"/>
  <c r="G633" i="1"/>
  <c r="F630" i="1"/>
  <c r="F631" i="1" s="1"/>
  <c r="G629" i="1"/>
  <c r="F629" i="1"/>
  <c r="G628" i="1"/>
  <c r="F626" i="1"/>
  <c r="G625" i="1"/>
  <c r="F625" i="1"/>
  <c r="G624" i="1"/>
  <c r="F621" i="1"/>
  <c r="G620" i="1"/>
  <c r="F620" i="1"/>
  <c r="G619" i="1"/>
  <c r="F617" i="1"/>
  <c r="G616" i="1"/>
  <c r="F616" i="1"/>
  <c r="G615" i="1"/>
  <c r="F612" i="1"/>
  <c r="F613" i="1" s="1"/>
  <c r="G611" i="1"/>
  <c r="F608" i="1"/>
  <c r="G607" i="1"/>
  <c r="F605" i="1"/>
  <c r="G604" i="1"/>
  <c r="F604" i="1"/>
  <c r="G603" i="1"/>
  <c r="F601" i="1"/>
  <c r="G600" i="1"/>
  <c r="F600" i="1"/>
  <c r="G599" i="1"/>
  <c r="F596" i="1"/>
  <c r="G595" i="1"/>
  <c r="F592" i="1"/>
  <c r="G591" i="1"/>
  <c r="G589" i="1"/>
  <c r="F589" i="1"/>
  <c r="F590" i="1" s="1"/>
  <c r="G590" i="1" s="1"/>
  <c r="G588" i="1"/>
  <c r="F588" i="1"/>
  <c r="G587" i="1"/>
  <c r="F585" i="1"/>
  <c r="G584" i="1"/>
  <c r="F584" i="1"/>
  <c r="G583" i="1"/>
  <c r="F582" i="1"/>
  <c r="G582" i="1" s="1"/>
  <c r="G580" i="1"/>
  <c r="F580" i="1"/>
  <c r="F581" i="1" s="1"/>
  <c r="G581" i="1" s="1"/>
  <c r="G579" i="1"/>
  <c r="F576" i="1"/>
  <c r="G575" i="1"/>
  <c r="G573" i="1"/>
  <c r="F573" i="1"/>
  <c r="F574" i="1" s="1"/>
  <c r="G574" i="1" s="1"/>
  <c r="G572" i="1"/>
  <c r="F572" i="1"/>
  <c r="G571" i="1"/>
  <c r="F569" i="1"/>
  <c r="G568" i="1"/>
  <c r="F568" i="1"/>
  <c r="G567" i="1"/>
  <c r="F566" i="1"/>
  <c r="G566" i="1" s="1"/>
  <c r="G564" i="1"/>
  <c r="F564" i="1"/>
  <c r="F565" i="1" s="1"/>
  <c r="G565" i="1" s="1"/>
  <c r="G563" i="1"/>
  <c r="F560" i="1"/>
  <c r="G559" i="1"/>
  <c r="F557" i="1"/>
  <c r="G556" i="1"/>
  <c r="F556" i="1"/>
  <c r="G555" i="1"/>
  <c r="F553" i="1"/>
  <c r="G552" i="1"/>
  <c r="F552" i="1"/>
  <c r="G551" i="1"/>
  <c r="F548" i="1"/>
  <c r="F549" i="1" s="1"/>
  <c r="G547" i="1"/>
  <c r="F544" i="1"/>
  <c r="G543" i="1"/>
  <c r="F541" i="1"/>
  <c r="G540" i="1"/>
  <c r="F540" i="1"/>
  <c r="G539" i="1"/>
  <c r="F537" i="1"/>
  <c r="G536" i="1"/>
  <c r="F536" i="1"/>
  <c r="G535" i="1"/>
  <c r="F532" i="1"/>
  <c r="G531" i="1"/>
  <c r="F528" i="1"/>
  <c r="G527" i="1"/>
  <c r="G525" i="1"/>
  <c r="F525" i="1"/>
  <c r="F526" i="1" s="1"/>
  <c r="G526" i="1" s="1"/>
  <c r="G524" i="1"/>
  <c r="F524" i="1"/>
  <c r="G523" i="1"/>
  <c r="F521" i="1"/>
  <c r="G520" i="1"/>
  <c r="F520" i="1"/>
  <c r="G519" i="1"/>
  <c r="F518" i="1"/>
  <c r="G518" i="1" s="1"/>
  <c r="G516" i="1"/>
  <c r="F516" i="1"/>
  <c r="F517" i="1" s="1"/>
  <c r="G517" i="1" s="1"/>
  <c r="G515" i="1"/>
  <c r="F512" i="1"/>
  <c r="G511" i="1"/>
  <c r="F511" i="1"/>
  <c r="G510" i="1"/>
  <c r="F509" i="1"/>
  <c r="G509" i="1" s="1"/>
  <c r="G507" i="1"/>
  <c r="F507" i="1"/>
  <c r="F508" i="1" s="1"/>
  <c r="G508" i="1" s="1"/>
  <c r="G506" i="1"/>
  <c r="F506" i="1"/>
  <c r="G505" i="1"/>
  <c r="F501" i="1"/>
  <c r="G500" i="1"/>
  <c r="F498" i="1"/>
  <c r="G497" i="1"/>
  <c r="F497" i="1"/>
  <c r="G496" i="1"/>
  <c r="F494" i="1"/>
  <c r="G493" i="1"/>
  <c r="F493" i="1"/>
  <c r="G492" i="1"/>
  <c r="F489" i="1"/>
  <c r="G488" i="1"/>
  <c r="F488" i="1"/>
  <c r="G487" i="1"/>
  <c r="F485" i="1"/>
  <c r="G484" i="1"/>
  <c r="F484" i="1"/>
  <c r="G483" i="1"/>
  <c r="F480" i="1"/>
  <c r="G479" i="1"/>
  <c r="F476" i="1"/>
  <c r="G475" i="1"/>
  <c r="F475" i="1"/>
  <c r="G474" i="1"/>
  <c r="F473" i="1"/>
  <c r="G473" i="1" s="1"/>
  <c r="G471" i="1"/>
  <c r="F471" i="1"/>
  <c r="F472" i="1" s="1"/>
  <c r="G472" i="1" s="1"/>
  <c r="G470" i="1"/>
  <c r="F467" i="1"/>
  <c r="G466" i="1"/>
  <c r="F464" i="1"/>
  <c r="G463" i="1"/>
  <c r="G462" i="1"/>
  <c r="F462" i="1"/>
  <c r="F463" i="1" s="1"/>
  <c r="G461" i="1"/>
  <c r="F458" i="1"/>
  <c r="G457" i="1"/>
  <c r="F455" i="1"/>
  <c r="G454" i="1"/>
  <c r="G453" i="1"/>
  <c r="F453" i="1"/>
  <c r="F454" i="1" s="1"/>
  <c r="G452" i="1"/>
  <c r="F449" i="1"/>
  <c r="G448" i="1"/>
  <c r="F446" i="1"/>
  <c r="G445" i="1"/>
  <c r="F445" i="1"/>
  <c r="G444" i="1"/>
  <c r="F440" i="1"/>
  <c r="G440" i="1" s="1"/>
  <c r="G439" i="1"/>
  <c r="G438" i="1"/>
  <c r="F438" i="1"/>
  <c r="G437" i="1"/>
  <c r="F435" i="1"/>
  <c r="G434" i="1"/>
  <c r="F434" i="1"/>
  <c r="G433" i="1"/>
  <c r="F430" i="1"/>
  <c r="G429" i="1"/>
  <c r="F426" i="1"/>
  <c r="G425" i="1"/>
  <c r="F423" i="1"/>
  <c r="F424" i="1" s="1"/>
  <c r="G424" i="1" s="1"/>
  <c r="G422" i="1"/>
  <c r="F422" i="1"/>
  <c r="G421" i="1"/>
  <c r="F419" i="1"/>
  <c r="G418" i="1"/>
  <c r="F418" i="1"/>
  <c r="G417" i="1"/>
  <c r="F414" i="1"/>
  <c r="F415" i="1" s="1"/>
  <c r="G415" i="1" s="1"/>
  <c r="G413" i="1"/>
  <c r="F410" i="1"/>
  <c r="G409" i="1"/>
  <c r="F405" i="1"/>
  <c r="G404" i="1"/>
  <c r="F404" i="1"/>
  <c r="G403" i="1"/>
  <c r="G402" i="1"/>
  <c r="F402" i="1"/>
  <c r="G401" i="1"/>
  <c r="F400" i="1"/>
  <c r="G400" i="1" s="1"/>
  <c r="F398" i="1"/>
  <c r="F399" i="1" s="1"/>
  <c r="G399" i="1" s="1"/>
  <c r="G397" i="1"/>
  <c r="F394" i="1"/>
  <c r="G393" i="1"/>
  <c r="G391" i="1"/>
  <c r="F391" i="1"/>
  <c r="F392" i="1" s="1"/>
  <c r="G392" i="1" s="1"/>
  <c r="G390" i="1"/>
  <c r="F390" i="1"/>
  <c r="G389" i="1"/>
  <c r="F387" i="1"/>
  <c r="G386" i="1"/>
  <c r="F386" i="1"/>
  <c r="G385" i="1"/>
  <c r="F384" i="1"/>
  <c r="G384" i="1" s="1"/>
  <c r="G382" i="1"/>
  <c r="F382" i="1"/>
  <c r="F383" i="1" s="1"/>
  <c r="G383" i="1" s="1"/>
  <c r="G381" i="1"/>
  <c r="F381" i="1"/>
  <c r="G380" i="1"/>
  <c r="F378" i="1"/>
  <c r="G377" i="1"/>
  <c r="F377" i="1"/>
  <c r="G376" i="1"/>
  <c r="F375" i="1"/>
  <c r="G375" i="1" s="1"/>
  <c r="G373" i="1"/>
  <c r="F373" i="1"/>
  <c r="F374" i="1" s="1"/>
  <c r="G374" i="1" s="1"/>
  <c r="G372" i="1"/>
  <c r="F372" i="1"/>
  <c r="G371" i="1"/>
  <c r="G370" i="1"/>
  <c r="F370" i="1"/>
  <c r="G369" i="1"/>
  <c r="F366" i="1"/>
  <c r="F367" i="1" s="1"/>
  <c r="G367" i="1" s="1"/>
  <c r="G365" i="1"/>
  <c r="F362" i="1"/>
  <c r="G361" i="1"/>
  <c r="F361" i="1"/>
  <c r="G360" i="1"/>
  <c r="F359" i="1"/>
  <c r="G359" i="1" s="1"/>
  <c r="G358" i="1"/>
  <c r="F355" i="1"/>
  <c r="G354" i="1"/>
  <c r="F352" i="1"/>
  <c r="F353" i="1" s="1"/>
  <c r="G353" i="1" s="1"/>
  <c r="G351" i="1"/>
  <c r="F351" i="1"/>
  <c r="G350" i="1"/>
  <c r="F348" i="1"/>
  <c r="G347" i="1"/>
  <c r="F347" i="1"/>
  <c r="G346" i="1"/>
  <c r="F343" i="1"/>
  <c r="F344" i="1" s="1"/>
  <c r="G344" i="1" s="1"/>
  <c r="G342" i="1"/>
  <c r="F339" i="1"/>
  <c r="G338" i="1"/>
  <c r="F336" i="1"/>
  <c r="F337" i="1" s="1"/>
  <c r="G337" i="1" s="1"/>
  <c r="G335" i="1"/>
  <c r="F335" i="1"/>
  <c r="G334" i="1"/>
  <c r="F332" i="1"/>
  <c r="G331" i="1"/>
  <c r="F331" i="1"/>
  <c r="G330" i="1"/>
  <c r="F329" i="1"/>
  <c r="G329" i="1" s="1"/>
  <c r="F327" i="1"/>
  <c r="F328" i="1" s="1"/>
  <c r="G328" i="1" s="1"/>
  <c r="G326" i="1"/>
  <c r="F323" i="1"/>
  <c r="G322" i="1"/>
  <c r="G320" i="1"/>
  <c r="F320" i="1"/>
  <c r="F321" i="1" s="1"/>
  <c r="G321" i="1" s="1"/>
  <c r="G319" i="1"/>
  <c r="F319" i="1"/>
  <c r="G318" i="1"/>
  <c r="F316" i="1"/>
  <c r="G315" i="1"/>
  <c r="F315" i="1"/>
  <c r="G314" i="1"/>
  <c r="F313" i="1"/>
  <c r="G313" i="1" s="1"/>
  <c r="G311" i="1"/>
  <c r="F311" i="1"/>
  <c r="F312" i="1" s="1"/>
  <c r="G312" i="1" s="1"/>
  <c r="G310" i="1"/>
  <c r="F309" i="1"/>
  <c r="G309" i="1" s="1"/>
  <c r="G308" i="1"/>
  <c r="F306" i="1"/>
  <c r="F307" i="1" s="1"/>
  <c r="G307" i="1" s="1"/>
  <c r="G305" i="1"/>
  <c r="F305" i="1"/>
  <c r="G304" i="1"/>
  <c r="G303" i="1"/>
  <c r="F303" i="1"/>
  <c r="G302" i="1"/>
  <c r="F299" i="1"/>
  <c r="G298" i="1"/>
  <c r="F295" i="1"/>
  <c r="G294" i="1"/>
  <c r="F292" i="1"/>
  <c r="F293" i="1" s="1"/>
  <c r="G293" i="1" s="1"/>
  <c r="G291" i="1"/>
  <c r="F291" i="1"/>
  <c r="G290" i="1"/>
  <c r="F288" i="1"/>
  <c r="G287" i="1"/>
  <c r="F287" i="1"/>
  <c r="G286" i="1"/>
  <c r="F283" i="1"/>
  <c r="F284" i="1" s="1"/>
  <c r="G284" i="1" s="1"/>
  <c r="G282" i="1"/>
  <c r="F279" i="1"/>
  <c r="G278" i="1"/>
  <c r="F276" i="1"/>
  <c r="F277" i="1" s="1"/>
  <c r="G277" i="1" s="1"/>
  <c r="G275" i="1"/>
  <c r="F275" i="1"/>
  <c r="G274" i="1"/>
  <c r="F270" i="1"/>
  <c r="G269" i="1"/>
  <c r="F267" i="1"/>
  <c r="G266" i="1"/>
  <c r="F266" i="1"/>
  <c r="G265" i="1"/>
  <c r="F263" i="1"/>
  <c r="G262" i="1"/>
  <c r="F262" i="1"/>
  <c r="G261" i="1"/>
  <c r="F258" i="1"/>
  <c r="G257" i="1"/>
  <c r="F254" i="1"/>
  <c r="G253" i="1"/>
  <c r="F251" i="1"/>
  <c r="F252" i="1" s="1"/>
  <c r="G252" i="1" s="1"/>
  <c r="G250" i="1"/>
  <c r="F250" i="1"/>
  <c r="G249" i="1"/>
  <c r="G248" i="1"/>
  <c r="F248" i="1"/>
  <c r="G247" i="1"/>
  <c r="F246" i="1"/>
  <c r="G246" i="1" s="1"/>
  <c r="G244" i="1"/>
  <c r="F244" i="1"/>
  <c r="F245" i="1" s="1"/>
  <c r="G245" i="1" s="1"/>
  <c r="G243" i="1"/>
  <c r="F242" i="1"/>
  <c r="G242" i="1" s="1"/>
  <c r="G241" i="1"/>
  <c r="F239" i="1"/>
  <c r="F240" i="1" s="1"/>
  <c r="G240" i="1" s="1"/>
  <c r="G238" i="1"/>
  <c r="F238" i="1"/>
  <c r="G237" i="1"/>
  <c r="F233" i="1"/>
  <c r="G232" i="1"/>
  <c r="F230" i="1"/>
  <c r="F228" i="1"/>
  <c r="F229" i="1" s="1"/>
  <c r="G229" i="1" s="1"/>
  <c r="G227" i="1"/>
  <c r="F224" i="1"/>
  <c r="G223" i="1"/>
  <c r="F223" i="1"/>
  <c r="G222" i="1"/>
  <c r="F221" i="1"/>
  <c r="G221" i="1" s="1"/>
  <c r="G219" i="1"/>
  <c r="F219" i="1"/>
  <c r="F220" i="1" s="1"/>
  <c r="G220" i="1" s="1"/>
  <c r="G218" i="1"/>
  <c r="F217" i="1"/>
  <c r="G217" i="1" s="1"/>
  <c r="G216" i="1"/>
  <c r="F214" i="1"/>
  <c r="F215" i="1" s="1"/>
  <c r="G215" i="1" s="1"/>
  <c r="G213" i="1"/>
  <c r="F213" i="1"/>
  <c r="G212" i="1"/>
  <c r="F210" i="1"/>
  <c r="G209" i="1"/>
  <c r="F209" i="1"/>
  <c r="G208" i="1"/>
  <c r="F207" i="1"/>
  <c r="G207" i="1" s="1"/>
  <c r="F205" i="1"/>
  <c r="F206" i="1" s="1"/>
  <c r="G206" i="1" s="1"/>
  <c r="G204" i="1"/>
  <c r="F204" i="1"/>
  <c r="G203" i="1"/>
  <c r="F201" i="1"/>
  <c r="G200" i="1"/>
  <c r="F200" i="1"/>
  <c r="G199" i="1"/>
  <c r="F198" i="1"/>
  <c r="G198" i="1" s="1"/>
  <c r="F196" i="1"/>
  <c r="F197" i="1" s="1"/>
  <c r="G197" i="1" s="1"/>
  <c r="G195" i="1"/>
  <c r="F192" i="1"/>
  <c r="G191" i="1"/>
  <c r="F191" i="1"/>
  <c r="G190" i="1"/>
  <c r="F189" i="1"/>
  <c r="G189" i="1" s="1"/>
  <c r="G187" i="1"/>
  <c r="F187" i="1"/>
  <c r="F188" i="1" s="1"/>
  <c r="G188" i="1" s="1"/>
  <c r="G186" i="1"/>
  <c r="F183" i="1"/>
  <c r="G182" i="1"/>
  <c r="F182" i="1"/>
  <c r="G181" i="1"/>
  <c r="F178" i="1"/>
  <c r="G177" i="1"/>
  <c r="F174" i="1"/>
  <c r="G173" i="1"/>
  <c r="F171" i="1"/>
  <c r="F172" i="1" s="1"/>
  <c r="G172" i="1" s="1"/>
  <c r="G170" i="1"/>
  <c r="F170" i="1"/>
  <c r="G169" i="1"/>
  <c r="F167" i="1"/>
  <c r="G166" i="1"/>
  <c r="F166" i="1"/>
  <c r="G165" i="1"/>
  <c r="F162" i="1"/>
  <c r="F163" i="1" s="1"/>
  <c r="G163" i="1" s="1"/>
  <c r="G161" i="1"/>
  <c r="F158" i="1"/>
  <c r="G157" i="1"/>
  <c r="F155" i="1"/>
  <c r="F156" i="1" s="1"/>
  <c r="G156" i="1" s="1"/>
  <c r="G154" i="1"/>
  <c r="F154" i="1"/>
  <c r="G153" i="1"/>
  <c r="F151" i="1"/>
  <c r="G150" i="1"/>
  <c r="F150" i="1"/>
  <c r="G149" i="1"/>
  <c r="F148" i="1"/>
  <c r="G148" i="1" s="1"/>
  <c r="F146" i="1"/>
  <c r="F147" i="1" s="1"/>
  <c r="G147" i="1" s="1"/>
  <c r="G145" i="1"/>
  <c r="F142" i="1"/>
  <c r="G141" i="1"/>
  <c r="F137" i="1"/>
  <c r="F138" i="1" s="1"/>
  <c r="G138" i="1" s="1"/>
  <c r="G136" i="1"/>
  <c r="F133" i="1"/>
  <c r="G132" i="1"/>
  <c r="F130" i="1"/>
  <c r="F131" i="1" s="1"/>
  <c r="G131" i="1" s="1"/>
  <c r="G129" i="1"/>
  <c r="F129" i="1"/>
  <c r="G128" i="1"/>
  <c r="F126" i="1"/>
  <c r="G125" i="1"/>
  <c r="F125" i="1"/>
  <c r="G124" i="1"/>
  <c r="F123" i="1"/>
  <c r="G123" i="1" s="1"/>
  <c r="F121" i="1"/>
  <c r="F122" i="1" s="1"/>
  <c r="G122" i="1" s="1"/>
  <c r="G120" i="1"/>
  <c r="F120" i="1"/>
  <c r="G119" i="1"/>
  <c r="F115" i="1"/>
  <c r="G114" i="1"/>
  <c r="F112" i="1"/>
  <c r="F110" i="1"/>
  <c r="F111" i="1" s="1"/>
  <c r="G111" i="1" s="1"/>
  <c r="G109" i="1"/>
  <c r="F106" i="1"/>
  <c r="G105" i="1"/>
  <c r="F101" i="1"/>
  <c r="F102" i="1" s="1"/>
  <c r="G102" i="1" s="1"/>
  <c r="G100" i="1"/>
  <c r="F97" i="1"/>
  <c r="G96" i="1"/>
  <c r="F94" i="1"/>
  <c r="F95" i="1" s="1"/>
  <c r="G95" i="1" s="1"/>
  <c r="G93" i="1"/>
  <c r="F93" i="1"/>
  <c r="G92" i="1"/>
  <c r="F90" i="1"/>
  <c r="G89" i="1"/>
  <c r="F89" i="1"/>
  <c r="G88" i="1"/>
  <c r="F87" i="1"/>
  <c r="G87" i="1" s="1"/>
  <c r="F85" i="1"/>
  <c r="F86" i="1" s="1"/>
  <c r="G86" i="1" s="1"/>
  <c r="G84" i="1"/>
  <c r="F81" i="1"/>
  <c r="G80" i="1"/>
  <c r="F76" i="1"/>
  <c r="F77" i="1" s="1"/>
  <c r="G77" i="1" s="1"/>
  <c r="G75" i="1"/>
  <c r="F72" i="1"/>
  <c r="G71" i="1"/>
  <c r="F69" i="1"/>
  <c r="F70" i="1" s="1"/>
  <c r="G70" i="1" s="1"/>
  <c r="G68" i="1"/>
  <c r="F68" i="1"/>
  <c r="G67" i="1"/>
  <c r="F65" i="1"/>
  <c r="G64" i="1"/>
  <c r="F64" i="1"/>
  <c r="G63" i="1"/>
  <c r="F62" i="1"/>
  <c r="G62" i="1" s="1"/>
  <c r="F60" i="1"/>
  <c r="F61" i="1" s="1"/>
  <c r="G61" i="1" s="1"/>
  <c r="G59" i="1"/>
  <c r="F56" i="1"/>
  <c r="G55" i="1"/>
  <c r="F55" i="1"/>
  <c r="G54" i="1"/>
  <c r="F53" i="1"/>
  <c r="G53" i="1" s="1"/>
  <c r="G51" i="1"/>
  <c r="F51" i="1"/>
  <c r="F52" i="1" s="1"/>
  <c r="G52" i="1" s="1"/>
  <c r="G50" i="1"/>
  <c r="I47" i="1"/>
  <c r="I46" i="1"/>
  <c r="I45" i="1"/>
  <c r="I44" i="1"/>
  <c r="G44" i="1"/>
  <c r="I43" i="1"/>
  <c r="F43" i="1"/>
  <c r="F44" i="1" s="1"/>
  <c r="F45" i="1" s="1"/>
  <c r="G45" i="1" s="1"/>
  <c r="I42" i="1"/>
  <c r="G42" i="1"/>
  <c r="I41" i="1"/>
  <c r="I40" i="1"/>
  <c r="I39" i="1"/>
  <c r="F39" i="1"/>
  <c r="I38" i="1"/>
  <c r="G38" i="1"/>
  <c r="I37" i="1"/>
  <c r="I36" i="1"/>
  <c r="F36" i="1"/>
  <c r="G36" i="1" s="1"/>
  <c r="I35" i="1"/>
  <c r="G35" i="1"/>
  <c r="F35" i="1"/>
  <c r="I34" i="1"/>
  <c r="G34" i="1"/>
  <c r="Z33" i="1"/>
  <c r="Y33" i="1"/>
  <c r="I33" i="1"/>
  <c r="I32" i="1"/>
  <c r="I31" i="1"/>
  <c r="F31" i="1"/>
  <c r="F32" i="1" s="1"/>
  <c r="I30" i="1"/>
  <c r="G30" i="1"/>
  <c r="F30" i="1"/>
  <c r="I29" i="1"/>
  <c r="G29" i="1"/>
  <c r="I28" i="1"/>
  <c r="I27" i="1"/>
  <c r="F27" i="1"/>
  <c r="I26" i="1"/>
  <c r="G26" i="1"/>
  <c r="F26" i="1"/>
  <c r="I25" i="1"/>
  <c r="G25" i="1"/>
  <c r="F25" i="1"/>
  <c r="I24" i="1"/>
  <c r="G24" i="1"/>
  <c r="I23" i="1"/>
  <c r="I22" i="1"/>
  <c r="I21" i="1"/>
  <c r="F21" i="1"/>
  <c r="F22" i="1" s="1"/>
  <c r="I20" i="1"/>
  <c r="G20" i="1"/>
  <c r="I19" i="1"/>
  <c r="I18" i="1"/>
  <c r="AA17" i="1"/>
  <c r="I17" i="1"/>
  <c r="F17" i="1"/>
  <c r="I16" i="1"/>
  <c r="G16" i="1"/>
  <c r="AE15" i="1"/>
  <c r="AD15" i="1"/>
  <c r="I15" i="1"/>
  <c r="I14" i="1"/>
  <c r="I13" i="1"/>
  <c r="F13" i="1"/>
  <c r="F14" i="1" s="1"/>
  <c r="I12" i="1"/>
  <c r="G12" i="1"/>
  <c r="I11" i="1"/>
  <c r="I10" i="1"/>
  <c r="F10" i="1"/>
  <c r="F11" i="1" s="1"/>
  <c r="G11" i="1" s="1"/>
  <c r="I9" i="1"/>
  <c r="F9" i="1"/>
  <c r="G9" i="1" s="1"/>
  <c r="I8" i="1"/>
  <c r="G8" i="1"/>
  <c r="I7" i="1"/>
  <c r="I6" i="1"/>
  <c r="I5" i="1"/>
  <c r="I4" i="1"/>
  <c r="G4" i="1"/>
  <c r="F4" i="1"/>
  <c r="F5" i="1" s="1"/>
  <c r="F6" i="1" s="1"/>
  <c r="AT3" i="1"/>
  <c r="I3" i="1"/>
  <c r="G3" i="1"/>
  <c r="AT2" i="1"/>
  <c r="I2" i="1"/>
  <c r="G2" i="1"/>
  <c r="G6" i="1" l="1"/>
  <c r="F7" i="1"/>
  <c r="G7" i="1" s="1"/>
  <c r="F15" i="1"/>
  <c r="G15" i="1" s="1"/>
  <c r="G14" i="1"/>
  <c r="F28" i="1"/>
  <c r="G28" i="1" s="1"/>
  <c r="G27" i="1"/>
  <c r="G5" i="1"/>
  <c r="G10" i="1"/>
  <c r="G13" i="1"/>
  <c r="G21" i="1"/>
  <c r="F33" i="1"/>
  <c r="G33" i="1" s="1"/>
  <c r="G32" i="1"/>
  <c r="F113" i="1"/>
  <c r="G113" i="1" s="1"/>
  <c r="G112" i="1"/>
  <c r="F168" i="1"/>
  <c r="G168" i="1" s="1"/>
  <c r="G167" i="1"/>
  <c r="F179" i="1"/>
  <c r="G178" i="1"/>
  <c r="F231" i="1"/>
  <c r="G231" i="1" s="1"/>
  <c r="G230" i="1"/>
  <c r="F259" i="1"/>
  <c r="G258" i="1"/>
  <c r="F356" i="1"/>
  <c r="G355" i="1"/>
  <c r="F486" i="1"/>
  <c r="G486" i="1" s="1"/>
  <c r="G485" i="1"/>
  <c r="F558" i="1"/>
  <c r="G558" i="1" s="1"/>
  <c r="G557" i="1"/>
  <c r="F602" i="1"/>
  <c r="G602" i="1" s="1"/>
  <c r="G601" i="1"/>
  <c r="F665" i="1"/>
  <c r="G664" i="1"/>
  <c r="F683" i="1"/>
  <c r="G682" i="1"/>
  <c r="F786" i="1"/>
  <c r="G786" i="1" s="1"/>
  <c r="G785" i="1"/>
  <c r="F797" i="1"/>
  <c r="G796" i="1"/>
  <c r="F899" i="1"/>
  <c r="G898" i="1"/>
  <c r="G954" i="1"/>
  <c r="F955" i="1"/>
  <c r="F1197" i="1"/>
  <c r="G1197" i="1" s="1"/>
  <c r="G1196" i="1"/>
  <c r="F1744" i="1"/>
  <c r="G1744" i="1" s="1"/>
  <c r="G1743" i="1"/>
  <c r="F1793" i="1"/>
  <c r="G1792" i="1"/>
  <c r="F23" i="1"/>
  <c r="G23" i="1" s="1"/>
  <c r="G22" i="1"/>
  <c r="F296" i="1"/>
  <c r="G295" i="1"/>
  <c r="F420" i="1"/>
  <c r="G420" i="1" s="1"/>
  <c r="G419" i="1"/>
  <c r="F640" i="1"/>
  <c r="G640" i="1" s="1"/>
  <c r="G639" i="1"/>
  <c r="F710" i="1"/>
  <c r="G709" i="1"/>
  <c r="F1042" i="1"/>
  <c r="G1042" i="1" s="1"/>
  <c r="G1041" i="1"/>
  <c r="W5" i="1"/>
  <c r="K5" i="1"/>
  <c r="X5" i="1"/>
  <c r="G39" i="1"/>
  <c r="F40" i="1"/>
  <c r="F268" i="1"/>
  <c r="G268" i="1" s="1"/>
  <c r="G267" i="1"/>
  <c r="F289" i="1"/>
  <c r="G289" i="1" s="1"/>
  <c r="G288" i="1"/>
  <c r="F300" i="1"/>
  <c r="G299" i="1"/>
  <c r="G426" i="1"/>
  <c r="F427" i="1"/>
  <c r="F744" i="1"/>
  <c r="G744" i="1" s="1"/>
  <c r="G743" i="1"/>
  <c r="F1428" i="1"/>
  <c r="G1428" i="1" s="1"/>
  <c r="G1427" i="1"/>
  <c r="F1473" i="1"/>
  <c r="G1473" i="1" s="1"/>
  <c r="G1472" i="1"/>
  <c r="F175" i="1"/>
  <c r="G174" i="1"/>
  <c r="F255" i="1"/>
  <c r="G254" i="1"/>
  <c r="F349" i="1"/>
  <c r="G349" i="1" s="1"/>
  <c r="G348" i="1"/>
  <c r="F406" i="1"/>
  <c r="G405" i="1"/>
  <c r="F538" i="1"/>
  <c r="G538" i="1" s="1"/>
  <c r="G537" i="1"/>
  <c r="F622" i="1"/>
  <c r="G621" i="1"/>
  <c r="F806" i="1"/>
  <c r="G805" i="1"/>
  <c r="F831" i="1"/>
  <c r="G830" i="1"/>
  <c r="F849" i="1"/>
  <c r="G848" i="1"/>
  <c r="F1058" i="1"/>
  <c r="G1057" i="1"/>
  <c r="F1262" i="1"/>
  <c r="G1261" i="1"/>
  <c r="F66" i="1"/>
  <c r="G66" i="1" s="1"/>
  <c r="G65" i="1"/>
  <c r="F73" i="1"/>
  <c r="G72" i="1"/>
  <c r="F91" i="1"/>
  <c r="G91" i="1" s="1"/>
  <c r="G90" i="1"/>
  <c r="F98" i="1"/>
  <c r="G97" i="1"/>
  <c r="F127" i="1"/>
  <c r="G127" i="1" s="1"/>
  <c r="G126" i="1"/>
  <c r="F134" i="1"/>
  <c r="G133" i="1"/>
  <c r="F152" i="1"/>
  <c r="G152" i="1" s="1"/>
  <c r="G151" i="1"/>
  <c r="F159" i="1"/>
  <c r="G158" i="1"/>
  <c r="F202" i="1"/>
  <c r="G202" i="1" s="1"/>
  <c r="G201" i="1"/>
  <c r="F211" i="1"/>
  <c r="G211" i="1" s="1"/>
  <c r="G210" i="1"/>
  <c r="F280" i="1"/>
  <c r="G279" i="1"/>
  <c r="F333" i="1"/>
  <c r="G333" i="1" s="1"/>
  <c r="G332" i="1"/>
  <c r="F340" i="1"/>
  <c r="G339" i="1"/>
  <c r="F363" i="1"/>
  <c r="G362" i="1"/>
  <c r="F411" i="1"/>
  <c r="G410" i="1"/>
  <c r="G435" i="1"/>
  <c r="F436" i="1"/>
  <c r="G436" i="1" s="1"/>
  <c r="F447" i="1"/>
  <c r="G447" i="1" s="1"/>
  <c r="G446" i="1"/>
  <c r="F456" i="1"/>
  <c r="G456" i="1" s="1"/>
  <c r="G455" i="1"/>
  <c r="F465" i="1"/>
  <c r="G465" i="1" s="1"/>
  <c r="G464" i="1"/>
  <c r="F477" i="1"/>
  <c r="G476" i="1"/>
  <c r="F490" i="1"/>
  <c r="G489" i="1"/>
  <c r="F502" i="1"/>
  <c r="G501" i="1"/>
  <c r="F529" i="1"/>
  <c r="G528" i="1"/>
  <c r="F542" i="1"/>
  <c r="G542" i="1" s="1"/>
  <c r="G541" i="1"/>
  <c r="F593" i="1"/>
  <c r="G592" i="1"/>
  <c r="F606" i="1"/>
  <c r="G606" i="1" s="1"/>
  <c r="G605" i="1"/>
  <c r="F649" i="1"/>
  <c r="G649" i="1" s="1"/>
  <c r="G648" i="1"/>
  <c r="F679" i="1"/>
  <c r="G678" i="1"/>
  <c r="G751" i="1"/>
  <c r="F752" i="1"/>
  <c r="G752" i="1" s="1"/>
  <c r="G781" i="1"/>
  <c r="F782" i="1"/>
  <c r="F802" i="1"/>
  <c r="G801" i="1"/>
  <c r="F815" i="1"/>
  <c r="G814" i="1"/>
  <c r="F827" i="1"/>
  <c r="G826" i="1"/>
  <c r="F845" i="1"/>
  <c r="G844" i="1"/>
  <c r="F858" i="1"/>
  <c r="G857" i="1"/>
  <c r="F888" i="1"/>
  <c r="G887" i="1"/>
  <c r="F895" i="1"/>
  <c r="G894" i="1"/>
  <c r="F975" i="1"/>
  <c r="G975" i="1" s="1"/>
  <c r="G974" i="1"/>
  <c r="F982" i="1"/>
  <c r="G981" i="1"/>
  <c r="G998" i="1"/>
  <c r="F999" i="1"/>
  <c r="G999" i="1" s="1"/>
  <c r="F1033" i="1"/>
  <c r="G1032" i="1"/>
  <c r="F1046" i="1"/>
  <c r="G1046" i="1" s="1"/>
  <c r="G1045" i="1"/>
  <c r="F1099" i="1"/>
  <c r="G1098" i="1"/>
  <c r="F1163" i="1"/>
  <c r="G1162" i="1"/>
  <c r="G1280" i="1"/>
  <c r="F1281" i="1"/>
  <c r="G1281" i="1" s="1"/>
  <c r="G1307" i="1"/>
  <c r="F1308" i="1"/>
  <c r="G1308" i="1" s="1"/>
  <c r="F1354" i="1"/>
  <c r="G1354" i="1" s="1"/>
  <c r="G1353" i="1"/>
  <c r="J11" i="1" s="1"/>
  <c r="F1415" i="1"/>
  <c r="G1414" i="1"/>
  <c r="F1510" i="1"/>
  <c r="G1510" i="1" s="1"/>
  <c r="G1509" i="1"/>
  <c r="G1545" i="1"/>
  <c r="F1546" i="1"/>
  <c r="G31" i="1"/>
  <c r="G43" i="1"/>
  <c r="F57" i="1"/>
  <c r="G56" i="1"/>
  <c r="G76" i="1"/>
  <c r="F82" i="1"/>
  <c r="G81" i="1"/>
  <c r="G101" i="1"/>
  <c r="F107" i="1"/>
  <c r="G106" i="1"/>
  <c r="G137" i="1"/>
  <c r="F143" i="1"/>
  <c r="G142" i="1"/>
  <c r="G162" i="1"/>
  <c r="G171" i="1"/>
  <c r="F193" i="1"/>
  <c r="G192" i="1"/>
  <c r="F225" i="1"/>
  <c r="G224" i="1"/>
  <c r="G251" i="1"/>
  <c r="G283" i="1"/>
  <c r="G292" i="1"/>
  <c r="F317" i="1"/>
  <c r="G317" i="1" s="1"/>
  <c r="G316" i="1"/>
  <c r="F324" i="1"/>
  <c r="G323" i="1"/>
  <c r="G343" i="1"/>
  <c r="G352" i="1"/>
  <c r="G366" i="1"/>
  <c r="F379" i="1"/>
  <c r="G379" i="1" s="1"/>
  <c r="G378" i="1"/>
  <c r="F388" i="1"/>
  <c r="G388" i="1" s="1"/>
  <c r="G387" i="1"/>
  <c r="F395" i="1"/>
  <c r="G394" i="1"/>
  <c r="G414" i="1"/>
  <c r="G423" i="1"/>
  <c r="F495" i="1"/>
  <c r="G495" i="1" s="1"/>
  <c r="G494" i="1"/>
  <c r="F522" i="1"/>
  <c r="G522" i="1" s="1"/>
  <c r="G521" i="1"/>
  <c r="G549" i="1"/>
  <c r="F550" i="1"/>
  <c r="G550" i="1" s="1"/>
  <c r="F586" i="1"/>
  <c r="G586" i="1" s="1"/>
  <c r="G585" i="1"/>
  <c r="G613" i="1"/>
  <c r="F614" i="1"/>
  <c r="G614" i="1" s="1"/>
  <c r="G631" i="1"/>
  <c r="F632" i="1"/>
  <c r="G632" i="1" s="1"/>
  <c r="G656" i="1"/>
  <c r="F657" i="1"/>
  <c r="G657" i="1" s="1"/>
  <c r="F747" i="1"/>
  <c r="G746" i="1"/>
  <c r="G750" i="1"/>
  <c r="G780" i="1"/>
  <c r="F793" i="1"/>
  <c r="G792" i="1"/>
  <c r="F820" i="1"/>
  <c r="G820" i="1" s="1"/>
  <c r="G819" i="1"/>
  <c r="F936" i="1"/>
  <c r="G936" i="1" s="1"/>
  <c r="G935" i="1"/>
  <c r="F952" i="1"/>
  <c r="G952" i="1" s="1"/>
  <c r="G951" i="1"/>
  <c r="G997" i="1"/>
  <c r="F1076" i="1"/>
  <c r="G1076" i="1" s="1"/>
  <c r="G1075" i="1"/>
  <c r="F1140" i="1"/>
  <c r="G1140" i="1" s="1"/>
  <c r="G1139" i="1"/>
  <c r="F1217" i="1"/>
  <c r="G1217" i="1" s="1"/>
  <c r="G1216" i="1"/>
  <c r="F1224" i="1"/>
  <c r="G1223" i="1"/>
  <c r="G1279" i="1"/>
  <c r="G1306" i="1"/>
  <c r="G1328" i="1"/>
  <c r="F1329" i="1"/>
  <c r="F18" i="1"/>
  <c r="G17" i="1"/>
  <c r="F37" i="1"/>
  <c r="G37" i="1" s="1"/>
  <c r="F46" i="1"/>
  <c r="G60" i="1"/>
  <c r="G69" i="1"/>
  <c r="F78" i="1"/>
  <c r="G85" i="1"/>
  <c r="G94" i="1"/>
  <c r="F103" i="1"/>
  <c r="G110" i="1"/>
  <c r="F116" i="1"/>
  <c r="G115" i="1"/>
  <c r="G121" i="1"/>
  <c r="G130" i="1"/>
  <c r="F139" i="1"/>
  <c r="G146" i="1"/>
  <c r="G155" i="1"/>
  <c r="F164" i="1"/>
  <c r="G164" i="1" s="1"/>
  <c r="F184" i="1"/>
  <c r="G183" i="1"/>
  <c r="G196" i="1"/>
  <c r="G205" i="1"/>
  <c r="G214" i="1"/>
  <c r="G228" i="1"/>
  <c r="F234" i="1"/>
  <c r="G233" i="1"/>
  <c r="G239" i="1"/>
  <c r="F264" i="1"/>
  <c r="G264" i="1" s="1"/>
  <c r="G263" i="1"/>
  <c r="F271" i="1"/>
  <c r="G270" i="1"/>
  <c r="G276" i="1"/>
  <c r="F285" i="1"/>
  <c r="G285" i="1" s="1"/>
  <c r="G306" i="1"/>
  <c r="G327" i="1"/>
  <c r="G336" i="1"/>
  <c r="F345" i="1"/>
  <c r="G345" i="1" s="1"/>
  <c r="F368" i="1"/>
  <c r="G368" i="1" s="1"/>
  <c r="G398" i="1"/>
  <c r="F416" i="1"/>
  <c r="G416" i="1" s="1"/>
  <c r="F431" i="1"/>
  <c r="G430" i="1"/>
  <c r="F441" i="1"/>
  <c r="G449" i="1"/>
  <c r="F450" i="1"/>
  <c r="G458" i="1"/>
  <c r="F459" i="1"/>
  <c r="G467" i="1"/>
  <c r="F468" i="1"/>
  <c r="F481" i="1"/>
  <c r="G480" i="1"/>
  <c r="F499" i="1"/>
  <c r="G499" i="1" s="1"/>
  <c r="G498" i="1"/>
  <c r="F533" i="1"/>
  <c r="G532" i="1"/>
  <c r="F545" i="1"/>
  <c r="G544" i="1"/>
  <c r="G548" i="1"/>
  <c r="F597" i="1"/>
  <c r="G596" i="1"/>
  <c r="F609" i="1"/>
  <c r="G608" i="1"/>
  <c r="G612" i="1"/>
  <c r="G630" i="1"/>
  <c r="F652" i="1"/>
  <c r="G651" i="1"/>
  <c r="G655" i="1"/>
  <c r="F676" i="1"/>
  <c r="G676" i="1" s="1"/>
  <c r="G675" i="1"/>
  <c r="G691" i="1"/>
  <c r="G718" i="1"/>
  <c r="F811" i="1"/>
  <c r="G810" i="1"/>
  <c r="F824" i="1"/>
  <c r="G824" i="1" s="1"/>
  <c r="G823" i="1"/>
  <c r="F842" i="1"/>
  <c r="G842" i="1" s="1"/>
  <c r="G841" i="1"/>
  <c r="F854" i="1"/>
  <c r="G853" i="1"/>
  <c r="F881" i="1"/>
  <c r="G881" i="1" s="1"/>
  <c r="G880" i="1"/>
  <c r="F892" i="1"/>
  <c r="G892" i="1" s="1"/>
  <c r="G891" i="1"/>
  <c r="G907" i="1"/>
  <c r="J5" i="1" s="1"/>
  <c r="O5" i="1" s="1"/>
  <c r="G915" i="1"/>
  <c r="F916" i="1"/>
  <c r="G916" i="1" s="1"/>
  <c r="F994" i="1"/>
  <c r="G993" i="1"/>
  <c r="F1087" i="1"/>
  <c r="G1086" i="1"/>
  <c r="G1103" i="1"/>
  <c r="F1104" i="1"/>
  <c r="G1104" i="1" s="1"/>
  <c r="F1151" i="1"/>
  <c r="G1150" i="1"/>
  <c r="G1167" i="1"/>
  <c r="F1168" i="1"/>
  <c r="G1168" i="1" s="1"/>
  <c r="F1204" i="1"/>
  <c r="G1203" i="1"/>
  <c r="F1276" i="1"/>
  <c r="G1275" i="1"/>
  <c r="F1440" i="1"/>
  <c r="G1439" i="1"/>
  <c r="F513" i="1"/>
  <c r="G512" i="1"/>
  <c r="F570" i="1"/>
  <c r="G570" i="1" s="1"/>
  <c r="G569" i="1"/>
  <c r="F577" i="1"/>
  <c r="G576" i="1"/>
  <c r="F704" i="1"/>
  <c r="G703" i="1"/>
  <c r="F731" i="1"/>
  <c r="G731" i="1" s="1"/>
  <c r="G730" i="1"/>
  <c r="F738" i="1"/>
  <c r="G737" i="1"/>
  <c r="F772" i="1"/>
  <c r="G772" i="1" s="1"/>
  <c r="G771" i="1"/>
  <c r="F865" i="1"/>
  <c r="G865" i="1" s="1"/>
  <c r="G864" i="1"/>
  <c r="F872" i="1"/>
  <c r="G871" i="1"/>
  <c r="F987" i="1"/>
  <c r="G987" i="1" s="1"/>
  <c r="G986" i="1"/>
  <c r="F1026" i="1"/>
  <c r="G1026" i="1" s="1"/>
  <c r="G1025" i="1"/>
  <c r="G1053" i="1"/>
  <c r="F1054" i="1"/>
  <c r="F1092" i="1"/>
  <c r="G1092" i="1" s="1"/>
  <c r="G1091" i="1"/>
  <c r="F1156" i="1"/>
  <c r="G1156" i="1" s="1"/>
  <c r="G1155" i="1"/>
  <c r="F1208" i="1"/>
  <c r="G1207" i="1"/>
  <c r="F1220" i="1"/>
  <c r="G1219" i="1"/>
  <c r="F1256" i="1"/>
  <c r="G1256" i="1" s="1"/>
  <c r="G1255" i="1"/>
  <c r="F1361" i="1"/>
  <c r="G1360" i="1"/>
  <c r="F1457" i="1"/>
  <c r="G1457" i="1" s="1"/>
  <c r="G1456" i="1"/>
  <c r="F1537" i="1"/>
  <c r="G1536" i="1"/>
  <c r="F554" i="1"/>
  <c r="G554" i="1" s="1"/>
  <c r="G553" i="1"/>
  <c r="J2" i="1" s="1"/>
  <c r="F561" i="1"/>
  <c r="G560" i="1"/>
  <c r="F618" i="1"/>
  <c r="G618" i="1" s="1"/>
  <c r="G617" i="1"/>
  <c r="F627" i="1"/>
  <c r="G627" i="1" s="1"/>
  <c r="G626" i="1"/>
  <c r="F636" i="1"/>
  <c r="G636" i="1" s="1"/>
  <c r="G635" i="1"/>
  <c r="F643" i="1"/>
  <c r="G642" i="1"/>
  <c r="F661" i="1"/>
  <c r="G661" i="1" s="1"/>
  <c r="G660" i="1"/>
  <c r="F670" i="1"/>
  <c r="G669" i="1"/>
  <c r="F688" i="1"/>
  <c r="G688" i="1" s="1"/>
  <c r="G687" i="1"/>
  <c r="F695" i="1"/>
  <c r="G694" i="1"/>
  <c r="F715" i="1"/>
  <c r="G715" i="1" s="1"/>
  <c r="G714" i="1"/>
  <c r="F722" i="1"/>
  <c r="G721" i="1"/>
  <c r="F756" i="1"/>
  <c r="G756" i="1" s="1"/>
  <c r="G755" i="1"/>
  <c r="F763" i="1"/>
  <c r="G762" i="1"/>
  <c r="G789" i="1"/>
  <c r="F836" i="1"/>
  <c r="G835" i="1"/>
  <c r="G875" i="1"/>
  <c r="G884" i="1"/>
  <c r="F904" i="1"/>
  <c r="G904" i="1" s="1"/>
  <c r="G903" i="1"/>
  <c r="F912" i="1"/>
  <c r="G912" i="1" s="1"/>
  <c r="G911" i="1"/>
  <c r="F931" i="1"/>
  <c r="G930" i="1"/>
  <c r="G938" i="1"/>
  <c r="F939" i="1"/>
  <c r="G947" i="1"/>
  <c r="F948" i="1"/>
  <c r="G948" i="1" s="1"/>
  <c r="F959" i="1"/>
  <c r="G958" i="1"/>
  <c r="F970" i="1"/>
  <c r="G969" i="1"/>
  <c r="F978" i="1"/>
  <c r="G977" i="1"/>
  <c r="F991" i="1"/>
  <c r="G991" i="1" s="1"/>
  <c r="G990" i="1"/>
  <c r="G1006" i="1"/>
  <c r="F1037" i="1"/>
  <c r="G1036" i="1"/>
  <c r="F1049" i="1"/>
  <c r="G1048" i="1"/>
  <c r="G1052" i="1"/>
  <c r="F1062" i="1"/>
  <c r="G1061" i="1"/>
  <c r="F1083" i="1"/>
  <c r="G1082" i="1"/>
  <c r="F1096" i="1"/>
  <c r="G1096" i="1" s="1"/>
  <c r="G1095" i="1"/>
  <c r="G1111" i="1"/>
  <c r="F1147" i="1"/>
  <c r="G1146" i="1"/>
  <c r="F1160" i="1"/>
  <c r="G1160" i="1" s="1"/>
  <c r="G1159" i="1"/>
  <c r="G1175" i="1"/>
  <c r="F1213" i="1"/>
  <c r="G1213" i="1" s="1"/>
  <c r="G1212" i="1"/>
  <c r="F1247" i="1"/>
  <c r="G1247" i="1" s="1"/>
  <c r="G1246" i="1"/>
  <c r="F1273" i="1"/>
  <c r="G1273" i="1" s="1"/>
  <c r="G1272" i="1"/>
  <c r="G1288" i="1"/>
  <c r="G1315" i="1"/>
  <c r="F1349" i="1"/>
  <c r="G1348" i="1"/>
  <c r="F1374" i="1"/>
  <c r="G1374" i="1" s="1"/>
  <c r="G1373" i="1"/>
  <c r="F1424" i="1"/>
  <c r="G1424" i="1" s="1"/>
  <c r="G1423" i="1"/>
  <c r="F1017" i="1"/>
  <c r="G1016" i="1"/>
  <c r="F1067" i="1"/>
  <c r="G1066" i="1"/>
  <c r="F1124" i="1"/>
  <c r="G1124" i="1" s="1"/>
  <c r="G1123" i="1"/>
  <c r="F1131" i="1"/>
  <c r="G1130" i="1"/>
  <c r="F1188" i="1"/>
  <c r="G1187" i="1"/>
  <c r="F1301" i="1"/>
  <c r="G1300" i="1"/>
  <c r="F1345" i="1"/>
  <c r="G1344" i="1"/>
  <c r="F1358" i="1"/>
  <c r="G1358" i="1" s="1"/>
  <c r="G1357" i="1"/>
  <c r="F1401" i="1"/>
  <c r="G1400" i="1"/>
  <c r="G1410" i="1"/>
  <c r="F1411" i="1"/>
  <c r="G1435" i="1"/>
  <c r="F1436" i="1"/>
  <c r="G1464" i="1"/>
  <c r="F1465" i="1"/>
  <c r="G1465" i="1" s="1"/>
  <c r="F1523" i="1"/>
  <c r="G1522" i="1"/>
  <c r="G1532" i="1"/>
  <c r="F1533" i="1"/>
  <c r="F1551" i="1"/>
  <c r="G1551" i="1" s="1"/>
  <c r="G1550" i="1"/>
  <c r="F1570" i="1"/>
  <c r="G1569" i="1"/>
  <c r="F1613" i="1"/>
  <c r="G1612" i="1"/>
  <c r="F1654" i="1"/>
  <c r="G1654" i="1" s="1"/>
  <c r="G1653" i="1"/>
  <c r="F1684" i="1"/>
  <c r="G1684" i="1" s="1"/>
  <c r="G1683" i="1"/>
  <c r="F1693" i="1"/>
  <c r="G1693" i="1" s="1"/>
  <c r="G1692" i="1"/>
  <c r="F1731" i="1"/>
  <c r="G1730" i="1"/>
  <c r="F1003" i="1"/>
  <c r="G1003" i="1" s="1"/>
  <c r="G1002" i="1"/>
  <c r="F1010" i="1"/>
  <c r="G1009" i="1"/>
  <c r="F1108" i="1"/>
  <c r="G1108" i="1" s="1"/>
  <c r="G1107" i="1"/>
  <c r="F1115" i="1"/>
  <c r="G1114" i="1"/>
  <c r="F1172" i="1"/>
  <c r="G1172" i="1" s="1"/>
  <c r="G1171" i="1"/>
  <c r="F1179" i="1"/>
  <c r="G1178" i="1"/>
  <c r="F1229" i="1"/>
  <c r="G1229" i="1" s="1"/>
  <c r="G1228" i="1"/>
  <c r="F1236" i="1"/>
  <c r="G1235" i="1"/>
  <c r="F1267" i="1"/>
  <c r="G1266" i="1"/>
  <c r="F1285" i="1"/>
  <c r="G1285" i="1" s="1"/>
  <c r="G1284" i="1"/>
  <c r="F1292" i="1"/>
  <c r="G1291" i="1"/>
  <c r="F1312" i="1"/>
  <c r="G1312" i="1" s="1"/>
  <c r="G1311" i="1"/>
  <c r="F1319" i="1"/>
  <c r="G1318" i="1"/>
  <c r="F1326" i="1"/>
  <c r="G1326" i="1" s="1"/>
  <c r="G1325" i="1"/>
  <c r="F1338" i="1"/>
  <c r="G1338" i="1" s="1"/>
  <c r="G1337" i="1"/>
  <c r="G1365" i="1"/>
  <c r="F1366" i="1"/>
  <c r="G1366" i="1" s="1"/>
  <c r="F1406" i="1"/>
  <c r="G1405" i="1"/>
  <c r="F1419" i="1"/>
  <c r="G1418" i="1"/>
  <c r="F1431" i="1"/>
  <c r="G1430" i="1"/>
  <c r="F1460" i="1"/>
  <c r="G1459" i="1"/>
  <c r="F1519" i="1"/>
  <c r="G1519" i="1" s="1"/>
  <c r="G1518" i="1"/>
  <c r="F1528" i="1"/>
  <c r="G1527" i="1"/>
  <c r="G1531" i="1"/>
  <c r="F1563" i="1"/>
  <c r="G1563" i="1" s="1"/>
  <c r="F1610" i="1"/>
  <c r="G1610" i="1" s="1"/>
  <c r="G1609" i="1"/>
  <c r="F1638" i="1"/>
  <c r="G1638" i="1" s="1"/>
  <c r="G1637" i="1"/>
  <c r="F1681" i="1"/>
  <c r="G1681" i="1" s="1"/>
  <c r="G1680" i="1"/>
  <c r="F1709" i="1"/>
  <c r="G1708" i="1"/>
  <c r="F1386" i="1"/>
  <c r="G1386" i="1" s="1"/>
  <c r="G1385" i="1"/>
  <c r="F1395" i="1"/>
  <c r="G1395" i="1" s="1"/>
  <c r="G1394" i="1"/>
  <c r="F1451" i="1"/>
  <c r="G1451" i="1" s="1"/>
  <c r="G1450" i="1"/>
  <c r="F1485" i="1"/>
  <c r="G1485" i="1" s="1"/>
  <c r="G1484" i="1"/>
  <c r="F1494" i="1"/>
  <c r="G1494" i="1" s="1"/>
  <c r="G1493" i="1"/>
  <c r="F1501" i="1"/>
  <c r="G1500" i="1"/>
  <c r="F1618" i="1"/>
  <c r="G1618" i="1" s="1"/>
  <c r="G1617" i="1"/>
  <c r="F1622" i="1"/>
  <c r="G1622" i="1" s="1"/>
  <c r="G1621" i="1"/>
  <c r="F1784" i="1"/>
  <c r="G1783" i="1"/>
  <c r="F1370" i="1"/>
  <c r="G1370" i="1" s="1"/>
  <c r="G1369" i="1"/>
  <c r="F1377" i="1"/>
  <c r="G1376" i="1"/>
  <c r="F1469" i="1"/>
  <c r="G1469" i="1" s="1"/>
  <c r="G1468" i="1"/>
  <c r="F1476" i="1"/>
  <c r="G1475" i="1"/>
  <c r="G1553" i="1"/>
  <c r="F1554" i="1"/>
  <c r="F1583" i="1"/>
  <c r="G1582" i="1"/>
  <c r="F1661" i="1"/>
  <c r="G1661" i="1" s="1"/>
  <c r="G1660" i="1"/>
  <c r="F1673" i="1"/>
  <c r="G1673" i="1" s="1"/>
  <c r="G1672" i="1"/>
  <c r="F1747" i="1"/>
  <c r="G1746" i="1"/>
  <c r="F1756" i="1"/>
  <c r="G1755" i="1"/>
  <c r="F1765" i="1"/>
  <c r="G1765" i="1" s="1"/>
  <c r="G1764" i="1"/>
  <c r="F1579" i="1"/>
  <c r="G1579" i="1" s="1"/>
  <c r="G1578" i="1"/>
  <c r="F1588" i="1"/>
  <c r="G1587" i="1"/>
  <c r="F1602" i="1"/>
  <c r="G1602" i="1" s="1"/>
  <c r="G1601" i="1"/>
  <c r="F1668" i="1"/>
  <c r="G1667" i="1"/>
  <c r="F1677" i="1"/>
  <c r="G1677" i="1" s="1"/>
  <c r="G1676" i="1"/>
  <c r="F1689" i="1"/>
  <c r="G1689" i="1" s="1"/>
  <c r="G1688" i="1"/>
  <c r="F1698" i="1"/>
  <c r="G1697" i="1"/>
  <c r="F1722" i="1"/>
  <c r="G1721" i="1"/>
  <c r="F1740" i="1"/>
  <c r="G1740" i="1" s="1"/>
  <c r="G1739" i="1"/>
  <c r="F1772" i="1"/>
  <c r="G1771" i="1"/>
  <c r="F1597" i="1"/>
  <c r="G1596" i="1"/>
  <c r="F1606" i="1"/>
  <c r="G1606" i="1" s="1"/>
  <c r="G1605" i="1"/>
  <c r="F1629" i="1"/>
  <c r="G1628" i="1"/>
  <c r="F1645" i="1"/>
  <c r="G1644" i="1"/>
  <c r="F1702" i="1"/>
  <c r="G1701" i="1"/>
  <c r="F1752" i="1"/>
  <c r="G1752" i="1" s="1"/>
  <c r="G1751" i="1"/>
  <c r="F1761" i="1"/>
  <c r="G1761" i="1" s="1"/>
  <c r="G1760" i="1"/>
  <c r="G1780" i="1"/>
  <c r="F1802" i="1"/>
  <c r="G1802" i="1" s="1"/>
  <c r="G1801" i="1"/>
  <c r="G1779" i="1"/>
  <c r="U11" i="1" l="1"/>
  <c r="L11" i="1"/>
  <c r="W11" i="1"/>
  <c r="M11" i="1"/>
  <c r="N11" i="1"/>
  <c r="K11" i="1"/>
  <c r="P11" i="1"/>
  <c r="O11" i="1"/>
  <c r="V11" i="1"/>
  <c r="X11" i="1"/>
  <c r="X2" i="1"/>
  <c r="N2" i="1"/>
  <c r="P2" i="1"/>
  <c r="V2" i="1"/>
  <c r="K2" i="1"/>
  <c r="M2" i="1"/>
  <c r="L2" i="1"/>
  <c r="O2" i="1"/>
  <c r="U2" i="1"/>
  <c r="W2" i="1"/>
  <c r="G710" i="1"/>
  <c r="F711" i="1"/>
  <c r="G711" i="1" s="1"/>
  <c r="F1437" i="1"/>
  <c r="G1437" i="1" s="1"/>
  <c r="G1436" i="1"/>
  <c r="F1148" i="1"/>
  <c r="G1148" i="1" s="1"/>
  <c r="G1147" i="1"/>
  <c r="G1037" i="1"/>
  <c r="F1038" i="1"/>
  <c r="G1038" i="1" s="1"/>
  <c r="G939" i="1"/>
  <c r="F940" i="1"/>
  <c r="G940" i="1" s="1"/>
  <c r="G1208" i="1"/>
  <c r="F1209" i="1"/>
  <c r="G1209" i="1" s="1"/>
  <c r="G872" i="1"/>
  <c r="J4" i="1" s="1"/>
  <c r="F873" i="1"/>
  <c r="G873" i="1" s="1"/>
  <c r="G577" i="1"/>
  <c r="F578" i="1"/>
  <c r="G578" i="1" s="1"/>
  <c r="G513" i="1"/>
  <c r="F514" i="1"/>
  <c r="G514" i="1" s="1"/>
  <c r="F855" i="1"/>
  <c r="G855" i="1" s="1"/>
  <c r="G854" i="1"/>
  <c r="G533" i="1"/>
  <c r="F534" i="1"/>
  <c r="G534" i="1" s="1"/>
  <c r="G481" i="1"/>
  <c r="F482" i="1"/>
  <c r="G482" i="1" s="1"/>
  <c r="F272" i="1"/>
  <c r="G271" i="1"/>
  <c r="F79" i="1"/>
  <c r="G79" i="1" s="1"/>
  <c r="G78" i="1"/>
  <c r="G395" i="1"/>
  <c r="F396" i="1"/>
  <c r="G396" i="1" s="1"/>
  <c r="G225" i="1"/>
  <c r="F226" i="1"/>
  <c r="G226" i="1" s="1"/>
  <c r="G82" i="1"/>
  <c r="F83" i="1"/>
  <c r="G83" i="1" s="1"/>
  <c r="F1100" i="1"/>
  <c r="G1100" i="1" s="1"/>
  <c r="G1099" i="1"/>
  <c r="F1034" i="1"/>
  <c r="G1034" i="1" s="1"/>
  <c r="G1033" i="1"/>
  <c r="G982" i="1"/>
  <c r="F983" i="1"/>
  <c r="G983" i="1" s="1"/>
  <c r="F896" i="1"/>
  <c r="G896" i="1" s="1"/>
  <c r="G895" i="1"/>
  <c r="G858" i="1"/>
  <c r="F859" i="1"/>
  <c r="F828" i="1"/>
  <c r="G828" i="1" s="1"/>
  <c r="G827" i="1"/>
  <c r="F803" i="1"/>
  <c r="G803" i="1" s="1"/>
  <c r="G802" i="1"/>
  <c r="F594" i="1"/>
  <c r="G594" i="1" s="1"/>
  <c r="G593" i="1"/>
  <c r="F530" i="1"/>
  <c r="G530" i="1" s="1"/>
  <c r="G529" i="1"/>
  <c r="G490" i="1"/>
  <c r="F491" i="1"/>
  <c r="G491" i="1" s="1"/>
  <c r="F412" i="1"/>
  <c r="G412" i="1" s="1"/>
  <c r="G411" i="1"/>
  <c r="F341" i="1"/>
  <c r="G341" i="1" s="1"/>
  <c r="G340" i="1"/>
  <c r="F281" i="1"/>
  <c r="G281" i="1" s="1"/>
  <c r="G280" i="1"/>
  <c r="F1059" i="1"/>
  <c r="G1059" i="1" s="1"/>
  <c r="G1058" i="1"/>
  <c r="G831" i="1"/>
  <c r="F832" i="1"/>
  <c r="G832" i="1" s="1"/>
  <c r="G622" i="1"/>
  <c r="F623" i="1"/>
  <c r="G623" i="1" s="1"/>
  <c r="G406" i="1"/>
  <c r="F407" i="1"/>
  <c r="F256" i="1"/>
  <c r="G256" i="1" s="1"/>
  <c r="G255" i="1"/>
  <c r="F428" i="1"/>
  <c r="G428" i="1" s="1"/>
  <c r="G427" i="1"/>
  <c r="F41" i="1"/>
  <c r="G41" i="1" s="1"/>
  <c r="G40" i="1"/>
  <c r="G1793" i="1"/>
  <c r="F1794" i="1"/>
  <c r="G899" i="1"/>
  <c r="F900" i="1"/>
  <c r="G900" i="1" s="1"/>
  <c r="G665" i="1"/>
  <c r="F666" i="1"/>
  <c r="G666" i="1" s="1"/>
  <c r="F357" i="1"/>
  <c r="G357" i="1" s="1"/>
  <c r="G356" i="1"/>
  <c r="G1722" i="1"/>
  <c r="F1723" i="1"/>
  <c r="G1723" i="1" s="1"/>
  <c r="G1668" i="1"/>
  <c r="F1669" i="1"/>
  <c r="G1669" i="1" s="1"/>
  <c r="G1747" i="1"/>
  <c r="F1748" i="1"/>
  <c r="G1748" i="1" s="1"/>
  <c r="G1224" i="1"/>
  <c r="F1225" i="1"/>
  <c r="G1225" i="1" s="1"/>
  <c r="G57" i="1"/>
  <c r="F58" i="1"/>
  <c r="G58" i="1" s="1"/>
  <c r="G300" i="1"/>
  <c r="F301" i="1"/>
  <c r="G301" i="1" s="1"/>
  <c r="G1702" i="1"/>
  <c r="F1703" i="1"/>
  <c r="G1703" i="1" s="1"/>
  <c r="G1629" i="1"/>
  <c r="F1630" i="1"/>
  <c r="G1630" i="1" s="1"/>
  <c r="G1597" i="1"/>
  <c r="F1598" i="1"/>
  <c r="G1598" i="1" s="1"/>
  <c r="F1699" i="1"/>
  <c r="G1699" i="1" s="1"/>
  <c r="G1698" i="1"/>
  <c r="G1756" i="1"/>
  <c r="F1757" i="1"/>
  <c r="G1757" i="1" s="1"/>
  <c r="F1584" i="1"/>
  <c r="G1584" i="1" s="1"/>
  <c r="G1583" i="1"/>
  <c r="F1477" i="1"/>
  <c r="G1477" i="1" s="1"/>
  <c r="G1476" i="1"/>
  <c r="F1378" i="1"/>
  <c r="G1378" i="1" s="1"/>
  <c r="G1377" i="1"/>
  <c r="G1784" i="1"/>
  <c r="F1785" i="1"/>
  <c r="F1529" i="1"/>
  <c r="G1529" i="1" s="1"/>
  <c r="G1528" i="1"/>
  <c r="F1461" i="1"/>
  <c r="G1461" i="1" s="1"/>
  <c r="G1460" i="1"/>
  <c r="G1419" i="1"/>
  <c r="F1420" i="1"/>
  <c r="G1420" i="1" s="1"/>
  <c r="G1236" i="1"/>
  <c r="F1237" i="1"/>
  <c r="F1180" i="1"/>
  <c r="G1180" i="1" s="1"/>
  <c r="G1179" i="1"/>
  <c r="F1116" i="1"/>
  <c r="G1116" i="1" s="1"/>
  <c r="G1115" i="1"/>
  <c r="F1011" i="1"/>
  <c r="G1011" i="1" s="1"/>
  <c r="G1010" i="1"/>
  <c r="G1731" i="1"/>
  <c r="F1732" i="1"/>
  <c r="G1732" i="1" s="1"/>
  <c r="G1613" i="1"/>
  <c r="F1614" i="1"/>
  <c r="G1614" i="1" s="1"/>
  <c r="G1523" i="1"/>
  <c r="F1524" i="1"/>
  <c r="G1524" i="1" s="1"/>
  <c r="G1401" i="1"/>
  <c r="F1402" i="1"/>
  <c r="G1402" i="1" s="1"/>
  <c r="F1346" i="1"/>
  <c r="G1346" i="1" s="1"/>
  <c r="G1345" i="1"/>
  <c r="G1188" i="1"/>
  <c r="F1189" i="1"/>
  <c r="G1189" i="1" s="1"/>
  <c r="G1017" i="1"/>
  <c r="F1018" i="1"/>
  <c r="G1018" i="1" s="1"/>
  <c r="F1084" i="1"/>
  <c r="G1084" i="1" s="1"/>
  <c r="G1083" i="1"/>
  <c r="F979" i="1"/>
  <c r="G979" i="1" s="1"/>
  <c r="G978" i="1"/>
  <c r="J9" i="1" s="1"/>
  <c r="G959" i="1"/>
  <c r="F960" i="1"/>
  <c r="G960" i="1" s="1"/>
  <c r="F1055" i="1"/>
  <c r="G1055" i="1" s="1"/>
  <c r="G1054" i="1"/>
  <c r="F1441" i="1"/>
  <c r="G1440" i="1"/>
  <c r="F1205" i="1"/>
  <c r="G1205" i="1" s="1"/>
  <c r="G1204" i="1"/>
  <c r="G1151" i="1"/>
  <c r="F1152" i="1"/>
  <c r="G1152" i="1" s="1"/>
  <c r="G1087" i="1"/>
  <c r="F1088" i="1"/>
  <c r="G1088" i="1" s="1"/>
  <c r="F653" i="1"/>
  <c r="G653" i="1" s="1"/>
  <c r="G652" i="1"/>
  <c r="F610" i="1"/>
  <c r="G610" i="1" s="1"/>
  <c r="G609" i="1"/>
  <c r="G468" i="1"/>
  <c r="J6" i="1" s="1"/>
  <c r="F469" i="1"/>
  <c r="G469" i="1" s="1"/>
  <c r="G450" i="1"/>
  <c r="F451" i="1"/>
  <c r="G451" i="1" s="1"/>
  <c r="G431" i="1"/>
  <c r="F432" i="1"/>
  <c r="G432" i="1" s="1"/>
  <c r="F235" i="1"/>
  <c r="G234" i="1"/>
  <c r="F104" i="1"/>
  <c r="G104" i="1" s="1"/>
  <c r="G103" i="1"/>
  <c r="G324" i="1"/>
  <c r="F325" i="1"/>
  <c r="G325" i="1" s="1"/>
  <c r="G107" i="1"/>
  <c r="F108" i="1"/>
  <c r="G108" i="1" s="1"/>
  <c r="G1546" i="1"/>
  <c r="F1547" i="1"/>
  <c r="G1547" i="1" s="1"/>
  <c r="F783" i="1"/>
  <c r="G783" i="1" s="1"/>
  <c r="G782" i="1"/>
  <c r="F297" i="1"/>
  <c r="G297" i="1" s="1"/>
  <c r="G296" i="1"/>
  <c r="F956" i="1"/>
  <c r="G956" i="1" s="1"/>
  <c r="G955" i="1"/>
  <c r="G1645" i="1"/>
  <c r="F1646" i="1"/>
  <c r="G1646" i="1" s="1"/>
  <c r="G1772" i="1"/>
  <c r="F1773" i="1"/>
  <c r="G1773" i="1" s="1"/>
  <c r="G1588" i="1"/>
  <c r="F1589" i="1"/>
  <c r="G1589" i="1" s="1"/>
  <c r="G1501" i="1"/>
  <c r="F1502" i="1"/>
  <c r="G1502" i="1" s="1"/>
  <c r="G1709" i="1"/>
  <c r="J23" i="1" s="1"/>
  <c r="F1710" i="1"/>
  <c r="F1432" i="1"/>
  <c r="G1432" i="1" s="1"/>
  <c r="G1431" i="1"/>
  <c r="F1407" i="1"/>
  <c r="G1407" i="1" s="1"/>
  <c r="G1406" i="1"/>
  <c r="F1320" i="1"/>
  <c r="G1319" i="1"/>
  <c r="J14" i="1" s="1"/>
  <c r="F1293" i="1"/>
  <c r="G1293" i="1" s="1"/>
  <c r="G1292" i="1"/>
  <c r="F1268" i="1"/>
  <c r="G1268" i="1" s="1"/>
  <c r="G1267" i="1"/>
  <c r="G1570" i="1"/>
  <c r="J18" i="1" s="1"/>
  <c r="F1571" i="1"/>
  <c r="G1571" i="1" s="1"/>
  <c r="G1301" i="1"/>
  <c r="F1302" i="1"/>
  <c r="G1302" i="1" s="1"/>
  <c r="G1131" i="1"/>
  <c r="F1132" i="1"/>
  <c r="G1132" i="1" s="1"/>
  <c r="G1067" i="1"/>
  <c r="F1068" i="1"/>
  <c r="G1068" i="1" s="1"/>
  <c r="G1349" i="1"/>
  <c r="F1350" i="1"/>
  <c r="G1350" i="1" s="1"/>
  <c r="G1062" i="1"/>
  <c r="F1063" i="1"/>
  <c r="G970" i="1"/>
  <c r="F971" i="1"/>
  <c r="G971" i="1" s="1"/>
  <c r="G931" i="1"/>
  <c r="F932" i="1"/>
  <c r="G932" i="1" s="1"/>
  <c r="F837" i="1"/>
  <c r="G837" i="1" s="1"/>
  <c r="G836" i="1"/>
  <c r="F1277" i="1"/>
  <c r="G1277" i="1" s="1"/>
  <c r="G1276" i="1"/>
  <c r="F995" i="1"/>
  <c r="G995" i="1" s="1"/>
  <c r="G994" i="1"/>
  <c r="G597" i="1"/>
  <c r="F598" i="1"/>
  <c r="G598" i="1" s="1"/>
  <c r="G459" i="1"/>
  <c r="F460" i="1"/>
  <c r="G460" i="1" s="1"/>
  <c r="F442" i="1"/>
  <c r="G441" i="1"/>
  <c r="F185" i="1"/>
  <c r="G185" i="1" s="1"/>
  <c r="G184" i="1"/>
  <c r="F140" i="1"/>
  <c r="G140" i="1" s="1"/>
  <c r="G139" i="1"/>
  <c r="F117" i="1"/>
  <c r="G116" i="1"/>
  <c r="G46" i="1"/>
  <c r="F47" i="1"/>
  <c r="F19" i="1"/>
  <c r="G19" i="1" s="1"/>
  <c r="G18" i="1"/>
  <c r="J8" i="1" s="1"/>
  <c r="G1554" i="1"/>
  <c r="F1555" i="1"/>
  <c r="G1555" i="1" s="1"/>
  <c r="F1534" i="1"/>
  <c r="G1534" i="1" s="1"/>
  <c r="G1533" i="1"/>
  <c r="F1412" i="1"/>
  <c r="G1412" i="1" s="1"/>
  <c r="G1411" i="1"/>
  <c r="F1050" i="1"/>
  <c r="G1050" i="1" s="1"/>
  <c r="G1049" i="1"/>
  <c r="J31" i="1"/>
  <c r="G763" i="1"/>
  <c r="F764" i="1"/>
  <c r="G764" i="1" s="1"/>
  <c r="F723" i="1"/>
  <c r="G723" i="1" s="1"/>
  <c r="G722" i="1"/>
  <c r="F696" i="1"/>
  <c r="G696" i="1" s="1"/>
  <c r="G695" i="1"/>
  <c r="F671" i="1"/>
  <c r="G671" i="1" s="1"/>
  <c r="G670" i="1"/>
  <c r="F644" i="1"/>
  <c r="G644" i="1" s="1"/>
  <c r="G643" i="1"/>
  <c r="F562" i="1"/>
  <c r="G562" i="1" s="1"/>
  <c r="G561" i="1"/>
  <c r="G1537" i="1"/>
  <c r="J16" i="1" s="1"/>
  <c r="F1538" i="1"/>
  <c r="G1538" i="1" s="1"/>
  <c r="F1362" i="1"/>
  <c r="G1362" i="1" s="1"/>
  <c r="G1361" i="1"/>
  <c r="F1221" i="1"/>
  <c r="G1221" i="1" s="1"/>
  <c r="G1220" i="1"/>
  <c r="G738" i="1"/>
  <c r="F739" i="1"/>
  <c r="G704" i="1"/>
  <c r="F705" i="1"/>
  <c r="G705" i="1" s="1"/>
  <c r="P5" i="1"/>
  <c r="U5" i="1"/>
  <c r="L5" i="1"/>
  <c r="Z5" i="1" s="1"/>
  <c r="V5" i="1"/>
  <c r="M5" i="1"/>
  <c r="F812" i="1"/>
  <c r="G812" i="1" s="1"/>
  <c r="G811" i="1"/>
  <c r="F546" i="1"/>
  <c r="G546" i="1" s="1"/>
  <c r="G545" i="1"/>
  <c r="G1329" i="1"/>
  <c r="F1330" i="1"/>
  <c r="G1330" i="1" s="1"/>
  <c r="F794" i="1"/>
  <c r="G794" i="1" s="1"/>
  <c r="G793" i="1"/>
  <c r="F748" i="1"/>
  <c r="G748" i="1" s="1"/>
  <c r="G747" i="1"/>
  <c r="G193" i="1"/>
  <c r="F194" i="1"/>
  <c r="G194" i="1" s="1"/>
  <c r="G143" i="1"/>
  <c r="F144" i="1"/>
  <c r="G144" i="1" s="1"/>
  <c r="F1416" i="1"/>
  <c r="G1416" i="1" s="1"/>
  <c r="G1415" i="1"/>
  <c r="F1164" i="1"/>
  <c r="G1164" i="1" s="1"/>
  <c r="G1163" i="1"/>
  <c r="F889" i="1"/>
  <c r="G889" i="1" s="1"/>
  <c r="G888" i="1"/>
  <c r="F846" i="1"/>
  <c r="G846" i="1" s="1"/>
  <c r="G845" i="1"/>
  <c r="G815" i="1"/>
  <c r="F816" i="1"/>
  <c r="G816" i="1" s="1"/>
  <c r="F680" i="1"/>
  <c r="G680" i="1" s="1"/>
  <c r="G679" i="1"/>
  <c r="F503" i="1"/>
  <c r="G502" i="1"/>
  <c r="F478" i="1"/>
  <c r="G478" i="1" s="1"/>
  <c r="G477" i="1"/>
  <c r="F364" i="1"/>
  <c r="G364" i="1" s="1"/>
  <c r="G363" i="1"/>
  <c r="J7" i="1" s="1"/>
  <c r="F160" i="1"/>
  <c r="G160" i="1" s="1"/>
  <c r="G159" i="1"/>
  <c r="F135" i="1"/>
  <c r="G135" i="1" s="1"/>
  <c r="G134" i="1"/>
  <c r="F99" i="1"/>
  <c r="G99" i="1" s="1"/>
  <c r="G98" i="1"/>
  <c r="F74" i="1"/>
  <c r="G74" i="1" s="1"/>
  <c r="G73" i="1"/>
  <c r="G1262" i="1"/>
  <c r="F1263" i="1"/>
  <c r="G1263" i="1" s="1"/>
  <c r="G849" i="1"/>
  <c r="F850" i="1"/>
  <c r="G806" i="1"/>
  <c r="F807" i="1"/>
  <c r="F176" i="1"/>
  <c r="G176" i="1" s="1"/>
  <c r="G175" i="1"/>
  <c r="N5" i="1"/>
  <c r="Y5" i="1" s="1"/>
  <c r="G797" i="1"/>
  <c r="F798" i="1"/>
  <c r="G798" i="1" s="1"/>
  <c r="G683" i="1"/>
  <c r="F684" i="1"/>
  <c r="G684" i="1" s="1"/>
  <c r="G259" i="1"/>
  <c r="F260" i="1"/>
  <c r="G260" i="1" s="1"/>
  <c r="G179" i="1"/>
  <c r="F180" i="1"/>
  <c r="G180" i="1" s="1"/>
  <c r="W7" i="1" l="1"/>
  <c r="N7" i="1"/>
  <c r="V7" i="1"/>
  <c r="L7" i="1"/>
  <c r="X7" i="1"/>
  <c r="O7" i="1"/>
  <c r="P7" i="1"/>
  <c r="K7" i="1"/>
  <c r="M7" i="1"/>
  <c r="U7" i="1"/>
  <c r="X23" i="1"/>
  <c r="O23" i="1"/>
  <c r="P23" i="1"/>
  <c r="K23" i="1"/>
  <c r="N23" i="1"/>
  <c r="L23" i="1"/>
  <c r="M23" i="1"/>
  <c r="U23" i="1"/>
  <c r="W23" i="1"/>
  <c r="V23" i="1"/>
  <c r="V16" i="1"/>
  <c r="N16" i="1"/>
  <c r="P16" i="1"/>
  <c r="W16" i="1"/>
  <c r="O16" i="1"/>
  <c r="L16" i="1"/>
  <c r="X16" i="1"/>
  <c r="K16" i="1"/>
  <c r="U16" i="1"/>
  <c r="M16" i="1"/>
  <c r="N18" i="1"/>
  <c r="U18" i="1"/>
  <c r="L18" i="1"/>
  <c r="M18" i="1"/>
  <c r="W18" i="1"/>
  <c r="V18" i="1"/>
  <c r="P18" i="1"/>
  <c r="K18" i="1"/>
  <c r="X18" i="1"/>
  <c r="O18" i="1"/>
  <c r="L6" i="1"/>
  <c r="V6" i="1"/>
  <c r="N6" i="1"/>
  <c r="U6" i="1"/>
  <c r="M6" i="1"/>
  <c r="X6" i="1"/>
  <c r="W6" i="1"/>
  <c r="K6" i="1"/>
  <c r="O6" i="1"/>
  <c r="P6" i="1"/>
  <c r="F740" i="1"/>
  <c r="G740" i="1" s="1"/>
  <c r="G739" i="1"/>
  <c r="V31" i="1"/>
  <c r="N31" i="1"/>
  <c r="P31" i="1"/>
  <c r="O31" i="1"/>
  <c r="X31" i="1"/>
  <c r="L31" i="1"/>
  <c r="K31" i="1"/>
  <c r="W31" i="1"/>
  <c r="U31" i="1"/>
  <c r="M31" i="1"/>
  <c r="F48" i="1"/>
  <c r="G47" i="1"/>
  <c r="J10" i="1" s="1"/>
  <c r="F1064" i="1"/>
  <c r="G1064" i="1" s="1"/>
  <c r="G1063" i="1"/>
  <c r="Y2" i="1"/>
  <c r="AA2" i="1"/>
  <c r="Z2" i="1"/>
  <c r="G442" i="1"/>
  <c r="F443" i="1"/>
  <c r="G443" i="1" s="1"/>
  <c r="F1321" i="1"/>
  <c r="G1320" i="1"/>
  <c r="O9" i="1"/>
  <c r="K9" i="1"/>
  <c r="L9" i="1"/>
  <c r="U9" i="1"/>
  <c r="N9" i="1"/>
  <c r="P9" i="1"/>
  <c r="M9" i="1"/>
  <c r="X9" i="1"/>
  <c r="W9" i="1"/>
  <c r="V9" i="1"/>
  <c r="F1238" i="1"/>
  <c r="G1238" i="1" s="1"/>
  <c r="G1237" i="1"/>
  <c r="F1786" i="1"/>
  <c r="G1786" i="1" s="1"/>
  <c r="G1785" i="1"/>
  <c r="J29" i="1" s="1"/>
  <c r="AA5" i="1"/>
  <c r="F273" i="1"/>
  <c r="G273" i="1" s="1"/>
  <c r="G272" i="1"/>
  <c r="J19" i="1" s="1"/>
  <c r="W4" i="1"/>
  <c r="O4" i="1"/>
  <c r="K4" i="1"/>
  <c r="X4" i="1"/>
  <c r="P4" i="1"/>
  <c r="L4" i="1"/>
  <c r="U4" i="1"/>
  <c r="N4" i="1"/>
  <c r="V4" i="1"/>
  <c r="M4" i="1"/>
  <c r="W14" i="1"/>
  <c r="L14" i="1"/>
  <c r="U14" i="1"/>
  <c r="K14" i="1"/>
  <c r="P14" i="1"/>
  <c r="M14" i="1"/>
  <c r="O14" i="1"/>
  <c r="V14" i="1"/>
  <c r="X14" i="1"/>
  <c r="N14" i="1"/>
  <c r="F1442" i="1"/>
  <c r="G1441" i="1"/>
  <c r="J13" i="1" s="1"/>
  <c r="F1795" i="1"/>
  <c r="G1795" i="1" s="1"/>
  <c r="J24" i="1" s="1"/>
  <c r="G1794" i="1"/>
  <c r="J30" i="1" s="1"/>
  <c r="F408" i="1"/>
  <c r="G408" i="1" s="1"/>
  <c r="G407" i="1"/>
  <c r="F860" i="1"/>
  <c r="G859" i="1"/>
  <c r="F851" i="1"/>
  <c r="G851" i="1" s="1"/>
  <c r="G850" i="1"/>
  <c r="F504" i="1"/>
  <c r="G504" i="1" s="1"/>
  <c r="G503" i="1"/>
  <c r="U8" i="1"/>
  <c r="L8" i="1"/>
  <c r="V8" i="1"/>
  <c r="M8" i="1"/>
  <c r="O8" i="1"/>
  <c r="K8" i="1"/>
  <c r="P8" i="1"/>
  <c r="N8" i="1"/>
  <c r="W8" i="1"/>
  <c r="X8" i="1"/>
  <c r="J20" i="1"/>
  <c r="F1711" i="1"/>
  <c r="G1710" i="1"/>
  <c r="F236" i="1"/>
  <c r="G236" i="1" s="1"/>
  <c r="G235" i="1"/>
  <c r="J26" i="1" s="1"/>
  <c r="Z11" i="1"/>
  <c r="AA11" i="1"/>
  <c r="Y11" i="1"/>
  <c r="J17" i="1"/>
  <c r="F808" i="1"/>
  <c r="G808" i="1" s="1"/>
  <c r="G807" i="1"/>
  <c r="J15" i="1"/>
  <c r="F118" i="1"/>
  <c r="G118" i="1" s="1"/>
  <c r="G117" i="1"/>
  <c r="J12" i="1" s="1"/>
  <c r="N24" i="1" l="1"/>
  <c r="M24" i="1"/>
  <c r="L24" i="1"/>
  <c r="U24" i="1"/>
  <c r="V24" i="1"/>
  <c r="W24" i="1"/>
  <c r="X24" i="1"/>
  <c r="O24" i="1"/>
  <c r="P24" i="1"/>
  <c r="K24" i="1"/>
  <c r="P19" i="1"/>
  <c r="U19" i="1"/>
  <c r="V19" i="1"/>
  <c r="L19" i="1"/>
  <c r="W19" i="1"/>
  <c r="N19" i="1"/>
  <c r="O19" i="1"/>
  <c r="M19" i="1"/>
  <c r="K19" i="1"/>
  <c r="X19" i="1"/>
  <c r="N17" i="1"/>
  <c r="V17" i="1"/>
  <c r="O17" i="1"/>
  <c r="W17" i="1"/>
  <c r="K17" i="1"/>
  <c r="P17" i="1"/>
  <c r="L17" i="1"/>
  <c r="U17" i="1"/>
  <c r="X17" i="1"/>
  <c r="M17" i="1"/>
  <c r="O12" i="1"/>
  <c r="K12" i="1"/>
  <c r="P12" i="1"/>
  <c r="U12" i="1"/>
  <c r="L12" i="1"/>
  <c r="X12" i="1"/>
  <c r="W12" i="1"/>
  <c r="V12" i="1"/>
  <c r="M12" i="1"/>
  <c r="N12" i="1"/>
  <c r="G1711" i="1"/>
  <c r="J25" i="1" s="1"/>
  <c r="F1712" i="1"/>
  <c r="F1443" i="1"/>
  <c r="G1443" i="1" s="1"/>
  <c r="G1442" i="1"/>
  <c r="W29" i="1"/>
  <c r="M29" i="1"/>
  <c r="U29" i="1"/>
  <c r="X29" i="1"/>
  <c r="O29" i="1"/>
  <c r="P29" i="1"/>
  <c r="K29" i="1"/>
  <c r="L29" i="1"/>
  <c r="N29" i="1"/>
  <c r="V29" i="1"/>
  <c r="AA9" i="1"/>
  <c r="Y9" i="1"/>
  <c r="Z9" i="1"/>
  <c r="X10" i="1"/>
  <c r="O10" i="1"/>
  <c r="W10" i="1"/>
  <c r="N10" i="1"/>
  <c r="P10" i="1"/>
  <c r="K10" i="1"/>
  <c r="V10" i="1"/>
  <c r="L10" i="1"/>
  <c r="M10" i="1"/>
  <c r="U10" i="1"/>
  <c r="AA6" i="1"/>
  <c r="Z6" i="1"/>
  <c r="Y6" i="1"/>
  <c r="Y7" i="1"/>
  <c r="AA7" i="1"/>
  <c r="Z7" i="1"/>
  <c r="M20" i="1"/>
  <c r="U20" i="1"/>
  <c r="K20" i="1"/>
  <c r="X20" i="1"/>
  <c r="P20" i="1"/>
  <c r="V20" i="1"/>
  <c r="L20" i="1"/>
  <c r="O20" i="1"/>
  <c r="W20" i="1"/>
  <c r="N20" i="1"/>
  <c r="F49" i="1"/>
  <c r="G49" i="1" s="1"/>
  <c r="G48" i="1"/>
  <c r="J22" i="1" s="1"/>
  <c r="Z31" i="1"/>
  <c r="Y31" i="1"/>
  <c r="AA32" i="1"/>
  <c r="Z16" i="1"/>
  <c r="Y16" i="1"/>
  <c r="AA16" i="1"/>
  <c r="AA24" i="1"/>
  <c r="Y23" i="1"/>
  <c r="Z23" i="1"/>
  <c r="P30" i="1"/>
  <c r="M30" i="1"/>
  <c r="K30" i="1"/>
  <c r="U30" i="1"/>
  <c r="X30" i="1"/>
  <c r="L30" i="1"/>
  <c r="V30" i="1"/>
  <c r="W30" i="1"/>
  <c r="N30" i="1"/>
  <c r="O30" i="1"/>
  <c r="G860" i="1"/>
  <c r="J3" i="1" s="1"/>
  <c r="F861" i="1"/>
  <c r="G861" i="1" s="1"/>
  <c r="Z4" i="1"/>
  <c r="AA4" i="1"/>
  <c r="Y4" i="1"/>
  <c r="V26" i="1"/>
  <c r="N26" i="1"/>
  <c r="X26" i="1"/>
  <c r="L26" i="1"/>
  <c r="W26" i="1"/>
  <c r="K26" i="1"/>
  <c r="P26" i="1"/>
  <c r="O26" i="1"/>
  <c r="U26" i="1"/>
  <c r="M26" i="1"/>
  <c r="K15" i="1"/>
  <c r="V15" i="1"/>
  <c r="M15" i="1"/>
  <c r="N15" i="1"/>
  <c r="U15" i="1"/>
  <c r="X15" i="1"/>
  <c r="W15" i="1"/>
  <c r="L15" i="1"/>
  <c r="O15" i="1"/>
  <c r="P15" i="1"/>
  <c r="AA8" i="1"/>
  <c r="Z8" i="1"/>
  <c r="Y8" i="1"/>
  <c r="X13" i="1"/>
  <c r="O13" i="1"/>
  <c r="W13" i="1"/>
  <c r="N13" i="1"/>
  <c r="V13" i="1"/>
  <c r="L13" i="1"/>
  <c r="P13" i="1"/>
  <c r="K13" i="1"/>
  <c r="M13" i="1"/>
  <c r="U13" i="1"/>
  <c r="Z14" i="1"/>
  <c r="AA14" i="1"/>
  <c r="Y14" i="1"/>
  <c r="G1321" i="1"/>
  <c r="F1322" i="1"/>
  <c r="G1322" i="1" s="1"/>
  <c r="AA19" i="1"/>
  <c r="Y18" i="1"/>
  <c r="Z18" i="1"/>
  <c r="N22" i="1" l="1"/>
  <c r="K22" i="1"/>
  <c r="W22" i="1"/>
  <c r="O22" i="1"/>
  <c r="V22" i="1"/>
  <c r="P22" i="1"/>
  <c r="L22" i="1"/>
  <c r="M22" i="1"/>
  <c r="X22" i="1"/>
  <c r="U22" i="1"/>
  <c r="L25" i="1"/>
  <c r="U25" i="1"/>
  <c r="W25" i="1"/>
  <c r="N25" i="1"/>
  <c r="O25" i="1"/>
  <c r="V25" i="1"/>
  <c r="M25" i="1"/>
  <c r="K25" i="1"/>
  <c r="P25" i="1"/>
  <c r="X25" i="1"/>
  <c r="Y17" i="1"/>
  <c r="AA18" i="1"/>
  <c r="Z17" i="1"/>
  <c r="AA25" i="1"/>
  <c r="Z24" i="1"/>
  <c r="Y24" i="1"/>
  <c r="X3" i="1"/>
  <c r="M3" i="1"/>
  <c r="V3" i="1"/>
  <c r="K3" i="1"/>
  <c r="U3" i="1"/>
  <c r="O3" i="1"/>
  <c r="L3" i="1"/>
  <c r="N3" i="1"/>
  <c r="W3" i="1"/>
  <c r="P3" i="1"/>
  <c r="Z30" i="1"/>
  <c r="AA31" i="1"/>
  <c r="Y30" i="1"/>
  <c r="Y13" i="1"/>
  <c r="AA13" i="1"/>
  <c r="Z13" i="1"/>
  <c r="AA15" i="1"/>
  <c r="Z15" i="1"/>
  <c r="Y15" i="1"/>
  <c r="Z20" i="1"/>
  <c r="Y20" i="1"/>
  <c r="AA21" i="1"/>
  <c r="AA12" i="1"/>
  <c r="Z12" i="1"/>
  <c r="Y12" i="1"/>
  <c r="Z26" i="1"/>
  <c r="Y26" i="1"/>
  <c r="AA27" i="1"/>
  <c r="Y10" i="1"/>
  <c r="AA10" i="1"/>
  <c r="Z10" i="1"/>
  <c r="AA30" i="1"/>
  <c r="Z29" i="1"/>
  <c r="Y29" i="1"/>
  <c r="F1713" i="1"/>
  <c r="G1712" i="1"/>
  <c r="AA20" i="1"/>
  <c r="Z19" i="1"/>
  <c r="Y19" i="1"/>
  <c r="G1713" i="1" l="1"/>
  <c r="J28" i="1" s="1"/>
  <c r="F1714" i="1"/>
  <c r="AN2" i="1"/>
  <c r="AD9" i="1"/>
  <c r="AE9" i="1"/>
  <c r="AN3" i="1"/>
  <c r="AD7" i="1"/>
  <c r="AL3" i="1"/>
  <c r="AE7" i="1"/>
  <c r="AL2" i="1"/>
  <c r="AE6" i="1"/>
  <c r="AD6" i="1"/>
  <c r="AK3" i="1"/>
  <c r="AK2" i="1"/>
  <c r="AD4" i="1"/>
  <c r="AI3" i="1"/>
  <c r="AI2" i="1"/>
  <c r="AE4" i="1"/>
  <c r="AE10" i="1"/>
  <c r="AD10" i="1"/>
  <c r="AO3" i="1"/>
  <c r="AO2" i="1"/>
  <c r="AD8" i="1"/>
  <c r="AE8" i="1"/>
  <c r="AM3" i="1"/>
  <c r="AM2" i="1"/>
  <c r="AP2" i="1"/>
  <c r="AD11" i="1"/>
  <c r="AE11" i="1"/>
  <c r="AP3" i="1"/>
  <c r="AJ2" i="1"/>
  <c r="AE5" i="1"/>
  <c r="AJ3" i="1"/>
  <c r="AD5" i="1"/>
  <c r="Y3" i="1"/>
  <c r="AA3" i="1"/>
  <c r="Z3" i="1"/>
  <c r="AD2" i="1"/>
  <c r="AG3" i="1"/>
  <c r="AE2" i="1"/>
  <c r="AG2" i="1"/>
  <c r="Z25" i="1"/>
  <c r="Y25" i="1"/>
  <c r="AA26" i="1"/>
  <c r="Y22" i="1"/>
  <c r="AA23" i="1"/>
  <c r="Z22" i="1"/>
  <c r="AH3" i="1"/>
  <c r="AH2" i="1"/>
  <c r="AD3" i="1"/>
  <c r="AE3" i="1"/>
  <c r="N28" i="1" l="1"/>
  <c r="V28" i="1"/>
  <c r="M28" i="1"/>
  <c r="X28" i="1"/>
  <c r="O28" i="1"/>
  <c r="W28" i="1"/>
  <c r="P28" i="1"/>
  <c r="K28" i="1"/>
  <c r="L28" i="1"/>
  <c r="U28" i="1"/>
  <c r="AE14" i="1"/>
  <c r="AD14" i="1"/>
  <c r="AS2" i="1"/>
  <c r="AS3" i="1"/>
  <c r="AQ3" i="1"/>
  <c r="AE12" i="1"/>
  <c r="AQ2" i="1"/>
  <c r="AD12" i="1"/>
  <c r="AD13" i="1"/>
  <c r="AR3" i="1"/>
  <c r="AR2" i="1"/>
  <c r="AE13" i="1"/>
  <c r="F1715" i="1"/>
  <c r="G1715" i="1" s="1"/>
  <c r="G1714" i="1"/>
  <c r="J32" i="1" s="1"/>
  <c r="N32" i="1" l="1"/>
  <c r="W32" i="1"/>
  <c r="K32" i="1"/>
  <c r="V32" i="1"/>
  <c r="O32" i="1"/>
  <c r="P32" i="1"/>
  <c r="L32" i="1"/>
  <c r="X32" i="1"/>
  <c r="M32" i="1"/>
  <c r="U32" i="1"/>
  <c r="AA29" i="1"/>
  <c r="Z28" i="1"/>
  <c r="Y28" i="1"/>
  <c r="J21" i="1"/>
  <c r="J27" i="1"/>
  <c r="V27" i="1" l="1"/>
  <c r="O27" i="1"/>
  <c r="N27" i="1"/>
  <c r="K27" i="1"/>
  <c r="W27" i="1"/>
  <c r="P27" i="1"/>
  <c r="M27" i="1"/>
  <c r="L27" i="1"/>
  <c r="U27" i="1"/>
  <c r="X27" i="1"/>
  <c r="AA33" i="1"/>
  <c r="Y32" i="1"/>
  <c r="Z32" i="1"/>
  <c r="V21" i="1"/>
  <c r="N21" i="1"/>
  <c r="P21" i="1"/>
  <c r="X21" i="1"/>
  <c r="K21" i="1"/>
  <c r="W21" i="1"/>
  <c r="L21" i="1"/>
  <c r="O21" i="1"/>
  <c r="U21" i="1"/>
  <c r="M21" i="1"/>
  <c r="Y27" i="1" l="1"/>
  <c r="AA28" i="1"/>
  <c r="Z27" i="1"/>
  <c r="Z21" i="1"/>
  <c r="Y21" i="1"/>
  <c r="AA22" i="1"/>
</calcChain>
</file>

<file path=xl/connections.xml><?xml version="1.0" encoding="utf-8"?>
<connections xmlns="http://schemas.openxmlformats.org/spreadsheetml/2006/main">
  <connection id="1" name="Sept_2011" type="6" refreshedVersion="5" background="1" saveData="1">
    <textPr codePage="850" sourceFile="C:\Users\User\Documents\seng403_New\Git_Hub_Raw_Data_Text\Sept_2011.txt" space="1" comma="1" consecutive="1" delimiter=":">
      <textFields count="3">
        <textField/>
        <textField/>
        <textField/>
      </textFields>
    </textPr>
  </connection>
  <connection id="2" name="Sept_2011LOC" type="6" refreshedVersion="5" background="1" saveData="1">
    <textPr codePage="850" sourceFile="C:\Users\User\Documents\seng403_New\Git_Hub_Raw_Data_Text\Sept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<sst xmlns="http://schemas.openxmlformats.org/spreadsheetml/2006/main" count="2587" uniqueCount="741">
  <si>
    <t>Author</t>
  </si>
  <si>
    <t>Aaron</t>
  </si>
  <si>
    <t>44a265b7455e807c8da55324c0c0e5741cf7bfb3</t>
  </si>
  <si>
    <t>jstests/</t>
  </si>
  <si>
    <t>7a8fa525bb65eedc027cfcbbd783a7e83f5f0319</t>
  </si>
  <si>
    <t>db/</t>
  </si>
  <si>
    <t>e008357c33256185c4868292425a6ad85547f2b1</t>
  </si>
  <si>
    <t>32e2fe526ff322e33de6f7bd9d21503279dd998f</t>
  </si>
  <si>
    <t>dbtests/</t>
  </si>
  <si>
    <t>81cfb2fc942a204ce45c7e082d7805a55067e4d8</t>
  </si>
  <si>
    <t>9cc4038d7ebaddc01a14d41bc3405a06f9fbeed6</t>
  </si>
  <si>
    <t>5410320e7c70616f3321f76859f8575a68230dd3</t>
  </si>
  <si>
    <t>e87dd3385c01372a7bbddd69bf9d09829788caf1</t>
  </si>
  <si>
    <t>bc6c199001f000f7ffa1b2327f44d33b442c4fd9</t>
  </si>
  <si>
    <t>32a0818aa97932e46674634e415ae90e09e49e0e</t>
  </si>
  <si>
    <t>84e1c55cb4a987f7666b7b984289db15a32e976f</t>
  </si>
  <si>
    <t>jstests/disk/</t>
  </si>
  <si>
    <t>08ff338f3fbb22ce3caa93a99cf753ba3d8f3fb6</t>
  </si>
  <si>
    <t>b3a0fdbf7e5b3ec46429479651e0b26c19bc337d</t>
  </si>
  <si>
    <t>812b3dbb385c3267f918765fecd6742adda53ce9</t>
  </si>
  <si>
    <t>b03eb3499a4ea8303bfedb3014a9e28e9d2f3c0f</t>
  </si>
  <si>
    <t>0ad61856a65c6ae5801c7fd666f7e4e6b9b129bd</t>
  </si>
  <si>
    <t>agirbal</t>
  </si>
  <si>
    <t>98bb7a2142975f658f3bccc2878287b5828da43c</t>
  </si>
  <si>
    <t>scripting/</t>
  </si>
  <si>
    <t>47f28e90744aa3f116cf38a517d2213e4065da51</t>
  </si>
  <si>
    <t>shell/</t>
  </si>
  <si>
    <t>a53f2a58d7b21f93b200c263fc1784649a7090d3</t>
  </si>
  <si>
    <t>7fcb73791cbdc8b0bb87fa1b28461b2ac168ef2d</t>
  </si>
  <si>
    <t>5238cccca6ce47f9b427ace48cd57a4fa225ba74</t>
  </si>
  <si>
    <t>8acb9cdcd1799a65817d6872f07b647cfddf9497</t>
  </si>
  <si>
    <t>11d51d22046e62728124e6827374e091d11f0965</t>
  </si>
  <si>
    <t>6978f76e224b7d3711b697ed39398a1e940f2c81</t>
  </si>
  <si>
    <t>b88a62a838695d7c57c86dc56fb66c3cd4beabcf</t>
  </si>
  <si>
    <t>db/commands/</t>
  </si>
  <si>
    <t>ab33a82e252718a7ce6d0dee847be73b47079ff7</t>
  </si>
  <si>
    <t>61d496c3dd7940565d6299980a1ce0a3ee913a0e</t>
  </si>
  <si>
    <t>b9d4ce580ee057fc521ea531bb69a0ee91cbf8cd</t>
  </si>
  <si>
    <t>1329db4856468f2546a03f8947351f636512ef8b</t>
  </si>
  <si>
    <t>30e2b968998300857bb61c62a31814facd5fa226</t>
  </si>
  <si>
    <t>0c8d421606e22bc6eed3b9cb149db8688b26ab5f</t>
  </si>
  <si>
    <t>c0d758f4c95bde181720e1d9ad282db6345d0812</t>
  </si>
  <si>
    <t>02e37cb0218dc70f8d6fa27966b25f31ddc355d7</t>
  </si>
  <si>
    <t>a00f768a98f801c7c8535771bf9e8d7fd7085f9f</t>
  </si>
  <si>
    <t>third_party/linenoise/</t>
  </si>
  <si>
    <t>8f74943b0106144563b0b577297d5170114c8471</t>
  </si>
  <si>
    <t>docs/</t>
  </si>
  <si>
    <t>468e1dde9c309791972f0f5d576266c9d8744336</t>
  </si>
  <si>
    <t>cf953c164861f764eb7b4333cf97e2159a08ab3d</t>
  </si>
  <si>
    <t>Brandon</t>
  </si>
  <si>
    <t>Diamond</t>
  </si>
  <si>
    <t>fd8e560143f5f6a38dcf2b3648f7c43d73724dd3</t>
  </si>
  <si>
    <t>ec950e4106c27f57dde6aa28795fb2597b15ba60</t>
  </si>
  <si>
    <t>dwight</t>
  </si>
  <si>
    <t>a18dcc76ff649274799f5cbdb008fa023f49bcb3</t>
  </si>
  <si>
    <t>client/</t>
  </si>
  <si>
    <t>3d4ac7f41fc9d75e5ea87ce33d3180d6f02e9346</t>
  </si>
  <si>
    <t>tools/</t>
  </si>
  <si>
    <t>9a1ec6f4ecd3cdcc12f76b5272a57195383e0614</t>
  </si>
  <si>
    <t>2fd1d8d5a8e2f2ce0e556db689d30806c6f34d23</t>
  </si>
  <si>
    <t>14925b2cc95c39c9366a0798f583090a486cf503</t>
  </si>
  <si>
    <t>s/</t>
  </si>
  <si>
    <t>f5b5fb59930e39ee6e74888e346b61d4d8b01747</t>
  </si>
  <si>
    <t>db/repl/</t>
  </si>
  <si>
    <t>77a43260c11679209f677efe30828aafc50b3e30</t>
  </si>
  <si>
    <t>90588437c3ab1fbbdc076787a440252fd684a060</t>
  </si>
  <si>
    <t>util/</t>
  </si>
  <si>
    <t>19058fad75e1136e32b86936e496fb000bec1089</t>
  </si>
  <si>
    <t>f1aaad3d7be209b7ff3604cfc9cfda58a432f817</t>
  </si>
  <si>
    <t>5468b4e829d981daeccbcf1fc9603ddb130854e0</t>
  </si>
  <si>
    <t>bb43338c2ec412ac4858a004c3c3f8f92f5bb811</t>
  </si>
  <si>
    <t>util/concurrency/</t>
  </si>
  <si>
    <t>8f19eec99d2051186c576003cc759a61cde13d36</t>
  </si>
  <si>
    <t>826cc12608d11a7fa2fa010a136ef3a3c4ef219f</t>
  </si>
  <si>
    <t>d81d20efad07709487743db824ff8e74ceee2d7a</t>
  </si>
  <si>
    <t>31f83055750d68b123bd113d537d37ea81987192</t>
  </si>
  <si>
    <t>4da8449ee2d8abf6ae7ba62441fce2013c4bd08a</t>
  </si>
  <si>
    <t>a0288e57f0bf22781ec7a7e44820a11d18e3582a</t>
  </si>
  <si>
    <t>00ebd4c1f9272dffa901634b715111f7b5136200</t>
  </si>
  <si>
    <t>343b502f44e8c7888e34e2ed54246163c153b98f</t>
  </si>
  <si>
    <t>7399d406b170c2ef7173531c8867f08273f81f58</t>
  </si>
  <si>
    <t>b67fee18f481fcc099a5c0d531e51d879c9ee46d</t>
  </si>
  <si>
    <t>296e4e15da3d13ce7d098c80fbde355d731cc46c</t>
  </si>
  <si>
    <t>5857346b9b726637c7bf46d2a8ac4a0539d5da85</t>
  </si>
  <si>
    <t>fa6ebc65bee94d2514f28afe5c6094f352dd28d3</t>
  </si>
  <si>
    <t>db/ops/</t>
  </si>
  <si>
    <t>e00aa7eb3223e7b6dcc55af521fccd51e10b0b11</t>
  </si>
  <si>
    <t>4fd059498f0b908d011bef5f4511315a1c554cd4</t>
  </si>
  <si>
    <t>684fc18ae4c3bdb61c7aa283ac5afc584ca202aa</t>
  </si>
  <si>
    <t>81be3aab3f035391b11946e973faa38ad005fb7c</t>
  </si>
  <si>
    <t>6fc17b9c1c74a39f56197eb0b12aea5f953d9fce</t>
  </si>
  <si>
    <t>04a595a82ce16108ed02df5499924d5e2c0c3873</t>
  </si>
  <si>
    <t>b17768ac0ae208115f8c2e6e130ebedc278e2da9</t>
  </si>
  <si>
    <t>863608146cd4784f9d3cbde1dba7982177298384</t>
  </si>
  <si>
    <t>78d9eaf4d31e7a69175c61f6ee0f402dd2678578</t>
  </si>
  <si>
    <t>util/net/</t>
  </si>
  <si>
    <t>4af4f7e5ea056ccd875319a3cde72cc7efdac0fa</t>
  </si>
  <si>
    <t>e110285281c0fb03c21b292d4321aa84580446f1</t>
  </si>
  <si>
    <t>5fde300d90bd58b363562ec9064160b606dc6f6a</t>
  </si>
  <si>
    <t>7e1e1f5a1f6b4146457405029fbbedc660817a31</t>
  </si>
  <si>
    <t>de3f4323f985b80dd781c7ebaea0e1593b9e135b</t>
  </si>
  <si>
    <t>0c8d23acd5f1cfe6a3768c8b009082524eeaa1b3</t>
  </si>
  <si>
    <t>c7f12b9357c496251ae1cfcc1367d348d800a7e8</t>
  </si>
  <si>
    <t>81cb3314fdf9b5edf59d85605d4349ee671dd43f</t>
  </si>
  <si>
    <t>7d67754c9f4d38d14bfff9f2e9e094f32ea8b75f</t>
  </si>
  <si>
    <t>b0add6ccd24f3a7520f034457a64c963c7af3faa</t>
  </si>
  <si>
    <t>7d03d528a1b4f42c86adbd20f2af42425c0e5f08</t>
  </si>
  <si>
    <t>fcbd669098a188b9799896447b775f1253a6c1c3</t>
  </si>
  <si>
    <t>610bab3a85774d9268b4206685c8cb49517d1cc5</t>
  </si>
  <si>
    <t>dfd9245930a1b35e90557a14df24bf23be201e8f</t>
  </si>
  <si>
    <t>e5262a9ae0bb2379e714bf42e4a8235fb3efa49d</t>
  </si>
  <si>
    <t>9c7366f47bca7639f299eab8c00d220ec514a7ca</t>
  </si>
  <si>
    <t>be2280c5c874dd4d015d7b05967cf8f653da9f7c</t>
  </si>
  <si>
    <t>09b2ccb2870aa64a4626440ddd9155b755f7c3a1</t>
  </si>
  <si>
    <t>b619d539fbc82a0fc43977bed22731a25c51fc2b</t>
  </si>
  <si>
    <t>074ae751eafc2526a3ad59029e08eaa6e9344079</t>
  </si>
  <si>
    <t>94738d6d8245e1c302d1d4d3233e6340a53701bd</t>
  </si>
  <si>
    <t>e916338d81df3d9f327e30de99a95d9e824658b7</t>
  </si>
  <si>
    <t>70e9c2000676d627e3ed30e10555d642edc33657</t>
  </si>
  <si>
    <t>b01b0c05ad09e1237d248ffa0a017af576e3d389</t>
  </si>
  <si>
    <t>fe53e238717fde11aa0bea241256608368a8f320</t>
  </si>
  <si>
    <t>5995cc1d5b1a4a4a19f8e4d2e0b0be02a6a605c3</t>
  </si>
  <si>
    <t>e78bc26396732b6195ff9d8d035b0481c67f2dec</t>
  </si>
  <si>
    <t>895e3e786cb0e44de5c3d193f3f18708dfb7433e</t>
  </si>
  <si>
    <t>d1c54d5c95967db9a5bd538af47a6d4410a23509</t>
  </si>
  <si>
    <t>096362155e4a5f9cf1091fc5766020a06ca3fbf0</t>
  </si>
  <si>
    <t>968bd413e950e464d55fde3b4109e36dd8024917</t>
  </si>
  <si>
    <t>0b0e34a4032862aa38ae459c559d13a110b892a8</t>
  </si>
  <si>
    <t>0bac4e3417a4508956c7cd5d399dbf67a39391e7</t>
  </si>
  <si>
    <t>a689f903e6f4bd204bc00d20e31bd01a54394840</t>
  </si>
  <si>
    <t>828ad7b5ffdf9c3d586b370e211422d80e8b2bee</t>
  </si>
  <si>
    <t>84a560fb5aca8e803224bcf10828ef0a79a88d3a</t>
  </si>
  <si>
    <t>60bdbdff559e58b8016c7333eddd55e18943c6f9</t>
  </si>
  <si>
    <t>4bead9d4f56460c70108713cbc6cbef4b1c5bd68</t>
  </si>
  <si>
    <t>613bb7ba4a623670c9157c36dfe7328dac1769b7</t>
  </si>
  <si>
    <t>db/stats/</t>
  </si>
  <si>
    <t>ab7d96f677722abb99f224578c122c6c9286a1a9</t>
  </si>
  <si>
    <t>1740c0e1fd2d0f8cc085182b42dc34ddd9de0bd3</t>
  </si>
  <si>
    <t>c131440f1545db86c6f93e727b68e04ed7f2a581</t>
  </si>
  <si>
    <t>bson/</t>
  </si>
  <si>
    <t>a739d964f9264dc73e7efac913fc5d088614b1eb</t>
  </si>
  <si>
    <t>a7500b9bc03a274c73dc9111e177618d9eccb3cd</t>
  </si>
  <si>
    <t>be1e9a5ab7e177868a9421014f731c5dda68ea03</t>
  </si>
  <si>
    <t>210e12a17a04fa27c3fa0ae66cdff2b4e78ba605</t>
  </si>
  <si>
    <t>dc7f6223b72676e45c964d6da6cd4163e86bf6f8</t>
  </si>
  <si>
    <t>ce0d6401974d7b26bd1b08a0b1af0ebc196908ba</t>
  </si>
  <si>
    <t>Dwight</t>
  </si>
  <si>
    <t>Eliot</t>
  </si>
  <si>
    <t>f8a70a8865d3e48354f15947aa0d159a3fdac5a4</t>
  </si>
  <si>
    <t>bd31bb40a66b33ca785d8aeaf79d46b936772295</t>
  </si>
  <si>
    <t>4bd1cdf8b16e1a6ea8606b5a3ee5201b6d4f1143</t>
  </si>
  <si>
    <t>a6316f049b8a3d904754f4ca9850246212b06087</t>
  </si>
  <si>
    <t>299620984586bdb497342d7ba60a4fb967e4ccb3</t>
  </si>
  <si>
    <t>3c712b18936a7d3e2f74e7bb9c8d6cbbe076ba10</t>
  </si>
  <si>
    <t>42a06904e7624aa3cc9962e384ebdbb91fdd33b7</t>
  </si>
  <si>
    <t>68773c1816e297500c0727ea8037e5377550d171</t>
  </si>
  <si>
    <t>81b4dd424400a662c944c001acce7a619100cbc8</t>
  </si>
  <si>
    <t>d40f16a6da9901f179eebb111761d2569ff290fa</t>
  </si>
  <si>
    <t>33bda54e9aa42690ebfd312bc164f8b613327e54</t>
  </si>
  <si>
    <t>357f336ff9622332c47e74b9945f5c9f3643c6da</t>
  </si>
  <si>
    <t>9ceb4dff0e21f16bef71223a46a48db819b244a9</t>
  </si>
  <si>
    <t>850392454dc67d3f6869a1e89eef2ebaec3c1ff4</t>
  </si>
  <si>
    <t>af4722d9fe80e1c4a51b00cdc97bbc6026e4d3a9</t>
  </si>
  <si>
    <t>d21a268c20dc15a28aa09ac3c7405b01a68a20aa</t>
  </si>
  <si>
    <t>ea002ab4b973445e9fb760993d9125d0bf2507ce</t>
  </si>
  <si>
    <t>fd7849ec10c06947f51a5e25badd3fb332be7fe7</t>
  </si>
  <si>
    <t>f6243e1a268d3d5f3b14f839ac45be395b7cc04d</t>
  </si>
  <si>
    <t>b88b810d28fc0060e3405702dcb492dfe9355af2</t>
  </si>
  <si>
    <t>2f94aedb08bf68685942cf7e47ccc1ff73cf952d</t>
  </si>
  <si>
    <t>cead27e98b4ce867e729ce2f36695687cea12c53</t>
  </si>
  <si>
    <t>distsrc/</t>
  </si>
  <si>
    <t>5fa00754cd6b6c90998113c71cce8bef5d4178da</t>
  </si>
  <si>
    <t>jstests/replsets/</t>
  </si>
  <si>
    <t>df2bdb79aa3d6a873d0cf3af5594b05b12effbdb</t>
  </si>
  <si>
    <t>e0c993d0b918d70624430908cbbb1f1349b100c8</t>
  </si>
  <si>
    <t>870c9906fc94e14a49c7e83b7b079df62c6295d4</t>
  </si>
  <si>
    <t>211452b5fefbd786544c79e972e9574b267fc14c</t>
  </si>
  <si>
    <t>21855b87fcee0d4c125ce8c02873e092a8a642bf</t>
  </si>
  <si>
    <t>955eca2419545e5f79a690893a264bd2a226f4cb</t>
  </si>
  <si>
    <t>83ff070b773fb6c9eadf2e6638bc23e7535ffb3c</t>
  </si>
  <si>
    <t>a881aacb3d9a5032403ad45362f35bc9c640affa</t>
  </si>
  <si>
    <t>jstests/auth/</t>
  </si>
  <si>
    <t>c395a516930b49b21a6f19d810aa79615684827a</t>
  </si>
  <si>
    <t>rpm/</t>
  </si>
  <si>
    <t>3f7ab8d55bffb2fda0575b0c82eb766c868a5eea</t>
  </si>
  <si>
    <t>jstests/slowNightly/</t>
  </si>
  <si>
    <t>b7d7b752a4714a77a9b6ea77dd976c05544047b8</t>
  </si>
  <si>
    <t>68c94172053cb15a3692d1f5f933fcfd67bd8add</t>
  </si>
  <si>
    <t>7dc52e245c23d16b5744e92a253afb553620e2d0</t>
  </si>
  <si>
    <t>8d72a36f12c23f6ed7754bd825262e70a6bd426c</t>
  </si>
  <si>
    <t>68966c1f1b67a5208469a5f7273390bfeee1e328</t>
  </si>
  <si>
    <t>Horowitz</t>
  </si>
  <si>
    <t>Greg</t>
  </si>
  <si>
    <t>Studer</t>
  </si>
  <si>
    <t>4193d05ba7ca659b78d561ae00ce7eefd7b38dd9</t>
  </si>
  <si>
    <t>bb2913e56f1a717dc3a437a4ff890fed3b866b83</t>
  </si>
  <si>
    <t>gregs</t>
  </si>
  <si>
    <t>ce2148699b30f457c42461e29dd3a7c8ddd6eeda</t>
  </si>
  <si>
    <t>509704ea36d9ff75431e08be1538391f7a090bb9</t>
  </si>
  <si>
    <t>jstests/sharding/</t>
  </si>
  <si>
    <t>6ff18f1db90d7d18e25b7cda735fdd5d0e2ac595</t>
  </si>
  <si>
    <t>52d261771240ddbe95c4f3544acffc0f78efb3dc</t>
  </si>
  <si>
    <t>d419e25c8313b38ac9eba546b82fbbd910e2f5d6</t>
  </si>
  <si>
    <t>4621d26de71bc67d0d78f6ebb2c43555d8abf0c9</t>
  </si>
  <si>
    <t>38fe35874d8074bbc44632871a02d33686a87f79</t>
  </si>
  <si>
    <t>e86718e4d39f9ac290dcbfce789debffe067e583</t>
  </si>
  <si>
    <t>f17810799b107bebdfe3fd1d3a4780f72d10f246</t>
  </si>
  <si>
    <t>898e3ae4e78d6a514171821541f688e327a4ed80</t>
  </si>
  <si>
    <t>db/geo/</t>
  </si>
  <si>
    <t>e73943d75e9046e4fedb5953ba5a9f749fab8493</t>
  </si>
  <si>
    <t>df3231c83dca1914d4e3dd21e3ea26cf83b4a6eb</t>
  </si>
  <si>
    <t>d8f4473c253be22f82a5ff75a7e353079539b85a</t>
  </si>
  <si>
    <t>fa47c5e30b31cdc6939fbda27ca72b1ca6a80712</t>
  </si>
  <si>
    <t>b1bac38dd0f0c5491912b88540477e53c80c265e</t>
  </si>
  <si>
    <t>10ab1ed6291d85c056f9989db3e5f557374e324b</t>
  </si>
  <si>
    <t>41f0781429225f979cdd2b19e09ca696729860f5</t>
  </si>
  <si>
    <t>333e0276374e229764277053ea4be6b92c6fe3ed</t>
  </si>
  <si>
    <t>Kristina</t>
  </si>
  <si>
    <t>528aba2d8f5cb50c9bdefe573f3250b727484b88</t>
  </si>
  <si>
    <t>jstests/tool/</t>
  </si>
  <si>
    <t>a5cfd6af349660c81aa4d51400aa525423bffc18</t>
  </si>
  <si>
    <t>d1971ceebde51446fd5773f3578fd9eee9bd5cb1</t>
  </si>
  <si>
    <t>97f9755a60da5286a811150e63c1962ffc8ab1bf</t>
  </si>
  <si>
    <t>991bfa6eae1d63ccc4a78901bca5ebea7645c251</t>
  </si>
  <si>
    <t>f40de804ef93c0b49942f82e702e845286999fb3</t>
  </si>
  <si>
    <t>b866ce0f17b07d2fb65cef700c3525cb7177e68d</t>
  </si>
  <si>
    <t>3411f98c3895eb0f74c4f869d190115b3f213a34</t>
  </si>
  <si>
    <t>4bca44c1455f513ea8eaa03fb39c596bedeb78ae</t>
  </si>
  <si>
    <t>58a5a1ad68dd5865bb81b7b6a9697756d9bad8bc</t>
  </si>
  <si>
    <t>db/pipeline/</t>
  </si>
  <si>
    <t>6f154bdb998e239362ef455cfd220246cc625967</t>
  </si>
  <si>
    <t>84816a694455521ecd292a23e4072f11258232a8</t>
  </si>
  <si>
    <t>295dd2221580dc3fe8ca451cb1192d660948a3b8</t>
  </si>
  <si>
    <t>03866e5cb8a60a389c1c68eb38ff65a29390c988</t>
  </si>
  <si>
    <t>62f34935f79a5e43852b102fc7f40e7604532af6</t>
  </si>
  <si>
    <t>ba9a7c9c8551dc87938c5e1592e97f778c3e07a0</t>
  </si>
  <si>
    <t>d869bd9bb787707eefd650c6b59ecfdd2686d9d4</t>
  </si>
  <si>
    <t>e9c2884d3560ff746b80db07cad73209d3a81f7d</t>
  </si>
  <si>
    <t>5282745c1670ac8b7e2aff47174f251d90c159e1</t>
  </si>
  <si>
    <t>a398ef5dcdd33d1576469cd0797ec963bfb35e93</t>
  </si>
  <si>
    <t>6de0bc4ac872269410dbb6477903de507289e75c</t>
  </si>
  <si>
    <t>cfca5a3037c8500fd2e1b999893a85e5fbf80c58</t>
  </si>
  <si>
    <t>983506dd46321896f21e135909c7d01973fcf822</t>
  </si>
  <si>
    <t>jstests/aggregation/</t>
  </si>
  <si>
    <t>0cdde95cc3d2abf00efb61d9e66f2c16c896cbc6</t>
  </si>
  <si>
    <t>40ca7c408d3560a4909627fda6b51b3ee334e667</t>
  </si>
  <si>
    <t>1f4be0a35ce8f389aa94d437e39ceef3f4d942e9</t>
  </si>
  <si>
    <t>118d9ed85813a168a96c1e11bc3baf118dac3ab2</t>
  </si>
  <si>
    <t>86ce04ba5004eacace218c1998f2cce660c03d74</t>
  </si>
  <si>
    <t>cbc388b37bc2819ed0f112f4ff55052663bf62b4</t>
  </si>
  <si>
    <t>723c6fbffbae6107f574e26246b2044a0f7fda56</t>
  </si>
  <si>
    <t>5d714b1bee36b0fde44445b1e29bed6af7d7cc6c</t>
  </si>
  <si>
    <t>2b8753551ade7c9950187473f31075d8c6070e7f</t>
  </si>
  <si>
    <t>7c46fb9ad35c1a29462e6c808986ea45d8486280</t>
  </si>
  <si>
    <t>3c7cb7922e7bbe118f8f2fb00d9f3ac0dbdd21b9</t>
  </si>
  <si>
    <t>1d75a4793a9c7b1586911c2cf3bbe6fe0d5191c8</t>
  </si>
  <si>
    <t>e8f978e25d3d015f97631f4bb211085993aff18f</t>
  </si>
  <si>
    <t>Lu</t>
  </si>
  <si>
    <t>Guanqun</t>
  </si>
  <si>
    <t>11a2a5ea385539dcae09c030199bbb118b7be20c</t>
  </si>
  <si>
    <t>c27acf3c3160758ab21c9e4867d033dd8f5e7d41</t>
  </si>
  <si>
    <t>ebbeded5ba34ed5bef7bfac215786ed3ce441f7e</t>
  </si>
  <si>
    <t>c05baff357ff9d3e467aad7c074a85ccd81ff86a</t>
  </si>
  <si>
    <t>67fbd576b1905b68175a4c7cac0ec2b827154df1</t>
  </si>
  <si>
    <t>Mathias</t>
  </si>
  <si>
    <t>Stearn</t>
  </si>
  <si>
    <t>48c0fe0085959f890b6d9b2f462093cb5808a3ad</t>
  </si>
  <si>
    <t>66a752ea8ea32936a6895af274a5b937e90a9556</t>
  </si>
  <si>
    <t>cd335640b633738bae9d1f15ad0e584b110e1cf2</t>
  </si>
  <si>
    <t>d65ada091f100383ebe5299f08712437a82203ee</t>
  </si>
  <si>
    <t>5b39cc6b52893b54d021e3014380b6d9cf9f9eed</t>
  </si>
  <si>
    <t>153d07439baab7c12a7d682503e99b286db1b278</t>
  </si>
  <si>
    <t>8f8c64bef11bc4c9943830ab88fd5137943b2fb2</t>
  </si>
  <si>
    <t>d280fd8c0b0884a3fd1194743d58b1ba828132fe</t>
  </si>
  <si>
    <t>9f4f53c3c781fb2d71511620f213ef43b32f1720</t>
  </si>
  <si>
    <t>411236f3abe2663d62e5e3100dd3e6b286c2ac6d</t>
  </si>
  <si>
    <t>75f2d53c1f0667e9b5cfab2ecfe71e22f1d6742d</t>
  </si>
  <si>
    <t>367eb8e6b47f6c3b24c8e6c1e88bdbc66b985651</t>
  </si>
  <si>
    <t>5f954259f794fc5f69706c937827d6a30ff9ab18</t>
  </si>
  <si>
    <t>0b53c28154b8d22b0cf884f9704ae6354e4f7485</t>
  </si>
  <si>
    <t>43cff65e665dcc6ffd866f324fb917e75ba31085</t>
  </si>
  <si>
    <t>bdad14498f2f952c09d285d82d05e8722e331c5c</t>
  </si>
  <si>
    <t>7f12a2f1cead70815e2ca3a153c56daa693336be</t>
  </si>
  <si>
    <t>09ccdc7c7038d9397dc5f34bf71ced65403536d5</t>
  </si>
  <si>
    <t>ff418fdac2591664a9bb1fe76be854483b136e1c</t>
  </si>
  <si>
    <t>afa19a36958852526ed2c74717f505d137575bd2</t>
  </si>
  <si>
    <t>6362013e418bd0ed854ef6d623e07b44ba2f6b3c</t>
  </si>
  <si>
    <t>df769f03a45540f475bab0db10a560469a096911</t>
  </si>
  <si>
    <t>55ca0b16581375a014e1ccb94a7b07fa83f0658a</t>
  </si>
  <si>
    <t>0568f129bd64ac09ca917e6f2718fc215d0e8719</t>
  </si>
  <si>
    <t>Richard</t>
  </si>
  <si>
    <t>Kreuter</t>
  </si>
  <si>
    <t>8778f43d5a6c11c6ce5f15649e15d6b39168195d</t>
  </si>
  <si>
    <t>buildscripts/</t>
  </si>
  <si>
    <t>Scott</t>
  </si>
  <si>
    <t>Hernandez</t>
  </si>
  <si>
    <t>0a8ecda9a73399b91923342290f5302cb449abdd</t>
  </si>
  <si>
    <t>Spencer</t>
  </si>
  <si>
    <t>T</t>
  </si>
  <si>
    <t>Brody</t>
  </si>
  <si>
    <t>e570d7e9dd92b45537c9b59071320f128cd6d4ae</t>
  </si>
  <si>
    <t>131bdebc90c8a1c30ecb35452060c63ca5f33d0d</t>
  </si>
  <si>
    <t>6249553faa8da3468397309a68e1abc45f1d0a72</t>
  </si>
  <si>
    <t>934614f0dc21653c8f49a1eb7120af029f7b8091</t>
  </si>
  <si>
    <t>eb490600f60ad1186cc157d6adc77691e8cd1330</t>
  </si>
  <si>
    <t>c85b73a1b0ebdf115f0818bf22f352f92a2c6121</t>
  </si>
  <si>
    <t>19a94b8d2db9d2d028cdedba965dc4cae127a692</t>
  </si>
  <si>
    <t>f9d784faf0f8d6178e2f1758d9b36521ca6acbc8</t>
  </si>
  <si>
    <t>399d8bf50b3ac51bc07c8e7b0c4aa9b3b02c3da6</t>
  </si>
  <si>
    <t>fd0a54bb7361d72f6db7e374c38da60333a55d18</t>
  </si>
  <si>
    <t>fcf97ff30ec7113e3f2a7669ba17e8df46841a40</t>
  </si>
  <si>
    <t>Tony</t>
  </si>
  <si>
    <t>Hannan</t>
  </si>
  <si>
    <t>8e75d326a62dd24ecb9b47e35264ff035c05da11</t>
  </si>
  <si>
    <t>5bc9ef436a40c6002b4c9f1229c17aab96e01710</t>
  </si>
  <si>
    <t>6a5bed92f5ba424b965f4c3552cd5dc2b0dc28ce</t>
  </si>
  <si>
    <t>55351e6fc80e2640ffd5ae0f397b7a96e4418659</t>
  </si>
  <si>
    <t>3fb7da64dffbf224534bc378a4351d5fa4a56495</t>
  </si>
  <si>
    <t>48ca7cd1de01106566ce790395ba8515d8fb0b85</t>
  </si>
  <si>
    <t>U-telluscwestin</t>
  </si>
  <si>
    <t>Yakov</t>
  </si>
  <si>
    <t>Markovitch</t>
  </si>
  <si>
    <t>fc49bf2a20cda1dc107f20ce857f24ab8930f5be</t>
  </si>
  <si>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</si>
  <si>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</si>
  <si>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</si>
  <si>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</si>
  <si>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</si>
  <si>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</si>
  <si>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</si>
  <si>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</si>
  <si>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Geir Magnusson</t>
  </si>
  <si>
    <t>Eliot Horowitz</t>
  </si>
  <si>
    <t>greg</t>
  </si>
  <si>
    <t>Greg Studer</t>
  </si>
  <si>
    <t>Kristina Chodorow</t>
  </si>
  <si>
    <t>Mathias Stearn</t>
  </si>
  <si>
    <t>Richard Kreuter</t>
  </si>
  <si>
    <t>rstam</t>
  </si>
  <si>
    <t>Minor</t>
  </si>
  <si>
    <t>Major</t>
  </si>
  <si>
    <t>Ownership Level</t>
  </si>
  <si>
    <t>List of Contributors</t>
  </si>
  <si>
    <t>Major Components</t>
  </si>
  <si>
    <t>Minor Components</t>
  </si>
  <si>
    <t>86ae5d6fd99138d02f3a7a15e388e77c683e8983</t>
  </si>
  <si>
    <t>f3218bb84e0866f78ed568a5a56f6f0216bd8316</t>
  </si>
  <si>
    <t>0d66b07974306d5220e588e9bb3bff810df409ba</t>
  </si>
  <si>
    <t>8e06d82d47a68d2a2a571aca25cdad965078fbc1</t>
  </si>
  <si>
    <t>jstests/slowWeekly/</t>
  </si>
  <si>
    <t>e46b9d2957c5d6d10ecb59049206b5b820b0a9f2</t>
  </si>
  <si>
    <t>d1e7d7fe4f1b688a0f363850fbc7a43fba51681d</t>
  </si>
  <si>
    <t>18e260a9983a546345412fa1afbdf0d41d2ac6f5</t>
  </si>
  <si>
    <t>a000767c150b67ba502eae397ee5d0c211a5b56e</t>
  </si>
  <si>
    <t>fc88362bdb64ba960a9991bf117b42e05bb3d269</t>
  </si>
  <si>
    <t>fce112398b0ea27bae68f662a69df0e6953799f5</t>
  </si>
  <si>
    <t>jstests/repl/</t>
  </si>
  <si>
    <t>f7970605970fe778d7d616a5aebf59fdf28fb32e</t>
  </si>
  <si>
    <t>273dda0b61a10084798dc59d455ea735d19074bc</t>
  </si>
  <si>
    <t>819f4001dff0678aa3550b3eec6ac699fddf6b66</t>
  </si>
  <si>
    <t>aac5e1bd9b6d6cd9ce6e93fef1a2db01873eec4b</t>
  </si>
  <si>
    <t>02162fa52bccc9314aed2a7f78caee78149d7d7f</t>
  </si>
  <si>
    <t>131ba64314adb5236af84f9f6a0690c588f83f32</t>
  </si>
  <si>
    <t>4993a1bf7923b7090f737a1c1727d17e5722e8f7</t>
  </si>
  <si>
    <t>8004154cda5556e326bf97e14f847032fe3ef3ec</t>
  </si>
  <si>
    <t>9bb7936f962af8f04775886b4a1cbba60300ac17</t>
  </si>
  <si>
    <t>5900879780ba11b3b3a7e4813b856344cf605779</t>
  </si>
  <si>
    <t>be058d77324aa1191929fbe24e84e19b1cadc577</t>
  </si>
  <si>
    <t>5d5e995ecfa85877bec952da286b430d8354d128</t>
  </si>
  <si>
    <t>14ef6d6bc3a3f5950b6d2bb70ac7af92df5c2298</t>
  </si>
  <si>
    <t>dc14c92069ade9dd88dc2cf7a7e628a71f7266a8</t>
  </si>
  <si>
    <t>c887ab329fd0f3433d5b1ece970840fa23dbdff8</t>
  </si>
  <si>
    <t>5c98fc8930e96ebc5852534c102d26565d45c0c2</t>
  </si>
  <si>
    <t>c27b5406692acf0826c9ca4f25f2c6c5768aba0f</t>
  </si>
  <si>
    <t>451f248452286fc28700122c22941702f964e8fa</t>
  </si>
  <si>
    <t>jstests/dur/</t>
  </si>
  <si>
    <t>c46e46308ccff8fe95d2ebc2554cb447438f3623</t>
  </si>
  <si>
    <t>1ef7155a4e48629bf94c5f6083f35eae4b17b2da</t>
  </si>
  <si>
    <t>d3a9fe9ae236b7b3013533453c0b33fd94051bb6</t>
  </si>
  <si>
    <t>43fb70dfe38c8c006bff8d77c41b257bbe6722ae</t>
  </si>
  <si>
    <t>697c7b337cbd0e13429f76fe8ae011dd8ab290cd</t>
  </si>
  <si>
    <t>5138460a7d80cfa349d9b1f3d795ee4537dbfbb4</t>
  </si>
  <si>
    <t>635c70d61651f587dfdcfd232196b9084783cb9b</t>
  </si>
  <si>
    <t>7b37afefca2522b364ea0acaf913bf061f65b5dc</t>
  </si>
  <si>
    <t>b0389990c749443da2532696257f71b8ad56d475</t>
  </si>
  <si>
    <t>8fbe4ead7832e57f602b235091c9a4a8bea75eab</t>
  </si>
  <si>
    <t>93572fc05b83f3635abd1dc2d55aa810a46b8a83</t>
  </si>
  <si>
    <t>f3c3435f0301d88816b0b92fcd33cd887ea3ac5c</t>
  </si>
  <si>
    <t>35bdf7428b9c6848bbde8962ac017e27ce4e1be8</t>
  </si>
  <si>
    <t>1bb6de4c1ae53b1edcfb16642311bb428a85f5b3</t>
  </si>
  <si>
    <t>dfbee8cf4545cbe4784aac6cb2224751d24008ee</t>
  </si>
  <si>
    <t>41675f5f3951efba386d45034ef1f9324dfc2e20</t>
  </si>
  <si>
    <t>b689325c427ddb0874f01a17b8513d13df9624d6</t>
  </si>
  <si>
    <t>ac6c7442c3fa08d9451fc6d375027efb610b8922</t>
  </si>
  <si>
    <t>b9e79c918ed66a961ad67a05a07beb7a707d7062</t>
  </si>
  <si>
    <t>client/examples/</t>
  </si>
  <si>
    <t>a027e5fa543be78d8125816dc7ec41a71f39953d</t>
  </si>
  <si>
    <t>d6c8b5e5ccda10e8c73a90ba334850c390b8f40c</t>
  </si>
  <si>
    <t>2278a8018f1140cedb05ca58f3ecb53b58dfb86e</t>
  </si>
  <si>
    <t>c663d7922b80108c6763894f0d93893fec4c68f1</t>
  </si>
  <si>
    <t>d7ded4842e6bfb454b501d0ef0e4d890566b5837</t>
  </si>
  <si>
    <t>68d848fe4c036d2bc377e3b281ebae998d861b9c</t>
  </si>
  <si>
    <t>7e1da0db8e6fc3134c6431ac233972ad2f0a94cc</t>
  </si>
  <si>
    <t>6620177e03b9ddb578cd7d9578c8740d6a3d878b</t>
  </si>
  <si>
    <t>98d26e040ee89a985970122832283fdc69aa32c1</t>
  </si>
  <si>
    <t>64359fbbf66aca3ce0c995e56200ef1ece1be6bb</t>
  </si>
  <si>
    <t>75ecdb8d460646ca81e669a423f9e2f2caefa5b2</t>
  </si>
  <si>
    <t>cbae5d0b46d92144f11fbcde80b3bb5558a1a475</t>
  </si>
  <si>
    <t>e9e92021e342d92915f9e5d21cb3757e85ad32e9</t>
  </si>
  <si>
    <t>47e564f47c32779dbe9d82991e60e486d178d9fa</t>
  </si>
  <si>
    <t>1d633a13e1c8b9be892a8d21833c16a0950b1dec</t>
  </si>
  <si>
    <t>be4e08267d3ab9e9edb6973e0283f25da9eb1402</t>
  </si>
  <si>
    <t>71edffe0e8aa88998385d80f0dd4858fcf3e6a94</t>
  </si>
  <si>
    <t>d69e0d4db83733f58d8f4b315c2bb067a899880d</t>
  </si>
  <si>
    <t>638f96c76f072290b002575cefd807a2af068d6c</t>
  </si>
  <si>
    <t>01aab7c317661ccf8ce3719268c4c178a1c3b43c</t>
  </si>
  <si>
    <t>038a1e7043b958afbc968fd54e3b51c8250b954b</t>
  </si>
  <si>
    <t>93eec9b91edcdb1504da4676dd97c05dc41531be</t>
  </si>
  <si>
    <t>13118248cf05c57911d93271ec1aa5229c572d97</t>
  </si>
  <si>
    <t>a691ba4d41d8e82f4bd0b2c16d0f82bd3bea2b59</t>
  </si>
  <si>
    <t>772ce197454b5b753512a763f58d73545c9d86ca</t>
  </si>
  <si>
    <t>425eb5b5db6fe036829e7a48a0c0a6340a53f6bc</t>
  </si>
  <si>
    <t>4544eea0f6029f5731da1cd597ce5ac55935e136</t>
  </si>
  <si>
    <t>65bc193d30d3d3be77d676451429624377403271</t>
  </si>
  <si>
    <t>12cbfefae2cbc9cea292ff564d495806b74f9762</t>
  </si>
  <si>
    <t>a694a7169055c83e03664d34d784049ffb93d42b</t>
  </si>
  <si>
    <t>33257d4b57020e92aec415adf16c9d183491857a</t>
  </si>
  <si>
    <t>51ade53e0ede7a2237c98564d4c695d4f92c91db</t>
  </si>
  <si>
    <t>util/mongoutils/</t>
  </si>
  <si>
    <t>12a4af1c493d77ea54419dada3c46571d4cb7abb</t>
  </si>
  <si>
    <t>3a87fcc1bb84a3cde9d031506d7eaf4a0bd7d3f6</t>
  </si>
  <si>
    <t>9f74a0132cf2d78bf15e004f2924c58143849adf</t>
  </si>
  <si>
    <t>fc829317a160ed04a67011003ceda5e6671f6cc8</t>
  </si>
  <si>
    <t>9f8f03d75c733d2c80bf5b1076eea6fc9f9d65a6</t>
  </si>
  <si>
    <t>3d38c57b93d0690a79fdead41d7a2d17452aa182</t>
  </si>
  <si>
    <t>607484cd85c9ecc94bb82ea82ab0ec68036c43aa</t>
  </si>
  <si>
    <t>8c62ce92d619f6799ea826b728c72c5cbbfc39b3</t>
  </si>
  <si>
    <t>ac0c7d40fc007bd141d9d0295c804e77e8bf691d</t>
  </si>
  <si>
    <t>0f992d070164f1660989b7ac28afea920dc74c08</t>
  </si>
  <si>
    <t>cbd9c7ef478bddb51653661b2127ebe1cdf0fb3d</t>
  </si>
  <si>
    <t>77fca13149ffce72515b1cc09bfe65bc9c333d8c</t>
  </si>
  <si>
    <t>3058cac971cc4d3b675eeaf35d1a341f919f8d24</t>
  </si>
  <si>
    <t>3223fbae4d52225164344b687dc89975298a3430</t>
  </si>
  <si>
    <t>b54cad165e45e567461144032dfe9e367058ef10</t>
  </si>
  <si>
    <t>70bb57ce544ef676c892385c1d422fc92ab57139</t>
  </si>
  <si>
    <t>67f71fe7740273e74549d00f473ba2f4b89daa50</t>
  </si>
  <si>
    <t>e6d61f1c9345d7dc14fac8b4376f05d394546d22</t>
  </si>
  <si>
    <t>691c13e94739785f236b11aee53f724a98531c7f</t>
  </si>
  <si>
    <t>35f40670789d355f10542ec1b1cc51ff3618f1b3</t>
  </si>
  <si>
    <t>1740b023a8d053587611f9dab6fb1517c31b1263</t>
  </si>
  <si>
    <t>7550934069cdde1b561895ce73cd6e4dade9aaf4</t>
  </si>
  <si>
    <t>dc43ccdd8ea5e9030bd62eb0fb911aca3db5ddf3</t>
  </si>
  <si>
    <t>5d6f0a4fd003f05fb9c82483dd7d0a6383027b5a</t>
  </si>
  <si>
    <t>dad1e0614743991df06fbc57ba7e7b53e26d496b</t>
  </si>
  <si>
    <t>bf441d11413c3539212a57efc04ff90957309d57</t>
  </si>
  <si>
    <t>f4f39d2ea14774a5e11a356882fb1b6c1a86bf55</t>
  </si>
  <si>
    <t>5d70510d94442c91b758d0d64a654e1485f7979f</t>
  </si>
  <si>
    <t>102afdad3e1de2b4475def7032e357b52c82ce6d</t>
  </si>
  <si>
    <t>e6d2aa60e513d0cc85668444cc7348bb17cfa2f6</t>
  </si>
  <si>
    <t>fd7c3574030467116c8ff44f84f5d21a629d62b5</t>
  </si>
  <si>
    <t>8091e7ca7011c2c41f677a374c7f31813421318f</t>
  </si>
  <si>
    <t>fd3f3569c02f7a097768f7b75463b93f7698a098</t>
  </si>
  <si>
    <t>9ccbf56791691b6b1342b6bd0556dbd9ef38a469</t>
  </si>
  <si>
    <t>63e3912a53af71397f4373e7febb36824477cbee</t>
  </si>
  <si>
    <t>1d972fce782c675c4f2af2c7e2eacbec17b0ff49</t>
  </si>
  <si>
    <t>9639c1a58c711602eea2b49fda38c2c0a5f7ba2d</t>
  </si>
  <si>
    <t>7c4408194e26db0d503529fcb00aa227d15bc225</t>
  </si>
  <si>
    <t>928b65caed3c3025a4b15ae521ae277184711b9d</t>
  </si>
  <si>
    <t>9eb9c7200d715da0e2327bcdf11501cda9e293aa</t>
  </si>
  <si>
    <t>67ba94424e8282787c5833edcf8e5ab29934c2ac</t>
  </si>
  <si>
    <t>e00f629ae1792ac430faa1aefb2c1c1588232139</t>
  </si>
  <si>
    <t>d54651e5f25d51c0b0483e8134f364f3aa7753b1</t>
  </si>
  <si>
    <t>c6ea2dd0c57981dd2943cc8d2a8db81c383f4653</t>
  </si>
  <si>
    <t>ded0dac9263f9205bbc2efe45537da49210e1c10</t>
  </si>
  <si>
    <t>9a397af854861484ebba3cfd6bbe92f7bbe7fb62</t>
  </si>
  <si>
    <t>c3da625d6a839a885189abd079f8e81785ee975a</t>
  </si>
  <si>
    <t>c2956f1d8bb27837349bf42556b0b4e948cb2a6d</t>
  </si>
  <si>
    <t>30d7a2645b4ef0c3b09e2582120774fcc687407e</t>
  </si>
  <si>
    <t>be791982c4c9309e29bf12a7bac82dfd5436b9a4</t>
  </si>
  <si>
    <t>a2e0f2aab55c0ab966050430d5e36ed21c8c2383</t>
  </si>
  <si>
    <t>3372fb003a5d3f52bc6e1e720309166f7204411f</t>
  </si>
  <si>
    <t>05afa3b8a07f2dd0c7bd4e216066a01494e5a0f2</t>
  </si>
  <si>
    <t>ad2827cd3bf72506a248adae6ecbde170db8e281</t>
  </si>
  <si>
    <t>ae0f82093e559f57dafcd7d3d4af350dbe5c63d9</t>
  </si>
  <si>
    <t>1707fa2a7edf8ab3f13777c8afe9674c48681581</t>
  </si>
  <si>
    <t>daceb099cf445390ca18a1ff941af6ffd8c61ba4</t>
  </si>
  <si>
    <t>4e05ef32a1b42c90ab77d58ea8e8beeda9928aaa</t>
  </si>
  <si>
    <t>c16a3b78c4ad8baded3c99f4d4556befd9eb2eb0</t>
  </si>
  <si>
    <t>adddf74ca1a379ae94471455a99d7ba67e574a88</t>
  </si>
  <si>
    <t>8ba84aacf7c86575c1f467e6253c20773cf421ab</t>
  </si>
  <si>
    <t>8cd20b51fd4defa44343decb235a5053d66381d6</t>
  </si>
  <si>
    <t>fb9ed2964ab6165b250f5c3d8a9bdd25242dd349</t>
  </si>
  <si>
    <t>5931bc0231c91ecdfc5dd313d8cce578eae426bb</t>
  </si>
  <si>
    <t>a62266be57561d57f8bfe679f3b1c71500a86096</t>
  </si>
  <si>
    <t>ed16cb7ceaa77c9b8b75d3f5b7c7433d058e976d</t>
  </si>
  <si>
    <t>06c1f33ed93cff15ef8a81f0d74a554f6c7cde24</t>
  </si>
  <si>
    <t>a600249b21716871eb557dfbeeae9ebbd99dab49</t>
  </si>
  <si>
    <t>8e000febf2de98a3b5ffe95159bdf0e67ae89d5b</t>
  </si>
  <si>
    <t>124bf4617650b5026c5dff5b45da9c86bcf48525</t>
  </si>
  <si>
    <t>third_party/</t>
  </si>
  <si>
    <t>d8cc3de82711d6a4bacacd6e4be82be387e4fa07</t>
  </si>
  <si>
    <t>96c5fb945be70c0c28111d9e720fc1c8ef15d2fa</t>
  </si>
  <si>
    <t>c947377014c77e58347533e52b392de9540189be</t>
  </si>
  <si>
    <t>ad3824dcf847a16fcf2d5036c43c53839731a03f</t>
  </si>
  <si>
    <t>c8f553af3a5a8191f9bec5318d05de76e90637d9</t>
  </si>
  <si>
    <t>2dcf0e93639ab5b172d6d6c7281642d5dff7049e</t>
  </si>
  <si>
    <t>37a16360bfedb18057f672a2fb02b3ece22da5c0</t>
  </si>
  <si>
    <t>c3667000b35c66b24ca8f430215d891b505846ca</t>
  </si>
  <si>
    <t>d2bb5fa4f3145c57fb76cc39a7c742ca82347810</t>
  </si>
  <si>
    <t>b49e9338db5b3c20996113fcc0e9f1d4ed3b4bf4</t>
  </si>
  <si>
    <t>bf7de7316593927f0e4a8c6f600af7d3c1224981</t>
  </si>
  <si>
    <t>ec6a0645991cd12fb4d1e74f563210177c35c19e</t>
  </si>
  <si>
    <t>9dd5c86e5ee0cdda06b83b8c6648a0f306ed7fc8</t>
  </si>
  <si>
    <t>7cbc2f2d8e986e8e1a1ee4651e444e81b9cb282f</t>
  </si>
  <si>
    <t>261d65d6935d36bd2f243268bd7a1f623a972984</t>
  </si>
  <si>
    <t>9711f4d311c27da7ab94e4cd649f4dab2454d1c4</t>
  </si>
  <si>
    <t>ff767886eecd985ee9af28861ef6ce177b849040</t>
  </si>
  <si>
    <t>ac8554e12be938cb984e9d9131b90dc4e5944177</t>
  </si>
  <si>
    <t>e360d60e2d3ad0e69f2d829d39a4a71f0074943f</t>
  </si>
  <si>
    <t>9f4ba7f5436fdc61c75a951679f21f8b64b4d3c0</t>
  </si>
  <si>
    <t>3403b88453284c47cdee0882ef067468a7ec62c4</t>
  </si>
  <si>
    <t>d91ad388be5cac4bce76fd4677de6b980823bc61</t>
  </si>
  <si>
    <t>550850e719624dd1aae6a8a41c61970795ab8359</t>
  </si>
  <si>
    <t>distsrc/client/</t>
  </si>
  <si>
    <t>2c0e128f7f3ee60a614bfa7afb502a76968e838c</t>
  </si>
  <si>
    <t>783dc5a72155e2c73236f01490e5fc1b35968f79</t>
  </si>
  <si>
    <t>676db17f512e39db5c9997e90ed12956a9b62630</t>
  </si>
  <si>
    <t>c7858afaff8b2eab6638199086cf2a45aff66774</t>
  </si>
  <si>
    <t>6db701512057c1c017bd0069a27abcf2da705de0</t>
  </si>
  <si>
    <t>4341737a9a08c8beb2f13258418aabec73f3b5c6</t>
  </si>
  <si>
    <t>5417d9fdbb4187f5a8c4facae9d2ea22c4dae6b2</t>
  </si>
  <si>
    <t>2e7514262a51baae23c5c57dabc8a24f7f934510</t>
  </si>
  <si>
    <t>a728eb33a0a9bad40f2c7d39d1d5f51734fa94df</t>
  </si>
  <si>
    <t>0b4f7be174288c9a9687174ddcd2f69ba64f1fb6</t>
  </si>
  <si>
    <t>92bc7c6021798c8ee772b9d79024cc0c8ef105e1</t>
  </si>
  <si>
    <t>c983ac5fc9f5d16a117f2a4a2614984618677fe1</t>
  </si>
  <si>
    <t>4e4bac9297e83e2ada2e1f59702f9caf10eba143</t>
  </si>
  <si>
    <t>c6eb45970e091da6dcd2d0d71cc84538636c5495</t>
  </si>
  <si>
    <t>8b947f035d6e04c4b2a817c9c6b18b3e8c8379bf</t>
  </si>
  <si>
    <t>802c11fbc082a93a6ebd2beb4aee3012916d75dc</t>
  </si>
  <si>
    <t>40b9bee42bc3302515028c9053823569eb85467c</t>
  </si>
  <si>
    <t>39942c950a02ff68ad2d8fb86267d1c94d4434ca</t>
  </si>
  <si>
    <t>4d10d2228501500ed661d0690dadb7e60d3072fb</t>
  </si>
  <si>
    <t>3c0b1c8e6d679f83e6a7b6e19a3f8f3df1432235</t>
  </si>
  <si>
    <t>27c2d5f2a276b5bc90d4de703932d1c0885dabdf</t>
  </si>
  <si>
    <t>3d6f23651f9df9974f02595d8f402f28f1fc361d</t>
  </si>
  <si>
    <t>05166dadcd40e320e56ba2dd3cb3f5889c435a5f</t>
  </si>
  <si>
    <t>f8c7144e2952b5fad59a73f088ac0a43f8eb59cf</t>
  </si>
  <si>
    <t>fc4d134ae7a3bc9ad1d433977d88fd84107e7335</t>
  </si>
  <si>
    <t>597a1ffcc11f36af491eadf679bae7bc338c6f10</t>
  </si>
  <si>
    <t>c0b23b4511aaa37f9c8cd4ad0b8bf39ee90827de</t>
  </si>
  <si>
    <t>e1a725f37f974945ae111fd1c61ed08bfcefc94b</t>
  </si>
  <si>
    <t>40c3772b11fac541f8c0d9c4a60a6a12a382ee73</t>
  </si>
  <si>
    <t>3e5e7edc4db48c35e3f775c7fd165dd2d48bb667</t>
  </si>
  <si>
    <t>67f6128404e06a78110dce5d764ac047cccce221</t>
  </si>
  <si>
    <t>87de543df76dbcd0aeb0f93a40f12ee5df27bd88</t>
  </si>
  <si>
    <t>f26b64b49a7304c7d613a7a9f21eaabb437ac2a0</t>
  </si>
  <si>
    <t>66ae70ace9766efd1431c3c79aba152198f2712a</t>
  </si>
  <si>
    <t>4480e0f3af1e96f8a7f6379f011254c69ee863f9</t>
  </si>
  <si>
    <t>ed2303de56cee2ed08379ef42b83c116fec6f73f</t>
  </si>
  <si>
    <t>5771d2e2a1074a21ffb030fbf07aacbf23089775</t>
  </si>
  <si>
    <t>57a7eda88622fa44760d7bab8a9c7bdc13d27908</t>
  </si>
  <si>
    <t>1af7baa5c14eb55ba3db6a6105a2855132288324</t>
  </si>
  <si>
    <t>c2cee0989007df4cc5b7b082fed0b9c25835196c</t>
  </si>
  <si>
    <t>4ff4792ea09919d8752edba8bd3cec022df0a8af</t>
  </si>
  <si>
    <t>077f3ea317bb1b173b765972243580f42a68b132</t>
  </si>
  <si>
    <t>46396661455d3d4feb3fcc6a29e80b93db91cdbd</t>
  </si>
  <si>
    <t>5a5097f9012c623ba4a7bd962e902105f6f96046</t>
  </si>
  <si>
    <t>e071e5969c024a7071500942a83b6fccd7d58369</t>
  </si>
  <si>
    <t>ba73b0a8cc914439a3d0d3a665e64344ed49e49c</t>
  </si>
  <si>
    <t>141df2310769d478123297c695a369dec03c8e22</t>
  </si>
  <si>
    <t>8125dc44c2f2744859f8310a40a0fc02fceded3d</t>
  </si>
  <si>
    <t>bcd73ab979fb01062ffc68610bfcf33e49e5459c</t>
  </si>
  <si>
    <t>755d42db06d636baa2bc0ea5a7a3f64c28860233</t>
  </si>
  <si>
    <t>c6d2d29d42d5f0eb6bcd8611a6774adb9b89b31b</t>
  </si>
  <si>
    <t>507a393453307db7926e01f419258c3d3fbd541a</t>
  </si>
  <si>
    <t>719058066cbf1eddf358dad03b54ee3dc92e3cd7</t>
  </si>
  <si>
    <t>8e7cdd22afc5cea2de4f3e55a17d0e11620c9900</t>
  </si>
  <si>
    <t>509f17bc07183efa28869a76cf34aa6cfa03e525</t>
  </si>
  <si>
    <t>049436fd5b352f7beff5d6648189fa1dcfa79f33</t>
  </si>
  <si>
    <t>2b145a4dec8fdcf6ca6e2e708bad94d5a0aca7e6</t>
  </si>
  <si>
    <t>82de6a0f3e8432824a65b8625c72f4fe8bcf95d7</t>
  </si>
  <si>
    <t>28683f84647f088ecbcc4d6fec23f46b3be19193</t>
  </si>
  <si>
    <t>382d7e21d3842bee948466914d16d28289823592</t>
  </si>
  <si>
    <t>b85ef57e224a722079db71df1d720ecb1d93eb41</t>
  </si>
  <si>
    <t>b2fc358af31cabe3247787653ebc14c52d9249d2</t>
  </si>
  <si>
    <t>7e56a7b2411730c57508a65b8e8d576e15fb90d5</t>
  </si>
  <si>
    <t>e2636ded97669b063f302e867a11afabd4e34d3c</t>
  </si>
  <si>
    <t>edd22b17e352a93a5cd165d8ca3f9832dc372d71</t>
  </si>
  <si>
    <t>fb591ace93d7ade9d86d5e2ce9f284e6b9b4baab</t>
  </si>
  <si>
    <t>16697486fd24dba42441e980458930a086a4b3b1</t>
  </si>
  <si>
    <t>afcf141e33a7d48ac396ea53125d0d8d71a33af7</t>
  </si>
  <si>
    <t>a7c5ebf735ac92db6f62c12a2e7dd4dc753fb2fe</t>
  </si>
  <si>
    <t>2c025aa23e87bea82009e7ebbc748bbaa637fa15</t>
  </si>
  <si>
    <t>b20e61fe65990813375c73b520f5be5be26c17c6</t>
  </si>
  <si>
    <t>f4ea64b9e9fb95faebdd57303c56f2f777dfdb1a</t>
  </si>
  <si>
    <t>cfb9d9bda452d55b3736129094781d2e0bda61a1</t>
  </si>
  <si>
    <t>cf1b25029ecbab3bf8b8fab3a7fa2963834060fd</t>
  </si>
  <si>
    <t>204fe41b71491408589dd8abff7eb04efa68456e</t>
  </si>
  <si>
    <t>fa4ed4c5dc79e21fc82f56619a497d2faca8307e</t>
  </si>
  <si>
    <t>dc1113c76335bb75c6add143c4328e5861a198de</t>
  </si>
  <si>
    <t>15dcbf686676608578ac84a3343749a21712f94e</t>
  </si>
  <si>
    <t>68cbfd1e4871190ec5519d70516925a27c74d4b4</t>
  </si>
  <si>
    <t>0229a329b590d77c87d539e0e2146228c940c9b7</t>
  </si>
  <si>
    <t>6510ec1389f7d17c627c719bbae23dcbe26af39f</t>
  </si>
  <si>
    <t>f3dac0378400a2ae9cda51d25cc2387342eee216</t>
  </si>
  <si>
    <t>8a8ede6c71e6d841a4d18178e10476456adba3f6</t>
  </si>
  <si>
    <t>a674f44fddc4934efe8acdb35d3382b1aaf9fa88</t>
  </si>
  <si>
    <t>af4a9aca5018c187ed782775a4a4115001e33622</t>
  </si>
  <si>
    <t>52140f72137b2426554eafd2fb8145c6b66b07d0</t>
  </si>
  <si>
    <t>7b4863aee6e9d09e11fbece86531c8c537c1759d</t>
  </si>
  <si>
    <t>d9db802056fd01a05c83a09a94a72a50af442c22</t>
  </si>
  <si>
    <t>5d1db756901d48dd5a3907232c6f7904aa65f9b3</t>
  </si>
  <si>
    <t>8fcdd4c30e08380d730b4301a7e78f93de0de7f5</t>
  </si>
  <si>
    <t>66a43216b624b0c9b811823d31a78af6dc09523e</t>
  </si>
  <si>
    <t>73f4ee628caf10a1856a78ff817f927ac75572fe</t>
  </si>
  <si>
    <t>ae21771238dd717aae9100c74cd90ddaa9f1eb1b</t>
  </si>
  <si>
    <t>bff866a5a1b3d12c9728fb76b92cc7c2576cf836</t>
  </si>
  <si>
    <t>69cf8bee0b7ae3135560a1baa5d7f292995129c6</t>
  </si>
  <si>
    <t>e9dc703b9716204abf288c213cfdf3a5848832c5</t>
  </si>
  <si>
    <t>f45587a30a9537398c01d2a666f7e3f72cd26948</t>
  </si>
  <si>
    <t>8ebc664e3c23f0aeda109b32d068e445e77f0bff</t>
  </si>
  <si>
    <t>aeb26c953ea34d2f9b8e547031d56da631aa454a</t>
  </si>
  <si>
    <t>a5ef5f81429389259871b9160279aa079c7c9aec</t>
  </si>
  <si>
    <t>fb4482b1bfdcbeb72695c53db92cb656d92042ef</t>
  </si>
  <si>
    <t>db73ff7aff2c2e4c2868d408d846e8869e2d9a50</t>
  </si>
  <si>
    <t>ea1a8d7b1d9cb8e6f8dda2519ab14d59c40c84c0</t>
  </si>
  <si>
    <t>fbef3e1b637641389e88ecff10d6632736f55619</t>
  </si>
  <si>
    <t>cd625649f2dbc2830fb10ecd5800ea0542b2c7c2</t>
  </si>
  <si>
    <t>2b04fcbfd8424653f1065b134861df92382ce9e8</t>
  </si>
  <si>
    <t>729f9caf51e2c82aa9a1b2493829b827610748ab</t>
  </si>
  <si>
    <t>jstests/libs/</t>
  </si>
  <si>
    <t>eb4f769c97525d3b701c8d2c4842694185e8ba1e</t>
  </si>
  <si>
    <t>2d44964a8329d87be67a323f5e523b30c42ed22e</t>
  </si>
  <si>
    <t>f027a8dbc746412ea4b45a3a6563d4f591059b06</t>
  </si>
  <si>
    <t>4b3f73ee93defb897a2dcea1696776be377544c8</t>
  </si>
  <si>
    <t>8789244d12ce8c7b3baef51b6c15b435171ae1ab</t>
  </si>
  <si>
    <t>c189e6b79db2bff4e296f9dbffe9130149af3c38</t>
  </si>
  <si>
    <t>df2913a7a01ec911bc95be243df4ce718ba1dad4</t>
  </si>
  <si>
    <t>4842f430f5207626be70828d2acffd8087e469ae</t>
  </si>
  <si>
    <t>be7a644b31ecbf47418c7c622e4ce348f38b557a</t>
  </si>
  <si>
    <t>bec1db9fc0cb03fd6fb94efd57f0dd7a6a30cf0a</t>
  </si>
  <si>
    <t>ac8db92b1a31da4082ef47f7a7a40bca175a2f5f</t>
  </si>
  <si>
    <t>8bee4e23551482d31913638540177e0a75e2cb67</t>
  </si>
  <si>
    <t>0550b00028c6a669cd3b8aeb1498744f7e4b4cdc</t>
  </si>
  <si>
    <t>4cb7f39d299fb5d1f6748ae1e1c9c62e048e4131</t>
  </si>
  <si>
    <t>11f3e9ddf13c2366d9d0ff6ec9795dc5d742bf79</t>
  </si>
  <si>
    <t>daa11293a27ff05eff36a7bdc07216a31cdabf9b</t>
  </si>
  <si>
    <t>2cb70dbb79da87294ef48df35f33a74dc79c8f6c</t>
  </si>
  <si>
    <t>c71fac2af7563ad81bd07f65b318ac9f6f341da9</t>
  </si>
  <si>
    <t>73de55d3e1ff7d95236550ac9f71740dfd22e8a2</t>
  </si>
  <si>
    <t>79ea0806a97c40611311c8ecda493a07eed62187</t>
  </si>
  <si>
    <t>79d8885cadc7ce988909c601e82f52eefb01210e</t>
  </si>
  <si>
    <t>7b77930c05c59128561e6861523579d80e89a03a</t>
  </si>
  <si>
    <t>8c8c3368df0df6e354a32bf5ec70e1fd65b9e110</t>
  </si>
  <si>
    <t>ead5ec842d2b43fa57ef98acbf5b1f18c2117367</t>
  </si>
  <si>
    <t>c1d1016a48867ee33c9bc65f0e6fb1e8de835989</t>
  </si>
  <si>
    <t>b2de82de5deadb659429ca47f7f83dff6c2ecc61</t>
  </si>
  <si>
    <t>6bb9cfc64b8ffb9ecd73728580d248af1ed7ba54</t>
  </si>
  <si>
    <t>7e9c5f3dcaff349489f3cd342afa42c2830113e9</t>
  </si>
  <si>
    <t>08da1dee4e70f8720d299ceddb3786d0f13e60fe</t>
  </si>
  <si>
    <t>451ecc7c36720728c26996a5850828a0311b2bc3</t>
  </si>
  <si>
    <t>8ccd4619486081d54081f9533005e16796580329</t>
  </si>
  <si>
    <t>540488c4bcf160660baaddbb07dba6c31092caa7</t>
  </si>
  <si>
    <t>4c9164cc671b1fdda3eacd531df7e3fdc439219e</t>
  </si>
  <si>
    <t>e59799f0790731f1615c8c369e20a66b651b58d0</t>
  </si>
  <si>
    <t>95c0b3b5cfe834f6f6251adb7c4bb92e09125565</t>
  </si>
  <si>
    <t>fe6664136cafbeb95fd86f7be6c5e781f2e72d1d</t>
  </si>
  <si>
    <t>50613b671861803260440b06dabdc29eac82506f</t>
  </si>
  <si>
    <t>b980e631d97249dcf22d0a61fefcb02655224f6e</t>
  </si>
  <si>
    <t>30dd944c47d84482880387ce82bbebe65a79ed9f</t>
  </si>
  <si>
    <t>0584a5ee577587b90b7cafb5c86cb13d6322cc3c</t>
  </si>
  <si>
    <t>d399d0844b17c84c353345bbe976021442f8272e</t>
  </si>
  <si>
    <t>ccd42395d9d18229fd4e399e870d251159a1efb7</t>
  </si>
  <si>
    <t>19639446c1716e9b1e5db8c21c8266a1c27d2c94</t>
  </si>
  <si>
    <t>68c8f70c33b9827906434ce02c70de22a4067ad4</t>
  </si>
  <si>
    <t>31983926aa809c63e91e810ddbf11945985fbbc8</t>
  </si>
  <si>
    <t>96ba4e2a05167948a6b21bf36a746071dbcc86cf</t>
  </si>
  <si>
    <t>b118ce7994722d8de44cc2d952b831b106e6d502</t>
  </si>
  <si>
    <t>101c833ac21d146e91a6ae613d07e232f30e8bfd</t>
  </si>
  <si>
    <t>581d2db86b5c4bfb1768e0b53172788b864dae7b</t>
  </si>
  <si>
    <t>55067cbf55d29ecb739ff9ab05627aa938a601d8</t>
  </si>
  <si>
    <t>993e967fb434c9b161b43fa5f2a4b060a685d3c3</t>
  </si>
  <si>
    <t>a1db9a9576f75ae9e87e4da01b8014a5fda0da72</t>
  </si>
  <si>
    <t>eb68d91dcfcdceb53edce9cc2e100c5b34e4e5db</t>
  </si>
  <si>
    <t>4229b5421d2d7107683395f05eabf3c6488b5246</t>
  </si>
  <si>
    <t>bfcfc759eae8bd992730fcfb22331863dcaed697</t>
  </si>
  <si>
    <t>25f158176761386f68624052de1952f5c8ab5599</t>
  </si>
  <si>
    <t>cd6f5e6537a9fdbed82e149d4d65e47428c12217</t>
  </si>
  <si>
    <t>7a494a75b6b25cdd4464a2d1fc9be562ff496e09</t>
  </si>
  <si>
    <t>6f262cb07b7619f9abb39e79dcae4fef844daf8a</t>
  </si>
  <si>
    <t>4cea18515c926dc8e496e96793ff8c6d2e312d84</t>
  </si>
  <si>
    <t>56e97eb8930432fa7fee02ca9f84f8baf10c7f14</t>
  </si>
  <si>
    <t>9a5cc45fcc74d3adacf05d07e995f0131b2e4df8</t>
  </si>
  <si>
    <t>f525eff5ddf9462ace2c22faee223df3ecdb53f0</t>
  </si>
  <si>
    <t>d1dd3e51cd0be5216aa81a613420ca1dd09464d7</t>
  </si>
  <si>
    <t>1f0b0fe089e31e159344a9472513c31d5c577318</t>
  </si>
  <si>
    <t>7429a7411a622a01d25dea3bd76d2af9e6fc77cc</t>
  </si>
  <si>
    <t>2775fa3e2b8a4a29abf9cc2480aa08033e491856</t>
  </si>
  <si>
    <t>23d2fb66a1f4c5ffb29c67405541fdb31ed78e1f</t>
  </si>
  <si>
    <t>7b2a336ed118aa25f17d1b5da9eb2dc242c65b06</t>
  </si>
  <si>
    <t>2b58bd890423fded08dc2c92fba38b9c9559b917</t>
  </si>
  <si>
    <t>db1f1749c67143f0b80f7e88f3c47ce273221b13</t>
  </si>
  <si>
    <t>a7727d9c5e75da140b452a70f14ffec03f118b9c</t>
  </si>
  <si>
    <t>193ab1ee75398945649fe1c149f3b135a995e704</t>
  </si>
  <si>
    <t>f14bb068505dcb6131b39b327f446525c9eb5370</t>
  </si>
  <si>
    <t>2fb5c66361e9a2cfa95e28f29f40d2b19cc785e2</t>
  </si>
  <si>
    <t>4115af00a891abde6fb1e2e0d1982d2c81b71b96</t>
  </si>
  <si>
    <t>e92bdfba29dd9085689eecb5d38e0fa0bc11957f</t>
  </si>
  <si>
    <t>4cb0ecb905bfe01e60af54d9e46baad4844db88e</t>
  </si>
  <si>
    <t>a2d0f05cb51de5f5d46c55a2107e901b86b2b258</t>
  </si>
  <si>
    <t>82dfb712d7f7a47961408e5cf6a9487b1df3f39d</t>
  </si>
  <si>
    <t>a208c8d9e5a7918e8bf33d5308f57afd982c39d2</t>
  </si>
  <si>
    <t>79c994ddd814e7ebed53c3b600e2b268cf36fbec</t>
  </si>
  <si>
    <t>084d38400e4abcd3ff729a620f65a8074b85390f</t>
  </si>
  <si>
    <t>dd2cb5dd8835b15169ef8cc787b0aacc893f8ae5</t>
  </si>
  <si>
    <t>c59ba3a0838fd0373d06888a3f93cec7a50d79f2</t>
  </si>
  <si>
    <t>debian/</t>
  </si>
  <si>
    <t>c31719663ee0ae75d42ac0db429f1ac762b46b41</t>
  </si>
  <si>
    <t>72f549af6331ebee34ae70d97a7f8e52298470d3</t>
  </si>
  <si>
    <t>c0dc0be108b09a94ac6ce571869266e7f24c68c6</t>
  </si>
  <si>
    <t>ea930f7170542ddd4ba5433c1fa7a5672838d6f0</t>
  </si>
  <si>
    <t>571db521fa6f26c0524d178de489691249fbb978</t>
  </si>
  <si>
    <t>6ebf0c03153113927cf28dd5151bdd0cc9a2eead</t>
  </si>
  <si>
    <t>hash</t>
  </si>
  <si>
    <t>c0dba389eb203cea6d1c9505ede56683bf4c729f</t>
  </si>
  <si>
    <t>19f1cda2051770bd12faccc8fa6800efde632313</t>
  </si>
  <si>
    <t>a4272161628b319f06fba8c3f56619629da8beff</t>
  </si>
  <si>
    <t>554e9b6208288957918802089cd77eba1ff67ba9</t>
  </si>
  <si>
    <t>a37c9dbd3a6c044df93e73b38b4aab2b0bcff758</t>
  </si>
  <si>
    <t>c5a65f9076734a2e60c0e5b023e26c5a5c0b77a1</t>
  </si>
  <si>
    <t>0d20c508a25435a783107c5463d0db59155251d9</t>
  </si>
  <si>
    <t>db25aa3da27c621f3ac1bf4b9b0ee093bc76e202</t>
  </si>
  <si>
    <t>83ebf01497063865f3a981417d280bc46b061952</t>
  </si>
  <si>
    <t>8afbc5591681bbedb69be843ef5cb4f63ad81d2a</t>
  </si>
  <si>
    <t>b5dd192afa9ad59e45b660f7193e0d80c59dc6d5</t>
  </si>
  <si>
    <t>f6d544cd6b019d6ff9752909d367410b504fee6b</t>
  </si>
  <si>
    <t>79b292b4456fabac9b11bcd59ee24fd341708519</t>
  </si>
  <si>
    <t>4d8cd672bb03d466130ba8a48b828e03bb72b3cf</t>
  </si>
  <si>
    <t>cee4f0ef879d2ec3307957c0e203140f226f9ef8</t>
  </si>
  <si>
    <t>09164a9fdc0b3871cd51c393477b01dc44fd31d5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</si>
</sst>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11" fontId="0" fillId="0" borderId="0" xfId="0" applyNumberFormat="1"/>
    <xf numFmtId="9" fontId="0" fillId="0" borderId="0" xfId="1" applyFont="1"/>
    <xf numFmtId="0" fontId="0" fillId="2" borderId="0" xfId="0" applyFill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ept_20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ept_2011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02"/>
  <sheetViews>
    <sheetView workbookViewId="0">
      <selection sqref="A1:XFD1048576"/>
    </sheetView>
  </sheetViews>
  <sheetFormatPr defaultRowHeight="15" x14ac:dyDescent="0.25"/>
  <cols>
    <col min="1" max="1" width="15.5703125" bestFit="1" customWidth="1"/>
    <col min="2" max="2" width="17.7109375" bestFit="1" customWidth="1"/>
    <col min="3" max="3" width="42.140625" bestFit="1" customWidth="1"/>
    <col min="4" max="4" width="24.28515625" style="3" bestFit="1" customWidth="1"/>
    <col min="5" max="5" width="22.42578125" bestFit="1" customWidth="1"/>
    <col min="6" max="6" width="28.7109375" bestFit="1" customWidth="1"/>
    <col min="7" max="7" width="19" bestFit="1" customWidth="1"/>
    <col min="9" max="9" width="22.42578125" bestFit="1" customWidth="1"/>
    <col min="10" max="24" width="24" customWidth="1"/>
    <col min="25" max="25" width="6.28515625" customWidth="1"/>
    <col min="26" max="26" width="6.140625" customWidth="1"/>
    <col min="27" max="27" width="16" bestFit="1" customWidth="1"/>
    <col min="29" max="30" width="18.140625" bestFit="1" customWidth="1"/>
    <col min="31" max="31" width="18.28515625" bestFit="1" customWidth="1"/>
  </cols>
  <sheetData>
    <row r="1" spans="1:46" x14ac:dyDescent="0.25">
      <c r="A1" t="s">
        <v>323</v>
      </c>
      <c r="B1" t="s">
        <v>324</v>
      </c>
      <c r="C1" t="s">
        <v>325</v>
      </c>
      <c r="D1" s="3" t="s">
        <v>326</v>
      </c>
      <c r="E1" t="s">
        <v>327</v>
      </c>
      <c r="F1" t="s">
        <v>328</v>
      </c>
      <c r="G1" t="s">
        <v>329</v>
      </c>
      <c r="H1" s="4"/>
      <c r="I1" t="s">
        <v>327</v>
      </c>
      <c r="J1" t="s">
        <v>330</v>
      </c>
      <c r="K1" t="s">
        <v>1</v>
      </c>
      <c r="L1" t="s">
        <v>53</v>
      </c>
      <c r="M1" t="s">
        <v>331</v>
      </c>
      <c r="N1" t="s">
        <v>53</v>
      </c>
      <c r="O1" t="s">
        <v>146</v>
      </c>
      <c r="P1" t="s">
        <v>332</v>
      </c>
      <c r="Q1" t="s">
        <v>333</v>
      </c>
      <c r="R1" t="s">
        <v>334</v>
      </c>
      <c r="S1" t="s">
        <v>196</v>
      </c>
      <c r="T1" t="s">
        <v>217</v>
      </c>
      <c r="U1" t="s">
        <v>335</v>
      </c>
      <c r="V1" t="s">
        <v>336</v>
      </c>
      <c r="W1" t="s">
        <v>337</v>
      </c>
      <c r="X1" t="s">
        <v>338</v>
      </c>
      <c r="Y1" t="s">
        <v>339</v>
      </c>
      <c r="Z1" t="s">
        <v>340</v>
      </c>
      <c r="AA1" t="s">
        <v>341</v>
      </c>
      <c r="AB1" s="4"/>
      <c r="AC1" t="s">
        <v>342</v>
      </c>
      <c r="AD1" t="s">
        <v>343</v>
      </c>
      <c r="AE1" t="s">
        <v>344</v>
      </c>
    </row>
    <row r="2" spans="1:46" x14ac:dyDescent="0.25">
      <c r="B2" t="s">
        <v>1</v>
      </c>
      <c r="G2">
        <f>D2*F2</f>
        <v>0</v>
      </c>
      <c r="H2" s="4"/>
      <c r="I2" t="str">
        <f>IF(E553="","",IF(COUNTIF($E553:$E2350,E553)=1,E553,""))</f>
        <v>util/mongoutils/</v>
      </c>
      <c r="J2">
        <f>SUMPRODUCT(SUMIF($E$2:$E$1802,I2,$G$2:$G$1802))</f>
        <v>4</v>
      </c>
      <c r="K2" s="3">
        <f>SUMPRODUCT(SUMIF($E$2:$E$171,I2,$G$2:$G$171))/J2</f>
        <v>0</v>
      </c>
      <c r="L2" s="3">
        <f>SUMPRODUCT(SUMIF($E$172:$E$485,I2,$G$172:$G$485))/J2</f>
        <v>0.5</v>
      </c>
      <c r="M2" s="3">
        <f>SUMPRODUCT(SUMIF($E$486:$E$639,I2,$G$486:$G$639))/J2</f>
        <v>0.5</v>
      </c>
      <c r="N2" s="3">
        <f>SUMPRODUCT(SUMIF($E$640:$E$1243,I2,$G$640:$G$1243))/J2</f>
        <v>0</v>
      </c>
      <c r="O2" s="3">
        <f>SUMPRODUCT(SUMIF($E$1244:$E$1377,I2,$G$1244:$G$1377))/J2</f>
        <v>0</v>
      </c>
      <c r="P2" s="3">
        <f>SUMPRODUCT(SUMIF($E$1378:$E$1381,I2,$G$1378:$G$1381))/J2</f>
        <v>0</v>
      </c>
      <c r="Q2" s="3"/>
      <c r="R2" s="3"/>
      <c r="S2" s="3"/>
      <c r="T2" s="3"/>
      <c r="U2" s="3">
        <f>SUMPRODUCT(SUMIF($E$1382:$E$1484,I2,$G$1382:$G$1484))/J2</f>
        <v>0</v>
      </c>
      <c r="V2" s="3">
        <f>SUMPRODUCT(SUMIF($E$1485:$E$1554,I2,$G$1485:$G$1554))/J2</f>
        <v>0</v>
      </c>
      <c r="W2" s="3">
        <f>SUMPRODUCT(SUMIF($E$1555:$E$1768,I2,$G$1555:$G$1768))/J2</f>
        <v>0</v>
      </c>
      <c r="X2" s="3">
        <f>SUMPRODUCT(SUMIF($E$1769:$E$1799,I2,$G$1769:$G$1799))/J2</f>
        <v>0</v>
      </c>
      <c r="Y2" s="5">
        <f>COUNTIF(K2:X2, "&lt;=0.05")-COUNTIF(K2:X2,"=0")</f>
        <v>0</v>
      </c>
      <c r="Z2">
        <f>COUNTIF(K2:X2, "&gt;0.05")</f>
        <v>2</v>
      </c>
      <c r="AA2" s="5">
        <f>MAX(K2:X2)</f>
        <v>0.5</v>
      </c>
      <c r="AB2" s="4"/>
      <c r="AC2" t="s">
        <v>1</v>
      </c>
      <c r="AD2">
        <f>COUNTIF(K$2:K$20, "&gt;0.05")</f>
        <v>5</v>
      </c>
      <c r="AE2">
        <f>COUNTIF(K$2:K$20, "&lt;=0.05")-COUNTIF(K$2:K$20,"=0")</f>
        <v>0</v>
      </c>
      <c r="AG2">
        <f>COUNTIF(K$2:K$20, "&lt;=0.05")-COUNTIF(K$2:K$20,"=0")</f>
        <v>0</v>
      </c>
      <c r="AH2">
        <f>COUNTIF(L$2:L$20, "&lt;=0.05")-COUNTIF(L$2:L$20,"=0")</f>
        <v>0</v>
      </c>
      <c r="AI2">
        <f>COUNTIF(M$2:M$20, "&lt;=0.05")-COUNTIF(M$2:M$20,"=0")</f>
        <v>0</v>
      </c>
      <c r="AJ2">
        <f>COUNTIF(N$2:N$20, "&lt;=0.05")-COUNTIF(N$2:N$20,"=0")</f>
        <v>3</v>
      </c>
      <c r="AK2">
        <f>COUNTIF(O$2:O$20, "&lt;=0.05")-COUNTIF(O$2:O$20,"=0")</f>
        <v>1</v>
      </c>
      <c r="AL2">
        <f>COUNTIF(P$2:P$20, "&lt;=0.05")-COUNTIF(P$2:P$20,"=0")</f>
        <v>0</v>
      </c>
      <c r="AM2">
        <f>COUNTIF(U$2:U$20, "&lt;=0.05")-COUNTIF(U$2:U$20,"=0")</f>
        <v>1</v>
      </c>
      <c r="AN2">
        <f>COUNTIF(V$2:V$20, "&lt;=0.05")-COUNTIF(V$2:V$20,"=0")</f>
        <v>1</v>
      </c>
      <c r="AO2">
        <f>COUNTIF(W$2:W$20, "&lt;=0.05")-COUNTIF(W$2:W$20,"=0")</f>
        <v>4</v>
      </c>
      <c r="AP2">
        <f>COUNTIF(X$2:X$20, "&lt;=0.05")-COUNTIF(X$2:X$20,"=0")</f>
        <v>0</v>
      </c>
      <c r="AQ2">
        <f t="shared" ref="AQ2:AT2" si="0">COUNTIF(Y$2:Y$20, "&lt;=0.05")-COUNTIF(Y$2:Y$20,"=0")</f>
        <v>0</v>
      </c>
      <c r="AR2">
        <f t="shared" si="0"/>
        <v>0</v>
      </c>
      <c r="AS2">
        <f t="shared" si="0"/>
        <v>0</v>
      </c>
      <c r="AT2">
        <f t="shared" si="0"/>
        <v>0</v>
      </c>
    </row>
    <row r="3" spans="1:46" x14ac:dyDescent="0.25">
      <c r="C3" s="2" t="s">
        <v>345</v>
      </c>
      <c r="F3">
        <v>71</v>
      </c>
      <c r="G3">
        <f t="shared" ref="G3:G66" si="1">D3*F3</f>
        <v>0</v>
      </c>
      <c r="H3" s="4"/>
      <c r="I3" t="str">
        <f>IF(E860="","",IF(COUNTIF($E860:$E2657,E860)=1,E860,""))</f>
        <v>third_party/</v>
      </c>
      <c r="J3">
        <f t="shared" ref="J3:J32" si="2">SUMPRODUCT(SUMIF($E$2:$E$1802,I3,$G$2:$G$1802))</f>
        <v>9.8520000000000003</v>
      </c>
      <c r="K3" s="3">
        <f t="shared" ref="K3:K32" si="3">SUMPRODUCT(SUMIF($E$2:$E$171,I3,$G$2:$G$171))/J3</f>
        <v>0</v>
      </c>
      <c r="L3" s="3">
        <f t="shared" ref="L3:L32" si="4">SUMPRODUCT(SUMIF($E$172:$E$485,I3,$G$172:$G$485))/J3</f>
        <v>0</v>
      </c>
      <c r="M3" s="3">
        <f t="shared" ref="M3:M32" si="5">SUMPRODUCT(SUMIF($E$486:$E$639,I3,$G$486:$G$639))/J3</f>
        <v>0</v>
      </c>
      <c r="N3" s="3">
        <f t="shared" ref="N3:N32" si="6">SUMPRODUCT(SUMIF($E$640:$E$1243,I3,$G$640:$G$1243))/J3</f>
        <v>1</v>
      </c>
      <c r="O3" s="3">
        <f t="shared" ref="O3:O32" si="7">SUMPRODUCT(SUMIF($E$1244:$E$1377,I3,$G$1244:$G$1377))/J3</f>
        <v>0</v>
      </c>
      <c r="P3" s="3">
        <f t="shared" ref="P3:P32" si="8">SUMPRODUCT(SUMIF($E$1378:$E$1381,I3,$G$1378:$G$1381))/J3</f>
        <v>0</v>
      </c>
      <c r="Q3" s="3"/>
      <c r="R3" s="3"/>
      <c r="S3" s="3"/>
      <c r="T3" s="3"/>
      <c r="U3" s="3">
        <f>SUMPRODUCT(SUMIF($E$1382:$E$1484,I3,$G$1382:$G$1484))/J3</f>
        <v>0</v>
      </c>
      <c r="V3" s="3">
        <f>SUMPRODUCT(SUMIF($E$1485:$E$1554,I3,$G$1485:$G$1554))/J3</f>
        <v>0</v>
      </c>
      <c r="W3" s="3">
        <f>SUMPRODUCT(SUMIF($E$1555:$E$1768,I3,$G$1555:$G$1768))/J3</f>
        <v>0</v>
      </c>
      <c r="X3" s="3">
        <f>SUMPRODUCT(SUMIF($E$1769:$E$1799,I3,$G$1769:$G$1799))/J3</f>
        <v>0</v>
      </c>
      <c r="Y3" s="5">
        <f t="shared" ref="Y3:Y33" si="9">COUNTIF(K3:X3, "&lt;=0.05")-COUNTIF(K3:X3,"=0")</f>
        <v>0</v>
      </c>
      <c r="Z3">
        <f t="shared" ref="Z3:Z33" si="10">COUNTIF(K3:X3, "&gt;0.05")</f>
        <v>1</v>
      </c>
      <c r="AA3" s="5">
        <f t="shared" ref="AA3:AA16" si="11">MAX(K3:X3)</f>
        <v>1</v>
      </c>
      <c r="AB3" s="4"/>
      <c r="AC3" t="s">
        <v>53</v>
      </c>
      <c r="AD3">
        <f>COUNTIF(L$2:L$20, "&gt;0.05")</f>
        <v>5</v>
      </c>
      <c r="AE3">
        <f>COUNTIF(L$2:L$20, "&lt;=0.05")-COUNTIF(L$2:L$20,"=0")</f>
        <v>0</v>
      </c>
      <c r="AG3">
        <f>COUNTIF(K$2:K$20, "&gt;0.05")</f>
        <v>5</v>
      </c>
      <c r="AH3">
        <f>COUNTIF(L$2:L$20, "&gt;0.05")</f>
        <v>5</v>
      </c>
      <c r="AI3">
        <f>COUNTIF(M$2:M$20, "&gt;0.05")</f>
        <v>5</v>
      </c>
      <c r="AJ3">
        <f>COUNTIF(N$2:N$20, "&gt;0.05")</f>
        <v>11</v>
      </c>
      <c r="AK3">
        <f>COUNTIF(O$2:O$20, "&gt;0.05")</f>
        <v>4</v>
      </c>
      <c r="AL3">
        <f>COUNTIF(P$2:P$20, "&gt;0.05")</f>
        <v>0</v>
      </c>
      <c r="AM3">
        <f>COUNTIF(U$2:U$20, "&gt;0.05")</f>
        <v>3</v>
      </c>
      <c r="AN3">
        <f>COUNTIF(V$2:V$20, "&gt;0.05")</f>
        <v>1</v>
      </c>
      <c r="AO3">
        <f>COUNTIF(W$2:W$20, "&gt;0.05")</f>
        <v>0</v>
      </c>
      <c r="AP3">
        <f>COUNTIF(X$2:X$20, "&gt;0.05")</f>
        <v>0</v>
      </c>
      <c r="AQ3">
        <f t="shared" ref="AQ3:AT3" si="12">COUNTIF(Y$2:Y$20, "&gt;0.05")</f>
        <v>9</v>
      </c>
      <c r="AR3">
        <f t="shared" si="12"/>
        <v>19</v>
      </c>
      <c r="AS3">
        <f t="shared" si="12"/>
        <v>18</v>
      </c>
      <c r="AT3">
        <f t="shared" si="12"/>
        <v>0</v>
      </c>
    </row>
    <row r="4" spans="1:46" x14ac:dyDescent="0.25">
      <c r="F4">
        <f t="shared" ref="F4:F7" si="13">F3</f>
        <v>71</v>
      </c>
      <c r="G4">
        <f t="shared" si="1"/>
        <v>0</v>
      </c>
      <c r="H4" s="4"/>
      <c r="I4" t="str">
        <f>IF(E872="","",IF(COUNTIF($E872:$E2669,E872)=1,E872,""))</f>
        <v>distsrc/client/</v>
      </c>
      <c r="J4">
        <f t="shared" si="2"/>
        <v>4</v>
      </c>
      <c r="K4" s="3">
        <f t="shared" si="3"/>
        <v>0</v>
      </c>
      <c r="L4" s="3">
        <f t="shared" si="4"/>
        <v>0</v>
      </c>
      <c r="M4" s="3">
        <f t="shared" si="5"/>
        <v>0</v>
      </c>
      <c r="N4" s="3">
        <f t="shared" si="6"/>
        <v>1</v>
      </c>
      <c r="O4" s="3">
        <f t="shared" si="7"/>
        <v>0</v>
      </c>
      <c r="P4" s="3">
        <f t="shared" si="8"/>
        <v>0</v>
      </c>
      <c r="Q4" s="3"/>
      <c r="R4" s="3"/>
      <c r="S4" s="3"/>
      <c r="T4" s="3"/>
      <c r="U4" s="3">
        <f>SUMPRODUCT(SUMIF($E$1382:$E$1484,I4,$G$1382:$G$1484))/J4</f>
        <v>0</v>
      </c>
      <c r="V4" s="3">
        <f>SUMPRODUCT(SUMIF($E$1485:$E$1554,I4,$G$1485:$G$1554))/J4</f>
        <v>0</v>
      </c>
      <c r="W4" s="3">
        <f>SUMPRODUCT(SUMIF($E$1555:$E$1768,I4,$G$1555:$G$1768))/J4</f>
        <v>0</v>
      </c>
      <c r="X4" s="3">
        <f>SUMPRODUCT(SUMIF($E$1769:$E$1799,I4,$G$1769:$G$1799))/J4</f>
        <v>0</v>
      </c>
      <c r="Y4" s="5">
        <f t="shared" si="9"/>
        <v>0</v>
      </c>
      <c r="Z4">
        <f t="shared" si="10"/>
        <v>1</v>
      </c>
      <c r="AA4" s="5">
        <f t="shared" si="11"/>
        <v>1</v>
      </c>
      <c r="AB4" s="4"/>
      <c r="AC4" t="s">
        <v>331</v>
      </c>
      <c r="AD4">
        <f>COUNTIF(M$2:M$20, "&gt;0.05")</f>
        <v>5</v>
      </c>
      <c r="AE4">
        <f>COUNTIF(M$2:M$20, "&lt;=0.05")-COUNTIF(M$2:M$20,"=0")</f>
        <v>0</v>
      </c>
    </row>
    <row r="5" spans="1:46" x14ac:dyDescent="0.25">
      <c r="D5" s="3">
        <v>0.56699999999999995</v>
      </c>
      <c r="E5" s="1" t="s">
        <v>5</v>
      </c>
      <c r="F5">
        <f t="shared" si="13"/>
        <v>71</v>
      </c>
      <c r="G5">
        <f t="shared" si="1"/>
        <v>40.256999999999998</v>
      </c>
      <c r="H5" s="4"/>
      <c r="I5" t="str">
        <f>IF(E907="","",IF(COUNTIF($E907:$E2704,E907)=1,E907,""))</f>
        <v>jstests/disk/</v>
      </c>
      <c r="J5">
        <f t="shared" si="2"/>
        <v>2</v>
      </c>
      <c r="K5" s="3">
        <f t="shared" si="3"/>
        <v>0</v>
      </c>
      <c r="L5" s="3">
        <f t="shared" si="4"/>
        <v>0</v>
      </c>
      <c r="M5" s="3">
        <f t="shared" si="5"/>
        <v>0</v>
      </c>
      <c r="N5" s="3">
        <f t="shared" si="6"/>
        <v>1</v>
      </c>
      <c r="O5" s="3">
        <f t="shared" si="7"/>
        <v>0</v>
      </c>
      <c r="P5" s="3">
        <f t="shared" si="8"/>
        <v>0</v>
      </c>
      <c r="Q5" s="3"/>
      <c r="R5" s="3"/>
      <c r="S5" s="3"/>
      <c r="T5" s="3"/>
      <c r="U5" s="3">
        <f>SUMPRODUCT(SUMIF($E$1382:$E$1484,I5,$G$1382:$G$1484))/J5</f>
        <v>0</v>
      </c>
      <c r="V5" s="3">
        <f>SUMPRODUCT(SUMIF($E$1485:$E$1554,I5,$G$1485:$G$1554))/J5</f>
        <v>0</v>
      </c>
      <c r="W5" s="3">
        <f>SUMPRODUCT(SUMIF($E$1555:$E$1768,I5,$G$1555:$G$1768))/J5</f>
        <v>0</v>
      </c>
      <c r="X5" s="3">
        <f>SUMPRODUCT(SUMIF($E$1769:$E$1799,I5,$G$1769:$G$1799))/J5</f>
        <v>0</v>
      </c>
      <c r="Y5" s="5">
        <f t="shared" si="9"/>
        <v>0</v>
      </c>
      <c r="Z5">
        <f t="shared" si="10"/>
        <v>1</v>
      </c>
      <c r="AA5" s="5">
        <f t="shared" si="11"/>
        <v>1</v>
      </c>
      <c r="AB5" s="4"/>
      <c r="AC5" t="s">
        <v>53</v>
      </c>
      <c r="AD5">
        <f>COUNTIF(N$2:N$20, "&gt;0.05")</f>
        <v>11</v>
      </c>
      <c r="AE5">
        <f>COUNTIF(N$2:N$20, "&lt;=0.05")-COUNTIF(N$2:N$20,"=0")</f>
        <v>3</v>
      </c>
    </row>
    <row r="6" spans="1:46" x14ac:dyDescent="0.25">
      <c r="D6" s="3">
        <v>0.432</v>
      </c>
      <c r="E6" t="s">
        <v>3</v>
      </c>
      <c r="F6">
        <f t="shared" si="13"/>
        <v>71</v>
      </c>
      <c r="G6">
        <f t="shared" si="1"/>
        <v>30.672000000000001</v>
      </c>
      <c r="H6" s="4"/>
      <c r="I6" t="str">
        <f>IF(E943="","",IF(COUNTIF($E943:$E2740,E943)=1,E943,""))</f>
        <v>jstests/dur/</v>
      </c>
      <c r="J6">
        <f t="shared" si="2"/>
        <v>93</v>
      </c>
      <c r="K6" s="3">
        <f t="shared" si="3"/>
        <v>0.27956989247311825</v>
      </c>
      <c r="L6" s="3">
        <f t="shared" si="4"/>
        <v>0.45161290322580644</v>
      </c>
      <c r="M6" s="3">
        <f t="shared" si="5"/>
        <v>0.22580645161290322</v>
      </c>
      <c r="N6" s="3">
        <f t="shared" si="6"/>
        <v>4.3010752688172046E-2</v>
      </c>
      <c r="O6" s="3">
        <f t="shared" si="7"/>
        <v>0</v>
      </c>
      <c r="P6" s="3">
        <f t="shared" si="8"/>
        <v>0</v>
      </c>
      <c r="Q6" s="3"/>
      <c r="R6" s="3"/>
      <c r="S6" s="3"/>
      <c r="T6" s="3"/>
      <c r="U6" s="3">
        <f>SUMPRODUCT(SUMIF($E$1382:$E$1484,I6,$G$1382:$G$1484))/J6</f>
        <v>0</v>
      </c>
      <c r="V6" s="3">
        <f>SUMPRODUCT(SUMIF($E$1485:$E$1554,I6,$G$1485:$G$1554))/J6</f>
        <v>0</v>
      </c>
      <c r="W6" s="3">
        <f>SUMPRODUCT(SUMIF($E$1555:$E$1768,I6,$G$1555:$G$1768))/J6</f>
        <v>0</v>
      </c>
      <c r="X6" s="3">
        <f>SUMPRODUCT(SUMIF($E$1769:$E$1799,I6,$G$1769:$G$1799))/J6</f>
        <v>0</v>
      </c>
      <c r="Y6" s="5">
        <f t="shared" si="9"/>
        <v>1</v>
      </c>
      <c r="Z6">
        <f t="shared" si="10"/>
        <v>3</v>
      </c>
      <c r="AA6" s="5">
        <f t="shared" si="11"/>
        <v>0.45161290322580644</v>
      </c>
      <c r="AB6" s="4"/>
      <c r="AC6" t="s">
        <v>146</v>
      </c>
      <c r="AD6">
        <f>COUNTIF(O$2:O$20, "&gt;0.05")</f>
        <v>4</v>
      </c>
      <c r="AE6">
        <f>COUNTIF(O$2:O$20, "&lt;=0.05")-COUNTIF(O$2:O$20,"=0")</f>
        <v>1</v>
      </c>
    </row>
    <row r="7" spans="1:46" x14ac:dyDescent="0.25">
      <c r="F7">
        <f t="shared" si="13"/>
        <v>71</v>
      </c>
      <c r="G7">
        <f t="shared" si="1"/>
        <v>0</v>
      </c>
      <c r="H7" s="4"/>
      <c r="I7" t="str">
        <f>IF(E1054="","",IF(COUNTIF($E1054:$E2851,E1054)=1,E1054,""))</f>
        <v>util/concurrency/</v>
      </c>
      <c r="J7">
        <f t="shared" si="2"/>
        <v>292.03800000000001</v>
      </c>
      <c r="K7" s="3">
        <f t="shared" si="3"/>
        <v>0</v>
      </c>
      <c r="L7" s="3">
        <f t="shared" si="4"/>
        <v>0.60686622973722604</v>
      </c>
      <c r="M7" s="3">
        <f t="shared" si="5"/>
        <v>0.1780453228689417</v>
      </c>
      <c r="N7" s="3">
        <f t="shared" si="6"/>
        <v>0.21508844739383229</v>
      </c>
      <c r="O7" s="3">
        <f t="shared" si="7"/>
        <v>0</v>
      </c>
      <c r="P7" s="3">
        <f t="shared" si="8"/>
        <v>0</v>
      </c>
      <c r="Q7" s="3"/>
      <c r="R7" s="3"/>
      <c r="S7" s="3"/>
      <c r="T7" s="3"/>
      <c r="U7" s="3">
        <f>SUMPRODUCT(SUMIF($E$1382:$E$1484,I7,$G$1382:$G$1484))/J7</f>
        <v>0</v>
      </c>
      <c r="V7" s="3">
        <f>SUMPRODUCT(SUMIF($E$1485:$E$1554,I7,$G$1485:$G$1554))/J7</f>
        <v>0</v>
      </c>
      <c r="W7" s="3">
        <f>SUMPRODUCT(SUMIF($E$1555:$E$1768,I7,$G$1555:$G$1768))/J7</f>
        <v>0</v>
      </c>
      <c r="X7" s="3">
        <f>SUMPRODUCT(SUMIF($E$1769:$E$1799,I7,$G$1769:$G$1799))/J7</f>
        <v>0</v>
      </c>
      <c r="Y7" s="5">
        <f t="shared" si="9"/>
        <v>0</v>
      </c>
      <c r="Z7">
        <f t="shared" si="10"/>
        <v>3</v>
      </c>
      <c r="AA7" s="5">
        <f t="shared" si="11"/>
        <v>0.60686622973722604</v>
      </c>
      <c r="AB7" s="4"/>
      <c r="AC7" t="s">
        <v>332</v>
      </c>
      <c r="AD7">
        <f>COUNTIF(P$2:P$20, "&gt;0.05")</f>
        <v>0</v>
      </c>
      <c r="AE7">
        <f>COUNTIF(P$2:P$20, "&lt;=0.05")-COUNTIF(P$2:P$20,"=0")</f>
        <v>0</v>
      </c>
    </row>
    <row r="8" spans="1:46" x14ac:dyDescent="0.25">
      <c r="C8" t="s">
        <v>346</v>
      </c>
      <c r="F8">
        <v>2</v>
      </c>
      <c r="G8">
        <f t="shared" si="1"/>
        <v>0</v>
      </c>
      <c r="H8" s="4"/>
      <c r="I8" t="str">
        <f>IF(E1107="","",IF(COUNTIF($E1107:$E2904,E1107)=1,E1107,""))</f>
        <v>jstests/slowWeekly/</v>
      </c>
      <c r="J8">
        <f t="shared" si="2"/>
        <v>80.674000000000007</v>
      </c>
      <c r="K8" s="3">
        <f t="shared" si="3"/>
        <v>0.97520886530976525</v>
      </c>
      <c r="L8" s="3">
        <f t="shared" si="4"/>
        <v>0</v>
      </c>
      <c r="M8" s="3">
        <f t="shared" si="5"/>
        <v>0</v>
      </c>
      <c r="N8" s="3">
        <f t="shared" si="6"/>
        <v>2.4791134690234772E-2</v>
      </c>
      <c r="O8" s="3">
        <f t="shared" si="7"/>
        <v>0</v>
      </c>
      <c r="P8" s="3">
        <f t="shared" si="8"/>
        <v>0</v>
      </c>
      <c r="Q8" s="3"/>
      <c r="R8" s="3"/>
      <c r="S8" s="3"/>
      <c r="T8" s="3"/>
      <c r="U8" s="3">
        <f>SUMPRODUCT(SUMIF($E$1382:$E$1484,I8,$G$1382:$G$1484))/J8</f>
        <v>0</v>
      </c>
      <c r="V8" s="3">
        <f>SUMPRODUCT(SUMIF($E$1485:$E$1554,I8,$G$1485:$G$1554))/J8</f>
        <v>0</v>
      </c>
      <c r="W8" s="3">
        <f>SUMPRODUCT(SUMIF($E$1555:$E$1768,I8,$G$1555:$G$1768))/J8</f>
        <v>0</v>
      </c>
      <c r="X8" s="3">
        <f>SUMPRODUCT(SUMIF($E$1769:$E$1799,I8,$G$1769:$G$1799))/J8</f>
        <v>0</v>
      </c>
      <c r="Y8" s="5">
        <f t="shared" si="9"/>
        <v>1</v>
      </c>
      <c r="Z8">
        <f t="shared" si="10"/>
        <v>1</v>
      </c>
      <c r="AA8" s="5">
        <f t="shared" si="11"/>
        <v>0.97520886530976525</v>
      </c>
      <c r="AB8" s="4"/>
      <c r="AC8" t="s">
        <v>333</v>
      </c>
      <c r="AD8">
        <f>COUNTIF(U$2:U$20, "&gt;0.05")</f>
        <v>3</v>
      </c>
      <c r="AE8">
        <f>COUNTIF(U$2:U$20, "&lt;=0.05")-COUNTIF(U$2:U$20,"=0")</f>
        <v>1</v>
      </c>
    </row>
    <row r="9" spans="1:46" x14ac:dyDescent="0.25">
      <c r="E9" s="1"/>
      <c r="F9">
        <f t="shared" ref="F9:F11" si="14">F8</f>
        <v>2</v>
      </c>
      <c r="G9">
        <f t="shared" si="1"/>
        <v>0</v>
      </c>
      <c r="H9" s="4"/>
      <c r="I9" t="str">
        <f>IF(E1131="","",IF(COUNTIF($E1131:$E2928,E1131)=1,E1131,""))</f>
        <v>db/stats/</v>
      </c>
      <c r="J9">
        <f t="shared" si="2"/>
        <v>25</v>
      </c>
      <c r="K9" s="3">
        <f t="shared" si="3"/>
        <v>0</v>
      </c>
      <c r="L9" s="3">
        <f t="shared" si="4"/>
        <v>0</v>
      </c>
      <c r="M9" s="3">
        <f t="shared" si="5"/>
        <v>0</v>
      </c>
      <c r="N9" s="3">
        <f t="shared" si="6"/>
        <v>1</v>
      </c>
      <c r="O9" s="3">
        <f t="shared" si="7"/>
        <v>0</v>
      </c>
      <c r="P9" s="3">
        <f t="shared" si="8"/>
        <v>0</v>
      </c>
      <c r="Q9" s="3"/>
      <c r="R9" s="3"/>
      <c r="S9" s="3"/>
      <c r="T9" s="3"/>
      <c r="U9" s="3">
        <f>SUMPRODUCT(SUMIF($E$1382:$E$1484,I9,$G$1382:$G$1484))/J9</f>
        <v>0</v>
      </c>
      <c r="V9" s="3">
        <f>SUMPRODUCT(SUMIF($E$1485:$E$1554,I9,$G$1485:$G$1554))/J9</f>
        <v>0</v>
      </c>
      <c r="W9" s="3">
        <f>SUMPRODUCT(SUMIF($E$1555:$E$1768,I9,$G$1555:$G$1768))/J9</f>
        <v>0</v>
      </c>
      <c r="X9" s="3">
        <f>SUMPRODUCT(SUMIF($E$1769:$E$1799,I9,$G$1769:$G$1799))/J9</f>
        <v>0</v>
      </c>
      <c r="Y9" s="5">
        <f t="shared" si="9"/>
        <v>0</v>
      </c>
      <c r="Z9">
        <f t="shared" si="10"/>
        <v>1</v>
      </c>
      <c r="AA9" s="5">
        <f t="shared" si="11"/>
        <v>1</v>
      </c>
      <c r="AB9" s="4"/>
      <c r="AC9" t="s">
        <v>334</v>
      </c>
      <c r="AD9">
        <f>COUNTIF(V$2:V$20, "&gt;0.05")</f>
        <v>1</v>
      </c>
      <c r="AE9">
        <f>COUNTIF(V$2:V$20, "&lt;=0.05")-COUNTIF(V$2:V$20,"=0")</f>
        <v>1</v>
      </c>
    </row>
    <row r="10" spans="1:46" x14ac:dyDescent="0.25">
      <c r="D10" s="3">
        <v>1</v>
      </c>
      <c r="E10" t="s">
        <v>5</v>
      </c>
      <c r="F10">
        <f t="shared" si="14"/>
        <v>2</v>
      </c>
      <c r="G10">
        <f t="shared" si="1"/>
        <v>2</v>
      </c>
      <c r="H10" s="4"/>
      <c r="I10" t="str">
        <f>IF(E1228="","",IF(COUNTIF($E1228:$E3025,E1228)=1,E1228,""))</f>
        <v>jstests/repl/</v>
      </c>
      <c r="J10">
        <f t="shared" si="2"/>
        <v>1102.796</v>
      </c>
      <c r="K10" s="3">
        <f t="shared" si="3"/>
        <v>0.97457916060631333</v>
      </c>
      <c r="L10" s="3">
        <f t="shared" si="4"/>
        <v>0</v>
      </c>
      <c r="M10" s="3">
        <f t="shared" si="5"/>
        <v>0</v>
      </c>
      <c r="N10" s="3">
        <f t="shared" si="6"/>
        <v>2.5420839393686591E-2</v>
      </c>
      <c r="O10" s="3">
        <f t="shared" si="7"/>
        <v>0</v>
      </c>
      <c r="P10" s="3">
        <f t="shared" si="8"/>
        <v>0</v>
      </c>
      <c r="Q10" s="3"/>
      <c r="R10" s="3"/>
      <c r="S10" s="3"/>
      <c r="T10" s="3"/>
      <c r="U10" s="3">
        <f>SUMPRODUCT(SUMIF($E$1382:$E$1484,I10,$G$1382:$G$1484))/J10</f>
        <v>0</v>
      </c>
      <c r="V10" s="3">
        <f>SUMPRODUCT(SUMIF($E$1485:$E$1554,I10,$G$1485:$G$1554))/J10</f>
        <v>0</v>
      </c>
      <c r="W10" s="3">
        <f>SUMPRODUCT(SUMIF($E$1555:$E$1768,I10,$G$1555:$G$1768))/J10</f>
        <v>0</v>
      </c>
      <c r="X10" s="3">
        <f>SUMPRODUCT(SUMIF($E$1769:$E$1799,I10,$G$1769:$G$1799))/J10</f>
        <v>0</v>
      </c>
      <c r="Y10" s="5">
        <f t="shared" si="9"/>
        <v>1</v>
      </c>
      <c r="Z10">
        <f t="shared" si="10"/>
        <v>1</v>
      </c>
      <c r="AA10" s="5">
        <f t="shared" si="11"/>
        <v>0.97457916060631333</v>
      </c>
      <c r="AB10" s="4"/>
      <c r="AC10" t="s">
        <v>196</v>
      </c>
      <c r="AD10">
        <f>COUNTIF(W$2:W$20, "&gt;0.05")</f>
        <v>0</v>
      </c>
      <c r="AE10">
        <f>COUNTIF(W$2:W$20, "&lt;=0.05")-COUNTIF(W$2:W$20,"=0")</f>
        <v>4</v>
      </c>
    </row>
    <row r="11" spans="1:46" x14ac:dyDescent="0.25">
      <c r="F11">
        <f t="shared" si="14"/>
        <v>2</v>
      </c>
      <c r="G11">
        <f t="shared" si="1"/>
        <v>0</v>
      </c>
      <c r="H11" s="4"/>
      <c r="I11" t="str">
        <f>IF(E1353="","",IF(COUNTIF($E1353:$E3150,E1353)=1,E1353,""))</f>
        <v>scripting/</v>
      </c>
      <c r="J11">
        <f t="shared" si="2"/>
        <v>10</v>
      </c>
      <c r="K11" s="3">
        <f t="shared" si="3"/>
        <v>0</v>
      </c>
      <c r="L11" s="3">
        <f t="shared" si="4"/>
        <v>0</v>
      </c>
      <c r="M11" s="3">
        <f t="shared" si="5"/>
        <v>0</v>
      </c>
      <c r="N11" s="3">
        <f t="shared" si="6"/>
        <v>0</v>
      </c>
      <c r="O11" s="3">
        <f t="shared" si="7"/>
        <v>1</v>
      </c>
      <c r="P11" s="3">
        <f t="shared" si="8"/>
        <v>0</v>
      </c>
      <c r="Q11" s="3"/>
      <c r="R11" s="3"/>
      <c r="S11" s="3"/>
      <c r="T11" s="3"/>
      <c r="U11" s="3">
        <f>SUMPRODUCT(SUMIF($E$1382:$E$1484,I11,$G$1382:$G$1484))/J11</f>
        <v>0</v>
      </c>
      <c r="V11" s="3">
        <f>SUMPRODUCT(SUMIF($E$1485:$E$1554,I11,$G$1485:$G$1554))/J11</f>
        <v>0</v>
      </c>
      <c r="W11" s="3">
        <f>SUMPRODUCT(SUMIF($E$1555:$E$1768,I11,$G$1555:$G$1768))/J11</f>
        <v>0</v>
      </c>
      <c r="X11" s="3">
        <f>SUMPRODUCT(SUMIF($E$1769:$E$1799,I11,$G$1769:$G$1799))/J11</f>
        <v>0</v>
      </c>
      <c r="Y11" s="5">
        <f t="shared" si="9"/>
        <v>0</v>
      </c>
      <c r="Z11">
        <f t="shared" si="10"/>
        <v>1</v>
      </c>
      <c r="AA11" s="5">
        <f t="shared" si="11"/>
        <v>1</v>
      </c>
      <c r="AB11" s="4"/>
      <c r="AC11" t="s">
        <v>217</v>
      </c>
      <c r="AD11">
        <f>COUNTIF(X$2:X$20, "&gt;0.05")</f>
        <v>0</v>
      </c>
      <c r="AE11">
        <f>COUNTIF(X$2:X$20, "&lt;=0.05")-COUNTIF(X$2:X$20,"=0")</f>
        <v>0</v>
      </c>
    </row>
    <row r="12" spans="1:46" x14ac:dyDescent="0.25">
      <c r="C12" t="s">
        <v>347</v>
      </c>
      <c r="F12">
        <v>2</v>
      </c>
      <c r="G12">
        <f t="shared" si="1"/>
        <v>0</v>
      </c>
      <c r="H12" s="4"/>
      <c r="I12" t="str">
        <f>IF(E1415="","",IF(COUNTIF($E1415:$E3212,E1415)=1,E1415,""))</f>
        <v>jstests/slowNightly/</v>
      </c>
      <c r="J12">
        <f t="shared" si="2"/>
        <v>287.815</v>
      </c>
      <c r="K12" s="3">
        <f t="shared" si="3"/>
        <v>0.7417785730417108</v>
      </c>
      <c r="L12" s="3">
        <f t="shared" si="4"/>
        <v>0</v>
      </c>
      <c r="M12" s="3">
        <f t="shared" si="5"/>
        <v>0</v>
      </c>
      <c r="N12" s="3">
        <f t="shared" si="6"/>
        <v>0.24432361065267619</v>
      </c>
      <c r="O12" s="3">
        <f t="shared" si="7"/>
        <v>6.9489081528064907E-3</v>
      </c>
      <c r="P12" s="3">
        <f t="shared" si="8"/>
        <v>0</v>
      </c>
      <c r="Q12" s="3"/>
      <c r="R12" s="3"/>
      <c r="S12" s="3"/>
      <c r="T12" s="3"/>
      <c r="U12" s="3">
        <f>SUMPRODUCT(SUMIF($E$1382:$E$1484,I12,$G$1382:$G$1484))/J12</f>
        <v>6.9489081528064907E-3</v>
      </c>
      <c r="V12" s="3">
        <f>SUMPRODUCT(SUMIF($E$1485:$E$1554,I12,$G$1485:$G$1554))/J12</f>
        <v>0</v>
      </c>
      <c r="W12" s="3">
        <f>SUMPRODUCT(SUMIF($E$1555:$E$1768,I12,$G$1555:$G$1768))/J12</f>
        <v>0</v>
      </c>
      <c r="X12" s="3">
        <f>SUMPRODUCT(SUMIF($E$1769:$E$1799,I12,$G$1769:$G$1799))/J12</f>
        <v>0</v>
      </c>
      <c r="Y12" s="5">
        <f t="shared" si="9"/>
        <v>2</v>
      </c>
      <c r="Z12">
        <f t="shared" si="10"/>
        <v>2</v>
      </c>
      <c r="AA12" s="5">
        <f t="shared" si="11"/>
        <v>0.7417785730417108</v>
      </c>
      <c r="AB12" s="4"/>
      <c r="AC12" t="s">
        <v>335</v>
      </c>
      <c r="AD12">
        <f>COUNTIF(Y$2:Y$20, "&gt;0.05")</f>
        <v>9</v>
      </c>
      <c r="AE12">
        <f>COUNTIF(Y$2:Y$20, "&lt;=0.05")-COUNTIF(Y$2:Y$20,"=0")</f>
        <v>0</v>
      </c>
    </row>
    <row r="13" spans="1:46" x14ac:dyDescent="0.25">
      <c r="E13" s="1"/>
      <c r="F13">
        <f t="shared" ref="F13:F15" si="15">F12</f>
        <v>2</v>
      </c>
      <c r="G13">
        <f t="shared" si="1"/>
        <v>0</v>
      </c>
      <c r="H13" s="4"/>
      <c r="I13" t="str">
        <f>IF(E1441="","",IF(COUNTIF($E1441:$E3238,E1441)=1,E1441,""))</f>
        <v>jstests/libs/</v>
      </c>
      <c r="J13">
        <f t="shared" si="2"/>
        <v>70.408000000000001</v>
      </c>
      <c r="K13" s="3">
        <f t="shared" si="3"/>
        <v>0</v>
      </c>
      <c r="L13" s="3">
        <f t="shared" si="4"/>
        <v>0</v>
      </c>
      <c r="M13" s="3">
        <f t="shared" si="5"/>
        <v>0</v>
      </c>
      <c r="N13" s="3">
        <f t="shared" si="6"/>
        <v>0</v>
      </c>
      <c r="O13" s="3">
        <f t="shared" si="7"/>
        <v>0.57811612316782179</v>
      </c>
      <c r="P13" s="3">
        <f t="shared" si="8"/>
        <v>0</v>
      </c>
      <c r="Q13" s="3"/>
      <c r="R13" s="3"/>
      <c r="S13" s="3"/>
      <c r="T13" s="3"/>
      <c r="U13" s="3">
        <f>SUMPRODUCT(SUMIF($E$1382:$E$1484,I13,$G$1382:$G$1484))/J13</f>
        <v>0.42188387683217815</v>
      </c>
      <c r="V13" s="3">
        <f>SUMPRODUCT(SUMIF($E$1485:$E$1554,I13,$G$1485:$G$1554))/J13</f>
        <v>0</v>
      </c>
      <c r="W13" s="3">
        <f>SUMPRODUCT(SUMIF($E$1555:$E$1768,I13,$G$1555:$G$1768))/J13</f>
        <v>0</v>
      </c>
      <c r="X13" s="3">
        <f>SUMPRODUCT(SUMIF($E$1769:$E$1799,I13,$G$1769:$G$1799))/J13</f>
        <v>0</v>
      </c>
      <c r="Y13" s="5">
        <f t="shared" si="9"/>
        <v>0</v>
      </c>
      <c r="Z13">
        <f t="shared" si="10"/>
        <v>2</v>
      </c>
      <c r="AA13" s="5">
        <f t="shared" si="11"/>
        <v>0.57811612316782179</v>
      </c>
      <c r="AB13" s="4"/>
      <c r="AC13" t="s">
        <v>336</v>
      </c>
      <c r="AD13">
        <f>COUNTIF(Z$2:Z$20, "&gt;0.05")</f>
        <v>19</v>
      </c>
      <c r="AE13">
        <f>COUNTIF(Z$2:Z$20, "&lt;=0.05")-COUNTIF(Z$2:Z$20,"=0")</f>
        <v>0</v>
      </c>
    </row>
    <row r="14" spans="1:46" x14ac:dyDescent="0.25">
      <c r="D14" s="3">
        <v>1</v>
      </c>
      <c r="E14" t="s">
        <v>8</v>
      </c>
      <c r="F14">
        <f t="shared" si="15"/>
        <v>2</v>
      </c>
      <c r="G14">
        <f t="shared" si="1"/>
        <v>2</v>
      </c>
      <c r="H14" s="4"/>
      <c r="I14" t="str">
        <f>IF(E1454="","",IF(COUNTIF($E1454:$E3251,E1454)=1,E1454,""))</f>
        <v>db/geo/</v>
      </c>
      <c r="J14">
        <f t="shared" si="2"/>
        <v>949.17399999999998</v>
      </c>
      <c r="K14" s="3">
        <f t="shared" si="3"/>
        <v>0</v>
      </c>
      <c r="L14" s="3">
        <f t="shared" si="4"/>
        <v>0</v>
      </c>
      <c r="M14" s="3">
        <f t="shared" si="5"/>
        <v>0</v>
      </c>
      <c r="N14" s="3">
        <f t="shared" si="6"/>
        <v>0</v>
      </c>
      <c r="O14" s="3">
        <f t="shared" si="7"/>
        <v>0.5</v>
      </c>
      <c r="P14" s="3">
        <f t="shared" si="8"/>
        <v>0</v>
      </c>
      <c r="Q14" s="3"/>
      <c r="R14" s="3"/>
      <c r="S14" s="3"/>
      <c r="T14" s="3"/>
      <c r="U14" s="3">
        <f>SUMPRODUCT(SUMIF($E$1382:$E$1484,I14,$G$1382:$G$1484))/J14</f>
        <v>0.5</v>
      </c>
      <c r="V14" s="3">
        <f>SUMPRODUCT(SUMIF($E$1485:$E$1554,I14,$G$1485:$G$1554))/J14</f>
        <v>0</v>
      </c>
      <c r="W14" s="3">
        <f>SUMPRODUCT(SUMIF($E$1555:$E$1768,I14,$G$1555:$G$1768))/J14</f>
        <v>0</v>
      </c>
      <c r="X14" s="3">
        <f>SUMPRODUCT(SUMIF($E$1769:$E$1799,I14,$G$1769:$G$1799))/J14</f>
        <v>0</v>
      </c>
      <c r="Y14" s="5">
        <f t="shared" si="9"/>
        <v>0</v>
      </c>
      <c r="Z14">
        <f t="shared" si="10"/>
        <v>2</v>
      </c>
      <c r="AA14" s="5">
        <f t="shared" si="11"/>
        <v>0.5</v>
      </c>
      <c r="AB14" s="4"/>
      <c r="AC14" t="s">
        <v>337</v>
      </c>
      <c r="AD14">
        <f>COUNTIF(AA$2:AA$20, "&gt;0.05")</f>
        <v>18</v>
      </c>
      <c r="AE14">
        <f>COUNTIF(AA$2:AA$20, "&lt;=0.05")-COUNTIF(AA$2:AA$20,"=0")</f>
        <v>0</v>
      </c>
    </row>
    <row r="15" spans="1:46" x14ac:dyDescent="0.25">
      <c r="F15">
        <f t="shared" si="15"/>
        <v>2</v>
      </c>
      <c r="G15">
        <f t="shared" si="1"/>
        <v>0</v>
      </c>
      <c r="H15" s="4"/>
      <c r="I15" t="str">
        <f>IF(E1509="","",IF(COUNTIF($E1509:$E3306,E1509)=1,E1509,""))</f>
        <v>db/commands/</v>
      </c>
      <c r="J15">
        <f t="shared" si="2"/>
        <v>162.40000000000003</v>
      </c>
      <c r="K15" s="3">
        <f t="shared" si="3"/>
        <v>0</v>
      </c>
      <c r="L15" s="3">
        <f t="shared" si="4"/>
        <v>0</v>
      </c>
      <c r="M15" s="3">
        <f t="shared" si="5"/>
        <v>0</v>
      </c>
      <c r="N15" s="3">
        <f t="shared" si="6"/>
        <v>0.96921182266009853</v>
      </c>
      <c r="O15" s="3">
        <f t="shared" si="7"/>
        <v>0</v>
      </c>
      <c r="P15" s="3">
        <f t="shared" si="8"/>
        <v>0</v>
      </c>
      <c r="Q15" s="3"/>
      <c r="R15" s="3"/>
      <c r="S15" s="3"/>
      <c r="T15" s="3"/>
      <c r="U15" s="3">
        <f>SUMPRODUCT(SUMIF($E$1382:$E$1484,I15,$G$1382:$G$1484))/J15</f>
        <v>0</v>
      </c>
      <c r="V15" s="3">
        <f>SUMPRODUCT(SUMIF($E$1485:$E$1554,I15,$G$1485:$G$1554))/J15</f>
        <v>3.0788177339901471E-2</v>
      </c>
      <c r="W15" s="3">
        <f>SUMPRODUCT(SUMIF($E$1555:$E$1768,I15,$G$1555:$G$1768))/J15</f>
        <v>0</v>
      </c>
      <c r="X15" s="3">
        <f>SUMPRODUCT(SUMIF($E$1769:$E$1799,I15,$G$1769:$G$1799))/J15</f>
        <v>0</v>
      </c>
      <c r="Y15" s="5">
        <f t="shared" si="9"/>
        <v>1</v>
      </c>
      <c r="Z15">
        <f t="shared" si="10"/>
        <v>1</v>
      </c>
      <c r="AA15" s="5">
        <f t="shared" si="11"/>
        <v>0.96921182266009853</v>
      </c>
      <c r="AB15" s="4"/>
      <c r="AC15" t="s">
        <v>338</v>
      </c>
      <c r="AD15">
        <f>COUNTIF(AB$2:AB$20, "&gt;0.05")</f>
        <v>0</v>
      </c>
      <c r="AE15">
        <f>COUNTIF(AB$2:AB$20, "&lt;=0.05")-COUNTIF(AB$2:AB$20,"=0")</f>
        <v>0</v>
      </c>
    </row>
    <row r="16" spans="1:46" x14ac:dyDescent="0.25">
      <c r="C16" t="s">
        <v>348</v>
      </c>
      <c r="F16">
        <v>29</v>
      </c>
      <c r="G16">
        <f t="shared" si="1"/>
        <v>0</v>
      </c>
      <c r="H16" s="4"/>
      <c r="I16" t="str">
        <f>IF(E1542="","",IF(COUNTIF($E1542:$E3339,E1542)=1,E1542,""))</f>
        <v>jstests/replsets/</v>
      </c>
      <c r="J16">
        <f t="shared" si="2"/>
        <v>419.18200000000002</v>
      </c>
      <c r="K16" s="3">
        <f t="shared" si="3"/>
        <v>0</v>
      </c>
      <c r="L16" s="3">
        <f t="shared" si="4"/>
        <v>0</v>
      </c>
      <c r="M16" s="3">
        <f t="shared" si="5"/>
        <v>0</v>
      </c>
      <c r="N16" s="3">
        <f t="shared" si="6"/>
        <v>0</v>
      </c>
      <c r="O16" s="3">
        <f t="shared" si="7"/>
        <v>0</v>
      </c>
      <c r="P16" s="3">
        <f t="shared" si="8"/>
        <v>0</v>
      </c>
      <c r="Q16" s="3"/>
      <c r="R16" s="3"/>
      <c r="S16" s="3"/>
      <c r="T16" s="3"/>
      <c r="U16" s="3">
        <f>SUMPRODUCT(SUMIF($E$1382:$E$1484,I16,$G$1382:$G$1484))/J16</f>
        <v>0</v>
      </c>
      <c r="V16" s="3">
        <f>SUMPRODUCT(SUMIF($E$1485:$E$1554,I16,$G$1485:$G$1554))/J16</f>
        <v>1</v>
      </c>
      <c r="W16" s="3">
        <f>SUMPRODUCT(SUMIF($E$1555:$E$1768,I16,$G$1555:$G$1768))/J16</f>
        <v>0</v>
      </c>
      <c r="X16" s="3">
        <f>SUMPRODUCT(SUMIF($E$1769:$E$1799,I16,$G$1769:$G$1799))/J16</f>
        <v>0</v>
      </c>
      <c r="Y16" s="5">
        <f t="shared" si="9"/>
        <v>0</v>
      </c>
      <c r="Z16">
        <f t="shared" si="10"/>
        <v>1</v>
      </c>
      <c r="AA16" s="5">
        <f t="shared" si="11"/>
        <v>1</v>
      </c>
      <c r="AB16" s="4"/>
    </row>
    <row r="17" spans="3:28" x14ac:dyDescent="0.25">
      <c r="E17" s="1"/>
      <c r="F17">
        <f t="shared" ref="F17:F19" si="16">F16</f>
        <v>29</v>
      </c>
      <c r="G17">
        <f t="shared" si="1"/>
        <v>0</v>
      </c>
      <c r="H17" s="4"/>
      <c r="I17" t="str">
        <f>IF(E1566="","",IF(COUNTIF($E1566:$E3363,E1566)=1,E1566,""))</f>
        <v>jstests/sharding/</v>
      </c>
      <c r="J17">
        <f t="shared" si="2"/>
        <v>629.14700000000005</v>
      </c>
      <c r="K17" s="3">
        <f t="shared" si="3"/>
        <v>0</v>
      </c>
      <c r="L17" s="3">
        <f t="shared" si="4"/>
        <v>0</v>
      </c>
      <c r="M17" s="3">
        <f t="shared" si="5"/>
        <v>0</v>
      </c>
      <c r="N17" s="3">
        <f t="shared" si="6"/>
        <v>0.17296911532598896</v>
      </c>
      <c r="O17" s="3">
        <f t="shared" si="7"/>
        <v>0.5955078860743197</v>
      </c>
      <c r="P17" s="3">
        <f t="shared" si="8"/>
        <v>0</v>
      </c>
      <c r="Q17" s="3"/>
      <c r="R17" s="3"/>
      <c r="S17" s="3"/>
      <c r="T17" s="3"/>
      <c r="U17" s="3">
        <f>SUMPRODUCT(SUMIF($E$1382:$E$1484,I17,$G$1382:$G$1484))/J17</f>
        <v>0.19496556448651906</v>
      </c>
      <c r="V17" s="3">
        <f>SUMPRODUCT(SUMIF($E$1485:$E$1554,I17,$G$1485:$G$1554))/J17</f>
        <v>0</v>
      </c>
      <c r="W17" s="3">
        <f>SUMPRODUCT(SUMIF($E$1555:$E$1768,I17,$G$1555:$G$1768))/J17</f>
        <v>3.6557434113172277E-2</v>
      </c>
      <c r="X17" s="3">
        <f>SUMPRODUCT(SUMIF($E$1769:$E$1799,I17,$G$1769:$G$1799))/J17</f>
        <v>0</v>
      </c>
      <c r="Y17" s="5">
        <f t="shared" si="9"/>
        <v>1</v>
      </c>
      <c r="Z17">
        <f t="shared" si="10"/>
        <v>3</v>
      </c>
      <c r="AA17" s="5" t="e">
        <f>MAX(#REF!)</f>
        <v>#REF!</v>
      </c>
      <c r="AB17" s="4"/>
    </row>
    <row r="18" spans="3:28" x14ac:dyDescent="0.25">
      <c r="D18" s="3">
        <v>1</v>
      </c>
      <c r="E18" t="s">
        <v>349</v>
      </c>
      <c r="F18">
        <f t="shared" si="16"/>
        <v>29</v>
      </c>
      <c r="G18">
        <f t="shared" si="1"/>
        <v>29</v>
      </c>
      <c r="H18" s="4"/>
      <c r="I18" t="str">
        <f>IF(E1570="","",IF(COUNTIF($E1570:$E3367,E1570)=1,E1570,""))</f>
        <v>client/examples/</v>
      </c>
      <c r="J18">
        <f t="shared" si="2"/>
        <v>131.03199999999998</v>
      </c>
      <c r="K18" s="3">
        <f t="shared" si="3"/>
        <v>0</v>
      </c>
      <c r="L18" s="3">
        <f t="shared" si="4"/>
        <v>0.41223517919286895</v>
      </c>
      <c r="M18" s="3">
        <f t="shared" si="5"/>
        <v>5.3544172415898414E-2</v>
      </c>
      <c r="N18" s="3">
        <f t="shared" si="6"/>
        <v>0.503693754197448</v>
      </c>
      <c r="O18" s="3">
        <f t="shared" si="7"/>
        <v>0</v>
      </c>
      <c r="P18" s="3">
        <f t="shared" si="8"/>
        <v>0</v>
      </c>
      <c r="Q18" s="3"/>
      <c r="R18" s="3"/>
      <c r="S18" s="3"/>
      <c r="T18" s="3"/>
      <c r="U18" s="3">
        <f>SUMPRODUCT(SUMIF($E$1382:$E$1484,I18,$G$1382:$G$1484))/J18</f>
        <v>0</v>
      </c>
      <c r="V18" s="3">
        <f>SUMPRODUCT(SUMIF($E$1485:$E$1554,I18,$G$1485:$G$1554))/J18</f>
        <v>0</v>
      </c>
      <c r="W18" s="3">
        <f>SUMPRODUCT(SUMIF($E$1555:$E$1768,I18,$G$1555:$G$1768))/J18</f>
        <v>3.052689419378473E-2</v>
      </c>
      <c r="X18" s="3">
        <f>SUMPRODUCT(SUMIF($E$1769:$E$1799,I18,$G$1769:$G$1799))/J18</f>
        <v>0</v>
      </c>
      <c r="Y18" s="5">
        <f t="shared" si="9"/>
        <v>1</v>
      </c>
      <c r="Z18">
        <f t="shared" si="10"/>
        <v>3</v>
      </c>
      <c r="AA18" s="5">
        <f>MAX(K17:X17)</f>
        <v>0.5955078860743197</v>
      </c>
      <c r="AB18" s="4"/>
    </row>
    <row r="19" spans="3:28" x14ac:dyDescent="0.25">
      <c r="F19">
        <f t="shared" si="16"/>
        <v>29</v>
      </c>
      <c r="G19">
        <f t="shared" si="1"/>
        <v>0</v>
      </c>
      <c r="H19" s="4"/>
      <c r="I19" t="str">
        <f>IF(E1588="","",IF(COUNTIF($E1588:$E3385,E1588)=1,E1588,""))</f>
        <v>dbtests/</v>
      </c>
      <c r="J19">
        <f t="shared" si="2"/>
        <v>1281.5129999999997</v>
      </c>
      <c r="K19" s="3">
        <f t="shared" si="3"/>
        <v>0.44538760043791997</v>
      </c>
      <c r="L19" s="3">
        <f t="shared" si="4"/>
        <v>0.25643750785204683</v>
      </c>
      <c r="M19" s="3">
        <f t="shared" si="5"/>
        <v>0.22274452151480328</v>
      </c>
      <c r="N19" s="3">
        <f t="shared" si="6"/>
        <v>5.8350559065729349E-2</v>
      </c>
      <c r="O19" s="3">
        <f t="shared" si="7"/>
        <v>0</v>
      </c>
      <c r="P19" s="3">
        <f t="shared" si="8"/>
        <v>0</v>
      </c>
      <c r="Q19" s="3"/>
      <c r="R19" s="3"/>
      <c r="S19" s="3"/>
      <c r="T19" s="3"/>
      <c r="U19" s="3">
        <f>SUMPRODUCT(SUMIF($E$1382:$E$1484,I19,$G$1382:$G$1484))/J19</f>
        <v>0</v>
      </c>
      <c r="V19" s="3">
        <f>SUMPRODUCT(SUMIF($E$1485:$E$1554,I19,$G$1485:$G$1554))/J19</f>
        <v>0</v>
      </c>
      <c r="W19" s="3">
        <f>SUMPRODUCT(SUMIF($E$1555:$E$1768,I19,$G$1555:$G$1768))/J19</f>
        <v>1.7079811129500834E-2</v>
      </c>
      <c r="X19" s="3">
        <f>SUMPRODUCT(SUMIF($E$1769:$E$1799,I19,$G$1769:$G$1799))/J19</f>
        <v>0</v>
      </c>
      <c r="Y19" s="5">
        <f t="shared" si="9"/>
        <v>1</v>
      </c>
      <c r="Z19">
        <f t="shared" si="10"/>
        <v>4</v>
      </c>
      <c r="AA19" s="5">
        <f>MAX(K18:X18)</f>
        <v>0.503693754197448</v>
      </c>
      <c r="AB19" s="4"/>
    </row>
    <row r="20" spans="3:28" x14ac:dyDescent="0.25">
      <c r="C20" t="s">
        <v>350</v>
      </c>
      <c r="F20">
        <v>2</v>
      </c>
      <c r="G20">
        <f t="shared" si="1"/>
        <v>0</v>
      </c>
      <c r="H20" s="4"/>
      <c r="I20" t="str">
        <f>IF(E1645="","",IF(COUNTIF($E1645:$E3442,E1645)=1,E1645,""))</f>
        <v>third_party/linenoise/</v>
      </c>
      <c r="J20">
        <f t="shared" si="2"/>
        <v>2454.2849999999999</v>
      </c>
      <c r="K20" s="3">
        <f t="shared" si="3"/>
        <v>0</v>
      </c>
      <c r="L20" s="3">
        <f t="shared" si="4"/>
        <v>0</v>
      </c>
      <c r="M20" s="3">
        <f t="shared" si="5"/>
        <v>0</v>
      </c>
      <c r="N20" s="3">
        <f t="shared" si="6"/>
        <v>0.99511059229062637</v>
      </c>
      <c r="O20" s="3">
        <f t="shared" si="7"/>
        <v>0</v>
      </c>
      <c r="P20" s="3">
        <f t="shared" si="8"/>
        <v>0</v>
      </c>
      <c r="Q20" s="3"/>
      <c r="R20" s="3"/>
      <c r="S20" s="3"/>
      <c r="T20" s="3"/>
      <c r="U20" s="3">
        <f>SUMPRODUCT(SUMIF($E$1382:$E$1484,I20,$G$1382:$G$1484))/J20</f>
        <v>0</v>
      </c>
      <c r="V20" s="3">
        <f>SUMPRODUCT(SUMIF($E$1485:$E$1554,I20,$G$1485:$G$1554))/J20</f>
        <v>0</v>
      </c>
      <c r="W20" s="3">
        <f>SUMPRODUCT(SUMIF($E$1555:$E$1768,I20,$G$1555:$G$1768))/J20</f>
        <v>4.889407709373606E-3</v>
      </c>
      <c r="X20" s="3">
        <f>SUMPRODUCT(SUMIF($E$1769:$E$1799,I20,$G$1769:$G$1799))/J20</f>
        <v>0</v>
      </c>
      <c r="Y20" s="5">
        <f t="shared" si="9"/>
        <v>1</v>
      </c>
      <c r="Z20">
        <f t="shared" si="10"/>
        <v>1</v>
      </c>
      <c r="AA20" s="5">
        <f>MAX(K19:X19)</f>
        <v>0.44538760043791997</v>
      </c>
      <c r="AB20" s="4"/>
    </row>
    <row r="21" spans="3:28" x14ac:dyDescent="0.25">
      <c r="E21" s="1"/>
      <c r="F21">
        <f t="shared" ref="F21:F23" si="17">F20</f>
        <v>2</v>
      </c>
      <c r="G21">
        <f t="shared" si="1"/>
        <v>0</v>
      </c>
      <c r="H21" s="4"/>
      <c r="I21" t="str">
        <f>IF(E1697="","",IF(COUNTIF($E1697:$E3494,E1697)=1,E1697,""))</f>
        <v>jstests/</v>
      </c>
      <c r="J21">
        <f t="shared" si="2"/>
        <v>1454.7499999999998</v>
      </c>
      <c r="K21" s="3">
        <f t="shared" si="3"/>
        <v>0.15522323423268602</v>
      </c>
      <c r="L21" s="3">
        <f t="shared" si="4"/>
        <v>6.7239044509365881E-2</v>
      </c>
      <c r="M21" s="3">
        <f t="shared" si="5"/>
        <v>6.6678123388898447E-2</v>
      </c>
      <c r="N21" s="3">
        <f t="shared" si="6"/>
        <v>0.10434645128028873</v>
      </c>
      <c r="O21" s="3">
        <f t="shared" si="7"/>
        <v>0.2945557655954632</v>
      </c>
      <c r="P21" s="3">
        <f t="shared" si="8"/>
        <v>0</v>
      </c>
      <c r="Q21" s="3"/>
      <c r="R21" s="3"/>
      <c r="S21" s="3"/>
      <c r="T21" s="3"/>
      <c r="U21" s="3">
        <f>SUMPRODUCT(SUMIF($E$1382:$E$1484,I21,$G$1382:$G$1484))/J21</f>
        <v>0.2945557655954632</v>
      </c>
      <c r="V21" s="3">
        <f>SUMPRODUCT(SUMIF($E$1485:$E$1554,I21,$G$1485:$G$1554))/J21</f>
        <v>0</v>
      </c>
      <c r="W21" s="3">
        <f>SUMPRODUCT(SUMIF($E$1555:$E$1768,I21,$G$1555:$G$1768))/J21</f>
        <v>1.7401615397834681E-2</v>
      </c>
      <c r="X21" s="3">
        <f>SUMPRODUCT(SUMIF($E$1769:$E$1799,I21,$G$1769:$G$1799))/J21</f>
        <v>0</v>
      </c>
      <c r="Y21" s="5">
        <f t="shared" si="9"/>
        <v>1</v>
      </c>
      <c r="Z21">
        <f t="shared" si="10"/>
        <v>6</v>
      </c>
      <c r="AA21" s="5">
        <f>MAX(K20:X20)</f>
        <v>0.99511059229062637</v>
      </c>
      <c r="AB21" s="4"/>
    </row>
    <row r="22" spans="3:28" x14ac:dyDescent="0.25">
      <c r="D22" s="3">
        <v>1</v>
      </c>
      <c r="E22" t="s">
        <v>3</v>
      </c>
      <c r="F22">
        <f t="shared" si="17"/>
        <v>2</v>
      </c>
      <c r="G22">
        <f t="shared" si="1"/>
        <v>2</v>
      </c>
      <c r="H22" s="4"/>
      <c r="I22" t="str">
        <f>IF(E1698="","",IF(COUNTIF($E1698:$E3495,E1698)=1,E1698,""))</f>
        <v>shell/</v>
      </c>
      <c r="J22">
        <f t="shared" si="2"/>
        <v>419.08300000000003</v>
      </c>
      <c r="K22" s="3">
        <f t="shared" si="3"/>
        <v>0.34340214229639471</v>
      </c>
      <c r="L22" s="3">
        <f t="shared" si="4"/>
        <v>0</v>
      </c>
      <c r="M22" s="3">
        <f t="shared" si="5"/>
        <v>0</v>
      </c>
      <c r="N22" s="3">
        <f t="shared" si="6"/>
        <v>0.36821107036076384</v>
      </c>
      <c r="O22" s="3">
        <f t="shared" si="7"/>
        <v>0</v>
      </c>
      <c r="P22" s="3">
        <f t="shared" si="8"/>
        <v>0</v>
      </c>
      <c r="Q22" s="3"/>
      <c r="R22" s="3"/>
      <c r="S22" s="3"/>
      <c r="T22" s="3"/>
      <c r="U22" s="3">
        <f>SUMPRODUCT(SUMIF($E$1382:$E$1484,I22,$G$1382:$G$1484))/J22</f>
        <v>0</v>
      </c>
      <c r="V22" s="3">
        <f>SUMPRODUCT(SUMIF($E$1485:$E$1554,I22,$G$1485:$G$1554))/J22</f>
        <v>3.3406270356945995E-2</v>
      </c>
      <c r="W22" s="3">
        <f>SUMPRODUCT(SUMIF($E$1555:$E$1768,I22,$G$1555:$G$1768))/J22</f>
        <v>0.25498051698589541</v>
      </c>
      <c r="X22" s="3">
        <f>SUMPRODUCT(SUMIF($E$1769:$E$1799,I22,$G$1769:$G$1799))/J22</f>
        <v>0</v>
      </c>
      <c r="Y22" s="5">
        <f t="shared" si="9"/>
        <v>1</v>
      </c>
      <c r="Z22">
        <f t="shared" si="10"/>
        <v>3</v>
      </c>
      <c r="AA22" s="5">
        <f>MAX(K21:X21)</f>
        <v>0.2945557655954632</v>
      </c>
      <c r="AB22" s="4"/>
    </row>
    <row r="23" spans="3:28" x14ac:dyDescent="0.25">
      <c r="F23">
        <f t="shared" si="17"/>
        <v>2</v>
      </c>
      <c r="G23">
        <f t="shared" si="1"/>
        <v>0</v>
      </c>
      <c r="H23" s="4"/>
      <c r="I23" t="str">
        <f>IF(E1709="","",IF(COUNTIF($E1709:$E3506,E1709)=1,E1709,""))</f>
        <v>bson/</v>
      </c>
      <c r="J23">
        <f t="shared" si="2"/>
        <v>138.852</v>
      </c>
      <c r="K23" s="3">
        <f t="shared" si="3"/>
        <v>0</v>
      </c>
      <c r="L23" s="3">
        <f t="shared" si="4"/>
        <v>0.68654394607207669</v>
      </c>
      <c r="M23" s="3">
        <f t="shared" si="5"/>
        <v>0</v>
      </c>
      <c r="N23" s="3">
        <f t="shared" si="6"/>
        <v>1.4403825656094259E-2</v>
      </c>
      <c r="O23" s="3">
        <f t="shared" si="7"/>
        <v>4.793593178348169E-2</v>
      </c>
      <c r="P23" s="3">
        <f t="shared" si="8"/>
        <v>0</v>
      </c>
      <c r="Q23" s="3"/>
      <c r="R23" s="3"/>
      <c r="S23" s="3"/>
      <c r="T23" s="3"/>
      <c r="U23" s="3">
        <f>SUMPRODUCT(SUMIF($E$1382:$E$1484,I23,$G$1382:$G$1484))/J23</f>
        <v>4.793593178348169E-2</v>
      </c>
      <c r="V23" s="3">
        <f>SUMPRODUCT(SUMIF($E$1485:$E$1554,I23,$G$1485:$G$1554))/J23</f>
        <v>0</v>
      </c>
      <c r="W23" s="3">
        <f>SUMPRODUCT(SUMIF($E$1555:$E$1768,I23,$G$1555:$G$1768))/J23</f>
        <v>0.20318036470486561</v>
      </c>
      <c r="X23" s="3">
        <f>SUMPRODUCT(SUMIF($E$1769:$E$1799,I23,$G$1769:$G$1799))/J23</f>
        <v>0</v>
      </c>
      <c r="Y23" s="5">
        <f t="shared" si="9"/>
        <v>3</v>
      </c>
      <c r="Z23">
        <f t="shared" si="10"/>
        <v>2</v>
      </c>
      <c r="AA23" s="5">
        <f>MAX(K22:X22)</f>
        <v>0.36821107036076384</v>
      </c>
      <c r="AB23" s="4"/>
    </row>
    <row r="24" spans="3:28" x14ac:dyDescent="0.25">
      <c r="C24" t="s">
        <v>351</v>
      </c>
      <c r="F24">
        <v>57</v>
      </c>
      <c r="G24">
        <f t="shared" si="1"/>
        <v>0</v>
      </c>
      <c r="H24" s="4"/>
      <c r="I24" t="str">
        <f>IF(E1710="","",IF(COUNTIF($E1710:$E3507,E1710)=1,E1710,""))</f>
        <v>client/</v>
      </c>
      <c r="J24">
        <f t="shared" si="2"/>
        <v>1255.2529999999999</v>
      </c>
      <c r="K24" s="3">
        <f t="shared" si="3"/>
        <v>0</v>
      </c>
      <c r="L24" s="3">
        <f t="shared" si="4"/>
        <v>1.195695210447615E-2</v>
      </c>
      <c r="M24" s="3">
        <f t="shared" si="5"/>
        <v>2.3708367954507975E-3</v>
      </c>
      <c r="N24" s="3">
        <f t="shared" si="6"/>
        <v>0.12507438739441373</v>
      </c>
      <c r="O24" s="3">
        <f t="shared" si="7"/>
        <v>0.44299595380373519</v>
      </c>
      <c r="P24" s="3">
        <f t="shared" si="8"/>
        <v>1.5933042980180092E-3</v>
      </c>
      <c r="Q24" s="3"/>
      <c r="R24" s="3"/>
      <c r="S24" s="3"/>
      <c r="T24" s="3"/>
      <c r="U24" s="3">
        <f>SUMPRODUCT(SUMIF($E$1382:$E$1484,I24,$G$1382:$G$1484))/J24</f>
        <v>0.40714660709833</v>
      </c>
      <c r="V24" s="3">
        <f>SUMPRODUCT(SUMIF($E$1485:$E$1554,I24,$G$1485:$G$1554))/J24</f>
        <v>0</v>
      </c>
      <c r="W24" s="3">
        <f>SUMPRODUCT(SUMIF($E$1555:$E$1768,I24,$G$1555:$G$1768))/J24</f>
        <v>8.8619585055761674E-3</v>
      </c>
      <c r="X24" s="3">
        <f>SUMPRODUCT(SUMIF($E$1769:$E$1799,I24,$G$1769:$G$1799))/J24</f>
        <v>0</v>
      </c>
      <c r="Y24" s="5">
        <f t="shared" si="9"/>
        <v>4</v>
      </c>
      <c r="Z24">
        <f t="shared" si="10"/>
        <v>3</v>
      </c>
      <c r="AA24" s="5">
        <f>MAX(K23:X23)</f>
        <v>0.68654394607207669</v>
      </c>
      <c r="AB24" s="4"/>
    </row>
    <row r="25" spans="3:28" x14ac:dyDescent="0.25">
      <c r="E25" s="1"/>
      <c r="F25">
        <f t="shared" ref="F25:F28" si="18">F24</f>
        <v>57</v>
      </c>
      <c r="G25">
        <f t="shared" si="1"/>
        <v>0</v>
      </c>
      <c r="H25" s="4"/>
      <c r="I25" t="str">
        <f>IF(E1711="","",IF(COUNTIF($E1711:$E3508,E1711)=1,E1711,""))</f>
        <v>db/repl/</v>
      </c>
      <c r="J25">
        <f t="shared" si="2"/>
        <v>233.73299999999998</v>
      </c>
      <c r="K25" s="3">
        <f t="shared" si="3"/>
        <v>5.8981829694566029E-2</v>
      </c>
      <c r="L25" s="3">
        <f t="shared" si="4"/>
        <v>0.16244603885630185</v>
      </c>
      <c r="M25" s="3">
        <f t="shared" si="5"/>
        <v>3.4227088173257522E-2</v>
      </c>
      <c r="N25" s="3">
        <f t="shared" si="6"/>
        <v>2.5867121886939373E-2</v>
      </c>
      <c r="O25" s="3">
        <f t="shared" si="7"/>
        <v>0</v>
      </c>
      <c r="P25" s="3">
        <f t="shared" si="8"/>
        <v>0</v>
      </c>
      <c r="Q25" s="3"/>
      <c r="R25" s="3"/>
      <c r="S25" s="3"/>
      <c r="T25" s="3"/>
      <c r="U25" s="3">
        <f>SUMPRODUCT(SUMIF($E$1382:$E$1484,I25,$G$1382:$G$1484))/J25</f>
        <v>0</v>
      </c>
      <c r="V25" s="3">
        <f>SUMPRODUCT(SUMIF($E$1485:$E$1554,I25,$G$1485:$G$1554))/J25</f>
        <v>0.70800443240791844</v>
      </c>
      <c r="W25" s="3">
        <f>SUMPRODUCT(SUMIF($E$1555:$E$1768,I25,$G$1555:$G$1768))/J25</f>
        <v>1.0473488981016804E-2</v>
      </c>
      <c r="X25" s="3">
        <f>SUMPRODUCT(SUMIF($E$1769:$E$1799,I25,$G$1769:$G$1799))/J25</f>
        <v>0</v>
      </c>
      <c r="Y25" s="5">
        <f t="shared" si="9"/>
        <v>3</v>
      </c>
      <c r="Z25">
        <f t="shared" si="10"/>
        <v>3</v>
      </c>
      <c r="AA25" s="5">
        <f>MAX(K24:X24)</f>
        <v>0.44299595380373519</v>
      </c>
      <c r="AB25" s="4"/>
    </row>
    <row r="26" spans="3:28" x14ac:dyDescent="0.25">
      <c r="D26" s="3">
        <v>0.83699999999999997</v>
      </c>
      <c r="E26" t="s">
        <v>5</v>
      </c>
      <c r="F26">
        <f t="shared" si="18"/>
        <v>57</v>
      </c>
      <c r="G26">
        <f t="shared" si="1"/>
        <v>47.708999999999996</v>
      </c>
      <c r="H26" s="4"/>
      <c r="I26" t="str">
        <f>IF(E1735="","",IF(COUNTIF($E1735:$E3532,E1735)=1,E1735,""))</f>
        <v>s/</v>
      </c>
      <c r="J26">
        <f t="shared" si="2"/>
        <v>835.44800000000009</v>
      </c>
      <c r="K26" s="3">
        <f t="shared" si="3"/>
        <v>0</v>
      </c>
      <c r="L26" s="3">
        <f t="shared" si="4"/>
        <v>1.1562658597542875E-2</v>
      </c>
      <c r="M26" s="3">
        <f t="shared" si="5"/>
        <v>1.1562658597542875E-2</v>
      </c>
      <c r="N26" s="3">
        <f t="shared" si="6"/>
        <v>0.74899455142630056</v>
      </c>
      <c r="O26" s="3">
        <f t="shared" si="7"/>
        <v>0.1283036167421551</v>
      </c>
      <c r="P26" s="3">
        <f t="shared" si="8"/>
        <v>0</v>
      </c>
      <c r="Q26" s="3"/>
      <c r="R26" s="3"/>
      <c r="S26" s="3"/>
      <c r="T26" s="3"/>
      <c r="U26" s="3">
        <f>SUMPRODUCT(SUMIF($E$1382:$E$1484,I26,$G$1382:$G$1484))/J26</f>
        <v>9.0000813934559651E-2</v>
      </c>
      <c r="V26" s="3">
        <f>SUMPRODUCT(SUMIF($E$1485:$E$1554,I26,$G$1485:$G$1554))/J26</f>
        <v>0</v>
      </c>
      <c r="W26" s="3">
        <f>SUMPRODUCT(SUMIF($E$1555:$E$1768,I26,$G$1555:$G$1768))/J26</f>
        <v>9.5757007018988597E-3</v>
      </c>
      <c r="X26" s="3">
        <f>SUMPRODUCT(SUMIF($E$1769:$E$1799,I26,$G$1769:$G$1799))/J26</f>
        <v>0</v>
      </c>
      <c r="Y26" s="5">
        <f t="shared" si="9"/>
        <v>3</v>
      </c>
      <c r="Z26">
        <f t="shared" si="10"/>
        <v>3</v>
      </c>
      <c r="AA26" s="5">
        <f>MAX(K25:X25)</f>
        <v>0.70800443240791844</v>
      </c>
      <c r="AB26" s="4"/>
    </row>
    <row r="27" spans="3:28" x14ac:dyDescent="0.25">
      <c r="D27" s="3">
        <v>0.16200000000000001</v>
      </c>
      <c r="E27" t="s">
        <v>3</v>
      </c>
      <c r="F27">
        <f t="shared" si="18"/>
        <v>57</v>
      </c>
      <c r="G27">
        <f t="shared" si="1"/>
        <v>9.234</v>
      </c>
      <c r="H27" s="4"/>
      <c r="I27" t="str">
        <f>IF(E1760="","",IF(COUNTIF($E1760:$E3557,E1760)=1,E1760,""))</f>
        <v>db/</v>
      </c>
      <c r="J27">
        <f t="shared" si="2"/>
        <v>4315.2529999999997</v>
      </c>
      <c r="K27" s="3">
        <f t="shared" si="3"/>
        <v>0.53672287580820877</v>
      </c>
      <c r="L27" s="3">
        <f t="shared" si="4"/>
        <v>0.13471655080246747</v>
      </c>
      <c r="M27" s="3">
        <f t="shared" si="5"/>
        <v>7.3434164810267211E-2</v>
      </c>
      <c r="N27" s="3">
        <f t="shared" si="6"/>
        <v>0.12748684723699863</v>
      </c>
      <c r="O27" s="3">
        <f t="shared" si="7"/>
        <v>2.3748317885417146E-3</v>
      </c>
      <c r="P27" s="3">
        <f t="shared" si="8"/>
        <v>0</v>
      </c>
      <c r="Q27" s="3"/>
      <c r="R27" s="3"/>
      <c r="S27" s="3"/>
      <c r="T27" s="3"/>
      <c r="U27" s="3">
        <f>SUMPRODUCT(SUMIF($E$1382:$E$1484,I27,$G$1382:$G$1484))/J27</f>
        <v>2.3748317885417146E-3</v>
      </c>
      <c r="V27" s="3">
        <f>SUMPRODUCT(SUMIF($E$1485:$E$1554,I27,$G$1485:$G$1554))/J27</f>
        <v>2.7507077800536842E-3</v>
      </c>
      <c r="W27" s="3">
        <f>SUMPRODUCT(SUMIF($E$1555:$E$1768,I27,$G$1555:$G$1768))/J27</f>
        <v>0.12013918998492092</v>
      </c>
      <c r="X27" s="3">
        <f>SUMPRODUCT(SUMIF($E$1769:$E$1799,I27,$G$1769:$G$1799))/J27</f>
        <v>0</v>
      </c>
      <c r="Y27" s="5">
        <f t="shared" si="9"/>
        <v>3</v>
      </c>
      <c r="Z27">
        <f t="shared" si="10"/>
        <v>5</v>
      </c>
      <c r="AA27" s="5">
        <f>MAX(K26:X26)</f>
        <v>0.74899455142630056</v>
      </c>
      <c r="AB27" s="4"/>
    </row>
    <row r="28" spans="3:28" x14ac:dyDescent="0.25">
      <c r="F28">
        <f t="shared" si="18"/>
        <v>57</v>
      </c>
      <c r="G28">
        <f t="shared" si="1"/>
        <v>0</v>
      </c>
      <c r="H28" s="4"/>
      <c r="I28" t="str">
        <f>IF(E1780="","",IF(COUNTIF($E1780:$E3577,E1780)=1,E1780,""))</f>
        <v>tools/</v>
      </c>
      <c r="J28">
        <f t="shared" si="2"/>
        <v>278.43100000000004</v>
      </c>
      <c r="K28" s="3">
        <f t="shared" si="3"/>
        <v>0</v>
      </c>
      <c r="L28" s="3">
        <f t="shared" si="4"/>
        <v>0</v>
      </c>
      <c r="M28" s="3">
        <f t="shared" si="5"/>
        <v>0</v>
      </c>
      <c r="N28" s="3">
        <f t="shared" si="6"/>
        <v>0.92575539361637171</v>
      </c>
      <c r="O28" s="3">
        <f t="shared" si="7"/>
        <v>0</v>
      </c>
      <c r="P28" s="3">
        <f t="shared" si="8"/>
        <v>0</v>
      </c>
      <c r="Q28" s="3"/>
      <c r="R28" s="3"/>
      <c r="S28" s="3"/>
      <c r="T28" s="3"/>
      <c r="U28" s="3">
        <f>SUMPRODUCT(SUMIF($E$1382:$E$1484,I28,$G$1382:$G$1484))/J28</f>
        <v>0</v>
      </c>
      <c r="V28" s="3">
        <f>SUMPRODUCT(SUMIF($E$1485:$E$1554,I28,$G$1485:$G$1554))/J28</f>
        <v>0</v>
      </c>
      <c r="W28" s="3">
        <f>SUMPRODUCT(SUMIF($E$1555:$E$1768,I28,$G$1555:$G$1768))/J28</f>
        <v>2.0371294863000166E-2</v>
      </c>
      <c r="X28" s="3">
        <f>SUMPRODUCT(SUMIF($E$1769:$E$1799,I28,$G$1769:$G$1799))/J28</f>
        <v>5.3873311520628082E-2</v>
      </c>
      <c r="Y28" s="5">
        <f t="shared" si="9"/>
        <v>1</v>
      </c>
      <c r="Z28">
        <f t="shared" si="10"/>
        <v>2</v>
      </c>
      <c r="AA28" s="5">
        <f>MAX(K27:X27)</f>
        <v>0.53672287580820877</v>
      </c>
      <c r="AB28" s="4"/>
    </row>
    <row r="29" spans="3:28" x14ac:dyDescent="0.25">
      <c r="C29" t="s">
        <v>352</v>
      </c>
      <c r="E29" s="1"/>
      <c r="F29">
        <v>113</v>
      </c>
      <c r="G29">
        <f t="shared" si="1"/>
        <v>0</v>
      </c>
      <c r="H29" s="4"/>
      <c r="I29" t="str">
        <f>IF(E1793="","",IF(COUNTIF($E1793:$E3590,E1793)=1,E1793,""))</f>
        <v>debian/</v>
      </c>
      <c r="J29">
        <f t="shared" si="2"/>
        <v>499.90000000000003</v>
      </c>
      <c r="K29" s="3">
        <f t="shared" si="3"/>
        <v>0</v>
      </c>
      <c r="L29" s="3">
        <f t="shared" si="4"/>
        <v>0</v>
      </c>
      <c r="M29" s="3">
        <f t="shared" si="5"/>
        <v>0</v>
      </c>
      <c r="N29" s="3">
        <f t="shared" si="6"/>
        <v>0</v>
      </c>
      <c r="O29" s="3">
        <f t="shared" si="7"/>
        <v>0</v>
      </c>
      <c r="P29" s="3">
        <f t="shared" si="8"/>
        <v>0</v>
      </c>
      <c r="Q29" s="3"/>
      <c r="R29" s="3"/>
      <c r="S29" s="3"/>
      <c r="T29" s="3"/>
      <c r="U29" s="3">
        <f>SUMPRODUCT(SUMIF($E$1382:$E$1484,I29,$G$1382:$G$1484))/J29</f>
        <v>0</v>
      </c>
      <c r="V29" s="3">
        <f>SUMPRODUCT(SUMIF($E$1485:$E$1554,I29,$G$1485:$G$1554))/J29</f>
        <v>0</v>
      </c>
      <c r="W29" s="3">
        <f>SUMPRODUCT(SUMIF($E$1555:$E$1768,I29,$G$1555:$G$1768))/J29</f>
        <v>0</v>
      </c>
      <c r="X29" s="3">
        <f>SUMPRODUCT(SUMIF($E$1769:$E$1799,I29,$G$1769:$G$1799))/J29</f>
        <v>1</v>
      </c>
      <c r="Y29" s="5">
        <f t="shared" si="9"/>
        <v>0</v>
      </c>
      <c r="Z29">
        <f t="shared" si="10"/>
        <v>1</v>
      </c>
      <c r="AA29" s="5">
        <f>MAX(K28:X28)</f>
        <v>0.92575539361637171</v>
      </c>
      <c r="AB29" s="4"/>
    </row>
    <row r="30" spans="3:28" x14ac:dyDescent="0.25">
      <c r="F30">
        <f t="shared" ref="F30:F33" si="19">F29</f>
        <v>113</v>
      </c>
      <c r="G30">
        <f t="shared" si="1"/>
        <v>0</v>
      </c>
      <c r="H30" s="4"/>
      <c r="I30" t="str">
        <f>IF(E1794="","",IF(COUNTIF($E1794:$E3591,E1794)=1,E1794,""))</f>
        <v>rpm/</v>
      </c>
      <c r="J30">
        <f t="shared" si="2"/>
        <v>5.3879999999999999</v>
      </c>
      <c r="K30" s="3">
        <f t="shared" si="3"/>
        <v>0</v>
      </c>
      <c r="L30" s="3">
        <f t="shared" si="4"/>
        <v>0</v>
      </c>
      <c r="M30" s="3">
        <f t="shared" si="5"/>
        <v>0</v>
      </c>
      <c r="N30" s="3">
        <f t="shared" si="6"/>
        <v>0</v>
      </c>
      <c r="O30" s="3">
        <f t="shared" si="7"/>
        <v>0</v>
      </c>
      <c r="P30" s="3">
        <f t="shared" si="8"/>
        <v>0</v>
      </c>
      <c r="Q30" s="3"/>
      <c r="R30" s="3"/>
      <c r="S30" s="3"/>
      <c r="T30" s="3"/>
      <c r="U30" s="3">
        <f>SUMPRODUCT(SUMIF($E$1382:$E$1484,I30,$G$1382:$G$1484))/J30</f>
        <v>0</v>
      </c>
      <c r="V30" s="3">
        <f>SUMPRODUCT(SUMIF($E$1485:$E$1554,I30,$G$1485:$G$1554))/J30</f>
        <v>0</v>
      </c>
      <c r="W30" s="3">
        <f>SUMPRODUCT(SUMIF($E$1555:$E$1768,I30,$G$1555:$G$1768))/J30</f>
        <v>0</v>
      </c>
      <c r="X30" s="3">
        <f>SUMPRODUCT(SUMIF($E$1769:$E$1799,I30,$G$1769:$G$1799))/J30</f>
        <v>1</v>
      </c>
      <c r="Y30" s="5">
        <f t="shared" si="9"/>
        <v>0</v>
      </c>
      <c r="Z30">
        <f t="shared" si="10"/>
        <v>1</v>
      </c>
      <c r="AA30" s="5">
        <f>MAX(K29:X29)</f>
        <v>1</v>
      </c>
      <c r="AB30" s="4"/>
    </row>
    <row r="31" spans="3:28" x14ac:dyDescent="0.25">
      <c r="D31" s="3">
        <v>0.122</v>
      </c>
      <c r="E31" t="s">
        <v>63</v>
      </c>
      <c r="F31">
        <f t="shared" si="19"/>
        <v>113</v>
      </c>
      <c r="G31">
        <f t="shared" si="1"/>
        <v>13.786</v>
      </c>
      <c r="H31" s="4"/>
      <c r="I31" t="str">
        <f>IF(E1798="","",IF(COUNTIF($E1798:$E3595,E1798)=1,E1798,""))</f>
        <v>buildscripts/</v>
      </c>
      <c r="J31">
        <f t="shared" si="2"/>
        <v>63.225000000000001</v>
      </c>
      <c r="K31" s="3">
        <f t="shared" si="3"/>
        <v>0</v>
      </c>
      <c r="L31" s="3">
        <f t="shared" si="4"/>
        <v>0</v>
      </c>
      <c r="M31" s="3">
        <f t="shared" si="5"/>
        <v>0</v>
      </c>
      <c r="N31" s="3">
        <f t="shared" si="6"/>
        <v>9.4899169632265717E-2</v>
      </c>
      <c r="O31" s="3">
        <f t="shared" si="7"/>
        <v>0</v>
      </c>
      <c r="P31" s="3">
        <f t="shared" si="8"/>
        <v>0</v>
      </c>
      <c r="Q31" s="3"/>
      <c r="R31" s="3"/>
      <c r="S31" s="3"/>
      <c r="T31" s="3"/>
      <c r="U31" s="3">
        <f>SUMPRODUCT(SUMIF($E$1382:$E$1484,I31,$G$1382:$G$1484))/J31</f>
        <v>0</v>
      </c>
      <c r="V31" s="3">
        <f>SUMPRODUCT(SUMIF($E$1485:$E$1554,I31,$G$1485:$G$1554))/J31</f>
        <v>0</v>
      </c>
      <c r="W31" s="3">
        <f>SUMPRODUCT(SUMIF($E$1555:$E$1768,I31,$G$1555:$G$1768))/J31</f>
        <v>0</v>
      </c>
      <c r="X31" s="3">
        <f>SUMPRODUCT(SUMIF($E$1769:$E$1799,I31,$G$1769:$G$1799))/J31</f>
        <v>0.90510083036773425</v>
      </c>
      <c r="Y31" s="5">
        <f t="shared" si="9"/>
        <v>0</v>
      </c>
      <c r="Z31">
        <f t="shared" si="10"/>
        <v>2</v>
      </c>
      <c r="AA31" s="5">
        <f>MAX(K30:X30)</f>
        <v>1</v>
      </c>
      <c r="AB31" s="4"/>
    </row>
    <row r="32" spans="3:28" x14ac:dyDescent="0.25">
      <c r="D32" s="3">
        <v>0.877</v>
      </c>
      <c r="E32" t="s">
        <v>5</v>
      </c>
      <c r="F32">
        <f t="shared" si="19"/>
        <v>113</v>
      </c>
      <c r="G32">
        <f t="shared" si="1"/>
        <v>99.100999999999999</v>
      </c>
      <c r="H32" s="4"/>
      <c r="I32" t="str">
        <f>IF(E1802="","",IF(COUNTIF($E1802:$E3599,E1802)=1,E1802,""))</f>
        <v>util/</v>
      </c>
      <c r="J32">
        <f t="shared" si="2"/>
        <v>535.31299999999999</v>
      </c>
      <c r="K32" s="3">
        <f t="shared" si="3"/>
        <v>0</v>
      </c>
      <c r="L32" s="3">
        <f t="shared" si="4"/>
        <v>0.28983603984958334</v>
      </c>
      <c r="M32" s="3">
        <f t="shared" si="5"/>
        <v>4.2421910172179646E-2</v>
      </c>
      <c r="N32" s="3">
        <f t="shared" si="6"/>
        <v>0.28176412678190144</v>
      </c>
      <c r="O32" s="3">
        <f t="shared" si="7"/>
        <v>3.6524425896624968E-2</v>
      </c>
      <c r="P32" s="3">
        <f t="shared" si="8"/>
        <v>0</v>
      </c>
      <c r="Q32" s="3"/>
      <c r="R32" s="3"/>
      <c r="S32" s="3"/>
      <c r="T32" s="3"/>
      <c r="U32" s="3">
        <f>SUMPRODUCT(SUMIF($E$1382:$E$1484,I32,$G$1382:$G$1484))/J32</f>
        <v>3.6524425896624968E-2</v>
      </c>
      <c r="V32" s="3">
        <f>SUMPRODUCT(SUMIF($E$1485:$E$1554,I32,$G$1485:$G$1554))/J32</f>
        <v>0</v>
      </c>
      <c r="W32" s="3">
        <f>SUMPRODUCT(SUMIF($E$1555:$E$1768,I32,$G$1555:$G$1768))/J32</f>
        <v>0.28490808181381733</v>
      </c>
      <c r="X32" s="3">
        <f>SUMPRODUCT(SUMIF($E$1769:$E$1799,I32,$G$1769:$G$1799))/J32</f>
        <v>0</v>
      </c>
      <c r="Y32" s="5">
        <f t="shared" si="9"/>
        <v>3</v>
      </c>
      <c r="Z32">
        <f t="shared" si="10"/>
        <v>3</v>
      </c>
      <c r="AA32" s="5">
        <f>MAX(K31:X31)</f>
        <v>0.90510083036773425</v>
      </c>
      <c r="AB32" s="4"/>
    </row>
    <row r="33" spans="3:28" x14ac:dyDescent="0.25">
      <c r="E33" s="1"/>
      <c r="F33">
        <f t="shared" si="19"/>
        <v>113</v>
      </c>
      <c r="G33">
        <f t="shared" si="1"/>
        <v>0</v>
      </c>
      <c r="H33" s="4"/>
      <c r="I33" t="str">
        <f>IF(E1803="","",IF(COUNTIF($E1803:$E3600,E1803)=1,E1803,""))</f>
        <v/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">
        <f t="shared" si="9"/>
        <v>0</v>
      </c>
      <c r="Z33">
        <f t="shared" si="10"/>
        <v>0</v>
      </c>
      <c r="AA33" s="5">
        <f>MAX(K32:X32)</f>
        <v>0.28983603984958334</v>
      </c>
      <c r="AB33" s="4"/>
    </row>
    <row r="34" spans="3:28" x14ac:dyDescent="0.25">
      <c r="C34" t="s">
        <v>353</v>
      </c>
      <c r="F34">
        <v>4</v>
      </c>
      <c r="G34">
        <f t="shared" si="1"/>
        <v>0</v>
      </c>
      <c r="H34" s="4"/>
      <c r="I34" t="str">
        <f>IF(E1804="","",IF(COUNTIF($E1804:$E3601,E1804)=1,E1804,""))</f>
        <v/>
      </c>
      <c r="AB34" s="4"/>
    </row>
    <row r="35" spans="3:28" x14ac:dyDescent="0.25">
      <c r="F35">
        <f t="shared" ref="F35:F37" si="20">F34</f>
        <v>4</v>
      </c>
      <c r="G35">
        <f t="shared" si="1"/>
        <v>0</v>
      </c>
      <c r="H35" s="4"/>
      <c r="I35" t="str">
        <f>IF(E1805="","",IF(COUNTIF($E1805:$E3602,E1805)=1,E1805,""))</f>
        <v/>
      </c>
      <c r="AB35" s="4"/>
    </row>
    <row r="36" spans="3:28" x14ac:dyDescent="0.25">
      <c r="D36" s="3">
        <v>1</v>
      </c>
      <c r="E36" t="s">
        <v>3</v>
      </c>
      <c r="F36">
        <f t="shared" si="20"/>
        <v>4</v>
      </c>
      <c r="G36">
        <f t="shared" si="1"/>
        <v>4</v>
      </c>
      <c r="H36" s="4"/>
      <c r="I36" t="str">
        <f>IF(E1806="","",IF(COUNTIF($E1806:$E3603,E1806)=1,E1806,""))</f>
        <v/>
      </c>
      <c r="AB36" s="4"/>
    </row>
    <row r="37" spans="3:28" x14ac:dyDescent="0.25">
      <c r="F37">
        <f t="shared" si="20"/>
        <v>4</v>
      </c>
      <c r="G37">
        <f t="shared" si="1"/>
        <v>0</v>
      </c>
      <c r="H37" s="4"/>
      <c r="I37" t="str">
        <f>IF(E1807="","",IF(COUNTIF($E1807:$E3604,E1807)=1,E1807,""))</f>
        <v/>
      </c>
      <c r="AB37" s="4"/>
    </row>
    <row r="38" spans="3:28" x14ac:dyDescent="0.25">
      <c r="C38" t="s">
        <v>354</v>
      </c>
      <c r="F38">
        <v>11</v>
      </c>
      <c r="G38">
        <f t="shared" si="1"/>
        <v>0</v>
      </c>
      <c r="H38" s="4"/>
      <c r="I38" t="str">
        <f>IF(E1808="","",IF(COUNTIF($E1808:$E3605,E1808)=1,E1808,""))</f>
        <v/>
      </c>
      <c r="AB38" s="4"/>
    </row>
    <row r="39" spans="3:28" x14ac:dyDescent="0.25">
      <c r="E39" s="1"/>
      <c r="F39">
        <f t="shared" ref="F39:F41" si="21">F38</f>
        <v>11</v>
      </c>
      <c r="G39">
        <f t="shared" si="1"/>
        <v>0</v>
      </c>
      <c r="H39" s="4"/>
      <c r="I39" t="str">
        <f>IF(E1809="","",IF(COUNTIF($E1809:$E3606,E1809)=1,E1809,""))</f>
        <v/>
      </c>
      <c r="AB39" s="4"/>
    </row>
    <row r="40" spans="3:28" x14ac:dyDescent="0.25">
      <c r="D40" s="3">
        <v>1</v>
      </c>
      <c r="E40" t="s">
        <v>5</v>
      </c>
      <c r="F40">
        <f t="shared" si="21"/>
        <v>11</v>
      </c>
      <c r="G40">
        <f t="shared" si="1"/>
        <v>11</v>
      </c>
      <c r="H40" s="4"/>
      <c r="I40" t="str">
        <f>IF(E1810="","",IF(COUNTIF($E1810:$E3607,E1810)=1,E1810,""))</f>
        <v/>
      </c>
      <c r="AB40" s="4"/>
    </row>
    <row r="41" spans="3:28" x14ac:dyDescent="0.25">
      <c r="F41">
        <f t="shared" si="21"/>
        <v>11</v>
      </c>
      <c r="G41">
        <f t="shared" si="1"/>
        <v>0</v>
      </c>
      <c r="H41" s="4"/>
      <c r="I41" t="str">
        <f>IF(E1811="","",IF(COUNTIF($E1811:$E3608,E1811)=1,E1811,""))</f>
        <v/>
      </c>
      <c r="AB41" s="4"/>
    </row>
    <row r="42" spans="3:28" x14ac:dyDescent="0.25">
      <c r="C42" t="s">
        <v>355</v>
      </c>
      <c r="F42">
        <v>3062</v>
      </c>
      <c r="G42">
        <f t="shared" si="1"/>
        <v>0</v>
      </c>
      <c r="H42" s="4"/>
      <c r="I42" t="str">
        <f>IF(E1812="","",IF(COUNTIF($E1812:$E3609,E1812)=1,E1812,""))</f>
        <v/>
      </c>
      <c r="AB42" s="4"/>
    </row>
    <row r="43" spans="3:28" x14ac:dyDescent="0.25">
      <c r="E43" s="1"/>
      <c r="F43">
        <f t="shared" ref="F43:F49" si="22">F42</f>
        <v>3062</v>
      </c>
      <c r="G43">
        <f t="shared" si="1"/>
        <v>0</v>
      </c>
      <c r="H43" s="4"/>
      <c r="I43" t="str">
        <f>IF(E1813="","",IF(COUNTIF($E1813:$E3610,E1813)=1,E1813,""))</f>
        <v/>
      </c>
      <c r="AB43" s="4"/>
    </row>
    <row r="44" spans="3:28" x14ac:dyDescent="0.25">
      <c r="D44" s="3">
        <v>0</v>
      </c>
      <c r="E44" s="1" t="s">
        <v>34</v>
      </c>
      <c r="F44">
        <f t="shared" si="22"/>
        <v>3062</v>
      </c>
      <c r="G44">
        <f t="shared" si="1"/>
        <v>0</v>
      </c>
      <c r="H44" s="4"/>
      <c r="I44" t="str">
        <f>IF(E1814="","",IF(COUNTIF($E1814:$E3611,E1814)=1,E1814,""))</f>
        <v/>
      </c>
      <c r="AB44" s="4"/>
    </row>
    <row r="45" spans="3:28" x14ac:dyDescent="0.25">
      <c r="D45" s="3">
        <v>0.41599999999999998</v>
      </c>
      <c r="E45" t="s">
        <v>5</v>
      </c>
      <c r="F45">
        <f t="shared" si="22"/>
        <v>3062</v>
      </c>
      <c r="G45">
        <f t="shared" si="1"/>
        <v>1273.7919999999999</v>
      </c>
      <c r="H45" s="4"/>
      <c r="I45" t="str">
        <f>IF(E1815="","",IF(COUNTIF($E1815:$E3612,E1815)=1,E1815,""))</f>
        <v/>
      </c>
      <c r="AB45" s="4"/>
    </row>
    <row r="46" spans="3:28" x14ac:dyDescent="0.25">
      <c r="D46" s="3">
        <v>0.183</v>
      </c>
      <c r="E46" t="s">
        <v>8</v>
      </c>
      <c r="F46">
        <f t="shared" si="22"/>
        <v>3062</v>
      </c>
      <c r="G46">
        <f t="shared" si="1"/>
        <v>560.346</v>
      </c>
      <c r="H46" s="4"/>
      <c r="I46" t="str">
        <f>IF(E1816="","",IF(COUNTIF($E1816:$E3613,E1816)=1,E1816,""))</f>
        <v/>
      </c>
      <c r="AB46" s="4"/>
    </row>
    <row r="47" spans="3:28" x14ac:dyDescent="0.25">
      <c r="D47" s="3">
        <v>0.35099999999999998</v>
      </c>
      <c r="E47" t="s">
        <v>356</v>
      </c>
      <c r="F47">
        <f t="shared" si="22"/>
        <v>3062</v>
      </c>
      <c r="G47">
        <f t="shared" si="1"/>
        <v>1074.7619999999999</v>
      </c>
      <c r="H47" s="4"/>
      <c r="I47" t="str">
        <f>IF(E1817="","",IF(COUNTIF($E1817:$E3614,E1817)=1,E1817,""))</f>
        <v/>
      </c>
      <c r="AB47" s="4"/>
    </row>
    <row r="48" spans="3:28" x14ac:dyDescent="0.25">
      <c r="D48" s="3">
        <v>4.7E-2</v>
      </c>
      <c r="E48" s="1" t="s">
        <v>26</v>
      </c>
      <c r="F48">
        <f t="shared" si="22"/>
        <v>3062</v>
      </c>
      <c r="G48">
        <f t="shared" si="1"/>
        <v>143.91399999999999</v>
      </c>
      <c r="H48" s="4"/>
      <c r="AB48" s="4"/>
    </row>
    <row r="49" spans="3:28" x14ac:dyDescent="0.25">
      <c r="E49" s="1"/>
      <c r="F49">
        <f t="shared" si="22"/>
        <v>3062</v>
      </c>
      <c r="G49">
        <f t="shared" si="1"/>
        <v>0</v>
      </c>
      <c r="H49" s="4"/>
      <c r="AB49" s="4"/>
    </row>
    <row r="50" spans="3:28" x14ac:dyDescent="0.25">
      <c r="C50" t="s">
        <v>357</v>
      </c>
      <c r="F50">
        <v>2</v>
      </c>
      <c r="G50">
        <f t="shared" si="1"/>
        <v>0</v>
      </c>
      <c r="H50" s="4"/>
      <c r="AB50" s="4"/>
    </row>
    <row r="51" spans="3:28" x14ac:dyDescent="0.25">
      <c r="F51">
        <f t="shared" ref="F51:F53" si="23">F50</f>
        <v>2</v>
      </c>
      <c r="G51">
        <f t="shared" si="1"/>
        <v>0</v>
      </c>
      <c r="H51" s="4"/>
      <c r="AB51" s="4"/>
    </row>
    <row r="52" spans="3:28" x14ac:dyDescent="0.25">
      <c r="D52" s="3">
        <v>1</v>
      </c>
      <c r="E52" t="s">
        <v>3</v>
      </c>
      <c r="F52">
        <f t="shared" si="23"/>
        <v>2</v>
      </c>
      <c r="G52">
        <f t="shared" si="1"/>
        <v>2</v>
      </c>
      <c r="H52" s="4"/>
      <c r="AB52" s="4"/>
    </row>
    <row r="53" spans="3:28" x14ac:dyDescent="0.25">
      <c r="E53" s="1"/>
      <c r="F53">
        <f t="shared" si="23"/>
        <v>2</v>
      </c>
      <c r="G53">
        <f t="shared" si="1"/>
        <v>0</v>
      </c>
      <c r="H53" s="4"/>
      <c r="AB53" s="4"/>
    </row>
    <row r="54" spans="3:28" x14ac:dyDescent="0.25">
      <c r="C54" t="s">
        <v>358</v>
      </c>
      <c r="F54">
        <v>13</v>
      </c>
      <c r="G54">
        <f t="shared" si="1"/>
        <v>0</v>
      </c>
      <c r="H54" s="4"/>
      <c r="AB54" s="4"/>
    </row>
    <row r="55" spans="3:28" x14ac:dyDescent="0.25">
      <c r="F55">
        <f t="shared" ref="F55:F58" si="24">F54</f>
        <v>13</v>
      </c>
      <c r="G55">
        <f t="shared" si="1"/>
        <v>0</v>
      </c>
      <c r="H55" s="4"/>
      <c r="AB55" s="4"/>
    </row>
    <row r="56" spans="3:28" x14ac:dyDescent="0.25">
      <c r="D56" s="3">
        <v>0.83399999999999996</v>
      </c>
      <c r="E56" t="s">
        <v>5</v>
      </c>
      <c r="F56">
        <f t="shared" si="24"/>
        <v>13</v>
      </c>
      <c r="G56">
        <f t="shared" si="1"/>
        <v>10.841999999999999</v>
      </c>
      <c r="H56" s="4"/>
      <c r="AB56" s="4"/>
    </row>
    <row r="57" spans="3:28" x14ac:dyDescent="0.25">
      <c r="D57" s="3">
        <v>0.16500000000000001</v>
      </c>
      <c r="E57" s="1" t="s">
        <v>3</v>
      </c>
      <c r="F57">
        <f t="shared" si="24"/>
        <v>13</v>
      </c>
      <c r="G57">
        <f t="shared" si="1"/>
        <v>2.145</v>
      </c>
      <c r="H57" s="4"/>
      <c r="AB57" s="4"/>
    </row>
    <row r="58" spans="3:28" x14ac:dyDescent="0.25">
      <c r="E58" s="1"/>
      <c r="F58">
        <f t="shared" si="24"/>
        <v>13</v>
      </c>
      <c r="G58">
        <f t="shared" si="1"/>
        <v>0</v>
      </c>
      <c r="H58" s="4"/>
      <c r="AB58" s="4"/>
    </row>
    <row r="59" spans="3:28" x14ac:dyDescent="0.25">
      <c r="C59" t="s">
        <v>359</v>
      </c>
      <c r="F59">
        <v>28</v>
      </c>
      <c r="G59">
        <f t="shared" si="1"/>
        <v>0</v>
      </c>
      <c r="H59" s="4"/>
      <c r="AB59" s="4"/>
    </row>
    <row r="60" spans="3:28" x14ac:dyDescent="0.25">
      <c r="F60">
        <f t="shared" ref="F60:F62" si="25">F59</f>
        <v>28</v>
      </c>
      <c r="G60">
        <f t="shared" si="1"/>
        <v>0</v>
      </c>
      <c r="H60" s="4"/>
      <c r="AB60" s="4"/>
    </row>
    <row r="61" spans="3:28" x14ac:dyDescent="0.25">
      <c r="D61" s="3">
        <v>1</v>
      </c>
      <c r="E61" t="s">
        <v>3</v>
      </c>
      <c r="F61">
        <f t="shared" si="25"/>
        <v>28</v>
      </c>
      <c r="G61">
        <f t="shared" si="1"/>
        <v>28</v>
      </c>
      <c r="H61" s="4"/>
      <c r="AB61" s="4"/>
    </row>
    <row r="62" spans="3:28" x14ac:dyDescent="0.25">
      <c r="F62">
        <f t="shared" si="25"/>
        <v>28</v>
      </c>
      <c r="G62">
        <f t="shared" si="1"/>
        <v>0</v>
      </c>
      <c r="H62" s="4"/>
      <c r="AB62" s="4"/>
    </row>
    <row r="63" spans="3:28" x14ac:dyDescent="0.25">
      <c r="C63" t="s">
        <v>360</v>
      </c>
      <c r="F63">
        <v>18</v>
      </c>
      <c r="G63">
        <f t="shared" si="1"/>
        <v>0</v>
      </c>
      <c r="H63" s="4"/>
      <c r="AB63" s="4"/>
    </row>
    <row r="64" spans="3:28" x14ac:dyDescent="0.25">
      <c r="E64" s="1"/>
      <c r="F64">
        <f t="shared" ref="F64:F66" si="26">F63</f>
        <v>18</v>
      </c>
      <c r="G64">
        <f t="shared" si="1"/>
        <v>0</v>
      </c>
      <c r="H64" s="4"/>
      <c r="AB64" s="4"/>
    </row>
    <row r="65" spans="3:28" x14ac:dyDescent="0.25">
      <c r="D65" s="3">
        <v>1</v>
      </c>
      <c r="E65" t="s">
        <v>3</v>
      </c>
      <c r="F65">
        <f t="shared" si="26"/>
        <v>18</v>
      </c>
      <c r="G65">
        <f t="shared" si="1"/>
        <v>18</v>
      </c>
      <c r="H65" s="4"/>
      <c r="AB65" s="4"/>
    </row>
    <row r="66" spans="3:28" x14ac:dyDescent="0.25">
      <c r="F66">
        <f t="shared" si="26"/>
        <v>18</v>
      </c>
      <c r="G66">
        <f t="shared" si="1"/>
        <v>0</v>
      </c>
      <c r="H66" s="4"/>
      <c r="AB66" s="4"/>
    </row>
    <row r="67" spans="3:28" x14ac:dyDescent="0.25">
      <c r="C67" t="s">
        <v>361</v>
      </c>
      <c r="F67">
        <v>35</v>
      </c>
      <c r="G67">
        <f t="shared" ref="G67:G130" si="27">D67*F67</f>
        <v>0</v>
      </c>
      <c r="H67" s="4"/>
      <c r="AB67" s="4"/>
    </row>
    <row r="68" spans="3:28" x14ac:dyDescent="0.25">
      <c r="E68" s="1"/>
      <c r="F68">
        <f t="shared" ref="F68:F70" si="28">F67</f>
        <v>35</v>
      </c>
      <c r="G68">
        <f t="shared" si="27"/>
        <v>0</v>
      </c>
      <c r="H68" s="4"/>
      <c r="AB68" s="4"/>
    </row>
    <row r="69" spans="3:28" x14ac:dyDescent="0.25">
      <c r="D69" s="3">
        <v>1</v>
      </c>
      <c r="E69" t="s">
        <v>3</v>
      </c>
      <c r="F69">
        <f t="shared" si="28"/>
        <v>35</v>
      </c>
      <c r="G69">
        <f t="shared" si="27"/>
        <v>35</v>
      </c>
      <c r="H69" s="4"/>
      <c r="AB69" s="4"/>
    </row>
    <row r="70" spans="3:28" x14ac:dyDescent="0.25">
      <c r="F70">
        <f t="shared" si="28"/>
        <v>35</v>
      </c>
      <c r="G70">
        <f t="shared" si="27"/>
        <v>0</v>
      </c>
      <c r="H70" s="4"/>
      <c r="AB70" s="4"/>
    </row>
    <row r="71" spans="3:28" x14ac:dyDescent="0.25">
      <c r="C71" t="s">
        <v>362</v>
      </c>
      <c r="F71">
        <v>3</v>
      </c>
      <c r="G71">
        <f t="shared" si="27"/>
        <v>0</v>
      </c>
      <c r="H71" s="4"/>
      <c r="AB71" s="4"/>
    </row>
    <row r="72" spans="3:28" x14ac:dyDescent="0.25">
      <c r="E72" s="1"/>
      <c r="F72">
        <f t="shared" ref="F72:F74" si="29">F71</f>
        <v>3</v>
      </c>
      <c r="G72">
        <f t="shared" si="27"/>
        <v>0</v>
      </c>
      <c r="H72" s="4"/>
      <c r="AB72" s="4"/>
    </row>
    <row r="73" spans="3:28" x14ac:dyDescent="0.25">
      <c r="D73" s="3">
        <v>1</v>
      </c>
      <c r="E73" t="s">
        <v>3</v>
      </c>
      <c r="F73">
        <f t="shared" si="29"/>
        <v>3</v>
      </c>
      <c r="G73">
        <f t="shared" si="27"/>
        <v>3</v>
      </c>
      <c r="H73" s="4"/>
      <c r="AB73" s="4"/>
    </row>
    <row r="74" spans="3:28" x14ac:dyDescent="0.25">
      <c r="F74">
        <f t="shared" si="29"/>
        <v>3</v>
      </c>
      <c r="G74">
        <f t="shared" si="27"/>
        <v>0</v>
      </c>
      <c r="H74" s="4"/>
      <c r="AB74" s="4"/>
    </row>
    <row r="75" spans="3:28" x14ac:dyDescent="0.25">
      <c r="C75" t="s">
        <v>363</v>
      </c>
      <c r="F75">
        <v>70</v>
      </c>
      <c r="G75">
        <f t="shared" si="27"/>
        <v>0</v>
      </c>
      <c r="H75" s="4"/>
      <c r="AB75" s="4"/>
    </row>
    <row r="76" spans="3:28" x14ac:dyDescent="0.25">
      <c r="E76" s="1"/>
      <c r="F76">
        <f t="shared" ref="F76:F79" si="30">F75</f>
        <v>70</v>
      </c>
      <c r="G76">
        <f t="shared" si="27"/>
        <v>0</v>
      </c>
      <c r="H76" s="4"/>
      <c r="AB76" s="4"/>
    </row>
    <row r="77" spans="3:28" x14ac:dyDescent="0.25">
      <c r="D77" s="3">
        <v>0.63100000000000001</v>
      </c>
      <c r="E77" t="s">
        <v>5</v>
      </c>
      <c r="F77">
        <f t="shared" si="30"/>
        <v>70</v>
      </c>
      <c r="G77">
        <f t="shared" si="27"/>
        <v>44.17</v>
      </c>
      <c r="H77" s="4"/>
      <c r="AB77" s="4"/>
    </row>
    <row r="78" spans="3:28" x14ac:dyDescent="0.25">
      <c r="D78" s="3">
        <v>0.36799999999999999</v>
      </c>
      <c r="E78" t="s">
        <v>3</v>
      </c>
      <c r="F78">
        <f t="shared" si="30"/>
        <v>70</v>
      </c>
      <c r="G78">
        <f t="shared" si="27"/>
        <v>25.759999999999998</v>
      </c>
      <c r="H78" s="4"/>
      <c r="AB78" s="4"/>
    </row>
    <row r="79" spans="3:28" x14ac:dyDescent="0.25">
      <c r="F79">
        <f t="shared" si="30"/>
        <v>70</v>
      </c>
      <c r="G79">
        <f t="shared" si="27"/>
        <v>0</v>
      </c>
      <c r="H79" s="4"/>
      <c r="AB79" s="4"/>
    </row>
    <row r="80" spans="3:28" x14ac:dyDescent="0.25">
      <c r="C80" t="s">
        <v>364</v>
      </c>
      <c r="F80">
        <v>17</v>
      </c>
      <c r="G80">
        <f t="shared" si="27"/>
        <v>0</v>
      </c>
      <c r="H80" s="4"/>
      <c r="AB80" s="4"/>
    </row>
    <row r="81" spans="3:28" x14ac:dyDescent="0.25">
      <c r="F81">
        <f t="shared" ref="F81:F83" si="31">F80</f>
        <v>17</v>
      </c>
      <c r="G81">
        <f t="shared" si="27"/>
        <v>0</v>
      </c>
      <c r="H81" s="4"/>
      <c r="AB81" s="4"/>
    </row>
    <row r="82" spans="3:28" x14ac:dyDescent="0.25">
      <c r="C82" s="2"/>
      <c r="D82" s="3">
        <v>1</v>
      </c>
      <c r="E82" t="s">
        <v>3</v>
      </c>
      <c r="F82">
        <f t="shared" si="31"/>
        <v>17</v>
      </c>
      <c r="G82">
        <f t="shared" si="27"/>
        <v>17</v>
      </c>
      <c r="H82" s="4"/>
      <c r="AB82" s="4"/>
    </row>
    <row r="83" spans="3:28" x14ac:dyDescent="0.25">
      <c r="F83">
        <f t="shared" si="31"/>
        <v>17</v>
      </c>
      <c r="G83">
        <f t="shared" si="27"/>
        <v>0</v>
      </c>
      <c r="H83" s="4"/>
      <c r="AB83" s="4"/>
    </row>
    <row r="84" spans="3:28" x14ac:dyDescent="0.25">
      <c r="C84" t="s">
        <v>365</v>
      </c>
      <c r="E84" s="1"/>
      <c r="F84">
        <v>19</v>
      </c>
      <c r="G84">
        <f t="shared" si="27"/>
        <v>0</v>
      </c>
      <c r="H84" s="4"/>
      <c r="AB84" s="4"/>
    </row>
    <row r="85" spans="3:28" x14ac:dyDescent="0.25">
      <c r="F85">
        <f t="shared" ref="F85:F87" si="32">F84</f>
        <v>19</v>
      </c>
      <c r="G85">
        <f t="shared" si="27"/>
        <v>0</v>
      </c>
      <c r="H85" s="4"/>
      <c r="AB85" s="4"/>
    </row>
    <row r="86" spans="3:28" x14ac:dyDescent="0.25">
      <c r="D86" s="3">
        <v>1</v>
      </c>
      <c r="E86" t="s">
        <v>3</v>
      </c>
      <c r="F86">
        <f t="shared" si="32"/>
        <v>19</v>
      </c>
      <c r="G86">
        <f t="shared" si="27"/>
        <v>19</v>
      </c>
      <c r="H86" s="4"/>
      <c r="AB86" s="4"/>
    </row>
    <row r="87" spans="3:28" x14ac:dyDescent="0.25">
      <c r="F87">
        <f t="shared" si="32"/>
        <v>19</v>
      </c>
      <c r="G87">
        <f t="shared" si="27"/>
        <v>0</v>
      </c>
      <c r="H87" s="4"/>
      <c r="AB87" s="4"/>
    </row>
    <row r="88" spans="3:28" x14ac:dyDescent="0.25">
      <c r="C88" t="s">
        <v>366</v>
      </c>
      <c r="F88">
        <v>24</v>
      </c>
      <c r="G88">
        <f t="shared" si="27"/>
        <v>0</v>
      </c>
      <c r="H88" s="4"/>
      <c r="AB88" s="4"/>
    </row>
    <row r="89" spans="3:28" x14ac:dyDescent="0.25">
      <c r="F89">
        <f t="shared" ref="F89:F91" si="33">F88</f>
        <v>24</v>
      </c>
      <c r="G89">
        <f t="shared" si="27"/>
        <v>0</v>
      </c>
      <c r="H89" s="4"/>
      <c r="AB89" s="4"/>
    </row>
    <row r="90" spans="3:28" x14ac:dyDescent="0.25">
      <c r="D90" s="3">
        <v>1</v>
      </c>
      <c r="E90" s="1" t="s">
        <v>3</v>
      </c>
      <c r="F90">
        <f t="shared" si="33"/>
        <v>24</v>
      </c>
      <c r="G90">
        <f t="shared" si="27"/>
        <v>24</v>
      </c>
      <c r="H90" s="4"/>
      <c r="AB90" s="4"/>
    </row>
    <row r="91" spans="3:28" x14ac:dyDescent="0.25">
      <c r="F91">
        <f t="shared" si="33"/>
        <v>24</v>
      </c>
      <c r="G91">
        <f t="shared" si="27"/>
        <v>0</v>
      </c>
      <c r="H91" s="4"/>
      <c r="AB91" s="4"/>
    </row>
    <row r="92" spans="3:28" x14ac:dyDescent="0.25">
      <c r="C92" t="s">
        <v>367</v>
      </c>
      <c r="F92">
        <v>3</v>
      </c>
      <c r="G92">
        <f t="shared" si="27"/>
        <v>0</v>
      </c>
      <c r="H92" s="4"/>
      <c r="AB92" s="4"/>
    </row>
    <row r="93" spans="3:28" x14ac:dyDescent="0.25">
      <c r="F93">
        <f t="shared" ref="F93:F95" si="34">F92</f>
        <v>3</v>
      </c>
      <c r="G93">
        <f t="shared" si="27"/>
        <v>0</v>
      </c>
      <c r="H93" s="4"/>
      <c r="AB93" s="4"/>
    </row>
    <row r="94" spans="3:28" x14ac:dyDescent="0.25">
      <c r="D94" s="3">
        <v>1</v>
      </c>
      <c r="E94" s="1" t="s">
        <v>5</v>
      </c>
      <c r="F94">
        <f t="shared" si="34"/>
        <v>3</v>
      </c>
      <c r="G94">
        <f t="shared" si="27"/>
        <v>3</v>
      </c>
      <c r="H94" s="4"/>
      <c r="AB94" s="4"/>
    </row>
    <row r="95" spans="3:28" x14ac:dyDescent="0.25">
      <c r="E95" s="1"/>
      <c r="F95">
        <f t="shared" si="34"/>
        <v>3</v>
      </c>
      <c r="G95">
        <f t="shared" si="27"/>
        <v>0</v>
      </c>
      <c r="H95" s="4"/>
      <c r="AB95" s="4"/>
    </row>
    <row r="96" spans="3:28" x14ac:dyDescent="0.25">
      <c r="C96" t="s">
        <v>368</v>
      </c>
      <c r="E96" s="1"/>
      <c r="F96">
        <v>26</v>
      </c>
      <c r="G96">
        <f t="shared" si="27"/>
        <v>0</v>
      </c>
      <c r="H96" s="4"/>
      <c r="AB96" s="4"/>
    </row>
    <row r="97" spans="3:28" x14ac:dyDescent="0.25">
      <c r="F97">
        <f t="shared" ref="F97:F99" si="35">F96</f>
        <v>26</v>
      </c>
      <c r="G97">
        <f t="shared" si="27"/>
        <v>0</v>
      </c>
      <c r="H97" s="4"/>
      <c r="AB97" s="4"/>
    </row>
    <row r="98" spans="3:28" x14ac:dyDescent="0.25">
      <c r="D98" s="3">
        <v>1</v>
      </c>
      <c r="E98" t="s">
        <v>5</v>
      </c>
      <c r="F98">
        <f t="shared" si="35"/>
        <v>26</v>
      </c>
      <c r="G98">
        <f t="shared" si="27"/>
        <v>26</v>
      </c>
      <c r="H98" s="4"/>
      <c r="AB98" s="4"/>
    </row>
    <row r="99" spans="3:28" x14ac:dyDescent="0.25">
      <c r="F99">
        <f t="shared" si="35"/>
        <v>26</v>
      </c>
      <c r="G99">
        <f t="shared" si="27"/>
        <v>0</v>
      </c>
      <c r="H99" s="4"/>
      <c r="AB99" s="4"/>
    </row>
    <row r="100" spans="3:28" x14ac:dyDescent="0.25">
      <c r="C100" t="s">
        <v>369</v>
      </c>
      <c r="E100" s="1"/>
      <c r="F100">
        <v>51</v>
      </c>
      <c r="G100">
        <f t="shared" si="27"/>
        <v>0</v>
      </c>
      <c r="H100" s="4"/>
      <c r="AB100" s="4"/>
    </row>
    <row r="101" spans="3:28" x14ac:dyDescent="0.25">
      <c r="F101">
        <f t="shared" ref="F101:F104" si="36">F100</f>
        <v>51</v>
      </c>
      <c r="G101">
        <f t="shared" si="27"/>
        <v>0</v>
      </c>
      <c r="H101" s="4"/>
      <c r="AB101" s="4"/>
    </row>
    <row r="102" spans="3:28" x14ac:dyDescent="0.25">
      <c r="D102" s="3">
        <v>2.5000000000000001E-2</v>
      </c>
      <c r="E102" t="s">
        <v>5</v>
      </c>
      <c r="F102">
        <f t="shared" si="36"/>
        <v>51</v>
      </c>
      <c r="G102">
        <f t="shared" si="27"/>
        <v>1.2750000000000001</v>
      </c>
      <c r="H102" s="4"/>
      <c r="AB102" s="4"/>
    </row>
    <row r="103" spans="3:28" x14ac:dyDescent="0.25">
      <c r="D103" s="3">
        <v>0.97399999999999998</v>
      </c>
      <c r="E103" t="s">
        <v>349</v>
      </c>
      <c r="F103">
        <f t="shared" si="36"/>
        <v>51</v>
      </c>
      <c r="G103">
        <f t="shared" si="27"/>
        <v>49.673999999999999</v>
      </c>
      <c r="H103" s="4"/>
      <c r="AB103" s="4"/>
    </row>
    <row r="104" spans="3:28" x14ac:dyDescent="0.25">
      <c r="E104" s="1"/>
      <c r="F104">
        <f t="shared" si="36"/>
        <v>51</v>
      </c>
      <c r="G104">
        <f t="shared" si="27"/>
        <v>0</v>
      </c>
      <c r="H104" s="4"/>
      <c r="AB104" s="4"/>
    </row>
    <row r="105" spans="3:28" x14ac:dyDescent="0.25">
      <c r="C105" t="s">
        <v>370</v>
      </c>
      <c r="E105" s="1"/>
      <c r="F105">
        <v>2</v>
      </c>
      <c r="G105">
        <f t="shared" si="27"/>
        <v>0</v>
      </c>
      <c r="H105" s="4"/>
      <c r="AB105" s="4"/>
    </row>
    <row r="106" spans="3:28" x14ac:dyDescent="0.25">
      <c r="F106">
        <f t="shared" ref="F106:F108" si="37">F105</f>
        <v>2</v>
      </c>
      <c r="G106">
        <f t="shared" si="27"/>
        <v>0</v>
      </c>
      <c r="H106" s="4"/>
      <c r="AB106" s="4"/>
    </row>
    <row r="107" spans="3:28" x14ac:dyDescent="0.25">
      <c r="D107" s="3">
        <v>1</v>
      </c>
      <c r="E107" t="s">
        <v>5</v>
      </c>
      <c r="F107">
        <f t="shared" si="37"/>
        <v>2</v>
      </c>
      <c r="G107">
        <f t="shared" si="27"/>
        <v>2</v>
      </c>
      <c r="H107" s="4"/>
    </row>
    <row r="108" spans="3:28" x14ac:dyDescent="0.25">
      <c r="F108">
        <f t="shared" si="37"/>
        <v>2</v>
      </c>
      <c r="G108">
        <f t="shared" si="27"/>
        <v>0</v>
      </c>
      <c r="H108" s="4"/>
    </row>
    <row r="109" spans="3:28" x14ac:dyDescent="0.25">
      <c r="C109" t="s">
        <v>371</v>
      </c>
      <c r="E109" s="1"/>
      <c r="F109">
        <v>54</v>
      </c>
      <c r="G109">
        <f t="shared" si="27"/>
        <v>0</v>
      </c>
      <c r="H109" s="4"/>
    </row>
    <row r="110" spans="3:28" x14ac:dyDescent="0.25">
      <c r="F110">
        <f t="shared" ref="F110:F113" si="38">F109</f>
        <v>54</v>
      </c>
      <c r="G110">
        <f t="shared" si="27"/>
        <v>0</v>
      </c>
      <c r="H110" s="4"/>
    </row>
    <row r="111" spans="3:28" x14ac:dyDescent="0.25">
      <c r="D111" s="3">
        <v>0.84299999999999997</v>
      </c>
      <c r="E111" t="s">
        <v>5</v>
      </c>
      <c r="F111">
        <f t="shared" si="38"/>
        <v>54</v>
      </c>
      <c r="G111">
        <f t="shared" si="27"/>
        <v>45.521999999999998</v>
      </c>
      <c r="H111" s="4"/>
    </row>
    <row r="112" spans="3:28" x14ac:dyDescent="0.25">
      <c r="D112" s="3">
        <v>0.156</v>
      </c>
      <c r="E112" t="s">
        <v>8</v>
      </c>
      <c r="F112">
        <f t="shared" si="38"/>
        <v>54</v>
      </c>
      <c r="G112">
        <f t="shared" si="27"/>
        <v>8.4239999999999995</v>
      </c>
      <c r="H112" s="4"/>
    </row>
    <row r="113" spans="3:8" x14ac:dyDescent="0.25">
      <c r="E113" s="1"/>
      <c r="F113">
        <f t="shared" si="38"/>
        <v>54</v>
      </c>
      <c r="G113">
        <f t="shared" si="27"/>
        <v>0</v>
      </c>
      <c r="H113" s="4"/>
    </row>
    <row r="114" spans="3:8" x14ac:dyDescent="0.25">
      <c r="C114" t="s">
        <v>372</v>
      </c>
      <c r="F114">
        <v>19</v>
      </c>
      <c r="G114">
        <f t="shared" si="27"/>
        <v>0</v>
      </c>
      <c r="H114" s="4"/>
    </row>
    <row r="115" spans="3:8" x14ac:dyDescent="0.25">
      <c r="F115">
        <f t="shared" ref="F115:F118" si="39">F114</f>
        <v>19</v>
      </c>
      <c r="G115">
        <f t="shared" si="27"/>
        <v>0</v>
      </c>
      <c r="H115" s="4"/>
    </row>
    <row r="116" spans="3:8" x14ac:dyDescent="0.25">
      <c r="D116" s="3">
        <v>0.20399999999999999</v>
      </c>
      <c r="E116" t="s">
        <v>5</v>
      </c>
      <c r="F116">
        <f t="shared" si="39"/>
        <v>19</v>
      </c>
      <c r="G116">
        <f t="shared" si="27"/>
        <v>3.8759999999999999</v>
      </c>
      <c r="H116" s="4"/>
    </row>
    <row r="117" spans="3:8" x14ac:dyDescent="0.25">
      <c r="D117" s="3">
        <v>0.79500000000000004</v>
      </c>
      <c r="E117" s="1" t="s">
        <v>185</v>
      </c>
      <c r="F117">
        <f t="shared" si="39"/>
        <v>19</v>
      </c>
      <c r="G117">
        <f t="shared" si="27"/>
        <v>15.105</v>
      </c>
      <c r="H117" s="4"/>
    </row>
    <row r="118" spans="3:8" x14ac:dyDescent="0.25">
      <c r="F118">
        <f t="shared" si="39"/>
        <v>19</v>
      </c>
      <c r="G118">
        <f t="shared" si="27"/>
        <v>0</v>
      </c>
      <c r="H118" s="4"/>
    </row>
    <row r="119" spans="3:8" x14ac:dyDescent="0.25">
      <c r="C119" t="s">
        <v>373</v>
      </c>
      <c r="F119">
        <v>34</v>
      </c>
      <c r="G119">
        <f t="shared" si="27"/>
        <v>0</v>
      </c>
      <c r="H119" s="4"/>
    </row>
    <row r="120" spans="3:8" x14ac:dyDescent="0.25">
      <c r="F120">
        <f t="shared" ref="F120:F123" si="40">F119</f>
        <v>34</v>
      </c>
      <c r="G120">
        <f t="shared" si="27"/>
        <v>0</v>
      </c>
      <c r="H120" s="4"/>
    </row>
    <row r="121" spans="3:8" x14ac:dyDescent="0.25">
      <c r="C121" s="2"/>
      <c r="D121" s="3">
        <v>0.58899999999999997</v>
      </c>
      <c r="E121" t="s">
        <v>5</v>
      </c>
      <c r="F121">
        <f t="shared" si="40"/>
        <v>34</v>
      </c>
      <c r="G121">
        <f t="shared" si="27"/>
        <v>20.026</v>
      </c>
      <c r="H121" s="4"/>
    </row>
    <row r="122" spans="3:8" x14ac:dyDescent="0.25">
      <c r="D122" s="3">
        <v>0.41</v>
      </c>
      <c r="E122" t="s">
        <v>185</v>
      </c>
      <c r="F122">
        <f t="shared" si="40"/>
        <v>34</v>
      </c>
      <c r="G122">
        <f t="shared" si="27"/>
        <v>13.94</v>
      </c>
      <c r="H122" s="4"/>
    </row>
    <row r="123" spans="3:8" x14ac:dyDescent="0.25">
      <c r="E123" s="1"/>
      <c r="F123">
        <f t="shared" si="40"/>
        <v>34</v>
      </c>
      <c r="G123">
        <f t="shared" si="27"/>
        <v>0</v>
      </c>
      <c r="H123" s="4"/>
    </row>
    <row r="124" spans="3:8" x14ac:dyDescent="0.25">
      <c r="C124" t="s">
        <v>374</v>
      </c>
      <c r="F124">
        <v>26</v>
      </c>
      <c r="G124">
        <f t="shared" si="27"/>
        <v>0</v>
      </c>
      <c r="H124" s="4"/>
    </row>
    <row r="125" spans="3:8" x14ac:dyDescent="0.25">
      <c r="F125">
        <f t="shared" ref="F125:F127" si="41">F124</f>
        <v>26</v>
      </c>
      <c r="G125">
        <f t="shared" si="27"/>
        <v>0</v>
      </c>
      <c r="H125" s="4"/>
    </row>
    <row r="126" spans="3:8" x14ac:dyDescent="0.25">
      <c r="D126" s="3">
        <v>1</v>
      </c>
      <c r="E126" t="s">
        <v>375</v>
      </c>
      <c r="F126">
        <f t="shared" si="41"/>
        <v>26</v>
      </c>
      <c r="G126">
        <f t="shared" si="27"/>
        <v>26</v>
      </c>
      <c r="H126" s="4"/>
    </row>
    <row r="127" spans="3:8" x14ac:dyDescent="0.25">
      <c r="E127" s="1"/>
      <c r="F127">
        <f t="shared" si="41"/>
        <v>26</v>
      </c>
      <c r="G127">
        <f t="shared" si="27"/>
        <v>0</v>
      </c>
      <c r="H127" s="4"/>
    </row>
    <row r="128" spans="3:8" x14ac:dyDescent="0.25">
      <c r="C128" t="s">
        <v>376</v>
      </c>
      <c r="F128">
        <v>2</v>
      </c>
      <c r="G128">
        <f t="shared" si="27"/>
        <v>0</v>
      </c>
      <c r="H128" s="4"/>
    </row>
    <row r="129" spans="3:8" x14ac:dyDescent="0.25">
      <c r="F129">
        <f t="shared" ref="F129:F131" si="42">F128</f>
        <v>2</v>
      </c>
      <c r="G129">
        <f t="shared" si="27"/>
        <v>0</v>
      </c>
      <c r="H129" s="4"/>
    </row>
    <row r="130" spans="3:8" x14ac:dyDescent="0.25">
      <c r="D130" s="3">
        <v>1</v>
      </c>
      <c r="E130" t="s">
        <v>5</v>
      </c>
      <c r="F130">
        <f t="shared" si="42"/>
        <v>2</v>
      </c>
      <c r="G130">
        <f t="shared" si="27"/>
        <v>2</v>
      </c>
      <c r="H130" s="4"/>
    </row>
    <row r="131" spans="3:8" x14ac:dyDescent="0.25">
      <c r="E131" s="1"/>
      <c r="F131">
        <f t="shared" si="42"/>
        <v>2</v>
      </c>
      <c r="G131">
        <f t="shared" ref="G131:G194" si="43">D131*F131</f>
        <v>0</v>
      </c>
      <c r="H131" s="4"/>
    </row>
    <row r="132" spans="3:8" x14ac:dyDescent="0.25">
      <c r="C132" t="s">
        <v>377</v>
      </c>
      <c r="F132">
        <v>4</v>
      </c>
      <c r="G132">
        <f t="shared" si="43"/>
        <v>0</v>
      </c>
      <c r="H132" s="4"/>
    </row>
    <row r="133" spans="3:8" x14ac:dyDescent="0.25">
      <c r="F133">
        <f t="shared" ref="F133:F135" si="44">F132</f>
        <v>4</v>
      </c>
      <c r="G133">
        <f t="shared" si="43"/>
        <v>0</v>
      </c>
      <c r="H133" s="4"/>
    </row>
    <row r="134" spans="3:8" x14ac:dyDescent="0.25">
      <c r="D134" s="3">
        <v>1</v>
      </c>
      <c r="E134" t="s">
        <v>5</v>
      </c>
      <c r="F134">
        <f t="shared" si="44"/>
        <v>4</v>
      </c>
      <c r="G134">
        <f t="shared" si="43"/>
        <v>4</v>
      </c>
      <c r="H134" s="4"/>
    </row>
    <row r="135" spans="3:8" x14ac:dyDescent="0.25">
      <c r="E135" s="1"/>
      <c r="F135">
        <f t="shared" si="44"/>
        <v>4</v>
      </c>
      <c r="G135">
        <f t="shared" si="43"/>
        <v>0</v>
      </c>
      <c r="H135" s="4"/>
    </row>
    <row r="136" spans="3:8" x14ac:dyDescent="0.25">
      <c r="C136" t="s">
        <v>378</v>
      </c>
      <c r="F136">
        <v>25</v>
      </c>
      <c r="G136">
        <f t="shared" si="43"/>
        <v>0</v>
      </c>
      <c r="H136" s="4"/>
    </row>
    <row r="137" spans="3:8" x14ac:dyDescent="0.25">
      <c r="F137">
        <f t="shared" ref="F137:F140" si="45">F136</f>
        <v>25</v>
      </c>
      <c r="G137">
        <f t="shared" si="43"/>
        <v>0</v>
      </c>
      <c r="H137" s="4"/>
    </row>
    <row r="138" spans="3:8" x14ac:dyDescent="0.25">
      <c r="D138" s="3">
        <v>0.94099999999999995</v>
      </c>
      <c r="E138" t="s">
        <v>5</v>
      </c>
      <c r="F138">
        <f t="shared" si="45"/>
        <v>25</v>
      </c>
      <c r="G138">
        <f t="shared" si="43"/>
        <v>23.524999999999999</v>
      </c>
      <c r="H138" s="4"/>
    </row>
    <row r="139" spans="3:8" x14ac:dyDescent="0.25">
      <c r="D139" s="3">
        <v>5.8000000000000003E-2</v>
      </c>
      <c r="E139" s="1" t="s">
        <v>185</v>
      </c>
      <c r="F139">
        <f t="shared" si="45"/>
        <v>25</v>
      </c>
      <c r="G139">
        <f t="shared" si="43"/>
        <v>1.4500000000000002</v>
      </c>
      <c r="H139" s="4"/>
    </row>
    <row r="140" spans="3:8" x14ac:dyDescent="0.25">
      <c r="F140">
        <f t="shared" si="45"/>
        <v>25</v>
      </c>
      <c r="G140">
        <f t="shared" si="43"/>
        <v>0</v>
      </c>
      <c r="H140" s="4"/>
    </row>
    <row r="141" spans="3:8" x14ac:dyDescent="0.25">
      <c r="C141" t="s">
        <v>379</v>
      </c>
      <c r="F141">
        <v>6</v>
      </c>
      <c r="G141">
        <f t="shared" si="43"/>
        <v>0</v>
      </c>
      <c r="H141" s="4"/>
    </row>
    <row r="142" spans="3:8" x14ac:dyDescent="0.25">
      <c r="C142" s="2"/>
      <c r="F142">
        <f t="shared" ref="F142:F144" si="46">F141</f>
        <v>6</v>
      </c>
      <c r="G142">
        <f t="shared" si="43"/>
        <v>0</v>
      </c>
      <c r="H142" s="4"/>
    </row>
    <row r="143" spans="3:8" x14ac:dyDescent="0.25">
      <c r="D143" s="3">
        <v>1</v>
      </c>
      <c r="E143" t="s">
        <v>3</v>
      </c>
      <c r="F143">
        <f t="shared" si="46"/>
        <v>6</v>
      </c>
      <c r="G143">
        <f t="shared" si="43"/>
        <v>6</v>
      </c>
      <c r="H143" s="4"/>
    </row>
    <row r="144" spans="3:8" x14ac:dyDescent="0.25">
      <c r="E144" s="1"/>
      <c r="F144">
        <f t="shared" si="46"/>
        <v>6</v>
      </c>
      <c r="G144">
        <f t="shared" si="43"/>
        <v>0</v>
      </c>
      <c r="H144" s="4"/>
    </row>
    <row r="145" spans="3:8" x14ac:dyDescent="0.25">
      <c r="C145" t="s">
        <v>380</v>
      </c>
      <c r="F145">
        <v>1</v>
      </c>
      <c r="G145">
        <f t="shared" si="43"/>
        <v>0</v>
      </c>
      <c r="H145" s="4"/>
    </row>
    <row r="146" spans="3:8" x14ac:dyDescent="0.25">
      <c r="F146">
        <f t="shared" ref="F146:F148" si="47">F145</f>
        <v>1</v>
      </c>
      <c r="G146">
        <f t="shared" si="43"/>
        <v>0</v>
      </c>
      <c r="H146" s="4"/>
    </row>
    <row r="147" spans="3:8" x14ac:dyDescent="0.25">
      <c r="D147" s="3">
        <v>1</v>
      </c>
      <c r="E147" t="s">
        <v>5</v>
      </c>
      <c r="F147">
        <f t="shared" si="47"/>
        <v>1</v>
      </c>
      <c r="G147">
        <f t="shared" si="43"/>
        <v>1</v>
      </c>
      <c r="H147" s="4"/>
    </row>
    <row r="148" spans="3:8" x14ac:dyDescent="0.25">
      <c r="E148" s="1"/>
      <c r="F148">
        <f t="shared" si="47"/>
        <v>1</v>
      </c>
      <c r="G148">
        <f t="shared" si="43"/>
        <v>0</v>
      </c>
      <c r="H148" s="4"/>
    </row>
    <row r="149" spans="3:8" x14ac:dyDescent="0.25">
      <c r="C149" t="s">
        <v>381</v>
      </c>
      <c r="E149" s="1"/>
      <c r="F149">
        <v>38</v>
      </c>
      <c r="G149">
        <f t="shared" si="43"/>
        <v>0</v>
      </c>
      <c r="H149" s="4"/>
    </row>
    <row r="150" spans="3:8" x14ac:dyDescent="0.25">
      <c r="F150">
        <f t="shared" ref="F150:F152" si="48">F149</f>
        <v>38</v>
      </c>
      <c r="G150">
        <f t="shared" si="43"/>
        <v>0</v>
      </c>
      <c r="H150" s="4"/>
    </row>
    <row r="151" spans="3:8" x14ac:dyDescent="0.25">
      <c r="D151" s="3">
        <v>1</v>
      </c>
      <c r="E151" t="s">
        <v>185</v>
      </c>
      <c r="F151">
        <f t="shared" si="48"/>
        <v>38</v>
      </c>
      <c r="G151">
        <f t="shared" si="43"/>
        <v>38</v>
      </c>
      <c r="H151" s="4"/>
    </row>
    <row r="152" spans="3:8" x14ac:dyDescent="0.25">
      <c r="F152">
        <f t="shared" si="48"/>
        <v>38</v>
      </c>
      <c r="G152">
        <f t="shared" si="43"/>
        <v>0</v>
      </c>
      <c r="H152" s="4"/>
    </row>
    <row r="153" spans="3:8" x14ac:dyDescent="0.25">
      <c r="C153" t="s">
        <v>382</v>
      </c>
      <c r="E153" s="1"/>
      <c r="F153">
        <v>121</v>
      </c>
      <c r="G153">
        <f t="shared" si="43"/>
        <v>0</v>
      </c>
      <c r="H153" s="4"/>
    </row>
    <row r="154" spans="3:8" x14ac:dyDescent="0.25">
      <c r="F154">
        <f t="shared" ref="F154:F156" si="49">F153</f>
        <v>121</v>
      </c>
      <c r="G154">
        <f t="shared" si="43"/>
        <v>0</v>
      </c>
      <c r="H154" s="4"/>
    </row>
    <row r="155" spans="3:8" x14ac:dyDescent="0.25">
      <c r="D155" s="3">
        <v>1</v>
      </c>
      <c r="E155" t="s">
        <v>185</v>
      </c>
      <c r="F155">
        <f t="shared" si="49"/>
        <v>121</v>
      </c>
      <c r="G155">
        <f t="shared" si="43"/>
        <v>121</v>
      </c>
      <c r="H155" s="4"/>
    </row>
    <row r="156" spans="3:8" x14ac:dyDescent="0.25">
      <c r="F156">
        <f t="shared" si="49"/>
        <v>121</v>
      </c>
      <c r="G156">
        <f t="shared" si="43"/>
        <v>0</v>
      </c>
      <c r="H156" s="4"/>
    </row>
    <row r="157" spans="3:8" x14ac:dyDescent="0.25">
      <c r="C157" t="s">
        <v>383</v>
      </c>
      <c r="E157" s="1"/>
      <c r="F157">
        <v>2</v>
      </c>
      <c r="G157">
        <f t="shared" si="43"/>
        <v>0</v>
      </c>
      <c r="H157" s="4"/>
    </row>
    <row r="158" spans="3:8" x14ac:dyDescent="0.25">
      <c r="F158">
        <f t="shared" ref="F158:F160" si="50">F157</f>
        <v>2</v>
      </c>
      <c r="G158">
        <f t="shared" si="43"/>
        <v>0</v>
      </c>
      <c r="H158" s="4"/>
    </row>
    <row r="159" spans="3:8" x14ac:dyDescent="0.25">
      <c r="D159" s="3">
        <v>1</v>
      </c>
      <c r="E159" t="s">
        <v>185</v>
      </c>
      <c r="F159">
        <f t="shared" si="50"/>
        <v>2</v>
      </c>
      <c r="G159">
        <f t="shared" si="43"/>
        <v>2</v>
      </c>
      <c r="H159" s="4"/>
    </row>
    <row r="160" spans="3:8" x14ac:dyDescent="0.25">
      <c r="F160">
        <f t="shared" si="50"/>
        <v>2</v>
      </c>
      <c r="G160">
        <f t="shared" si="43"/>
        <v>0</v>
      </c>
      <c r="H160" s="4"/>
    </row>
    <row r="161" spans="2:8" x14ac:dyDescent="0.25">
      <c r="C161" t="s">
        <v>384</v>
      </c>
      <c r="E161" s="1"/>
      <c r="F161">
        <v>66</v>
      </c>
      <c r="G161">
        <f t="shared" si="43"/>
        <v>0</v>
      </c>
      <c r="H161" s="4"/>
    </row>
    <row r="162" spans="2:8" x14ac:dyDescent="0.25">
      <c r="F162">
        <f t="shared" ref="F162:F164" si="51">F161</f>
        <v>66</v>
      </c>
      <c r="G162">
        <f t="shared" si="43"/>
        <v>0</v>
      </c>
      <c r="H162" s="4"/>
    </row>
    <row r="163" spans="2:8" x14ac:dyDescent="0.25">
      <c r="D163" s="3">
        <v>1</v>
      </c>
      <c r="E163" t="s">
        <v>5</v>
      </c>
      <c r="F163">
        <f t="shared" si="51"/>
        <v>66</v>
      </c>
      <c r="G163">
        <f t="shared" si="43"/>
        <v>66</v>
      </c>
      <c r="H163" s="4"/>
    </row>
    <row r="164" spans="2:8" x14ac:dyDescent="0.25">
      <c r="F164">
        <f t="shared" si="51"/>
        <v>66</v>
      </c>
      <c r="G164">
        <f t="shared" si="43"/>
        <v>0</v>
      </c>
      <c r="H164" s="4"/>
    </row>
    <row r="165" spans="2:8" x14ac:dyDescent="0.25">
      <c r="C165" t="s">
        <v>385</v>
      </c>
      <c r="E165" s="1"/>
      <c r="F165">
        <v>589</v>
      </c>
      <c r="G165">
        <f t="shared" si="43"/>
        <v>0</v>
      </c>
      <c r="H165" s="4"/>
    </row>
    <row r="166" spans="2:8" x14ac:dyDescent="0.25">
      <c r="F166">
        <f t="shared" ref="F166:F168" si="52">F165</f>
        <v>589</v>
      </c>
      <c r="G166">
        <f t="shared" si="43"/>
        <v>0</v>
      </c>
      <c r="H166" s="4"/>
    </row>
    <row r="167" spans="2:8" x14ac:dyDescent="0.25">
      <c r="D167" s="3">
        <v>1</v>
      </c>
      <c r="E167" t="s">
        <v>5</v>
      </c>
      <c r="F167">
        <f t="shared" si="52"/>
        <v>589</v>
      </c>
      <c r="G167">
        <f t="shared" si="43"/>
        <v>589</v>
      </c>
      <c r="H167" s="4"/>
    </row>
    <row r="168" spans="2:8" x14ac:dyDescent="0.25">
      <c r="F168">
        <f t="shared" si="52"/>
        <v>589</v>
      </c>
      <c r="G168">
        <f t="shared" si="43"/>
        <v>0</v>
      </c>
      <c r="H168" s="4"/>
    </row>
    <row r="169" spans="2:8" x14ac:dyDescent="0.25">
      <c r="C169" t="s">
        <v>386</v>
      </c>
      <c r="E169" s="1"/>
      <c r="F169">
        <v>22</v>
      </c>
      <c r="G169">
        <f t="shared" si="43"/>
        <v>0</v>
      </c>
      <c r="H169" s="4"/>
    </row>
    <row r="170" spans="2:8" x14ac:dyDescent="0.25">
      <c r="F170">
        <f t="shared" ref="F170:F172" si="53">F169</f>
        <v>22</v>
      </c>
      <c r="G170">
        <f t="shared" si="43"/>
        <v>0</v>
      </c>
      <c r="H170" s="4"/>
    </row>
    <row r="171" spans="2:8" x14ac:dyDescent="0.25">
      <c r="D171" s="3">
        <v>1</v>
      </c>
      <c r="E171" t="s">
        <v>185</v>
      </c>
      <c r="F171">
        <f t="shared" si="53"/>
        <v>22</v>
      </c>
      <c r="G171">
        <f t="shared" si="43"/>
        <v>22</v>
      </c>
      <c r="H171" s="4"/>
    </row>
    <row r="172" spans="2:8" x14ac:dyDescent="0.25">
      <c r="B172" t="s">
        <v>53</v>
      </c>
      <c r="F172">
        <f t="shared" si="53"/>
        <v>22</v>
      </c>
      <c r="G172">
        <f t="shared" si="43"/>
        <v>0</v>
      </c>
      <c r="H172" s="4"/>
    </row>
    <row r="173" spans="2:8" x14ac:dyDescent="0.25">
      <c r="C173" t="s">
        <v>387</v>
      </c>
      <c r="E173" s="1"/>
      <c r="F173">
        <v>4</v>
      </c>
      <c r="G173">
        <f t="shared" si="43"/>
        <v>0</v>
      </c>
      <c r="H173" s="4"/>
    </row>
    <row r="174" spans="2:8" x14ac:dyDescent="0.25">
      <c r="F174">
        <f t="shared" ref="F174:F176" si="54">F173</f>
        <v>4</v>
      </c>
      <c r="G174">
        <f t="shared" si="43"/>
        <v>0</v>
      </c>
      <c r="H174" s="4"/>
    </row>
    <row r="175" spans="2:8" x14ac:dyDescent="0.25">
      <c r="D175" s="3">
        <v>1</v>
      </c>
      <c r="E175" t="s">
        <v>5</v>
      </c>
      <c r="F175">
        <f t="shared" si="54"/>
        <v>4</v>
      </c>
      <c r="G175">
        <f t="shared" si="43"/>
        <v>4</v>
      </c>
      <c r="H175" s="4"/>
    </row>
    <row r="176" spans="2:8" x14ac:dyDescent="0.25">
      <c r="F176">
        <f t="shared" si="54"/>
        <v>4</v>
      </c>
      <c r="G176">
        <f t="shared" si="43"/>
        <v>0</v>
      </c>
      <c r="H176" s="4"/>
    </row>
    <row r="177" spans="3:8" x14ac:dyDescent="0.25">
      <c r="C177" t="s">
        <v>388</v>
      </c>
      <c r="E177" s="1"/>
      <c r="F177">
        <v>4</v>
      </c>
      <c r="G177">
        <f t="shared" si="43"/>
        <v>0</v>
      </c>
      <c r="H177" s="4"/>
    </row>
    <row r="178" spans="3:8" x14ac:dyDescent="0.25">
      <c r="F178">
        <f t="shared" ref="F178:F180" si="55">F177</f>
        <v>4</v>
      </c>
      <c r="G178">
        <f t="shared" si="43"/>
        <v>0</v>
      </c>
      <c r="H178" s="4"/>
    </row>
    <row r="179" spans="3:8" x14ac:dyDescent="0.25">
      <c r="D179" s="3">
        <v>1</v>
      </c>
      <c r="E179" t="s">
        <v>8</v>
      </c>
      <c r="F179">
        <f t="shared" si="55"/>
        <v>4</v>
      </c>
      <c r="G179">
        <f t="shared" si="43"/>
        <v>4</v>
      </c>
      <c r="H179" s="4"/>
    </row>
    <row r="180" spans="3:8" x14ac:dyDescent="0.25">
      <c r="F180">
        <f t="shared" si="55"/>
        <v>4</v>
      </c>
      <c r="G180">
        <f t="shared" si="43"/>
        <v>0</v>
      </c>
      <c r="H180" s="4"/>
    </row>
    <row r="181" spans="3:8" x14ac:dyDescent="0.25">
      <c r="C181" t="s">
        <v>389</v>
      </c>
      <c r="E181" s="1"/>
      <c r="F181">
        <v>3</v>
      </c>
      <c r="G181">
        <f t="shared" si="43"/>
        <v>0</v>
      </c>
      <c r="H181" s="4"/>
    </row>
    <row r="182" spans="3:8" x14ac:dyDescent="0.25">
      <c r="F182">
        <f t="shared" ref="F182:F185" si="56">F181</f>
        <v>3</v>
      </c>
      <c r="G182">
        <f t="shared" si="43"/>
        <v>0</v>
      </c>
      <c r="H182" s="4"/>
    </row>
    <row r="183" spans="3:8" x14ac:dyDescent="0.25">
      <c r="C183" s="2"/>
      <c r="D183" s="3">
        <v>0.77600000000000002</v>
      </c>
      <c r="E183" t="s">
        <v>139</v>
      </c>
      <c r="F183">
        <f t="shared" si="56"/>
        <v>3</v>
      </c>
      <c r="G183">
        <f t="shared" si="43"/>
        <v>2.3280000000000003</v>
      </c>
      <c r="H183" s="4"/>
    </row>
    <row r="184" spans="3:8" x14ac:dyDescent="0.25">
      <c r="D184" s="3">
        <v>0.223</v>
      </c>
      <c r="E184" t="s">
        <v>66</v>
      </c>
      <c r="F184">
        <f t="shared" si="56"/>
        <v>3</v>
      </c>
      <c r="G184">
        <f t="shared" si="43"/>
        <v>0.66900000000000004</v>
      </c>
      <c r="H184" s="4"/>
    </row>
    <row r="185" spans="3:8" x14ac:dyDescent="0.25">
      <c r="E185" s="1"/>
      <c r="F185">
        <f t="shared" si="56"/>
        <v>3</v>
      </c>
      <c r="G185">
        <f t="shared" si="43"/>
        <v>0</v>
      </c>
      <c r="H185" s="4"/>
    </row>
    <row r="186" spans="3:8" x14ac:dyDescent="0.25">
      <c r="C186" t="s">
        <v>390</v>
      </c>
      <c r="F186">
        <v>15</v>
      </c>
      <c r="G186">
        <f t="shared" si="43"/>
        <v>0</v>
      </c>
      <c r="H186" s="4"/>
    </row>
    <row r="187" spans="3:8" x14ac:dyDescent="0.25">
      <c r="F187">
        <f t="shared" ref="F187:F189" si="57">F186</f>
        <v>15</v>
      </c>
      <c r="G187">
        <f t="shared" si="43"/>
        <v>0</v>
      </c>
      <c r="H187" s="4"/>
    </row>
    <row r="188" spans="3:8" x14ac:dyDescent="0.25">
      <c r="D188" s="3">
        <v>1</v>
      </c>
      <c r="E188" t="s">
        <v>139</v>
      </c>
      <c r="F188">
        <f t="shared" si="57"/>
        <v>15</v>
      </c>
      <c r="G188">
        <f t="shared" si="43"/>
        <v>15</v>
      </c>
      <c r="H188" s="4"/>
    </row>
    <row r="189" spans="3:8" x14ac:dyDescent="0.25">
      <c r="E189" s="1"/>
      <c r="F189">
        <f t="shared" si="57"/>
        <v>15</v>
      </c>
      <c r="G189">
        <f t="shared" si="43"/>
        <v>0</v>
      </c>
      <c r="H189" s="4"/>
    </row>
    <row r="190" spans="3:8" x14ac:dyDescent="0.25">
      <c r="C190" t="s">
        <v>391</v>
      </c>
      <c r="F190">
        <v>15</v>
      </c>
      <c r="G190">
        <f t="shared" si="43"/>
        <v>0</v>
      </c>
      <c r="H190" s="4"/>
    </row>
    <row r="191" spans="3:8" x14ac:dyDescent="0.25">
      <c r="F191">
        <f t="shared" ref="F191:F194" si="58">F190</f>
        <v>15</v>
      </c>
      <c r="G191">
        <f t="shared" si="43"/>
        <v>0</v>
      </c>
      <c r="H191" s="4"/>
    </row>
    <row r="192" spans="3:8" x14ac:dyDescent="0.25">
      <c r="D192" s="3">
        <v>0.58599999999999997</v>
      </c>
      <c r="E192" t="s">
        <v>5</v>
      </c>
      <c r="F192">
        <f t="shared" si="58"/>
        <v>15</v>
      </c>
      <c r="G192">
        <f t="shared" si="43"/>
        <v>8.7899999999999991</v>
      </c>
      <c r="H192" s="4"/>
    </row>
    <row r="193" spans="3:8" x14ac:dyDescent="0.25">
      <c r="D193" s="3">
        <v>0.41299999999999998</v>
      </c>
      <c r="E193" s="1" t="s">
        <v>66</v>
      </c>
      <c r="F193">
        <f t="shared" si="58"/>
        <v>15</v>
      </c>
      <c r="G193">
        <f t="shared" si="43"/>
        <v>6.1949999999999994</v>
      </c>
      <c r="H193" s="4"/>
    </row>
    <row r="194" spans="3:8" x14ac:dyDescent="0.25">
      <c r="F194">
        <f t="shared" si="58"/>
        <v>15</v>
      </c>
      <c r="G194">
        <f t="shared" si="43"/>
        <v>0</v>
      </c>
      <c r="H194" s="4"/>
    </row>
    <row r="195" spans="3:8" x14ac:dyDescent="0.25">
      <c r="C195" t="s">
        <v>392</v>
      </c>
      <c r="F195">
        <v>78</v>
      </c>
      <c r="G195">
        <f t="shared" ref="G195:G258" si="59">D195*F195</f>
        <v>0</v>
      </c>
      <c r="H195" s="4"/>
    </row>
    <row r="196" spans="3:8" x14ac:dyDescent="0.25">
      <c r="F196">
        <f t="shared" ref="F196:F198" si="60">F195</f>
        <v>78</v>
      </c>
      <c r="G196">
        <f t="shared" si="59"/>
        <v>0</v>
      </c>
      <c r="H196" s="4"/>
    </row>
    <row r="197" spans="3:8" x14ac:dyDescent="0.25">
      <c r="D197" s="3">
        <v>1</v>
      </c>
      <c r="E197" s="1" t="s">
        <v>139</v>
      </c>
      <c r="F197">
        <f t="shared" si="60"/>
        <v>78</v>
      </c>
      <c r="G197">
        <f t="shared" si="59"/>
        <v>78</v>
      </c>
      <c r="H197" s="4"/>
    </row>
    <row r="198" spans="3:8" x14ac:dyDescent="0.25">
      <c r="F198">
        <f t="shared" si="60"/>
        <v>78</v>
      </c>
      <c r="G198">
        <f t="shared" si="59"/>
        <v>0</v>
      </c>
      <c r="H198" s="4"/>
    </row>
    <row r="199" spans="3:8" x14ac:dyDescent="0.25">
      <c r="C199" t="s">
        <v>393</v>
      </c>
      <c r="F199">
        <v>22</v>
      </c>
      <c r="G199">
        <f t="shared" si="59"/>
        <v>0</v>
      </c>
      <c r="H199" s="4"/>
    </row>
    <row r="200" spans="3:8" x14ac:dyDescent="0.25">
      <c r="F200">
        <f t="shared" ref="F200:F202" si="61">F199</f>
        <v>22</v>
      </c>
      <c r="G200">
        <f t="shared" si="59"/>
        <v>0</v>
      </c>
      <c r="H200" s="4"/>
    </row>
    <row r="201" spans="3:8" x14ac:dyDescent="0.25">
      <c r="D201" s="3">
        <v>1</v>
      </c>
      <c r="E201" s="1" t="s">
        <v>8</v>
      </c>
      <c r="F201">
        <f t="shared" si="61"/>
        <v>22</v>
      </c>
      <c r="G201">
        <f t="shared" si="59"/>
        <v>22</v>
      </c>
      <c r="H201" s="4"/>
    </row>
    <row r="202" spans="3:8" x14ac:dyDescent="0.25">
      <c r="F202">
        <f t="shared" si="61"/>
        <v>22</v>
      </c>
      <c r="G202">
        <f t="shared" si="59"/>
        <v>0</v>
      </c>
      <c r="H202" s="4"/>
    </row>
    <row r="203" spans="3:8" x14ac:dyDescent="0.25">
      <c r="C203" t="s">
        <v>394</v>
      </c>
      <c r="F203">
        <v>8</v>
      </c>
      <c r="G203">
        <f t="shared" si="59"/>
        <v>0</v>
      </c>
      <c r="H203" s="4"/>
    </row>
    <row r="204" spans="3:8" x14ac:dyDescent="0.25">
      <c r="F204">
        <f t="shared" ref="F204:F207" si="62">F203</f>
        <v>8</v>
      </c>
      <c r="G204">
        <f t="shared" si="59"/>
        <v>0</v>
      </c>
      <c r="H204" s="4"/>
    </row>
    <row r="205" spans="3:8" x14ac:dyDescent="0.25">
      <c r="D205" s="3">
        <v>0.877</v>
      </c>
      <c r="E205" s="1" t="s">
        <v>395</v>
      </c>
      <c r="F205">
        <f t="shared" si="62"/>
        <v>8</v>
      </c>
      <c r="G205">
        <f t="shared" si="59"/>
        <v>7.016</v>
      </c>
      <c r="H205" s="4"/>
    </row>
    <row r="206" spans="3:8" x14ac:dyDescent="0.25">
      <c r="D206" s="3">
        <v>0.122</v>
      </c>
      <c r="E206" t="s">
        <v>55</v>
      </c>
      <c r="F206">
        <f t="shared" si="62"/>
        <v>8</v>
      </c>
      <c r="G206">
        <f t="shared" si="59"/>
        <v>0.97599999999999998</v>
      </c>
      <c r="H206" s="4"/>
    </row>
    <row r="207" spans="3:8" x14ac:dyDescent="0.25">
      <c r="F207">
        <f t="shared" si="62"/>
        <v>8</v>
      </c>
      <c r="G207">
        <f t="shared" si="59"/>
        <v>0</v>
      </c>
      <c r="H207" s="4"/>
    </row>
    <row r="208" spans="3:8" x14ac:dyDescent="0.25">
      <c r="C208" t="s">
        <v>396</v>
      </c>
      <c r="F208">
        <v>11</v>
      </c>
      <c r="G208">
        <f t="shared" si="59"/>
        <v>0</v>
      </c>
      <c r="H208" s="4"/>
    </row>
    <row r="209" spans="3:8" x14ac:dyDescent="0.25">
      <c r="E209" s="1"/>
      <c r="F209">
        <f t="shared" ref="F209:F211" si="63">F208</f>
        <v>11</v>
      </c>
      <c r="G209">
        <f t="shared" si="59"/>
        <v>0</v>
      </c>
      <c r="H209" s="4"/>
    </row>
    <row r="210" spans="3:8" x14ac:dyDescent="0.25">
      <c r="D210" s="3">
        <v>1</v>
      </c>
      <c r="E210" t="s">
        <v>8</v>
      </c>
      <c r="F210">
        <f t="shared" si="63"/>
        <v>11</v>
      </c>
      <c r="G210">
        <f t="shared" si="59"/>
        <v>11</v>
      </c>
      <c r="H210" s="4"/>
    </row>
    <row r="211" spans="3:8" x14ac:dyDescent="0.25">
      <c r="F211">
        <f t="shared" si="63"/>
        <v>11</v>
      </c>
      <c r="G211">
        <f t="shared" si="59"/>
        <v>0</v>
      </c>
      <c r="H211" s="4"/>
    </row>
    <row r="212" spans="3:8" x14ac:dyDescent="0.25">
      <c r="C212" t="s">
        <v>397</v>
      </c>
      <c r="F212">
        <v>39</v>
      </c>
      <c r="G212">
        <f t="shared" si="59"/>
        <v>0</v>
      </c>
      <c r="H212" s="4"/>
    </row>
    <row r="213" spans="3:8" x14ac:dyDescent="0.25">
      <c r="E213" s="1"/>
      <c r="F213">
        <f t="shared" ref="F213:F215" si="64">F212</f>
        <v>39</v>
      </c>
      <c r="G213">
        <f t="shared" si="59"/>
        <v>0</v>
      </c>
      <c r="H213" s="4"/>
    </row>
    <row r="214" spans="3:8" x14ac:dyDescent="0.25">
      <c r="D214" s="3">
        <v>1</v>
      </c>
      <c r="E214" t="s">
        <v>8</v>
      </c>
      <c r="F214">
        <f t="shared" si="64"/>
        <v>39</v>
      </c>
      <c r="G214">
        <f t="shared" si="59"/>
        <v>39</v>
      </c>
      <c r="H214" s="4"/>
    </row>
    <row r="215" spans="3:8" x14ac:dyDescent="0.25">
      <c r="F215">
        <f t="shared" si="64"/>
        <v>39</v>
      </c>
      <c r="G215">
        <f t="shared" si="59"/>
        <v>0</v>
      </c>
      <c r="H215" s="4"/>
    </row>
    <row r="216" spans="3:8" x14ac:dyDescent="0.25">
      <c r="C216" t="s">
        <v>398</v>
      </c>
      <c r="F216">
        <v>0</v>
      </c>
      <c r="G216">
        <f t="shared" si="59"/>
        <v>0</v>
      </c>
      <c r="H216" s="4"/>
    </row>
    <row r="217" spans="3:8" x14ac:dyDescent="0.25">
      <c r="E217" s="1"/>
      <c r="F217">
        <f>F216</f>
        <v>0</v>
      </c>
      <c r="G217">
        <f t="shared" si="59"/>
        <v>0</v>
      </c>
      <c r="H217" s="4"/>
    </row>
    <row r="218" spans="3:8" x14ac:dyDescent="0.25">
      <c r="C218" t="s">
        <v>399</v>
      </c>
      <c r="F218">
        <v>10</v>
      </c>
      <c r="G218">
        <f t="shared" si="59"/>
        <v>0</v>
      </c>
      <c r="H218" s="4"/>
    </row>
    <row r="219" spans="3:8" x14ac:dyDescent="0.25">
      <c r="F219">
        <f t="shared" ref="F219:F221" si="65">F218</f>
        <v>10</v>
      </c>
      <c r="G219">
        <f t="shared" si="59"/>
        <v>0</v>
      </c>
      <c r="H219" s="4"/>
    </row>
    <row r="220" spans="3:8" x14ac:dyDescent="0.25">
      <c r="D220" s="3">
        <v>1</v>
      </c>
      <c r="E220" t="s">
        <v>55</v>
      </c>
      <c r="F220">
        <f t="shared" si="65"/>
        <v>10</v>
      </c>
      <c r="G220">
        <f t="shared" si="59"/>
        <v>10</v>
      </c>
      <c r="H220" s="4"/>
    </row>
    <row r="221" spans="3:8" x14ac:dyDescent="0.25">
      <c r="E221" s="1"/>
      <c r="F221">
        <f t="shared" si="65"/>
        <v>10</v>
      </c>
      <c r="G221">
        <f t="shared" si="59"/>
        <v>0</v>
      </c>
      <c r="H221" s="4"/>
    </row>
    <row r="222" spans="3:8" x14ac:dyDescent="0.25">
      <c r="C222" t="s">
        <v>400</v>
      </c>
      <c r="F222">
        <v>69</v>
      </c>
      <c r="G222">
        <f t="shared" si="59"/>
        <v>0</v>
      </c>
      <c r="H222" s="4"/>
    </row>
    <row r="223" spans="3:8" x14ac:dyDescent="0.25">
      <c r="F223">
        <f t="shared" ref="F223:F226" si="66">F222</f>
        <v>69</v>
      </c>
      <c r="G223">
        <f t="shared" si="59"/>
        <v>0</v>
      </c>
      <c r="H223" s="4"/>
    </row>
    <row r="224" spans="3:8" x14ac:dyDescent="0.25">
      <c r="D224" s="3">
        <v>0.97799999999999998</v>
      </c>
      <c r="E224" t="s">
        <v>8</v>
      </c>
      <c r="F224">
        <f t="shared" si="66"/>
        <v>69</v>
      </c>
      <c r="G224">
        <f t="shared" si="59"/>
        <v>67.481999999999999</v>
      </c>
      <c r="H224" s="4"/>
    </row>
    <row r="225" spans="3:8" x14ac:dyDescent="0.25">
      <c r="D225" s="3">
        <v>2.1000000000000001E-2</v>
      </c>
      <c r="E225" s="1" t="s">
        <v>66</v>
      </c>
      <c r="F225">
        <f t="shared" si="66"/>
        <v>69</v>
      </c>
      <c r="G225">
        <f t="shared" si="59"/>
        <v>1.4490000000000001</v>
      </c>
      <c r="H225" s="4"/>
    </row>
    <row r="226" spans="3:8" x14ac:dyDescent="0.25">
      <c r="F226">
        <f t="shared" si="66"/>
        <v>69</v>
      </c>
      <c r="G226">
        <f t="shared" si="59"/>
        <v>0</v>
      </c>
      <c r="H226" s="4"/>
    </row>
    <row r="227" spans="3:8" x14ac:dyDescent="0.25">
      <c r="C227" t="s">
        <v>401</v>
      </c>
      <c r="F227">
        <v>181</v>
      </c>
      <c r="G227">
        <f t="shared" si="59"/>
        <v>0</v>
      </c>
      <c r="H227" s="4"/>
    </row>
    <row r="228" spans="3:8" x14ac:dyDescent="0.25">
      <c r="F228">
        <f t="shared" ref="F228:F231" si="67">F227</f>
        <v>181</v>
      </c>
      <c r="G228">
        <f t="shared" si="59"/>
        <v>0</v>
      </c>
      <c r="H228" s="4"/>
    </row>
    <row r="229" spans="3:8" x14ac:dyDescent="0.25">
      <c r="D229" s="3">
        <v>7.0999999999999994E-2</v>
      </c>
      <c r="E229" s="1" t="s">
        <v>5</v>
      </c>
      <c r="F229">
        <f t="shared" si="67"/>
        <v>181</v>
      </c>
      <c r="G229">
        <f t="shared" si="59"/>
        <v>12.850999999999999</v>
      </c>
      <c r="H229" s="4"/>
    </row>
    <row r="230" spans="3:8" x14ac:dyDescent="0.25">
      <c r="D230" s="3">
        <v>0.92800000000000005</v>
      </c>
      <c r="E230" t="s">
        <v>8</v>
      </c>
      <c r="F230">
        <f t="shared" si="67"/>
        <v>181</v>
      </c>
      <c r="G230">
        <f t="shared" si="59"/>
        <v>167.96800000000002</v>
      </c>
      <c r="H230" s="4"/>
    </row>
    <row r="231" spans="3:8" x14ac:dyDescent="0.25">
      <c r="F231">
        <f t="shared" si="67"/>
        <v>181</v>
      </c>
      <c r="G231">
        <f t="shared" si="59"/>
        <v>0</v>
      </c>
      <c r="H231" s="4"/>
    </row>
    <row r="232" spans="3:8" x14ac:dyDescent="0.25">
      <c r="C232" t="s">
        <v>402</v>
      </c>
      <c r="F232">
        <v>15</v>
      </c>
      <c r="G232">
        <f t="shared" si="59"/>
        <v>0</v>
      </c>
      <c r="H232" s="4"/>
    </row>
    <row r="233" spans="3:8" x14ac:dyDescent="0.25">
      <c r="E233" s="1"/>
      <c r="F233">
        <f t="shared" ref="F233:F236" si="68">F232</f>
        <v>15</v>
      </c>
      <c r="G233">
        <f t="shared" si="59"/>
        <v>0</v>
      </c>
      <c r="H233" s="4"/>
    </row>
    <row r="234" spans="3:8" x14ac:dyDescent="0.25">
      <c r="D234" s="3">
        <v>0.35499999999999998</v>
      </c>
      <c r="E234" t="s">
        <v>5</v>
      </c>
      <c r="F234">
        <f t="shared" si="68"/>
        <v>15</v>
      </c>
      <c r="G234">
        <f t="shared" si="59"/>
        <v>5.3249999999999993</v>
      </c>
      <c r="H234" s="4"/>
    </row>
    <row r="235" spans="3:8" x14ac:dyDescent="0.25">
      <c r="D235" s="3">
        <v>0.64400000000000002</v>
      </c>
      <c r="E235" t="s">
        <v>61</v>
      </c>
      <c r="F235">
        <f t="shared" si="68"/>
        <v>15</v>
      </c>
      <c r="G235">
        <f t="shared" si="59"/>
        <v>9.66</v>
      </c>
      <c r="H235" s="4"/>
    </row>
    <row r="236" spans="3:8" x14ac:dyDescent="0.25">
      <c r="F236">
        <f t="shared" si="68"/>
        <v>15</v>
      </c>
      <c r="G236">
        <f t="shared" si="59"/>
        <v>0</v>
      </c>
      <c r="H236" s="4"/>
    </row>
    <row r="237" spans="3:8" x14ac:dyDescent="0.25">
      <c r="C237" t="s">
        <v>403</v>
      </c>
      <c r="E237" s="1"/>
      <c r="F237">
        <v>2</v>
      </c>
      <c r="G237">
        <f t="shared" si="59"/>
        <v>0</v>
      </c>
      <c r="H237" s="4"/>
    </row>
    <row r="238" spans="3:8" x14ac:dyDescent="0.25">
      <c r="F238">
        <f t="shared" ref="F238:F240" si="69">F237</f>
        <v>2</v>
      </c>
      <c r="G238">
        <f t="shared" si="59"/>
        <v>0</v>
      </c>
      <c r="H238" s="4"/>
    </row>
    <row r="239" spans="3:8" x14ac:dyDescent="0.25">
      <c r="D239" s="3">
        <v>1</v>
      </c>
      <c r="E239" t="s">
        <v>55</v>
      </c>
      <c r="F239">
        <f t="shared" si="69"/>
        <v>2</v>
      </c>
      <c r="G239">
        <f t="shared" si="59"/>
        <v>2</v>
      </c>
      <c r="H239" s="4"/>
    </row>
    <row r="240" spans="3:8" x14ac:dyDescent="0.25">
      <c r="F240">
        <f t="shared" si="69"/>
        <v>2</v>
      </c>
      <c r="G240">
        <f t="shared" si="59"/>
        <v>0</v>
      </c>
      <c r="H240" s="4"/>
    </row>
    <row r="241" spans="3:8" x14ac:dyDescent="0.25">
      <c r="C241" t="s">
        <v>404</v>
      </c>
      <c r="E241" s="1"/>
      <c r="F241">
        <v>0</v>
      </c>
      <c r="G241">
        <f t="shared" si="59"/>
        <v>0</v>
      </c>
      <c r="H241" s="4"/>
    </row>
    <row r="242" spans="3:8" x14ac:dyDescent="0.25">
      <c r="F242">
        <f>F241</f>
        <v>0</v>
      </c>
      <c r="G242">
        <f t="shared" si="59"/>
        <v>0</v>
      </c>
      <c r="H242" s="4"/>
    </row>
    <row r="243" spans="3:8" x14ac:dyDescent="0.25">
      <c r="C243" t="s">
        <v>405</v>
      </c>
      <c r="F243">
        <v>5</v>
      </c>
      <c r="G243">
        <f t="shared" si="59"/>
        <v>0</v>
      </c>
      <c r="H243" s="4"/>
    </row>
    <row r="244" spans="3:8" x14ac:dyDescent="0.25">
      <c r="F244">
        <f t="shared" ref="F244:F246" si="70">F243</f>
        <v>5</v>
      </c>
      <c r="G244">
        <f t="shared" si="59"/>
        <v>0</v>
      </c>
      <c r="H244" s="4"/>
    </row>
    <row r="245" spans="3:8" x14ac:dyDescent="0.25">
      <c r="D245" s="3">
        <v>1</v>
      </c>
      <c r="E245" t="s">
        <v>66</v>
      </c>
      <c r="F245">
        <f t="shared" si="70"/>
        <v>5</v>
      </c>
      <c r="G245">
        <f t="shared" si="59"/>
        <v>5</v>
      </c>
      <c r="H245" s="4"/>
    </row>
    <row r="246" spans="3:8" x14ac:dyDescent="0.25">
      <c r="F246">
        <f t="shared" si="70"/>
        <v>5</v>
      </c>
      <c r="G246">
        <f t="shared" si="59"/>
        <v>0</v>
      </c>
      <c r="H246" s="4"/>
    </row>
    <row r="247" spans="3:8" x14ac:dyDescent="0.25">
      <c r="C247" t="s">
        <v>406</v>
      </c>
      <c r="E247" s="1"/>
      <c r="F247">
        <v>0</v>
      </c>
      <c r="G247">
        <f t="shared" si="59"/>
        <v>0</v>
      </c>
      <c r="H247" s="4"/>
    </row>
    <row r="248" spans="3:8" x14ac:dyDescent="0.25">
      <c r="F248">
        <f>F247</f>
        <v>0</v>
      </c>
      <c r="G248">
        <f t="shared" si="59"/>
        <v>0</v>
      </c>
      <c r="H248" s="4"/>
    </row>
    <row r="249" spans="3:8" x14ac:dyDescent="0.25">
      <c r="C249" s="2" t="s">
        <v>407</v>
      </c>
      <c r="F249">
        <v>2</v>
      </c>
      <c r="G249">
        <f t="shared" si="59"/>
        <v>0</v>
      </c>
      <c r="H249" s="4"/>
    </row>
    <row r="250" spans="3:8" x14ac:dyDescent="0.25">
      <c r="F250">
        <f t="shared" ref="F250:F252" si="71">F249</f>
        <v>2</v>
      </c>
      <c r="G250">
        <f t="shared" si="59"/>
        <v>0</v>
      </c>
      <c r="H250" s="4"/>
    </row>
    <row r="251" spans="3:8" x14ac:dyDescent="0.25">
      <c r="D251" s="3">
        <v>1</v>
      </c>
      <c r="E251" s="1" t="s">
        <v>63</v>
      </c>
      <c r="F251">
        <f t="shared" si="71"/>
        <v>2</v>
      </c>
      <c r="G251">
        <f t="shared" si="59"/>
        <v>2</v>
      </c>
      <c r="H251" s="4"/>
    </row>
    <row r="252" spans="3:8" x14ac:dyDescent="0.25">
      <c r="F252">
        <f t="shared" si="71"/>
        <v>2</v>
      </c>
      <c r="G252">
        <f t="shared" si="59"/>
        <v>0</v>
      </c>
      <c r="H252" s="4"/>
    </row>
    <row r="253" spans="3:8" x14ac:dyDescent="0.25">
      <c r="C253" t="s">
        <v>408</v>
      </c>
      <c r="F253">
        <v>16</v>
      </c>
      <c r="G253">
        <f t="shared" si="59"/>
        <v>0</v>
      </c>
      <c r="H253" s="4"/>
    </row>
    <row r="254" spans="3:8" x14ac:dyDescent="0.25">
      <c r="F254">
        <f t="shared" ref="F254:F256" si="72">F253</f>
        <v>16</v>
      </c>
      <c r="G254">
        <f t="shared" si="59"/>
        <v>0</v>
      </c>
      <c r="H254" s="4"/>
    </row>
    <row r="255" spans="3:8" x14ac:dyDescent="0.25">
      <c r="D255" s="3">
        <v>1</v>
      </c>
      <c r="E255" s="1" t="s">
        <v>3</v>
      </c>
      <c r="F255">
        <f t="shared" si="72"/>
        <v>16</v>
      </c>
      <c r="G255">
        <f t="shared" si="59"/>
        <v>16</v>
      </c>
      <c r="H255" s="4"/>
    </row>
    <row r="256" spans="3:8" x14ac:dyDescent="0.25">
      <c r="F256">
        <f t="shared" si="72"/>
        <v>16</v>
      </c>
      <c r="G256">
        <f t="shared" si="59"/>
        <v>0</v>
      </c>
      <c r="H256" s="4"/>
    </row>
    <row r="257" spans="3:8" x14ac:dyDescent="0.25">
      <c r="C257" t="s">
        <v>409</v>
      </c>
      <c r="F257">
        <v>4</v>
      </c>
      <c r="G257">
        <f t="shared" si="59"/>
        <v>0</v>
      </c>
      <c r="H257" s="4"/>
    </row>
    <row r="258" spans="3:8" x14ac:dyDescent="0.25">
      <c r="F258">
        <f t="shared" ref="F258:F260" si="73">F257</f>
        <v>4</v>
      </c>
      <c r="G258">
        <f t="shared" si="59"/>
        <v>0</v>
      </c>
      <c r="H258" s="4"/>
    </row>
    <row r="259" spans="3:8" x14ac:dyDescent="0.25">
      <c r="D259" s="3">
        <v>1</v>
      </c>
      <c r="E259" t="s">
        <v>5</v>
      </c>
      <c r="F259">
        <f t="shared" si="73"/>
        <v>4</v>
      </c>
      <c r="G259">
        <f t="shared" ref="G259:G322" si="74">D259*F259</f>
        <v>4</v>
      </c>
      <c r="H259" s="4"/>
    </row>
    <row r="260" spans="3:8" x14ac:dyDescent="0.25">
      <c r="F260">
        <f t="shared" si="73"/>
        <v>4</v>
      </c>
      <c r="G260">
        <f t="shared" si="74"/>
        <v>0</v>
      </c>
      <c r="H260" s="4"/>
    </row>
    <row r="261" spans="3:8" x14ac:dyDescent="0.25">
      <c r="C261" t="s">
        <v>410</v>
      </c>
      <c r="F261">
        <v>2</v>
      </c>
      <c r="G261">
        <f t="shared" si="74"/>
        <v>0</v>
      </c>
      <c r="H261" s="4"/>
    </row>
    <row r="262" spans="3:8" x14ac:dyDescent="0.25">
      <c r="E262" s="1"/>
      <c r="F262">
        <f t="shared" ref="F262:F264" si="75">F261</f>
        <v>2</v>
      </c>
      <c r="G262">
        <f t="shared" si="74"/>
        <v>0</v>
      </c>
      <c r="H262" s="4"/>
    </row>
    <row r="263" spans="3:8" x14ac:dyDescent="0.25">
      <c r="D263" s="3">
        <v>1</v>
      </c>
      <c r="E263" t="s">
        <v>66</v>
      </c>
      <c r="F263">
        <f t="shared" si="75"/>
        <v>2</v>
      </c>
      <c r="G263">
        <f t="shared" si="74"/>
        <v>2</v>
      </c>
      <c r="H263" s="4"/>
    </row>
    <row r="264" spans="3:8" x14ac:dyDescent="0.25">
      <c r="F264">
        <f t="shared" si="75"/>
        <v>2</v>
      </c>
      <c r="G264">
        <f t="shared" si="74"/>
        <v>0</v>
      </c>
      <c r="H264" s="4"/>
    </row>
    <row r="265" spans="3:8" x14ac:dyDescent="0.25">
      <c r="C265" t="s">
        <v>411</v>
      </c>
      <c r="F265">
        <v>12</v>
      </c>
      <c r="G265">
        <f t="shared" si="74"/>
        <v>0</v>
      </c>
      <c r="H265" s="4"/>
    </row>
    <row r="266" spans="3:8" x14ac:dyDescent="0.25">
      <c r="E266" s="1"/>
      <c r="F266">
        <f t="shared" ref="F266:F268" si="76">F265</f>
        <v>12</v>
      </c>
      <c r="G266">
        <f t="shared" si="74"/>
        <v>0</v>
      </c>
      <c r="H266" s="4"/>
    </row>
    <row r="267" spans="3:8" x14ac:dyDescent="0.25">
      <c r="D267" s="3">
        <v>1</v>
      </c>
      <c r="E267" t="s">
        <v>5</v>
      </c>
      <c r="F267">
        <f t="shared" si="76"/>
        <v>12</v>
      </c>
      <c r="G267">
        <f t="shared" si="74"/>
        <v>12</v>
      </c>
      <c r="H267" s="4"/>
    </row>
    <row r="268" spans="3:8" x14ac:dyDescent="0.25">
      <c r="F268">
        <f t="shared" si="76"/>
        <v>12</v>
      </c>
      <c r="G268">
        <f t="shared" si="74"/>
        <v>0</v>
      </c>
      <c r="H268" s="4"/>
    </row>
    <row r="269" spans="3:8" x14ac:dyDescent="0.25">
      <c r="C269" t="s">
        <v>412</v>
      </c>
      <c r="F269">
        <v>7</v>
      </c>
      <c r="G269">
        <f t="shared" si="74"/>
        <v>0</v>
      </c>
      <c r="H269" s="4"/>
    </row>
    <row r="270" spans="3:8" x14ac:dyDescent="0.25">
      <c r="E270" s="1"/>
      <c r="F270">
        <f t="shared" ref="F270:F273" si="77">F269</f>
        <v>7</v>
      </c>
      <c r="G270">
        <f t="shared" si="74"/>
        <v>0</v>
      </c>
      <c r="H270" s="4"/>
    </row>
    <row r="271" spans="3:8" x14ac:dyDescent="0.25">
      <c r="D271" s="3">
        <v>0.54500000000000004</v>
      </c>
      <c r="E271" t="s">
        <v>5</v>
      </c>
      <c r="F271">
        <f t="shared" si="77"/>
        <v>7</v>
      </c>
      <c r="G271">
        <f t="shared" si="74"/>
        <v>3.8150000000000004</v>
      </c>
      <c r="H271" s="4"/>
    </row>
    <row r="272" spans="3:8" x14ac:dyDescent="0.25">
      <c r="D272" s="3">
        <v>0.45400000000000001</v>
      </c>
      <c r="E272" t="s">
        <v>8</v>
      </c>
      <c r="F272">
        <f t="shared" si="77"/>
        <v>7</v>
      </c>
      <c r="G272">
        <f t="shared" si="74"/>
        <v>3.1779999999999999</v>
      </c>
      <c r="H272" s="4"/>
    </row>
    <row r="273" spans="3:8" x14ac:dyDescent="0.25">
      <c r="F273">
        <f t="shared" si="77"/>
        <v>7</v>
      </c>
      <c r="G273">
        <f t="shared" si="74"/>
        <v>0</v>
      </c>
      <c r="H273" s="4"/>
    </row>
    <row r="274" spans="3:8" x14ac:dyDescent="0.25">
      <c r="C274" t="s">
        <v>413</v>
      </c>
      <c r="E274" s="1"/>
      <c r="F274">
        <v>18</v>
      </c>
      <c r="G274">
        <f t="shared" si="74"/>
        <v>0</v>
      </c>
      <c r="H274" s="4"/>
    </row>
    <row r="275" spans="3:8" x14ac:dyDescent="0.25">
      <c r="F275">
        <f t="shared" ref="F275:F277" si="78">F274</f>
        <v>18</v>
      </c>
      <c r="G275">
        <f t="shared" si="74"/>
        <v>0</v>
      </c>
      <c r="H275" s="4"/>
    </row>
    <row r="276" spans="3:8" x14ac:dyDescent="0.25">
      <c r="D276" s="3">
        <v>1</v>
      </c>
      <c r="E276" t="s">
        <v>5</v>
      </c>
      <c r="F276">
        <f t="shared" si="78"/>
        <v>18</v>
      </c>
      <c r="G276">
        <f t="shared" si="74"/>
        <v>18</v>
      </c>
      <c r="H276" s="4"/>
    </row>
    <row r="277" spans="3:8" x14ac:dyDescent="0.25">
      <c r="F277">
        <f t="shared" si="78"/>
        <v>18</v>
      </c>
      <c r="G277">
        <f t="shared" si="74"/>
        <v>0</v>
      </c>
      <c r="H277" s="4"/>
    </row>
    <row r="278" spans="3:8" x14ac:dyDescent="0.25">
      <c r="C278" t="s">
        <v>414</v>
      </c>
      <c r="E278" s="1"/>
      <c r="F278">
        <v>4</v>
      </c>
      <c r="G278">
        <f t="shared" si="74"/>
        <v>0</v>
      </c>
      <c r="H278" s="4"/>
    </row>
    <row r="279" spans="3:8" x14ac:dyDescent="0.25">
      <c r="F279">
        <f t="shared" ref="F279:F281" si="79">F278</f>
        <v>4</v>
      </c>
      <c r="G279">
        <f t="shared" si="74"/>
        <v>0</v>
      </c>
      <c r="H279" s="4"/>
    </row>
    <row r="280" spans="3:8" x14ac:dyDescent="0.25">
      <c r="D280" s="3">
        <v>1</v>
      </c>
      <c r="E280" t="s">
        <v>5</v>
      </c>
      <c r="F280">
        <f t="shared" si="79"/>
        <v>4</v>
      </c>
      <c r="G280">
        <f t="shared" si="74"/>
        <v>4</v>
      </c>
      <c r="H280" s="4"/>
    </row>
    <row r="281" spans="3:8" x14ac:dyDescent="0.25">
      <c r="F281">
        <f t="shared" si="79"/>
        <v>4</v>
      </c>
      <c r="G281">
        <f t="shared" si="74"/>
        <v>0</v>
      </c>
      <c r="H281" s="4"/>
    </row>
    <row r="282" spans="3:8" x14ac:dyDescent="0.25">
      <c r="C282" t="s">
        <v>415</v>
      </c>
      <c r="F282">
        <v>3</v>
      </c>
      <c r="G282">
        <f t="shared" si="74"/>
        <v>0</v>
      </c>
      <c r="H282" s="4"/>
    </row>
    <row r="283" spans="3:8" x14ac:dyDescent="0.25">
      <c r="F283">
        <f t="shared" ref="F283:F285" si="80">F282</f>
        <v>3</v>
      </c>
      <c r="G283">
        <f t="shared" si="74"/>
        <v>0</v>
      </c>
      <c r="H283" s="4"/>
    </row>
    <row r="284" spans="3:8" x14ac:dyDescent="0.25">
      <c r="D284" s="3">
        <v>1</v>
      </c>
      <c r="E284" s="1" t="s">
        <v>63</v>
      </c>
      <c r="F284">
        <f t="shared" si="80"/>
        <v>3</v>
      </c>
      <c r="G284">
        <f t="shared" si="74"/>
        <v>3</v>
      </c>
      <c r="H284" s="4"/>
    </row>
    <row r="285" spans="3:8" x14ac:dyDescent="0.25">
      <c r="F285">
        <f t="shared" si="80"/>
        <v>3</v>
      </c>
      <c r="G285">
        <f t="shared" si="74"/>
        <v>0</v>
      </c>
      <c r="H285" s="4"/>
    </row>
    <row r="286" spans="3:8" x14ac:dyDescent="0.25">
      <c r="C286" t="s">
        <v>416</v>
      </c>
      <c r="F286">
        <v>17</v>
      </c>
      <c r="G286">
        <f t="shared" si="74"/>
        <v>0</v>
      </c>
      <c r="H286" s="4"/>
    </row>
    <row r="287" spans="3:8" x14ac:dyDescent="0.25">
      <c r="F287">
        <f t="shared" ref="F287:F289" si="81">F286</f>
        <v>17</v>
      </c>
      <c r="G287">
        <f t="shared" si="74"/>
        <v>0</v>
      </c>
      <c r="H287" s="4"/>
    </row>
    <row r="288" spans="3:8" x14ac:dyDescent="0.25">
      <c r="D288" s="3">
        <v>1</v>
      </c>
      <c r="E288" s="1" t="s">
        <v>5</v>
      </c>
      <c r="F288">
        <f t="shared" si="81"/>
        <v>17</v>
      </c>
      <c r="G288">
        <f t="shared" si="74"/>
        <v>17</v>
      </c>
      <c r="H288" s="4"/>
    </row>
    <row r="289" spans="3:8" x14ac:dyDescent="0.25">
      <c r="F289">
        <f t="shared" si="81"/>
        <v>17</v>
      </c>
      <c r="G289">
        <f t="shared" si="74"/>
        <v>0</v>
      </c>
      <c r="H289" s="4"/>
    </row>
    <row r="290" spans="3:8" x14ac:dyDescent="0.25">
      <c r="C290" t="s">
        <v>417</v>
      </c>
      <c r="F290">
        <v>5</v>
      </c>
      <c r="G290">
        <f t="shared" si="74"/>
        <v>0</v>
      </c>
      <c r="H290" s="4"/>
    </row>
    <row r="291" spans="3:8" x14ac:dyDescent="0.25">
      <c r="F291">
        <f t="shared" ref="F291:F293" si="82">F290</f>
        <v>5</v>
      </c>
      <c r="G291">
        <f t="shared" si="74"/>
        <v>0</v>
      </c>
      <c r="H291" s="4"/>
    </row>
    <row r="292" spans="3:8" x14ac:dyDescent="0.25">
      <c r="D292" s="3">
        <v>1</v>
      </c>
      <c r="E292" s="1" t="s">
        <v>5</v>
      </c>
      <c r="F292">
        <f t="shared" si="82"/>
        <v>5</v>
      </c>
      <c r="G292">
        <f t="shared" si="74"/>
        <v>5</v>
      </c>
      <c r="H292" s="4"/>
    </row>
    <row r="293" spans="3:8" x14ac:dyDescent="0.25">
      <c r="F293">
        <f t="shared" si="82"/>
        <v>5</v>
      </c>
      <c r="G293">
        <f t="shared" si="74"/>
        <v>0</v>
      </c>
      <c r="H293" s="4"/>
    </row>
    <row r="294" spans="3:8" x14ac:dyDescent="0.25">
      <c r="C294" t="s">
        <v>418</v>
      </c>
      <c r="F294">
        <v>22</v>
      </c>
      <c r="G294">
        <f t="shared" si="74"/>
        <v>0</v>
      </c>
      <c r="H294" s="4"/>
    </row>
    <row r="295" spans="3:8" x14ac:dyDescent="0.25">
      <c r="F295">
        <f t="shared" ref="F295:F297" si="83">F294</f>
        <v>22</v>
      </c>
      <c r="G295">
        <f t="shared" si="74"/>
        <v>0</v>
      </c>
      <c r="H295" s="4"/>
    </row>
    <row r="296" spans="3:8" x14ac:dyDescent="0.25">
      <c r="D296" s="3">
        <v>1</v>
      </c>
      <c r="E296" s="1" t="s">
        <v>5</v>
      </c>
      <c r="F296">
        <f t="shared" si="83"/>
        <v>22</v>
      </c>
      <c r="G296">
        <f t="shared" si="74"/>
        <v>22</v>
      </c>
      <c r="H296" s="4"/>
    </row>
    <row r="297" spans="3:8" x14ac:dyDescent="0.25">
      <c r="F297">
        <f t="shared" si="83"/>
        <v>22</v>
      </c>
      <c r="G297">
        <f t="shared" si="74"/>
        <v>0</v>
      </c>
      <c r="H297" s="4"/>
    </row>
    <row r="298" spans="3:8" x14ac:dyDescent="0.25">
      <c r="C298" t="s">
        <v>419</v>
      </c>
      <c r="F298">
        <v>23</v>
      </c>
      <c r="G298">
        <f t="shared" si="74"/>
        <v>0</v>
      </c>
      <c r="H298" s="4"/>
    </row>
    <row r="299" spans="3:8" x14ac:dyDescent="0.25">
      <c r="F299">
        <f t="shared" ref="F299:F301" si="84">F298</f>
        <v>23</v>
      </c>
      <c r="G299">
        <f t="shared" si="74"/>
        <v>0</v>
      </c>
      <c r="H299" s="4"/>
    </row>
    <row r="300" spans="3:8" x14ac:dyDescent="0.25">
      <c r="D300" s="3">
        <v>1</v>
      </c>
      <c r="E300" s="1" t="s">
        <v>5</v>
      </c>
      <c r="F300">
        <f t="shared" si="84"/>
        <v>23</v>
      </c>
      <c r="G300">
        <f t="shared" si="74"/>
        <v>23</v>
      </c>
      <c r="H300" s="4"/>
    </row>
    <row r="301" spans="3:8" x14ac:dyDescent="0.25">
      <c r="F301">
        <f t="shared" si="84"/>
        <v>23</v>
      </c>
      <c r="G301">
        <f t="shared" si="74"/>
        <v>0</v>
      </c>
      <c r="H301" s="4"/>
    </row>
    <row r="302" spans="3:8" x14ac:dyDescent="0.25">
      <c r="C302" t="s">
        <v>420</v>
      </c>
      <c r="F302">
        <v>0</v>
      </c>
      <c r="G302">
        <f t="shared" si="74"/>
        <v>0</v>
      </c>
      <c r="H302" s="4"/>
    </row>
    <row r="303" spans="3:8" x14ac:dyDescent="0.25">
      <c r="F303">
        <f>F302</f>
        <v>0</v>
      </c>
      <c r="G303">
        <f t="shared" si="74"/>
        <v>0</v>
      </c>
      <c r="H303" s="4"/>
    </row>
    <row r="304" spans="3:8" x14ac:dyDescent="0.25">
      <c r="C304" t="s">
        <v>421</v>
      </c>
      <c r="E304" s="1"/>
      <c r="F304">
        <v>4</v>
      </c>
      <c r="G304">
        <f t="shared" si="74"/>
        <v>0</v>
      </c>
      <c r="H304" s="4"/>
    </row>
    <row r="305" spans="2:8" x14ac:dyDescent="0.25">
      <c r="F305">
        <f t="shared" ref="F305:F307" si="85">F304</f>
        <v>4</v>
      </c>
      <c r="G305">
        <f t="shared" si="74"/>
        <v>0</v>
      </c>
      <c r="H305" s="4"/>
    </row>
    <row r="306" spans="2:8" x14ac:dyDescent="0.25">
      <c r="D306" s="3">
        <v>1</v>
      </c>
      <c r="E306" t="s">
        <v>8</v>
      </c>
      <c r="F306">
        <f t="shared" si="85"/>
        <v>4</v>
      </c>
      <c r="G306">
        <f t="shared" si="74"/>
        <v>4</v>
      </c>
      <c r="H306" s="4"/>
    </row>
    <row r="307" spans="2:8" x14ac:dyDescent="0.25">
      <c r="F307">
        <f t="shared" si="85"/>
        <v>4</v>
      </c>
      <c r="G307">
        <f t="shared" si="74"/>
        <v>0</v>
      </c>
      <c r="H307" s="4"/>
    </row>
    <row r="308" spans="2:8" x14ac:dyDescent="0.25">
      <c r="C308" t="s">
        <v>422</v>
      </c>
      <c r="E308" s="1"/>
      <c r="F308">
        <v>0</v>
      </c>
      <c r="G308">
        <f t="shared" si="74"/>
        <v>0</v>
      </c>
      <c r="H308" s="4"/>
    </row>
    <row r="309" spans="2:8" x14ac:dyDescent="0.25">
      <c r="F309">
        <f>F308</f>
        <v>0</v>
      </c>
      <c r="G309">
        <f t="shared" si="74"/>
        <v>0</v>
      </c>
      <c r="H309" s="4"/>
    </row>
    <row r="310" spans="2:8" x14ac:dyDescent="0.25">
      <c r="B310" t="s">
        <v>331</v>
      </c>
      <c r="C310" t="s">
        <v>423</v>
      </c>
      <c r="F310">
        <v>6</v>
      </c>
      <c r="G310">
        <f t="shared" si="74"/>
        <v>0</v>
      </c>
      <c r="H310" s="4"/>
    </row>
    <row r="311" spans="2:8" x14ac:dyDescent="0.25">
      <c r="F311">
        <f t="shared" ref="F311:F313" si="86">F310</f>
        <v>6</v>
      </c>
      <c r="G311">
        <f t="shared" si="74"/>
        <v>0</v>
      </c>
      <c r="H311" s="4"/>
    </row>
    <row r="312" spans="2:8" x14ac:dyDescent="0.25">
      <c r="D312" s="3">
        <v>1</v>
      </c>
      <c r="E312" t="s">
        <v>5</v>
      </c>
      <c r="F312">
        <f t="shared" si="86"/>
        <v>6</v>
      </c>
      <c r="G312">
        <f t="shared" si="74"/>
        <v>6</v>
      </c>
      <c r="H312" s="4"/>
    </row>
    <row r="313" spans="2:8" x14ac:dyDescent="0.25">
      <c r="E313" s="1"/>
      <c r="F313">
        <f t="shared" si="86"/>
        <v>6</v>
      </c>
      <c r="G313">
        <f t="shared" si="74"/>
        <v>0</v>
      </c>
      <c r="H313" s="4"/>
    </row>
    <row r="314" spans="2:8" x14ac:dyDescent="0.25">
      <c r="C314" t="s">
        <v>424</v>
      </c>
      <c r="F314">
        <v>6</v>
      </c>
      <c r="G314">
        <f t="shared" si="74"/>
        <v>0</v>
      </c>
      <c r="H314" s="4"/>
    </row>
    <row r="315" spans="2:8" x14ac:dyDescent="0.25">
      <c r="F315">
        <f t="shared" ref="F315:F317" si="87">F314</f>
        <v>6</v>
      </c>
      <c r="G315">
        <f t="shared" si="74"/>
        <v>0</v>
      </c>
      <c r="H315" s="4"/>
    </row>
    <row r="316" spans="2:8" x14ac:dyDescent="0.25">
      <c r="D316" s="3">
        <v>1</v>
      </c>
      <c r="E316" t="s">
        <v>5</v>
      </c>
      <c r="F316">
        <f t="shared" si="87"/>
        <v>6</v>
      </c>
      <c r="G316">
        <f t="shared" si="74"/>
        <v>6</v>
      </c>
      <c r="H316" s="4"/>
    </row>
    <row r="317" spans="2:8" x14ac:dyDescent="0.25">
      <c r="E317" s="1"/>
      <c r="F317">
        <f t="shared" si="87"/>
        <v>6</v>
      </c>
      <c r="G317">
        <f t="shared" si="74"/>
        <v>0</v>
      </c>
      <c r="H317" s="4"/>
    </row>
    <row r="318" spans="2:8" x14ac:dyDescent="0.25">
      <c r="C318" t="s">
        <v>425</v>
      </c>
      <c r="F318">
        <v>146</v>
      </c>
      <c r="G318">
        <f t="shared" si="74"/>
        <v>0</v>
      </c>
      <c r="H318" s="4"/>
    </row>
    <row r="319" spans="2:8" x14ac:dyDescent="0.25">
      <c r="F319">
        <f t="shared" ref="F319:F321" si="88">F318</f>
        <v>146</v>
      </c>
      <c r="G319">
        <f t="shared" si="74"/>
        <v>0</v>
      </c>
      <c r="H319" s="4"/>
    </row>
    <row r="320" spans="2:8" x14ac:dyDescent="0.25">
      <c r="D320" s="3">
        <v>1</v>
      </c>
      <c r="E320" t="s">
        <v>5</v>
      </c>
      <c r="F320">
        <f t="shared" si="88"/>
        <v>146</v>
      </c>
      <c r="G320">
        <f t="shared" si="74"/>
        <v>146</v>
      </c>
      <c r="H320" s="4"/>
    </row>
    <row r="321" spans="3:8" x14ac:dyDescent="0.25">
      <c r="E321" s="1"/>
      <c r="F321">
        <f t="shared" si="88"/>
        <v>146</v>
      </c>
      <c r="G321">
        <f t="shared" si="74"/>
        <v>0</v>
      </c>
      <c r="H321" s="4"/>
    </row>
    <row r="322" spans="3:8" x14ac:dyDescent="0.25">
      <c r="C322" t="s">
        <v>426</v>
      </c>
      <c r="F322">
        <v>2</v>
      </c>
      <c r="G322">
        <f t="shared" si="74"/>
        <v>0</v>
      </c>
      <c r="H322" s="4"/>
    </row>
    <row r="323" spans="3:8" x14ac:dyDescent="0.25">
      <c r="F323">
        <f t="shared" ref="F323:F325" si="89">F322</f>
        <v>2</v>
      </c>
      <c r="G323">
        <f t="shared" ref="G323:G386" si="90">D323*F323</f>
        <v>0</v>
      </c>
      <c r="H323" s="4"/>
    </row>
    <row r="324" spans="3:8" x14ac:dyDescent="0.25">
      <c r="D324" s="3">
        <v>1</v>
      </c>
      <c r="E324" t="s">
        <v>55</v>
      </c>
      <c r="F324">
        <f t="shared" si="89"/>
        <v>2</v>
      </c>
      <c r="G324">
        <f t="shared" si="90"/>
        <v>2</v>
      </c>
      <c r="H324" s="4"/>
    </row>
    <row r="325" spans="3:8" x14ac:dyDescent="0.25">
      <c r="F325">
        <f t="shared" si="89"/>
        <v>2</v>
      </c>
      <c r="G325">
        <f t="shared" si="90"/>
        <v>0</v>
      </c>
      <c r="H325" s="4"/>
    </row>
    <row r="326" spans="3:8" x14ac:dyDescent="0.25">
      <c r="C326" t="s">
        <v>427</v>
      </c>
      <c r="F326">
        <v>2</v>
      </c>
      <c r="G326">
        <f t="shared" si="90"/>
        <v>0</v>
      </c>
      <c r="H326" s="4"/>
    </row>
    <row r="327" spans="3:8" x14ac:dyDescent="0.25">
      <c r="E327" s="1"/>
      <c r="F327">
        <f t="shared" ref="F327:F329" si="91">F326</f>
        <v>2</v>
      </c>
      <c r="G327">
        <f t="shared" si="90"/>
        <v>0</v>
      </c>
      <c r="H327" s="4"/>
    </row>
    <row r="328" spans="3:8" x14ac:dyDescent="0.25">
      <c r="D328" s="3">
        <v>1</v>
      </c>
      <c r="E328" t="s">
        <v>428</v>
      </c>
      <c r="F328">
        <f t="shared" si="91"/>
        <v>2</v>
      </c>
      <c r="G328">
        <f t="shared" si="90"/>
        <v>2</v>
      </c>
      <c r="H328" s="4"/>
    </row>
    <row r="329" spans="3:8" x14ac:dyDescent="0.25">
      <c r="F329">
        <f t="shared" si="91"/>
        <v>2</v>
      </c>
      <c r="G329">
        <f t="shared" si="90"/>
        <v>0</v>
      </c>
      <c r="H329" s="4"/>
    </row>
    <row r="330" spans="3:8" x14ac:dyDescent="0.25">
      <c r="C330" t="s">
        <v>429</v>
      </c>
      <c r="F330">
        <v>29</v>
      </c>
      <c r="G330">
        <f t="shared" si="90"/>
        <v>0</v>
      </c>
      <c r="H330" s="4"/>
    </row>
    <row r="331" spans="3:8" x14ac:dyDescent="0.25">
      <c r="E331" s="1"/>
      <c r="F331">
        <f t="shared" ref="F331:F333" si="92">F330</f>
        <v>29</v>
      </c>
      <c r="G331">
        <f t="shared" si="90"/>
        <v>0</v>
      </c>
      <c r="H331" s="4"/>
    </row>
    <row r="332" spans="3:8" x14ac:dyDescent="0.25">
      <c r="D332" s="3">
        <v>1</v>
      </c>
      <c r="E332" t="s">
        <v>71</v>
      </c>
      <c r="F332">
        <f t="shared" si="92"/>
        <v>29</v>
      </c>
      <c r="G332">
        <f t="shared" si="90"/>
        <v>29</v>
      </c>
      <c r="H332" s="4"/>
    </row>
    <row r="333" spans="3:8" x14ac:dyDescent="0.25">
      <c r="F333">
        <f t="shared" si="92"/>
        <v>29</v>
      </c>
      <c r="G333">
        <f t="shared" si="90"/>
        <v>0</v>
      </c>
      <c r="H333" s="4"/>
    </row>
    <row r="334" spans="3:8" x14ac:dyDescent="0.25">
      <c r="C334" t="s">
        <v>430</v>
      </c>
      <c r="F334">
        <v>1</v>
      </c>
      <c r="G334">
        <f t="shared" si="90"/>
        <v>0</v>
      </c>
      <c r="H334" s="4"/>
    </row>
    <row r="335" spans="3:8" x14ac:dyDescent="0.25">
      <c r="F335">
        <f t="shared" ref="F335:F337" si="93">F334</f>
        <v>1</v>
      </c>
      <c r="G335">
        <f t="shared" si="90"/>
        <v>0</v>
      </c>
      <c r="H335" s="4"/>
    </row>
    <row r="336" spans="3:8" x14ac:dyDescent="0.25">
      <c r="D336" s="3">
        <v>1</v>
      </c>
      <c r="E336" t="s">
        <v>66</v>
      </c>
      <c r="F336">
        <f t="shared" si="93"/>
        <v>1</v>
      </c>
      <c r="G336">
        <f t="shared" si="90"/>
        <v>1</v>
      </c>
      <c r="H336" s="4"/>
    </row>
    <row r="337" spans="3:8" x14ac:dyDescent="0.25">
      <c r="F337">
        <f t="shared" si="93"/>
        <v>1</v>
      </c>
      <c r="G337">
        <f t="shared" si="90"/>
        <v>0</v>
      </c>
      <c r="H337" s="4"/>
    </row>
    <row r="338" spans="3:8" x14ac:dyDescent="0.25">
      <c r="C338" t="s">
        <v>431</v>
      </c>
      <c r="F338">
        <v>6</v>
      </c>
      <c r="G338">
        <f t="shared" si="90"/>
        <v>0</v>
      </c>
      <c r="H338" s="4"/>
    </row>
    <row r="339" spans="3:8" x14ac:dyDescent="0.25">
      <c r="F339">
        <f t="shared" ref="F339:F341" si="94">F338</f>
        <v>6</v>
      </c>
      <c r="G339">
        <f t="shared" si="90"/>
        <v>0</v>
      </c>
      <c r="H339" s="4"/>
    </row>
    <row r="340" spans="3:8" x14ac:dyDescent="0.25">
      <c r="D340" s="3">
        <v>1</v>
      </c>
      <c r="E340" t="s">
        <v>63</v>
      </c>
      <c r="F340">
        <f t="shared" si="94"/>
        <v>6</v>
      </c>
      <c r="G340">
        <f t="shared" si="90"/>
        <v>6</v>
      </c>
      <c r="H340" s="4"/>
    </row>
    <row r="341" spans="3:8" x14ac:dyDescent="0.25">
      <c r="F341">
        <f t="shared" si="94"/>
        <v>6</v>
      </c>
      <c r="G341">
        <f t="shared" si="90"/>
        <v>0</v>
      </c>
      <c r="H341" s="4"/>
    </row>
    <row r="342" spans="3:8" x14ac:dyDescent="0.25">
      <c r="C342" t="s">
        <v>432</v>
      </c>
      <c r="F342">
        <v>21</v>
      </c>
      <c r="G342">
        <f t="shared" si="90"/>
        <v>0</v>
      </c>
      <c r="H342" s="4"/>
    </row>
    <row r="343" spans="3:8" x14ac:dyDescent="0.25">
      <c r="F343">
        <f t="shared" ref="F343:F345" si="95">F342</f>
        <v>21</v>
      </c>
      <c r="G343">
        <f t="shared" si="90"/>
        <v>0</v>
      </c>
      <c r="H343" s="4"/>
    </row>
    <row r="344" spans="3:8" x14ac:dyDescent="0.25">
      <c r="D344" s="3">
        <v>1</v>
      </c>
      <c r="E344" t="s">
        <v>375</v>
      </c>
      <c r="F344">
        <f t="shared" si="95"/>
        <v>21</v>
      </c>
      <c r="G344">
        <f t="shared" si="90"/>
        <v>21</v>
      </c>
      <c r="H344" s="4"/>
    </row>
    <row r="345" spans="3:8" x14ac:dyDescent="0.25">
      <c r="F345">
        <f t="shared" si="95"/>
        <v>21</v>
      </c>
      <c r="G345">
        <f t="shared" si="90"/>
        <v>0</v>
      </c>
      <c r="H345" s="4"/>
    </row>
    <row r="346" spans="3:8" x14ac:dyDescent="0.25">
      <c r="C346" t="s">
        <v>433</v>
      </c>
      <c r="F346">
        <v>2</v>
      </c>
      <c r="G346">
        <f t="shared" si="90"/>
        <v>0</v>
      </c>
      <c r="H346" s="4"/>
    </row>
    <row r="347" spans="3:8" x14ac:dyDescent="0.25">
      <c r="F347">
        <f t="shared" ref="F347:F349" si="96">F346</f>
        <v>2</v>
      </c>
      <c r="G347">
        <f t="shared" si="90"/>
        <v>0</v>
      </c>
      <c r="H347" s="4"/>
    </row>
    <row r="348" spans="3:8" x14ac:dyDescent="0.25">
      <c r="D348" s="3">
        <v>1</v>
      </c>
      <c r="E348" t="s">
        <v>5</v>
      </c>
      <c r="F348">
        <f t="shared" si="96"/>
        <v>2</v>
      </c>
      <c r="G348">
        <f t="shared" si="90"/>
        <v>2</v>
      </c>
      <c r="H348" s="4"/>
    </row>
    <row r="349" spans="3:8" x14ac:dyDescent="0.25">
      <c r="F349">
        <f t="shared" si="96"/>
        <v>2</v>
      </c>
      <c r="G349">
        <f t="shared" si="90"/>
        <v>0</v>
      </c>
      <c r="H349" s="4"/>
    </row>
    <row r="350" spans="3:8" x14ac:dyDescent="0.25">
      <c r="C350" t="s">
        <v>434</v>
      </c>
      <c r="F350">
        <v>38</v>
      </c>
      <c r="G350">
        <f t="shared" si="90"/>
        <v>0</v>
      </c>
      <c r="H350" s="4"/>
    </row>
    <row r="351" spans="3:8" x14ac:dyDescent="0.25">
      <c r="F351">
        <f t="shared" ref="F351:F353" si="97">F350</f>
        <v>38</v>
      </c>
      <c r="G351">
        <f t="shared" si="90"/>
        <v>0</v>
      </c>
      <c r="H351" s="4"/>
    </row>
    <row r="352" spans="3:8" x14ac:dyDescent="0.25">
      <c r="D352" s="3">
        <v>1</v>
      </c>
      <c r="E352" t="s">
        <v>66</v>
      </c>
      <c r="F352">
        <f t="shared" si="97"/>
        <v>38</v>
      </c>
      <c r="G352">
        <f t="shared" si="90"/>
        <v>38</v>
      </c>
      <c r="H352" s="4"/>
    </row>
    <row r="353" spans="3:8" x14ac:dyDescent="0.25">
      <c r="F353">
        <f t="shared" si="97"/>
        <v>38</v>
      </c>
      <c r="G353">
        <f t="shared" si="90"/>
        <v>0</v>
      </c>
      <c r="H353" s="4"/>
    </row>
    <row r="354" spans="3:8" x14ac:dyDescent="0.25">
      <c r="C354" t="s">
        <v>435</v>
      </c>
      <c r="F354">
        <v>19</v>
      </c>
      <c r="G354">
        <f t="shared" si="90"/>
        <v>0</v>
      </c>
      <c r="H354" s="4"/>
    </row>
    <row r="355" spans="3:8" x14ac:dyDescent="0.25">
      <c r="F355">
        <f t="shared" ref="F355:F357" si="98">F354</f>
        <v>19</v>
      </c>
      <c r="G355">
        <f t="shared" si="90"/>
        <v>0</v>
      </c>
      <c r="H355" s="4"/>
    </row>
    <row r="356" spans="3:8" x14ac:dyDescent="0.25">
      <c r="D356" s="3">
        <v>1</v>
      </c>
      <c r="E356" t="s">
        <v>5</v>
      </c>
      <c r="F356">
        <f t="shared" si="98"/>
        <v>19</v>
      </c>
      <c r="G356">
        <f t="shared" si="90"/>
        <v>19</v>
      </c>
      <c r="H356" s="4"/>
    </row>
    <row r="357" spans="3:8" x14ac:dyDescent="0.25">
      <c r="F357">
        <f t="shared" si="98"/>
        <v>19</v>
      </c>
      <c r="G357">
        <f t="shared" si="90"/>
        <v>0</v>
      </c>
      <c r="H357" s="4"/>
    </row>
    <row r="358" spans="3:8" x14ac:dyDescent="0.25">
      <c r="C358" t="s">
        <v>436</v>
      </c>
      <c r="F358">
        <v>0</v>
      </c>
      <c r="G358">
        <f t="shared" si="90"/>
        <v>0</v>
      </c>
      <c r="H358" s="4"/>
    </row>
    <row r="359" spans="3:8" x14ac:dyDescent="0.25">
      <c r="F359">
        <f>F358</f>
        <v>0</v>
      </c>
      <c r="G359">
        <f t="shared" si="90"/>
        <v>0</v>
      </c>
      <c r="H359" s="4"/>
    </row>
    <row r="360" spans="3:8" x14ac:dyDescent="0.25">
      <c r="C360" t="s">
        <v>437</v>
      </c>
      <c r="F360">
        <v>75</v>
      </c>
      <c r="G360">
        <f t="shared" si="90"/>
        <v>0</v>
      </c>
      <c r="H360" s="4"/>
    </row>
    <row r="361" spans="3:8" x14ac:dyDescent="0.25">
      <c r="F361">
        <f t="shared" ref="F361:F364" si="99">F360</f>
        <v>75</v>
      </c>
      <c r="G361">
        <f t="shared" si="90"/>
        <v>0</v>
      </c>
      <c r="H361" s="4"/>
    </row>
    <row r="362" spans="3:8" x14ac:dyDescent="0.25">
      <c r="D362" s="3">
        <v>0.48799999999999999</v>
      </c>
      <c r="E362" t="s">
        <v>5</v>
      </c>
      <c r="F362">
        <f t="shared" si="99"/>
        <v>75</v>
      </c>
      <c r="G362">
        <f t="shared" si="90"/>
        <v>36.6</v>
      </c>
      <c r="H362" s="4"/>
    </row>
    <row r="363" spans="3:8" x14ac:dyDescent="0.25">
      <c r="D363" s="3">
        <v>0.51100000000000001</v>
      </c>
      <c r="E363" t="s">
        <v>71</v>
      </c>
      <c r="F363">
        <f t="shared" si="99"/>
        <v>75</v>
      </c>
      <c r="G363">
        <f t="shared" si="90"/>
        <v>38.325000000000003</v>
      </c>
      <c r="H363" s="4"/>
    </row>
    <row r="364" spans="3:8" x14ac:dyDescent="0.25">
      <c r="F364">
        <f t="shared" si="99"/>
        <v>75</v>
      </c>
      <c r="G364">
        <f t="shared" si="90"/>
        <v>0</v>
      </c>
      <c r="H364" s="4"/>
    </row>
    <row r="365" spans="3:8" x14ac:dyDescent="0.25">
      <c r="C365" t="s">
        <v>438</v>
      </c>
      <c r="F365">
        <v>2</v>
      </c>
      <c r="G365">
        <f t="shared" si="90"/>
        <v>0</v>
      </c>
      <c r="H365" s="4"/>
    </row>
    <row r="366" spans="3:8" x14ac:dyDescent="0.25">
      <c r="F366">
        <f t="shared" ref="F366:F368" si="100">F365</f>
        <v>2</v>
      </c>
      <c r="G366">
        <f t="shared" si="90"/>
        <v>0</v>
      </c>
      <c r="H366" s="4"/>
    </row>
    <row r="367" spans="3:8" x14ac:dyDescent="0.25">
      <c r="D367" s="3">
        <v>1</v>
      </c>
      <c r="E367" t="s">
        <v>5</v>
      </c>
      <c r="F367">
        <f t="shared" si="100"/>
        <v>2</v>
      </c>
      <c r="G367">
        <f t="shared" si="90"/>
        <v>2</v>
      </c>
      <c r="H367" s="4"/>
    </row>
    <row r="368" spans="3:8" x14ac:dyDescent="0.25">
      <c r="F368">
        <f t="shared" si="100"/>
        <v>2</v>
      </c>
      <c r="G368">
        <f t="shared" si="90"/>
        <v>0</v>
      </c>
      <c r="H368" s="4"/>
    </row>
    <row r="369" spans="3:8" x14ac:dyDescent="0.25">
      <c r="C369" t="s">
        <v>439</v>
      </c>
      <c r="F369">
        <v>0</v>
      </c>
      <c r="G369">
        <f t="shared" si="90"/>
        <v>0</v>
      </c>
      <c r="H369" s="4"/>
    </row>
    <row r="370" spans="3:8" x14ac:dyDescent="0.25">
      <c r="F370">
        <f>F369</f>
        <v>0</v>
      </c>
      <c r="G370">
        <f t="shared" si="90"/>
        <v>0</v>
      </c>
      <c r="H370" s="4"/>
    </row>
    <row r="371" spans="3:8" x14ac:dyDescent="0.25">
      <c r="C371" t="s">
        <v>440</v>
      </c>
      <c r="F371">
        <v>33</v>
      </c>
      <c r="G371">
        <f t="shared" si="90"/>
        <v>0</v>
      </c>
      <c r="H371" s="4"/>
    </row>
    <row r="372" spans="3:8" x14ac:dyDescent="0.25">
      <c r="F372">
        <f t="shared" ref="F372:F375" si="101">F371</f>
        <v>33</v>
      </c>
      <c r="G372">
        <f t="shared" si="90"/>
        <v>0</v>
      </c>
      <c r="H372" s="4"/>
    </row>
    <row r="373" spans="3:8" x14ac:dyDescent="0.25">
      <c r="D373" s="3">
        <v>1E-3</v>
      </c>
      <c r="E373" t="s">
        <v>55</v>
      </c>
      <c r="F373">
        <f t="shared" si="101"/>
        <v>33</v>
      </c>
      <c r="G373">
        <f t="shared" si="90"/>
        <v>3.3000000000000002E-2</v>
      </c>
      <c r="H373" s="4"/>
    </row>
    <row r="374" spans="3:8" x14ac:dyDescent="0.25">
      <c r="D374" s="3">
        <v>0.998</v>
      </c>
      <c r="E374" t="s">
        <v>66</v>
      </c>
      <c r="F374">
        <f t="shared" si="101"/>
        <v>33</v>
      </c>
      <c r="G374">
        <f t="shared" si="90"/>
        <v>32.933999999999997</v>
      </c>
      <c r="H374" s="4"/>
    </row>
    <row r="375" spans="3:8" x14ac:dyDescent="0.25">
      <c r="F375">
        <f t="shared" si="101"/>
        <v>33</v>
      </c>
      <c r="G375">
        <f t="shared" si="90"/>
        <v>0</v>
      </c>
      <c r="H375" s="4"/>
    </row>
    <row r="376" spans="3:8" x14ac:dyDescent="0.25">
      <c r="C376" t="s">
        <v>441</v>
      </c>
      <c r="F376">
        <v>47</v>
      </c>
      <c r="G376">
        <f t="shared" si="90"/>
        <v>0</v>
      </c>
      <c r="H376" s="4"/>
    </row>
    <row r="377" spans="3:8" x14ac:dyDescent="0.25">
      <c r="F377">
        <f t="shared" ref="F377:F379" si="102">F376</f>
        <v>47</v>
      </c>
      <c r="G377">
        <f t="shared" si="90"/>
        <v>0</v>
      </c>
      <c r="H377" s="4"/>
    </row>
    <row r="378" spans="3:8" x14ac:dyDescent="0.25">
      <c r="D378" s="3">
        <v>1</v>
      </c>
      <c r="E378" t="s">
        <v>395</v>
      </c>
      <c r="F378">
        <f t="shared" si="102"/>
        <v>47</v>
      </c>
      <c r="G378">
        <f t="shared" si="90"/>
        <v>47</v>
      </c>
      <c r="H378" s="4"/>
    </row>
    <row r="379" spans="3:8" x14ac:dyDescent="0.25">
      <c r="F379">
        <f t="shared" si="102"/>
        <v>47</v>
      </c>
      <c r="G379">
        <f t="shared" si="90"/>
        <v>0</v>
      </c>
      <c r="H379" s="4"/>
    </row>
    <row r="380" spans="3:8" x14ac:dyDescent="0.25">
      <c r="C380" t="s">
        <v>442</v>
      </c>
      <c r="F380">
        <v>87</v>
      </c>
      <c r="G380">
        <f t="shared" si="90"/>
        <v>0</v>
      </c>
      <c r="H380" s="4"/>
    </row>
    <row r="381" spans="3:8" x14ac:dyDescent="0.25">
      <c r="F381">
        <f t="shared" ref="F381:F384" si="103">F380</f>
        <v>87</v>
      </c>
      <c r="G381">
        <f t="shared" si="90"/>
        <v>0</v>
      </c>
      <c r="H381" s="4"/>
    </row>
    <row r="382" spans="3:8" x14ac:dyDescent="0.25">
      <c r="D382" s="3">
        <v>0.28699999999999998</v>
      </c>
      <c r="E382" t="s">
        <v>63</v>
      </c>
      <c r="F382">
        <f t="shared" si="103"/>
        <v>87</v>
      </c>
      <c r="G382">
        <f t="shared" si="90"/>
        <v>24.968999999999998</v>
      </c>
      <c r="H382" s="4"/>
    </row>
    <row r="383" spans="3:8" x14ac:dyDescent="0.25">
      <c r="D383" s="3">
        <v>0.71199999999999997</v>
      </c>
      <c r="E383" t="s">
        <v>71</v>
      </c>
      <c r="F383">
        <f t="shared" si="103"/>
        <v>87</v>
      </c>
      <c r="G383">
        <f t="shared" si="90"/>
        <v>61.943999999999996</v>
      </c>
      <c r="H383" s="4"/>
    </row>
    <row r="384" spans="3:8" x14ac:dyDescent="0.25">
      <c r="F384">
        <f t="shared" si="103"/>
        <v>87</v>
      </c>
      <c r="G384">
        <f t="shared" si="90"/>
        <v>0</v>
      </c>
      <c r="H384" s="4"/>
    </row>
    <row r="385" spans="3:8" x14ac:dyDescent="0.25">
      <c r="C385" t="s">
        <v>443</v>
      </c>
      <c r="F385">
        <v>10</v>
      </c>
      <c r="G385">
        <f t="shared" si="90"/>
        <v>0</v>
      </c>
      <c r="H385" s="4"/>
    </row>
    <row r="386" spans="3:8" x14ac:dyDescent="0.25">
      <c r="F386">
        <f t="shared" ref="F386:F388" si="104">F385</f>
        <v>10</v>
      </c>
      <c r="G386">
        <f t="shared" si="90"/>
        <v>0</v>
      </c>
      <c r="H386" s="4"/>
    </row>
    <row r="387" spans="3:8" x14ac:dyDescent="0.25">
      <c r="D387" s="3">
        <v>1</v>
      </c>
      <c r="E387" t="s">
        <v>8</v>
      </c>
      <c r="F387">
        <f t="shared" si="104"/>
        <v>10</v>
      </c>
      <c r="G387">
        <f t="shared" ref="G387:G450" si="105">D387*F387</f>
        <v>10</v>
      </c>
      <c r="H387" s="4"/>
    </row>
    <row r="388" spans="3:8" x14ac:dyDescent="0.25">
      <c r="F388">
        <f t="shared" si="104"/>
        <v>10</v>
      </c>
      <c r="G388">
        <f t="shared" si="105"/>
        <v>0</v>
      </c>
      <c r="H388" s="4"/>
    </row>
    <row r="389" spans="3:8" x14ac:dyDescent="0.25">
      <c r="C389" t="s">
        <v>444</v>
      </c>
      <c r="F389">
        <v>2</v>
      </c>
      <c r="G389">
        <f t="shared" si="105"/>
        <v>0</v>
      </c>
      <c r="H389" s="4"/>
    </row>
    <row r="390" spans="3:8" x14ac:dyDescent="0.25">
      <c r="F390">
        <f t="shared" ref="F390:F392" si="106">F389</f>
        <v>2</v>
      </c>
      <c r="G390">
        <f t="shared" si="105"/>
        <v>0</v>
      </c>
      <c r="H390" s="4"/>
    </row>
    <row r="391" spans="3:8" x14ac:dyDescent="0.25">
      <c r="D391" s="3">
        <v>1</v>
      </c>
      <c r="E391" t="s">
        <v>5</v>
      </c>
      <c r="F391">
        <f t="shared" si="106"/>
        <v>2</v>
      </c>
      <c r="G391">
        <f t="shared" si="105"/>
        <v>2</v>
      </c>
      <c r="H391" s="4"/>
    </row>
    <row r="392" spans="3:8" x14ac:dyDescent="0.25">
      <c r="F392">
        <f t="shared" si="106"/>
        <v>2</v>
      </c>
      <c r="G392">
        <f t="shared" si="105"/>
        <v>0</v>
      </c>
      <c r="H392" s="4"/>
    </row>
    <row r="393" spans="3:8" x14ac:dyDescent="0.25">
      <c r="C393" t="s">
        <v>445</v>
      </c>
      <c r="F393">
        <v>2</v>
      </c>
      <c r="G393">
        <f t="shared" si="105"/>
        <v>0</v>
      </c>
      <c r="H393" s="4"/>
    </row>
    <row r="394" spans="3:8" x14ac:dyDescent="0.25">
      <c r="F394">
        <f t="shared" ref="F394:F396" si="107">F393</f>
        <v>2</v>
      </c>
      <c r="G394">
        <f t="shared" si="105"/>
        <v>0</v>
      </c>
      <c r="H394" s="4"/>
    </row>
    <row r="395" spans="3:8" x14ac:dyDescent="0.25">
      <c r="D395" s="3">
        <v>1</v>
      </c>
      <c r="E395" t="s">
        <v>5</v>
      </c>
      <c r="F395">
        <f t="shared" si="107"/>
        <v>2</v>
      </c>
      <c r="G395">
        <f t="shared" si="105"/>
        <v>2</v>
      </c>
      <c r="H395" s="4"/>
    </row>
    <row r="396" spans="3:8" x14ac:dyDescent="0.25">
      <c r="F396">
        <f t="shared" si="107"/>
        <v>2</v>
      </c>
      <c r="G396">
        <f t="shared" si="105"/>
        <v>0</v>
      </c>
      <c r="H396" s="4"/>
    </row>
    <row r="397" spans="3:8" x14ac:dyDescent="0.25">
      <c r="C397" t="s">
        <v>446</v>
      </c>
      <c r="F397">
        <v>2</v>
      </c>
      <c r="G397">
        <f t="shared" si="105"/>
        <v>0</v>
      </c>
      <c r="H397" s="4"/>
    </row>
    <row r="398" spans="3:8" x14ac:dyDescent="0.25">
      <c r="F398">
        <f t="shared" ref="F398:F400" si="108">F397</f>
        <v>2</v>
      </c>
      <c r="G398">
        <f t="shared" si="105"/>
        <v>0</v>
      </c>
      <c r="H398" s="4"/>
    </row>
    <row r="399" spans="3:8" x14ac:dyDescent="0.25">
      <c r="D399" s="3">
        <v>1</v>
      </c>
      <c r="E399" t="s">
        <v>63</v>
      </c>
      <c r="F399">
        <f t="shared" si="108"/>
        <v>2</v>
      </c>
      <c r="G399">
        <f t="shared" si="105"/>
        <v>2</v>
      </c>
      <c r="H399" s="4"/>
    </row>
    <row r="400" spans="3:8" x14ac:dyDescent="0.25">
      <c r="F400">
        <f t="shared" si="108"/>
        <v>2</v>
      </c>
      <c r="G400">
        <f t="shared" si="105"/>
        <v>0</v>
      </c>
      <c r="H400" s="4"/>
    </row>
    <row r="401" spans="2:8" x14ac:dyDescent="0.25">
      <c r="C401" t="s">
        <v>447</v>
      </c>
      <c r="F401">
        <v>0</v>
      </c>
      <c r="G401">
        <f t="shared" si="105"/>
        <v>0</v>
      </c>
      <c r="H401" s="4"/>
    </row>
    <row r="402" spans="2:8" x14ac:dyDescent="0.25">
      <c r="F402">
        <f>F401</f>
        <v>0</v>
      </c>
      <c r="G402">
        <f t="shared" si="105"/>
        <v>0</v>
      </c>
      <c r="H402" s="4"/>
    </row>
    <row r="403" spans="2:8" x14ac:dyDescent="0.25">
      <c r="C403" t="s">
        <v>448</v>
      </c>
      <c r="F403">
        <v>157</v>
      </c>
      <c r="G403">
        <f t="shared" si="105"/>
        <v>0</v>
      </c>
      <c r="H403" s="4"/>
    </row>
    <row r="404" spans="2:8" x14ac:dyDescent="0.25">
      <c r="F404">
        <f t="shared" ref="F404:F408" si="109">F403</f>
        <v>157</v>
      </c>
      <c r="G404">
        <f t="shared" si="105"/>
        <v>0</v>
      </c>
      <c r="H404" s="4"/>
    </row>
    <row r="405" spans="2:8" x14ac:dyDescent="0.25">
      <c r="D405" s="3">
        <v>0.61299999999999999</v>
      </c>
      <c r="E405" t="s">
        <v>5</v>
      </c>
      <c r="F405">
        <f t="shared" si="109"/>
        <v>157</v>
      </c>
      <c r="G405">
        <f t="shared" si="105"/>
        <v>96.241</v>
      </c>
      <c r="H405" s="4"/>
    </row>
    <row r="406" spans="2:8" x14ac:dyDescent="0.25">
      <c r="D406" s="3">
        <v>0.159</v>
      </c>
      <c r="E406" t="s">
        <v>71</v>
      </c>
      <c r="F406">
        <f t="shared" si="109"/>
        <v>157</v>
      </c>
      <c r="G406">
        <f t="shared" si="105"/>
        <v>24.963000000000001</v>
      </c>
      <c r="H406" s="4"/>
    </row>
    <row r="407" spans="2:8" x14ac:dyDescent="0.25">
      <c r="D407" s="3">
        <v>0.22600000000000001</v>
      </c>
      <c r="E407" t="s">
        <v>66</v>
      </c>
      <c r="F407">
        <f t="shared" si="109"/>
        <v>157</v>
      </c>
      <c r="G407">
        <f t="shared" si="105"/>
        <v>35.481999999999999</v>
      </c>
      <c r="H407" s="4"/>
    </row>
    <row r="408" spans="2:8" x14ac:dyDescent="0.25">
      <c r="F408">
        <f t="shared" si="109"/>
        <v>157</v>
      </c>
      <c r="G408">
        <f t="shared" si="105"/>
        <v>0</v>
      </c>
      <c r="H408" s="4"/>
    </row>
    <row r="409" spans="2:8" x14ac:dyDescent="0.25">
      <c r="C409" t="s">
        <v>449</v>
      </c>
      <c r="F409">
        <v>8</v>
      </c>
      <c r="G409">
        <f t="shared" si="105"/>
        <v>0</v>
      </c>
      <c r="H409" s="4"/>
    </row>
    <row r="410" spans="2:8" x14ac:dyDescent="0.25">
      <c r="B410" t="s">
        <v>53</v>
      </c>
      <c r="F410">
        <f t="shared" ref="F410:F412" si="110">F409</f>
        <v>8</v>
      </c>
      <c r="G410">
        <f t="shared" si="105"/>
        <v>0</v>
      </c>
      <c r="H410" s="4"/>
    </row>
    <row r="411" spans="2:8" x14ac:dyDescent="0.25">
      <c r="D411" s="3">
        <v>1</v>
      </c>
      <c r="E411" t="s">
        <v>71</v>
      </c>
      <c r="F411">
        <f t="shared" si="110"/>
        <v>8</v>
      </c>
      <c r="G411">
        <f t="shared" si="105"/>
        <v>8</v>
      </c>
      <c r="H411" s="4"/>
    </row>
    <row r="412" spans="2:8" x14ac:dyDescent="0.25">
      <c r="F412">
        <f t="shared" si="110"/>
        <v>8</v>
      </c>
      <c r="G412">
        <f t="shared" si="105"/>
        <v>0</v>
      </c>
      <c r="H412" s="4"/>
    </row>
    <row r="413" spans="2:8" x14ac:dyDescent="0.25">
      <c r="C413" t="s">
        <v>450</v>
      </c>
      <c r="F413">
        <v>2</v>
      </c>
      <c r="G413">
        <f t="shared" si="105"/>
        <v>0</v>
      </c>
      <c r="H413" s="4"/>
    </row>
    <row r="414" spans="2:8" x14ac:dyDescent="0.25">
      <c r="F414">
        <f t="shared" ref="F414:F416" si="111">F413</f>
        <v>2</v>
      </c>
      <c r="G414">
        <f t="shared" si="105"/>
        <v>0</v>
      </c>
      <c r="H414" s="4"/>
    </row>
    <row r="415" spans="2:8" x14ac:dyDescent="0.25">
      <c r="D415" s="3">
        <v>1</v>
      </c>
      <c r="E415" t="s">
        <v>5</v>
      </c>
      <c r="F415">
        <f t="shared" si="111"/>
        <v>2</v>
      </c>
      <c r="G415">
        <f t="shared" si="105"/>
        <v>2</v>
      </c>
      <c r="H415" s="4"/>
    </row>
    <row r="416" spans="2:8" x14ac:dyDescent="0.25">
      <c r="F416">
        <f t="shared" si="111"/>
        <v>2</v>
      </c>
      <c r="G416">
        <f t="shared" si="105"/>
        <v>0</v>
      </c>
      <c r="H416" s="4"/>
    </row>
    <row r="417" spans="3:8" x14ac:dyDescent="0.25">
      <c r="C417" t="s">
        <v>451</v>
      </c>
      <c r="F417">
        <v>6</v>
      </c>
      <c r="G417">
        <f t="shared" si="105"/>
        <v>0</v>
      </c>
      <c r="H417" s="4"/>
    </row>
    <row r="418" spans="3:8" x14ac:dyDescent="0.25">
      <c r="F418">
        <f t="shared" ref="F418:F420" si="112">F417</f>
        <v>6</v>
      </c>
      <c r="G418">
        <f t="shared" si="105"/>
        <v>0</v>
      </c>
      <c r="H418" s="4"/>
    </row>
    <row r="419" spans="3:8" x14ac:dyDescent="0.25">
      <c r="D419" s="3">
        <v>1</v>
      </c>
      <c r="E419" t="s">
        <v>71</v>
      </c>
      <c r="F419">
        <f t="shared" si="112"/>
        <v>6</v>
      </c>
      <c r="G419">
        <f t="shared" si="105"/>
        <v>6</v>
      </c>
      <c r="H419" s="4"/>
    </row>
    <row r="420" spans="3:8" x14ac:dyDescent="0.25">
      <c r="F420">
        <f t="shared" si="112"/>
        <v>6</v>
      </c>
      <c r="G420">
        <f t="shared" si="105"/>
        <v>0</v>
      </c>
      <c r="H420" s="4"/>
    </row>
    <row r="421" spans="3:8" x14ac:dyDescent="0.25">
      <c r="C421" t="s">
        <v>452</v>
      </c>
      <c r="F421">
        <v>37</v>
      </c>
      <c r="G421">
        <f t="shared" si="105"/>
        <v>0</v>
      </c>
      <c r="H421" s="4"/>
    </row>
    <row r="422" spans="3:8" x14ac:dyDescent="0.25">
      <c r="F422">
        <f t="shared" ref="F422:F424" si="113">F421</f>
        <v>37</v>
      </c>
      <c r="G422">
        <f t="shared" si="105"/>
        <v>0</v>
      </c>
      <c r="H422" s="4"/>
    </row>
    <row r="423" spans="3:8" x14ac:dyDescent="0.25">
      <c r="D423" s="3">
        <v>1</v>
      </c>
      <c r="E423" t="s">
        <v>5</v>
      </c>
      <c r="F423">
        <f t="shared" si="113"/>
        <v>37</v>
      </c>
      <c r="G423">
        <f t="shared" si="105"/>
        <v>37</v>
      </c>
      <c r="H423" s="4"/>
    </row>
    <row r="424" spans="3:8" x14ac:dyDescent="0.25">
      <c r="F424">
        <f t="shared" si="113"/>
        <v>37</v>
      </c>
      <c r="G424">
        <f t="shared" si="105"/>
        <v>0</v>
      </c>
      <c r="H424" s="4"/>
    </row>
    <row r="425" spans="3:8" x14ac:dyDescent="0.25">
      <c r="C425" t="s">
        <v>453</v>
      </c>
      <c r="F425">
        <v>4</v>
      </c>
      <c r="G425">
        <f t="shared" si="105"/>
        <v>0</v>
      </c>
      <c r="H425" s="4"/>
    </row>
    <row r="426" spans="3:8" x14ac:dyDescent="0.25">
      <c r="F426">
        <f t="shared" ref="F426:F428" si="114">F425</f>
        <v>4</v>
      </c>
      <c r="G426">
        <f t="shared" si="105"/>
        <v>0</v>
      </c>
      <c r="H426" s="4"/>
    </row>
    <row r="427" spans="3:8" x14ac:dyDescent="0.25">
      <c r="D427" s="3">
        <v>1</v>
      </c>
      <c r="E427" t="s">
        <v>66</v>
      </c>
      <c r="F427">
        <f t="shared" si="114"/>
        <v>4</v>
      </c>
      <c r="G427">
        <f t="shared" si="105"/>
        <v>4</v>
      </c>
      <c r="H427" s="4"/>
    </row>
    <row r="428" spans="3:8" x14ac:dyDescent="0.25">
      <c r="F428">
        <f t="shared" si="114"/>
        <v>4</v>
      </c>
      <c r="G428">
        <f t="shared" si="105"/>
        <v>0</v>
      </c>
      <c r="H428" s="4"/>
    </row>
    <row r="429" spans="3:8" x14ac:dyDescent="0.25">
      <c r="C429" t="s">
        <v>454</v>
      </c>
      <c r="F429">
        <v>48</v>
      </c>
      <c r="G429">
        <f t="shared" si="105"/>
        <v>0</v>
      </c>
      <c r="H429" s="4"/>
    </row>
    <row r="430" spans="3:8" x14ac:dyDescent="0.25">
      <c r="F430">
        <f t="shared" ref="F430:F432" si="115">F429</f>
        <v>48</v>
      </c>
      <c r="G430">
        <f t="shared" si="105"/>
        <v>0</v>
      </c>
      <c r="H430" s="4"/>
    </row>
    <row r="431" spans="3:8" x14ac:dyDescent="0.25">
      <c r="D431" s="3">
        <v>1</v>
      </c>
      <c r="E431" t="s">
        <v>5</v>
      </c>
      <c r="F431">
        <f t="shared" si="115"/>
        <v>48</v>
      </c>
      <c r="G431">
        <f t="shared" si="105"/>
        <v>48</v>
      </c>
      <c r="H431" s="4"/>
    </row>
    <row r="432" spans="3:8" x14ac:dyDescent="0.25">
      <c r="F432">
        <f t="shared" si="115"/>
        <v>48</v>
      </c>
      <c r="G432">
        <f t="shared" si="105"/>
        <v>0</v>
      </c>
      <c r="H432" s="4"/>
    </row>
    <row r="433" spans="3:8" x14ac:dyDescent="0.25">
      <c r="C433" t="s">
        <v>455</v>
      </c>
      <c r="F433">
        <v>7</v>
      </c>
      <c r="G433">
        <f t="shared" si="105"/>
        <v>0</v>
      </c>
      <c r="H433" s="4"/>
    </row>
    <row r="434" spans="3:8" x14ac:dyDescent="0.25">
      <c r="F434">
        <f t="shared" ref="F434:F436" si="116">F433</f>
        <v>7</v>
      </c>
      <c r="G434">
        <f t="shared" si="105"/>
        <v>0</v>
      </c>
      <c r="H434" s="4"/>
    </row>
    <row r="435" spans="3:8" x14ac:dyDescent="0.25">
      <c r="D435" s="3">
        <v>1</v>
      </c>
      <c r="E435" t="s">
        <v>5</v>
      </c>
      <c r="F435">
        <f t="shared" si="116"/>
        <v>7</v>
      </c>
      <c r="G435">
        <f t="shared" si="105"/>
        <v>7</v>
      </c>
      <c r="H435" s="4"/>
    </row>
    <row r="436" spans="3:8" x14ac:dyDescent="0.25">
      <c r="F436">
        <f t="shared" si="116"/>
        <v>7</v>
      </c>
      <c r="G436">
        <f t="shared" si="105"/>
        <v>0</v>
      </c>
      <c r="H436" s="4"/>
    </row>
    <row r="437" spans="3:8" x14ac:dyDescent="0.25">
      <c r="C437" t="s">
        <v>456</v>
      </c>
      <c r="F437">
        <v>0</v>
      </c>
      <c r="G437">
        <f t="shared" si="105"/>
        <v>0</v>
      </c>
      <c r="H437" s="4"/>
    </row>
    <row r="438" spans="3:8" x14ac:dyDescent="0.25">
      <c r="F438">
        <f>F437</f>
        <v>0</v>
      </c>
      <c r="G438">
        <f t="shared" si="105"/>
        <v>0</v>
      </c>
      <c r="H438" s="4"/>
    </row>
    <row r="439" spans="3:8" x14ac:dyDescent="0.25">
      <c r="C439" t="s">
        <v>457</v>
      </c>
      <c r="F439">
        <v>9</v>
      </c>
      <c r="G439">
        <f t="shared" si="105"/>
        <v>0</v>
      </c>
      <c r="H439" s="4"/>
    </row>
    <row r="440" spans="3:8" x14ac:dyDescent="0.25">
      <c r="F440">
        <f t="shared" ref="F440:F443" si="117">F439</f>
        <v>9</v>
      </c>
      <c r="G440">
        <f t="shared" si="105"/>
        <v>0</v>
      </c>
      <c r="H440" s="4"/>
    </row>
    <row r="441" spans="3:8" x14ac:dyDescent="0.25">
      <c r="D441" s="3">
        <v>0.66700000000000004</v>
      </c>
      <c r="E441" t="s">
        <v>5</v>
      </c>
      <c r="F441">
        <f t="shared" si="117"/>
        <v>9</v>
      </c>
      <c r="G441">
        <f t="shared" si="105"/>
        <v>6.0030000000000001</v>
      </c>
      <c r="H441" s="4"/>
    </row>
    <row r="442" spans="3:8" x14ac:dyDescent="0.25">
      <c r="D442" s="3">
        <v>0.33200000000000002</v>
      </c>
      <c r="E442" t="s">
        <v>66</v>
      </c>
      <c r="F442">
        <f t="shared" si="117"/>
        <v>9</v>
      </c>
      <c r="G442">
        <f t="shared" si="105"/>
        <v>2.988</v>
      </c>
      <c r="H442" s="4"/>
    </row>
    <row r="443" spans="3:8" x14ac:dyDescent="0.25">
      <c r="F443">
        <f t="shared" si="117"/>
        <v>9</v>
      </c>
      <c r="G443">
        <f t="shared" si="105"/>
        <v>0</v>
      </c>
      <c r="H443" s="4"/>
    </row>
    <row r="444" spans="3:8" x14ac:dyDescent="0.25">
      <c r="C444" t="s">
        <v>458</v>
      </c>
      <c r="F444">
        <v>8</v>
      </c>
      <c r="G444">
        <f t="shared" si="105"/>
        <v>0</v>
      </c>
      <c r="H444" s="4"/>
    </row>
    <row r="445" spans="3:8" x14ac:dyDescent="0.25">
      <c r="F445">
        <f t="shared" ref="F445:F447" si="118">F444</f>
        <v>8</v>
      </c>
      <c r="G445">
        <f t="shared" si="105"/>
        <v>0</v>
      </c>
      <c r="H445" s="4"/>
    </row>
    <row r="446" spans="3:8" x14ac:dyDescent="0.25">
      <c r="D446" s="3">
        <v>1</v>
      </c>
      <c r="E446" t="s">
        <v>5</v>
      </c>
      <c r="F446">
        <f t="shared" si="118"/>
        <v>8</v>
      </c>
      <c r="G446">
        <f t="shared" si="105"/>
        <v>8</v>
      </c>
      <c r="H446" s="4"/>
    </row>
    <row r="447" spans="3:8" x14ac:dyDescent="0.25">
      <c r="F447">
        <f t="shared" si="118"/>
        <v>8</v>
      </c>
      <c r="G447">
        <f t="shared" si="105"/>
        <v>0</v>
      </c>
      <c r="H447" s="4"/>
    </row>
    <row r="448" spans="3:8" x14ac:dyDescent="0.25">
      <c r="C448" t="s">
        <v>459</v>
      </c>
      <c r="F448">
        <v>3</v>
      </c>
      <c r="G448">
        <f t="shared" si="105"/>
        <v>0</v>
      </c>
      <c r="H448" s="4"/>
    </row>
    <row r="449" spans="3:8" x14ac:dyDescent="0.25">
      <c r="F449">
        <f t="shared" ref="F449:F451" si="119">F448</f>
        <v>3</v>
      </c>
      <c r="G449">
        <f t="shared" si="105"/>
        <v>0</v>
      </c>
      <c r="H449" s="4"/>
    </row>
    <row r="450" spans="3:8" x14ac:dyDescent="0.25">
      <c r="D450" s="3">
        <v>1</v>
      </c>
      <c r="E450" t="s">
        <v>5</v>
      </c>
      <c r="F450">
        <f t="shared" si="119"/>
        <v>3</v>
      </c>
      <c r="G450">
        <f t="shared" si="105"/>
        <v>3</v>
      </c>
      <c r="H450" s="4"/>
    </row>
    <row r="451" spans="3:8" x14ac:dyDescent="0.25">
      <c r="F451">
        <f t="shared" si="119"/>
        <v>3</v>
      </c>
      <c r="G451">
        <f t="shared" ref="G451:G514" si="120">D451*F451</f>
        <v>0</v>
      </c>
      <c r="H451" s="4"/>
    </row>
    <row r="452" spans="3:8" x14ac:dyDescent="0.25">
      <c r="C452" t="s">
        <v>460</v>
      </c>
      <c r="F452">
        <v>8</v>
      </c>
      <c r="G452">
        <f t="shared" si="120"/>
        <v>0</v>
      </c>
      <c r="H452" s="4"/>
    </row>
    <row r="453" spans="3:8" x14ac:dyDescent="0.25">
      <c r="F453">
        <f t="shared" ref="F453:F456" si="121">F452</f>
        <v>8</v>
      </c>
      <c r="G453">
        <f t="shared" si="120"/>
        <v>0</v>
      </c>
      <c r="H453" s="4"/>
    </row>
    <row r="454" spans="3:8" x14ac:dyDescent="0.25">
      <c r="D454" s="3">
        <v>0.10199999999999999</v>
      </c>
      <c r="E454" t="s">
        <v>3</v>
      </c>
      <c r="F454">
        <f t="shared" si="121"/>
        <v>8</v>
      </c>
      <c r="G454">
        <f t="shared" si="120"/>
        <v>0.81599999999999995</v>
      </c>
      <c r="H454" s="4"/>
    </row>
    <row r="455" spans="3:8" x14ac:dyDescent="0.25">
      <c r="D455" s="3">
        <v>0.89700000000000002</v>
      </c>
      <c r="E455" t="s">
        <v>66</v>
      </c>
      <c r="F455">
        <f t="shared" si="121"/>
        <v>8</v>
      </c>
      <c r="G455">
        <f t="shared" si="120"/>
        <v>7.1760000000000002</v>
      </c>
      <c r="H455" s="4"/>
    </row>
    <row r="456" spans="3:8" x14ac:dyDescent="0.25">
      <c r="F456">
        <f t="shared" si="121"/>
        <v>8</v>
      </c>
      <c r="G456">
        <f t="shared" si="120"/>
        <v>0</v>
      </c>
      <c r="H456" s="4"/>
    </row>
    <row r="457" spans="3:8" x14ac:dyDescent="0.25">
      <c r="C457" t="s">
        <v>461</v>
      </c>
      <c r="F457">
        <v>2</v>
      </c>
      <c r="G457">
        <f t="shared" si="120"/>
        <v>0</v>
      </c>
      <c r="H457" s="4"/>
    </row>
    <row r="458" spans="3:8" x14ac:dyDescent="0.25">
      <c r="F458">
        <f t="shared" ref="F458:F460" si="122">F457</f>
        <v>2</v>
      </c>
      <c r="G458">
        <f t="shared" si="120"/>
        <v>0</v>
      </c>
      <c r="H458" s="4"/>
    </row>
    <row r="459" spans="3:8" x14ac:dyDescent="0.25">
      <c r="D459" s="3">
        <v>1</v>
      </c>
      <c r="E459" t="s">
        <v>5</v>
      </c>
      <c r="F459">
        <f t="shared" si="122"/>
        <v>2</v>
      </c>
      <c r="G459">
        <f t="shared" si="120"/>
        <v>2</v>
      </c>
      <c r="H459" s="4"/>
    </row>
    <row r="460" spans="3:8" x14ac:dyDescent="0.25">
      <c r="F460">
        <f t="shared" si="122"/>
        <v>2</v>
      </c>
      <c r="G460">
        <f t="shared" si="120"/>
        <v>0</v>
      </c>
      <c r="H460" s="4"/>
    </row>
    <row r="461" spans="3:8" x14ac:dyDescent="0.25">
      <c r="C461" t="s">
        <v>462</v>
      </c>
      <c r="F461">
        <v>20</v>
      </c>
      <c r="G461">
        <f t="shared" si="120"/>
        <v>0</v>
      </c>
      <c r="H461" s="4"/>
    </row>
    <row r="462" spans="3:8" x14ac:dyDescent="0.25">
      <c r="F462">
        <f t="shared" ref="F462:F465" si="123">F461</f>
        <v>20</v>
      </c>
      <c r="G462">
        <f t="shared" si="120"/>
        <v>0</v>
      </c>
      <c r="H462" s="4"/>
    </row>
    <row r="463" spans="3:8" x14ac:dyDescent="0.25">
      <c r="D463" s="3">
        <v>8.5999999999999993E-2</v>
      </c>
      <c r="E463" t="s">
        <v>5</v>
      </c>
      <c r="F463">
        <f t="shared" si="123"/>
        <v>20</v>
      </c>
      <c r="G463">
        <f t="shared" si="120"/>
        <v>1.7199999999999998</v>
      </c>
      <c r="H463" s="4"/>
    </row>
    <row r="464" spans="3:8" x14ac:dyDescent="0.25">
      <c r="D464" s="3">
        <v>0.91300000000000003</v>
      </c>
      <c r="E464" t="s">
        <v>66</v>
      </c>
      <c r="F464">
        <f t="shared" si="123"/>
        <v>20</v>
      </c>
      <c r="G464">
        <f t="shared" si="120"/>
        <v>18.260000000000002</v>
      </c>
      <c r="H464" s="4"/>
    </row>
    <row r="465" spans="3:8" x14ac:dyDescent="0.25">
      <c r="F465">
        <f t="shared" si="123"/>
        <v>20</v>
      </c>
      <c r="G465">
        <f t="shared" si="120"/>
        <v>0</v>
      </c>
      <c r="H465" s="4"/>
    </row>
    <row r="466" spans="3:8" x14ac:dyDescent="0.25">
      <c r="C466" t="s">
        <v>463</v>
      </c>
      <c r="F466">
        <v>21</v>
      </c>
      <c r="G466">
        <f t="shared" si="120"/>
        <v>0</v>
      </c>
      <c r="H466" s="4"/>
    </row>
    <row r="467" spans="3:8" x14ac:dyDescent="0.25">
      <c r="F467">
        <f t="shared" ref="F467:F469" si="124">F466</f>
        <v>21</v>
      </c>
      <c r="G467">
        <f t="shared" si="120"/>
        <v>0</v>
      </c>
      <c r="H467" s="4"/>
    </row>
    <row r="468" spans="3:8" x14ac:dyDescent="0.25">
      <c r="D468" s="3">
        <v>1</v>
      </c>
      <c r="E468" t="s">
        <v>375</v>
      </c>
      <c r="F468">
        <f t="shared" si="124"/>
        <v>21</v>
      </c>
      <c r="G468">
        <f t="shared" si="120"/>
        <v>21</v>
      </c>
      <c r="H468" s="4"/>
    </row>
    <row r="469" spans="3:8" x14ac:dyDescent="0.25">
      <c r="F469">
        <f t="shared" si="124"/>
        <v>21</v>
      </c>
      <c r="G469">
        <f t="shared" si="120"/>
        <v>0</v>
      </c>
      <c r="H469" s="4"/>
    </row>
    <row r="470" spans="3:8" x14ac:dyDescent="0.25">
      <c r="C470" t="s">
        <v>464</v>
      </c>
      <c r="F470">
        <v>5</v>
      </c>
      <c r="G470">
        <f t="shared" si="120"/>
        <v>0</v>
      </c>
      <c r="H470" s="4"/>
    </row>
    <row r="471" spans="3:8" x14ac:dyDescent="0.25">
      <c r="F471">
        <f t="shared" ref="F471:F473" si="125">F470</f>
        <v>5</v>
      </c>
      <c r="G471">
        <f t="shared" si="120"/>
        <v>0</v>
      </c>
      <c r="H471" s="4"/>
    </row>
    <row r="472" spans="3:8" x14ac:dyDescent="0.25">
      <c r="D472" s="3">
        <v>1</v>
      </c>
      <c r="E472" t="s">
        <v>5</v>
      </c>
      <c r="F472">
        <f t="shared" si="125"/>
        <v>5</v>
      </c>
      <c r="G472">
        <f t="shared" si="120"/>
        <v>5</v>
      </c>
      <c r="H472" s="4"/>
    </row>
    <row r="473" spans="3:8" x14ac:dyDescent="0.25">
      <c r="F473">
        <f t="shared" si="125"/>
        <v>5</v>
      </c>
      <c r="G473">
        <f t="shared" si="120"/>
        <v>0</v>
      </c>
      <c r="H473" s="4"/>
    </row>
    <row r="474" spans="3:8" x14ac:dyDescent="0.25">
      <c r="C474" t="s">
        <v>465</v>
      </c>
      <c r="F474">
        <v>13</v>
      </c>
      <c r="G474">
        <f t="shared" si="120"/>
        <v>0</v>
      </c>
      <c r="H474" s="4"/>
    </row>
    <row r="475" spans="3:8" x14ac:dyDescent="0.25">
      <c r="F475">
        <f t="shared" ref="F475:F478" si="126">F474</f>
        <v>13</v>
      </c>
      <c r="G475">
        <f t="shared" si="120"/>
        <v>0</v>
      </c>
      <c r="H475" s="4"/>
    </row>
    <row r="476" spans="3:8" x14ac:dyDescent="0.25">
      <c r="D476" s="3">
        <v>0.307</v>
      </c>
      <c r="E476" t="s">
        <v>5</v>
      </c>
      <c r="F476">
        <f t="shared" si="126"/>
        <v>13</v>
      </c>
      <c r="G476">
        <f t="shared" si="120"/>
        <v>3.9910000000000001</v>
      </c>
      <c r="H476" s="4"/>
    </row>
    <row r="477" spans="3:8" x14ac:dyDescent="0.25">
      <c r="D477" s="3">
        <v>0.69199999999999995</v>
      </c>
      <c r="E477" t="s">
        <v>71</v>
      </c>
      <c r="F477">
        <f t="shared" si="126"/>
        <v>13</v>
      </c>
      <c r="G477">
        <f t="shared" si="120"/>
        <v>8.9959999999999987</v>
      </c>
      <c r="H477" s="4"/>
    </row>
    <row r="478" spans="3:8" x14ac:dyDescent="0.25">
      <c r="F478">
        <f t="shared" si="126"/>
        <v>13</v>
      </c>
      <c r="G478">
        <f t="shared" si="120"/>
        <v>0</v>
      </c>
      <c r="H478" s="4"/>
    </row>
    <row r="479" spans="3:8" x14ac:dyDescent="0.25">
      <c r="C479" t="s">
        <v>466</v>
      </c>
      <c r="F479">
        <v>5</v>
      </c>
      <c r="G479">
        <f t="shared" si="120"/>
        <v>0</v>
      </c>
      <c r="H479" s="4"/>
    </row>
    <row r="480" spans="3:8" x14ac:dyDescent="0.25">
      <c r="F480">
        <f t="shared" ref="F480:F482" si="127">F479</f>
        <v>5</v>
      </c>
      <c r="G480">
        <f t="shared" si="120"/>
        <v>0</v>
      </c>
      <c r="H480" s="4"/>
    </row>
    <row r="481" spans="2:8" x14ac:dyDescent="0.25">
      <c r="D481" s="3">
        <v>1</v>
      </c>
      <c r="E481" t="s">
        <v>3</v>
      </c>
      <c r="F481">
        <f t="shared" si="127"/>
        <v>5</v>
      </c>
      <c r="G481">
        <f t="shared" si="120"/>
        <v>5</v>
      </c>
      <c r="H481" s="4"/>
    </row>
    <row r="482" spans="2:8" x14ac:dyDescent="0.25">
      <c r="F482">
        <f t="shared" si="127"/>
        <v>5</v>
      </c>
      <c r="G482">
        <f t="shared" si="120"/>
        <v>0</v>
      </c>
      <c r="H482" s="4"/>
    </row>
    <row r="483" spans="2:8" x14ac:dyDescent="0.25">
      <c r="C483" t="s">
        <v>467</v>
      </c>
      <c r="F483">
        <v>76</v>
      </c>
      <c r="G483">
        <f t="shared" si="120"/>
        <v>0</v>
      </c>
      <c r="H483" s="4"/>
    </row>
    <row r="484" spans="2:8" x14ac:dyDescent="0.25">
      <c r="F484">
        <f t="shared" ref="F484:F486" si="128">F483</f>
        <v>76</v>
      </c>
      <c r="G484">
        <f t="shared" si="120"/>
        <v>0</v>
      </c>
      <c r="H484" s="4"/>
    </row>
    <row r="485" spans="2:8" x14ac:dyDescent="0.25">
      <c r="D485" s="3">
        <v>1</v>
      </c>
      <c r="E485" t="s">
        <v>3</v>
      </c>
      <c r="F485">
        <f t="shared" si="128"/>
        <v>76</v>
      </c>
      <c r="G485">
        <f t="shared" si="120"/>
        <v>76</v>
      </c>
      <c r="H485" s="4"/>
    </row>
    <row r="486" spans="2:8" x14ac:dyDescent="0.25">
      <c r="B486" t="s">
        <v>146</v>
      </c>
      <c r="F486">
        <f t="shared" si="128"/>
        <v>76</v>
      </c>
      <c r="G486">
        <f t="shared" si="120"/>
        <v>0</v>
      </c>
      <c r="H486" s="4"/>
    </row>
    <row r="487" spans="2:8" x14ac:dyDescent="0.25">
      <c r="C487" t="s">
        <v>394</v>
      </c>
      <c r="F487">
        <v>8</v>
      </c>
      <c r="G487">
        <f t="shared" si="120"/>
        <v>0</v>
      </c>
      <c r="H487" s="4"/>
    </row>
    <row r="488" spans="2:8" x14ac:dyDescent="0.25">
      <c r="F488">
        <f t="shared" ref="F488:F491" si="129">F487</f>
        <v>8</v>
      </c>
      <c r="G488">
        <f t="shared" si="120"/>
        <v>0</v>
      </c>
      <c r="H488" s="4"/>
    </row>
    <row r="489" spans="2:8" x14ac:dyDescent="0.25">
      <c r="D489" s="3">
        <v>0.877</v>
      </c>
      <c r="E489" t="s">
        <v>395</v>
      </c>
      <c r="F489">
        <f t="shared" si="129"/>
        <v>8</v>
      </c>
      <c r="G489">
        <f t="shared" si="120"/>
        <v>7.016</v>
      </c>
      <c r="H489" s="4"/>
    </row>
    <row r="490" spans="2:8" x14ac:dyDescent="0.25">
      <c r="D490" s="3">
        <v>0.122</v>
      </c>
      <c r="E490" t="s">
        <v>55</v>
      </c>
      <c r="F490">
        <f t="shared" si="129"/>
        <v>8</v>
      </c>
      <c r="G490">
        <f t="shared" si="120"/>
        <v>0.97599999999999998</v>
      </c>
      <c r="H490" s="4"/>
    </row>
    <row r="491" spans="2:8" x14ac:dyDescent="0.25">
      <c r="F491">
        <f t="shared" si="129"/>
        <v>8</v>
      </c>
      <c r="G491">
        <f t="shared" si="120"/>
        <v>0</v>
      </c>
      <c r="H491" s="4"/>
    </row>
    <row r="492" spans="2:8" x14ac:dyDescent="0.25">
      <c r="C492" t="s">
        <v>396</v>
      </c>
      <c r="F492">
        <v>11</v>
      </c>
      <c r="G492">
        <f t="shared" si="120"/>
        <v>0</v>
      </c>
      <c r="H492" s="4"/>
    </row>
    <row r="493" spans="2:8" x14ac:dyDescent="0.25">
      <c r="F493">
        <f t="shared" ref="F493:F495" si="130">F492</f>
        <v>11</v>
      </c>
      <c r="G493">
        <f t="shared" si="120"/>
        <v>0</v>
      </c>
      <c r="H493" s="4"/>
    </row>
    <row r="494" spans="2:8" x14ac:dyDescent="0.25">
      <c r="D494" s="3">
        <v>1</v>
      </c>
      <c r="E494" t="s">
        <v>8</v>
      </c>
      <c r="F494">
        <f t="shared" si="130"/>
        <v>11</v>
      </c>
      <c r="G494">
        <f t="shared" si="120"/>
        <v>11</v>
      </c>
      <c r="H494" s="4"/>
    </row>
    <row r="495" spans="2:8" x14ac:dyDescent="0.25">
      <c r="F495">
        <f t="shared" si="130"/>
        <v>11</v>
      </c>
      <c r="G495">
        <f t="shared" si="120"/>
        <v>0</v>
      </c>
      <c r="H495" s="4"/>
    </row>
    <row r="496" spans="2:8" x14ac:dyDescent="0.25">
      <c r="C496" t="s">
        <v>397</v>
      </c>
      <c r="F496">
        <v>39</v>
      </c>
      <c r="G496">
        <f t="shared" si="120"/>
        <v>0</v>
      </c>
      <c r="H496" s="4"/>
    </row>
    <row r="497" spans="3:8" x14ac:dyDescent="0.25">
      <c r="F497">
        <f t="shared" ref="F497:F499" si="131">F496</f>
        <v>39</v>
      </c>
      <c r="G497">
        <f t="shared" si="120"/>
        <v>0</v>
      </c>
      <c r="H497" s="4"/>
    </row>
    <row r="498" spans="3:8" x14ac:dyDescent="0.25">
      <c r="D498" s="3">
        <v>1</v>
      </c>
      <c r="E498" t="s">
        <v>8</v>
      </c>
      <c r="F498">
        <f t="shared" si="131"/>
        <v>39</v>
      </c>
      <c r="G498">
        <f t="shared" si="120"/>
        <v>39</v>
      </c>
      <c r="H498" s="4"/>
    </row>
    <row r="499" spans="3:8" x14ac:dyDescent="0.25">
      <c r="F499">
        <f t="shared" si="131"/>
        <v>39</v>
      </c>
      <c r="G499">
        <f t="shared" si="120"/>
        <v>0</v>
      </c>
      <c r="H499" s="4"/>
    </row>
    <row r="500" spans="3:8" x14ac:dyDescent="0.25">
      <c r="C500" t="s">
        <v>400</v>
      </c>
      <c r="F500">
        <v>69</v>
      </c>
      <c r="G500">
        <f t="shared" si="120"/>
        <v>0</v>
      </c>
      <c r="H500" s="4"/>
    </row>
    <row r="501" spans="3:8" x14ac:dyDescent="0.25">
      <c r="F501">
        <f t="shared" ref="F501:F504" si="132">F500</f>
        <v>69</v>
      </c>
      <c r="G501">
        <f t="shared" si="120"/>
        <v>0</v>
      </c>
      <c r="H501" s="4"/>
    </row>
    <row r="502" spans="3:8" x14ac:dyDescent="0.25">
      <c r="D502" s="3">
        <v>0.97799999999999998</v>
      </c>
      <c r="E502" t="s">
        <v>8</v>
      </c>
      <c r="F502">
        <f t="shared" si="132"/>
        <v>69</v>
      </c>
      <c r="G502">
        <f t="shared" si="120"/>
        <v>67.481999999999999</v>
      </c>
      <c r="H502" s="4"/>
    </row>
    <row r="503" spans="3:8" x14ac:dyDescent="0.25">
      <c r="D503" s="3">
        <v>2.1000000000000001E-2</v>
      </c>
      <c r="E503" t="s">
        <v>66</v>
      </c>
      <c r="F503">
        <f t="shared" si="132"/>
        <v>69</v>
      </c>
      <c r="G503">
        <f t="shared" si="120"/>
        <v>1.4490000000000001</v>
      </c>
      <c r="H503" s="4"/>
    </row>
    <row r="504" spans="3:8" x14ac:dyDescent="0.25">
      <c r="F504">
        <f t="shared" si="132"/>
        <v>69</v>
      </c>
      <c r="G504">
        <f t="shared" si="120"/>
        <v>0</v>
      </c>
      <c r="H504" s="4"/>
    </row>
    <row r="505" spans="3:8" x14ac:dyDescent="0.25">
      <c r="C505" t="s">
        <v>401</v>
      </c>
      <c r="F505">
        <v>181</v>
      </c>
      <c r="G505">
        <f t="shared" si="120"/>
        <v>0</v>
      </c>
      <c r="H505" s="4"/>
    </row>
    <row r="506" spans="3:8" x14ac:dyDescent="0.25">
      <c r="F506">
        <f t="shared" ref="F506:F509" si="133">F505</f>
        <v>181</v>
      </c>
      <c r="G506">
        <f t="shared" si="120"/>
        <v>0</v>
      </c>
      <c r="H506" s="4"/>
    </row>
    <row r="507" spans="3:8" x14ac:dyDescent="0.25">
      <c r="D507" s="3">
        <v>7.0999999999999994E-2</v>
      </c>
      <c r="E507" t="s">
        <v>5</v>
      </c>
      <c r="F507">
        <f t="shared" si="133"/>
        <v>181</v>
      </c>
      <c r="G507">
        <f t="shared" si="120"/>
        <v>12.850999999999999</v>
      </c>
      <c r="H507" s="4"/>
    </row>
    <row r="508" spans="3:8" x14ac:dyDescent="0.25">
      <c r="D508" s="3">
        <v>0.92800000000000005</v>
      </c>
      <c r="E508" t="s">
        <v>8</v>
      </c>
      <c r="F508">
        <f t="shared" si="133"/>
        <v>181</v>
      </c>
      <c r="G508">
        <f t="shared" si="120"/>
        <v>167.96800000000002</v>
      </c>
      <c r="H508" s="4"/>
    </row>
    <row r="509" spans="3:8" x14ac:dyDescent="0.25">
      <c r="F509">
        <f t="shared" si="133"/>
        <v>181</v>
      </c>
      <c r="G509">
        <f t="shared" si="120"/>
        <v>0</v>
      </c>
      <c r="H509" s="4"/>
    </row>
    <row r="510" spans="3:8" x14ac:dyDescent="0.25">
      <c r="C510" t="s">
        <v>402</v>
      </c>
      <c r="F510">
        <v>15</v>
      </c>
      <c r="G510">
        <f t="shared" si="120"/>
        <v>0</v>
      </c>
      <c r="H510" s="4"/>
    </row>
    <row r="511" spans="3:8" x14ac:dyDescent="0.25">
      <c r="F511">
        <f t="shared" ref="F511:F514" si="134">F510</f>
        <v>15</v>
      </c>
      <c r="G511">
        <f t="shared" si="120"/>
        <v>0</v>
      </c>
      <c r="H511" s="4"/>
    </row>
    <row r="512" spans="3:8" x14ac:dyDescent="0.25">
      <c r="D512" s="3">
        <v>0.35499999999999998</v>
      </c>
      <c r="E512" t="s">
        <v>5</v>
      </c>
      <c r="F512">
        <f t="shared" si="134"/>
        <v>15</v>
      </c>
      <c r="G512">
        <f t="shared" si="120"/>
        <v>5.3249999999999993</v>
      </c>
      <c r="H512" s="4"/>
    </row>
    <row r="513" spans="3:8" x14ac:dyDescent="0.25">
      <c r="D513" s="3">
        <v>0.64400000000000002</v>
      </c>
      <c r="E513" t="s">
        <v>61</v>
      </c>
      <c r="F513">
        <f t="shared" si="134"/>
        <v>15</v>
      </c>
      <c r="G513">
        <f t="shared" si="120"/>
        <v>9.66</v>
      </c>
      <c r="H513" s="4"/>
    </row>
    <row r="514" spans="3:8" x14ac:dyDescent="0.25">
      <c r="F514">
        <f t="shared" si="134"/>
        <v>15</v>
      </c>
      <c r="G514">
        <f t="shared" si="120"/>
        <v>0</v>
      </c>
      <c r="H514" s="4"/>
    </row>
    <row r="515" spans="3:8" x14ac:dyDescent="0.25">
      <c r="C515" t="s">
        <v>408</v>
      </c>
      <c r="F515">
        <v>16</v>
      </c>
      <c r="G515">
        <f t="shared" ref="G515:G578" si="135">D515*F515</f>
        <v>0</v>
      </c>
      <c r="H515" s="4"/>
    </row>
    <row r="516" spans="3:8" x14ac:dyDescent="0.25">
      <c r="F516">
        <f t="shared" ref="F516:F518" si="136">F515</f>
        <v>16</v>
      </c>
      <c r="G516">
        <f t="shared" si="135"/>
        <v>0</v>
      </c>
      <c r="H516" s="4"/>
    </row>
    <row r="517" spans="3:8" x14ac:dyDescent="0.25">
      <c r="D517" s="3">
        <v>1</v>
      </c>
      <c r="E517" t="s">
        <v>3</v>
      </c>
      <c r="F517">
        <f t="shared" si="136"/>
        <v>16</v>
      </c>
      <c r="G517">
        <f t="shared" si="135"/>
        <v>16</v>
      </c>
      <c r="H517" s="4"/>
    </row>
    <row r="518" spans="3:8" x14ac:dyDescent="0.25">
      <c r="F518">
        <f t="shared" si="136"/>
        <v>16</v>
      </c>
      <c r="G518">
        <f t="shared" si="135"/>
        <v>0</v>
      </c>
      <c r="H518" s="4"/>
    </row>
    <row r="519" spans="3:8" x14ac:dyDescent="0.25">
      <c r="C519" t="s">
        <v>409</v>
      </c>
      <c r="F519">
        <v>4</v>
      </c>
      <c r="G519">
        <f t="shared" si="135"/>
        <v>0</v>
      </c>
      <c r="H519" s="4"/>
    </row>
    <row r="520" spans="3:8" x14ac:dyDescent="0.25">
      <c r="F520">
        <f t="shared" ref="F520:F522" si="137">F519</f>
        <v>4</v>
      </c>
      <c r="G520">
        <f t="shared" si="135"/>
        <v>0</v>
      </c>
      <c r="H520" s="4"/>
    </row>
    <row r="521" spans="3:8" x14ac:dyDescent="0.25">
      <c r="D521" s="3">
        <v>1</v>
      </c>
      <c r="E521" t="s">
        <v>5</v>
      </c>
      <c r="F521">
        <f t="shared" si="137"/>
        <v>4</v>
      </c>
      <c r="G521">
        <f t="shared" si="135"/>
        <v>4</v>
      </c>
      <c r="H521" s="4"/>
    </row>
    <row r="522" spans="3:8" x14ac:dyDescent="0.25">
      <c r="F522">
        <f t="shared" si="137"/>
        <v>4</v>
      </c>
      <c r="G522">
        <f t="shared" si="135"/>
        <v>0</v>
      </c>
      <c r="H522" s="4"/>
    </row>
    <row r="523" spans="3:8" x14ac:dyDescent="0.25">
      <c r="C523" t="s">
        <v>410</v>
      </c>
      <c r="F523">
        <v>2</v>
      </c>
      <c r="G523">
        <f t="shared" si="135"/>
        <v>0</v>
      </c>
      <c r="H523" s="4"/>
    </row>
    <row r="524" spans="3:8" x14ac:dyDescent="0.25">
      <c r="F524">
        <f t="shared" ref="F524:F526" si="138">F523</f>
        <v>2</v>
      </c>
      <c r="G524">
        <f t="shared" si="135"/>
        <v>0</v>
      </c>
      <c r="H524" s="4"/>
    </row>
    <row r="525" spans="3:8" x14ac:dyDescent="0.25">
      <c r="D525" s="3">
        <v>1</v>
      </c>
      <c r="E525" t="s">
        <v>66</v>
      </c>
      <c r="F525">
        <f t="shared" si="138"/>
        <v>2</v>
      </c>
      <c r="G525">
        <f t="shared" si="135"/>
        <v>2</v>
      </c>
      <c r="H525" s="4"/>
    </row>
    <row r="526" spans="3:8" x14ac:dyDescent="0.25">
      <c r="F526">
        <f t="shared" si="138"/>
        <v>2</v>
      </c>
      <c r="G526">
        <f t="shared" si="135"/>
        <v>0</v>
      </c>
      <c r="H526" s="4"/>
    </row>
    <row r="527" spans="3:8" x14ac:dyDescent="0.25">
      <c r="C527" t="s">
        <v>416</v>
      </c>
      <c r="F527">
        <v>17</v>
      </c>
      <c r="G527">
        <f t="shared" si="135"/>
        <v>0</v>
      </c>
      <c r="H527" s="4"/>
    </row>
    <row r="528" spans="3:8" x14ac:dyDescent="0.25">
      <c r="F528">
        <f t="shared" ref="F528:F530" si="139">F527</f>
        <v>17</v>
      </c>
      <c r="G528">
        <f t="shared" si="135"/>
        <v>0</v>
      </c>
      <c r="H528" s="4"/>
    </row>
    <row r="529" spans="3:8" x14ac:dyDescent="0.25">
      <c r="D529" s="3">
        <v>1</v>
      </c>
      <c r="E529" t="s">
        <v>5</v>
      </c>
      <c r="F529">
        <f t="shared" si="139"/>
        <v>17</v>
      </c>
      <c r="G529">
        <f t="shared" si="135"/>
        <v>17</v>
      </c>
      <c r="H529" s="4"/>
    </row>
    <row r="530" spans="3:8" x14ac:dyDescent="0.25">
      <c r="F530">
        <f t="shared" si="139"/>
        <v>17</v>
      </c>
      <c r="G530">
        <f t="shared" si="135"/>
        <v>0</v>
      </c>
      <c r="H530" s="4"/>
    </row>
    <row r="531" spans="3:8" x14ac:dyDescent="0.25">
      <c r="C531" t="s">
        <v>417</v>
      </c>
      <c r="F531">
        <v>5</v>
      </c>
      <c r="G531">
        <f t="shared" si="135"/>
        <v>0</v>
      </c>
      <c r="H531" s="4"/>
    </row>
    <row r="532" spans="3:8" x14ac:dyDescent="0.25">
      <c r="F532">
        <f t="shared" ref="F532:F534" si="140">F531</f>
        <v>5</v>
      </c>
      <c r="G532">
        <f t="shared" si="135"/>
        <v>0</v>
      </c>
      <c r="H532" s="4"/>
    </row>
    <row r="533" spans="3:8" x14ac:dyDescent="0.25">
      <c r="D533" s="3">
        <v>1</v>
      </c>
      <c r="E533" t="s">
        <v>5</v>
      </c>
      <c r="F533">
        <f t="shared" si="140"/>
        <v>5</v>
      </c>
      <c r="G533">
        <f t="shared" si="135"/>
        <v>5</v>
      </c>
      <c r="H533" s="4"/>
    </row>
    <row r="534" spans="3:8" x14ac:dyDescent="0.25">
      <c r="F534">
        <f t="shared" si="140"/>
        <v>5</v>
      </c>
      <c r="G534">
        <f t="shared" si="135"/>
        <v>0</v>
      </c>
      <c r="H534" s="4"/>
    </row>
    <row r="535" spans="3:8" x14ac:dyDescent="0.25">
      <c r="C535" t="s">
        <v>418</v>
      </c>
      <c r="F535">
        <v>22</v>
      </c>
      <c r="G535">
        <f t="shared" si="135"/>
        <v>0</v>
      </c>
      <c r="H535" s="4"/>
    </row>
    <row r="536" spans="3:8" x14ac:dyDescent="0.25">
      <c r="F536">
        <f t="shared" ref="F536:F538" si="141">F535</f>
        <v>22</v>
      </c>
      <c r="G536">
        <f t="shared" si="135"/>
        <v>0</v>
      </c>
      <c r="H536" s="4"/>
    </row>
    <row r="537" spans="3:8" x14ac:dyDescent="0.25">
      <c r="D537" s="3">
        <v>1</v>
      </c>
      <c r="E537" t="s">
        <v>5</v>
      </c>
      <c r="F537">
        <f t="shared" si="141"/>
        <v>22</v>
      </c>
      <c r="G537">
        <f t="shared" si="135"/>
        <v>22</v>
      </c>
      <c r="H537" s="4"/>
    </row>
    <row r="538" spans="3:8" x14ac:dyDescent="0.25">
      <c r="F538">
        <f t="shared" si="141"/>
        <v>22</v>
      </c>
      <c r="G538">
        <f t="shared" si="135"/>
        <v>0</v>
      </c>
      <c r="H538" s="4"/>
    </row>
    <row r="539" spans="3:8" x14ac:dyDescent="0.25">
      <c r="C539" t="s">
        <v>424</v>
      </c>
      <c r="F539">
        <v>6</v>
      </c>
      <c r="G539">
        <f t="shared" si="135"/>
        <v>0</v>
      </c>
      <c r="H539" s="4"/>
    </row>
    <row r="540" spans="3:8" x14ac:dyDescent="0.25">
      <c r="F540">
        <f t="shared" ref="F540:F542" si="142">F539</f>
        <v>6</v>
      </c>
      <c r="G540">
        <f t="shared" si="135"/>
        <v>0</v>
      </c>
      <c r="H540" s="4"/>
    </row>
    <row r="541" spans="3:8" x14ac:dyDescent="0.25">
      <c r="D541" s="3">
        <v>1</v>
      </c>
      <c r="E541" t="s">
        <v>5</v>
      </c>
      <c r="F541">
        <f t="shared" si="142"/>
        <v>6</v>
      </c>
      <c r="G541">
        <f t="shared" si="135"/>
        <v>6</v>
      </c>
      <c r="H541" s="4"/>
    </row>
    <row r="542" spans="3:8" x14ac:dyDescent="0.25">
      <c r="F542">
        <f t="shared" si="142"/>
        <v>6</v>
      </c>
      <c r="G542">
        <f t="shared" si="135"/>
        <v>0</v>
      </c>
      <c r="H542" s="4"/>
    </row>
    <row r="543" spans="3:8" x14ac:dyDescent="0.25">
      <c r="C543" t="s">
        <v>425</v>
      </c>
      <c r="F543">
        <v>146</v>
      </c>
      <c r="G543">
        <f t="shared" si="135"/>
        <v>0</v>
      </c>
      <c r="H543" s="4"/>
    </row>
    <row r="544" spans="3:8" x14ac:dyDescent="0.25">
      <c r="F544">
        <f t="shared" ref="F544:F546" si="143">F543</f>
        <v>146</v>
      </c>
      <c r="G544">
        <f t="shared" si="135"/>
        <v>0</v>
      </c>
      <c r="H544" s="4"/>
    </row>
    <row r="545" spans="3:8" x14ac:dyDescent="0.25">
      <c r="D545" s="3">
        <v>1</v>
      </c>
      <c r="E545" t="s">
        <v>5</v>
      </c>
      <c r="F545">
        <f t="shared" si="143"/>
        <v>146</v>
      </c>
      <c r="G545">
        <f t="shared" si="135"/>
        <v>146</v>
      </c>
      <c r="H545" s="4"/>
    </row>
    <row r="546" spans="3:8" x14ac:dyDescent="0.25">
      <c r="F546">
        <f t="shared" si="143"/>
        <v>146</v>
      </c>
      <c r="G546">
        <f t="shared" si="135"/>
        <v>0</v>
      </c>
      <c r="H546" s="4"/>
    </row>
    <row r="547" spans="3:8" x14ac:dyDescent="0.25">
      <c r="C547" t="s">
        <v>426</v>
      </c>
      <c r="F547">
        <v>2</v>
      </c>
      <c r="G547">
        <f t="shared" si="135"/>
        <v>0</v>
      </c>
      <c r="H547" s="4"/>
    </row>
    <row r="548" spans="3:8" x14ac:dyDescent="0.25">
      <c r="F548">
        <f t="shared" ref="F548:F550" si="144">F547</f>
        <v>2</v>
      </c>
      <c r="G548">
        <f t="shared" si="135"/>
        <v>0</v>
      </c>
      <c r="H548" s="4"/>
    </row>
    <row r="549" spans="3:8" x14ac:dyDescent="0.25">
      <c r="D549" s="3">
        <v>1</v>
      </c>
      <c r="E549" t="s">
        <v>55</v>
      </c>
      <c r="F549">
        <f t="shared" si="144"/>
        <v>2</v>
      </c>
      <c r="G549">
        <f t="shared" si="135"/>
        <v>2</v>
      </c>
      <c r="H549" s="4"/>
    </row>
    <row r="550" spans="3:8" x14ac:dyDescent="0.25">
      <c r="F550">
        <f t="shared" si="144"/>
        <v>2</v>
      </c>
      <c r="G550">
        <f t="shared" si="135"/>
        <v>0</v>
      </c>
      <c r="H550" s="4"/>
    </row>
    <row r="551" spans="3:8" x14ac:dyDescent="0.25">
      <c r="C551" t="s">
        <v>427</v>
      </c>
      <c r="F551">
        <v>2</v>
      </c>
      <c r="G551">
        <f t="shared" si="135"/>
        <v>0</v>
      </c>
      <c r="H551" s="4"/>
    </row>
    <row r="552" spans="3:8" x14ac:dyDescent="0.25">
      <c r="F552">
        <f t="shared" ref="F552:F554" si="145">F551</f>
        <v>2</v>
      </c>
      <c r="G552">
        <f t="shared" si="135"/>
        <v>0</v>
      </c>
      <c r="H552" s="4"/>
    </row>
    <row r="553" spans="3:8" x14ac:dyDescent="0.25">
      <c r="D553" s="3">
        <v>1</v>
      </c>
      <c r="E553" t="s">
        <v>428</v>
      </c>
      <c r="F553">
        <f t="shared" si="145"/>
        <v>2</v>
      </c>
      <c r="G553">
        <f t="shared" si="135"/>
        <v>2</v>
      </c>
      <c r="H553" s="4"/>
    </row>
    <row r="554" spans="3:8" x14ac:dyDescent="0.25">
      <c r="F554">
        <f t="shared" si="145"/>
        <v>2</v>
      </c>
      <c r="G554">
        <f t="shared" si="135"/>
        <v>0</v>
      </c>
      <c r="H554" s="4"/>
    </row>
    <row r="555" spans="3:8" x14ac:dyDescent="0.25">
      <c r="C555" t="s">
        <v>429</v>
      </c>
      <c r="F555">
        <v>29</v>
      </c>
      <c r="G555">
        <f t="shared" si="135"/>
        <v>0</v>
      </c>
      <c r="H555" s="4"/>
    </row>
    <row r="556" spans="3:8" x14ac:dyDescent="0.25">
      <c r="F556">
        <f t="shared" ref="F556:F558" si="146">F555</f>
        <v>29</v>
      </c>
      <c r="G556">
        <f t="shared" si="135"/>
        <v>0</v>
      </c>
      <c r="H556" s="4"/>
    </row>
    <row r="557" spans="3:8" x14ac:dyDescent="0.25">
      <c r="D557" s="3">
        <v>1</v>
      </c>
      <c r="E557" t="s">
        <v>71</v>
      </c>
      <c r="F557">
        <f t="shared" si="146"/>
        <v>29</v>
      </c>
      <c r="G557">
        <f t="shared" si="135"/>
        <v>29</v>
      </c>
      <c r="H557" s="4"/>
    </row>
    <row r="558" spans="3:8" x14ac:dyDescent="0.25">
      <c r="F558">
        <f t="shared" si="146"/>
        <v>29</v>
      </c>
      <c r="G558">
        <f t="shared" si="135"/>
        <v>0</v>
      </c>
      <c r="H558" s="4"/>
    </row>
    <row r="559" spans="3:8" x14ac:dyDescent="0.25">
      <c r="C559" t="s">
        <v>430</v>
      </c>
      <c r="F559">
        <v>1</v>
      </c>
      <c r="G559">
        <f t="shared" si="135"/>
        <v>0</v>
      </c>
      <c r="H559" s="4"/>
    </row>
    <row r="560" spans="3:8" x14ac:dyDescent="0.25">
      <c r="F560">
        <f t="shared" ref="F560:F562" si="147">F559</f>
        <v>1</v>
      </c>
      <c r="G560">
        <f t="shared" si="135"/>
        <v>0</v>
      </c>
      <c r="H560" s="4"/>
    </row>
    <row r="561" spans="3:8" x14ac:dyDescent="0.25">
      <c r="D561" s="3">
        <v>1</v>
      </c>
      <c r="E561" t="s">
        <v>66</v>
      </c>
      <c r="F561">
        <f t="shared" si="147"/>
        <v>1</v>
      </c>
      <c r="G561">
        <f t="shared" si="135"/>
        <v>1</v>
      </c>
      <c r="H561" s="4"/>
    </row>
    <row r="562" spans="3:8" x14ac:dyDescent="0.25">
      <c r="F562">
        <f t="shared" si="147"/>
        <v>1</v>
      </c>
      <c r="G562">
        <f t="shared" si="135"/>
        <v>0</v>
      </c>
      <c r="H562" s="4"/>
    </row>
    <row r="563" spans="3:8" x14ac:dyDescent="0.25">
      <c r="C563" t="s">
        <v>431</v>
      </c>
      <c r="F563">
        <v>6</v>
      </c>
      <c r="G563">
        <f t="shared" si="135"/>
        <v>0</v>
      </c>
      <c r="H563" s="4"/>
    </row>
    <row r="564" spans="3:8" x14ac:dyDescent="0.25">
      <c r="F564">
        <f t="shared" ref="F564:F566" si="148">F563</f>
        <v>6</v>
      </c>
      <c r="G564">
        <f t="shared" si="135"/>
        <v>0</v>
      </c>
      <c r="H564" s="4"/>
    </row>
    <row r="565" spans="3:8" x14ac:dyDescent="0.25">
      <c r="D565" s="3">
        <v>1</v>
      </c>
      <c r="E565" t="s">
        <v>63</v>
      </c>
      <c r="F565">
        <f t="shared" si="148"/>
        <v>6</v>
      </c>
      <c r="G565">
        <f t="shared" si="135"/>
        <v>6</v>
      </c>
      <c r="H565" s="4"/>
    </row>
    <row r="566" spans="3:8" x14ac:dyDescent="0.25">
      <c r="F566">
        <f t="shared" si="148"/>
        <v>6</v>
      </c>
      <c r="G566">
        <f t="shared" si="135"/>
        <v>0</v>
      </c>
      <c r="H566" s="4"/>
    </row>
    <row r="567" spans="3:8" x14ac:dyDescent="0.25">
      <c r="C567" t="s">
        <v>432</v>
      </c>
      <c r="F567">
        <v>21</v>
      </c>
      <c r="G567">
        <f t="shared" si="135"/>
        <v>0</v>
      </c>
      <c r="H567" s="4"/>
    </row>
    <row r="568" spans="3:8" x14ac:dyDescent="0.25">
      <c r="F568">
        <f t="shared" ref="F568:F570" si="149">F567</f>
        <v>21</v>
      </c>
      <c r="G568">
        <f t="shared" si="135"/>
        <v>0</v>
      </c>
      <c r="H568" s="4"/>
    </row>
    <row r="569" spans="3:8" x14ac:dyDescent="0.25">
      <c r="D569" s="3">
        <v>1</v>
      </c>
      <c r="E569" t="s">
        <v>375</v>
      </c>
      <c r="F569">
        <f t="shared" si="149"/>
        <v>21</v>
      </c>
      <c r="G569">
        <f t="shared" si="135"/>
        <v>21</v>
      </c>
      <c r="H569" s="4"/>
    </row>
    <row r="570" spans="3:8" x14ac:dyDescent="0.25">
      <c r="F570">
        <f t="shared" si="149"/>
        <v>21</v>
      </c>
      <c r="G570">
        <f t="shared" si="135"/>
        <v>0</v>
      </c>
      <c r="H570" s="4"/>
    </row>
    <row r="571" spans="3:8" x14ac:dyDescent="0.25">
      <c r="C571" t="s">
        <v>433</v>
      </c>
      <c r="F571">
        <v>2</v>
      </c>
      <c r="G571">
        <f t="shared" si="135"/>
        <v>0</v>
      </c>
      <c r="H571" s="4"/>
    </row>
    <row r="572" spans="3:8" x14ac:dyDescent="0.25">
      <c r="F572">
        <f t="shared" ref="F572:F574" si="150">F571</f>
        <v>2</v>
      </c>
      <c r="G572">
        <f t="shared" si="135"/>
        <v>0</v>
      </c>
      <c r="H572" s="4"/>
    </row>
    <row r="573" spans="3:8" x14ac:dyDescent="0.25">
      <c r="D573" s="3">
        <v>1</v>
      </c>
      <c r="E573" t="s">
        <v>5</v>
      </c>
      <c r="F573">
        <f t="shared" si="150"/>
        <v>2</v>
      </c>
      <c r="G573">
        <f t="shared" si="135"/>
        <v>2</v>
      </c>
      <c r="H573" s="4"/>
    </row>
    <row r="574" spans="3:8" x14ac:dyDescent="0.25">
      <c r="F574">
        <f t="shared" si="150"/>
        <v>2</v>
      </c>
      <c r="G574">
        <f t="shared" si="135"/>
        <v>0</v>
      </c>
      <c r="H574" s="4"/>
    </row>
    <row r="575" spans="3:8" x14ac:dyDescent="0.25">
      <c r="C575" t="s">
        <v>435</v>
      </c>
      <c r="F575">
        <v>19</v>
      </c>
      <c r="G575">
        <f t="shared" si="135"/>
        <v>0</v>
      </c>
      <c r="H575" s="4"/>
    </row>
    <row r="576" spans="3:8" x14ac:dyDescent="0.25">
      <c r="F576">
        <f t="shared" ref="F576:F578" si="151">F575</f>
        <v>19</v>
      </c>
      <c r="G576">
        <f t="shared" si="135"/>
        <v>0</v>
      </c>
      <c r="H576" s="4"/>
    </row>
    <row r="577" spans="3:8" x14ac:dyDescent="0.25">
      <c r="D577" s="3">
        <v>1</v>
      </c>
      <c r="E577" t="s">
        <v>5</v>
      </c>
      <c r="F577">
        <f t="shared" si="151"/>
        <v>19</v>
      </c>
      <c r="G577">
        <f t="shared" si="135"/>
        <v>19</v>
      </c>
      <c r="H577" s="4"/>
    </row>
    <row r="578" spans="3:8" x14ac:dyDescent="0.25">
      <c r="F578">
        <f t="shared" si="151"/>
        <v>19</v>
      </c>
      <c r="G578">
        <f t="shared" si="135"/>
        <v>0</v>
      </c>
      <c r="H578" s="4"/>
    </row>
    <row r="579" spans="3:8" x14ac:dyDescent="0.25">
      <c r="C579" t="s">
        <v>438</v>
      </c>
      <c r="F579">
        <v>2</v>
      </c>
      <c r="G579">
        <f t="shared" ref="G579:G642" si="152">D579*F579</f>
        <v>0</v>
      </c>
      <c r="H579" s="4"/>
    </row>
    <row r="580" spans="3:8" x14ac:dyDescent="0.25">
      <c r="F580">
        <f t="shared" ref="F580:F582" si="153">F579</f>
        <v>2</v>
      </c>
      <c r="G580">
        <f t="shared" si="152"/>
        <v>0</v>
      </c>
      <c r="H580" s="4"/>
    </row>
    <row r="581" spans="3:8" x14ac:dyDescent="0.25">
      <c r="D581" s="3">
        <v>1</v>
      </c>
      <c r="E581" t="s">
        <v>5</v>
      </c>
      <c r="F581">
        <f t="shared" si="153"/>
        <v>2</v>
      </c>
      <c r="G581">
        <f t="shared" si="152"/>
        <v>2</v>
      </c>
      <c r="H581" s="4"/>
    </row>
    <row r="582" spans="3:8" x14ac:dyDescent="0.25">
      <c r="F582">
        <f t="shared" si="153"/>
        <v>2</v>
      </c>
      <c r="G582">
        <f t="shared" si="152"/>
        <v>0</v>
      </c>
      <c r="H582" s="4"/>
    </row>
    <row r="583" spans="3:8" x14ac:dyDescent="0.25">
      <c r="C583" t="s">
        <v>445</v>
      </c>
      <c r="F583">
        <v>2</v>
      </c>
      <c r="G583">
        <f t="shared" si="152"/>
        <v>0</v>
      </c>
      <c r="H583" s="4"/>
    </row>
    <row r="584" spans="3:8" x14ac:dyDescent="0.25">
      <c r="F584">
        <f t="shared" ref="F584:F586" si="154">F583</f>
        <v>2</v>
      </c>
      <c r="G584">
        <f t="shared" si="152"/>
        <v>0</v>
      </c>
      <c r="H584" s="4"/>
    </row>
    <row r="585" spans="3:8" x14ac:dyDescent="0.25">
      <c r="D585" s="3">
        <v>1</v>
      </c>
      <c r="E585" t="s">
        <v>5</v>
      </c>
      <c r="F585">
        <f t="shared" si="154"/>
        <v>2</v>
      </c>
      <c r="G585">
        <f t="shared" si="152"/>
        <v>2</v>
      </c>
      <c r="H585" s="4"/>
    </row>
    <row r="586" spans="3:8" x14ac:dyDescent="0.25">
      <c r="F586">
        <f t="shared" si="154"/>
        <v>2</v>
      </c>
      <c r="G586">
        <f t="shared" si="152"/>
        <v>0</v>
      </c>
      <c r="H586" s="4"/>
    </row>
    <row r="587" spans="3:8" x14ac:dyDescent="0.25">
      <c r="C587" t="s">
        <v>446</v>
      </c>
      <c r="F587">
        <v>2</v>
      </c>
      <c r="G587">
        <f t="shared" si="152"/>
        <v>0</v>
      </c>
      <c r="H587" s="4"/>
    </row>
    <row r="588" spans="3:8" x14ac:dyDescent="0.25">
      <c r="F588">
        <f t="shared" ref="F588:F590" si="155">F587</f>
        <v>2</v>
      </c>
      <c r="G588">
        <f t="shared" si="152"/>
        <v>0</v>
      </c>
      <c r="H588" s="4"/>
    </row>
    <row r="589" spans="3:8" x14ac:dyDescent="0.25">
      <c r="D589" s="3">
        <v>1</v>
      </c>
      <c r="E589" t="s">
        <v>63</v>
      </c>
      <c r="F589">
        <f t="shared" si="155"/>
        <v>2</v>
      </c>
      <c r="G589">
        <f t="shared" si="152"/>
        <v>2</v>
      </c>
      <c r="H589" s="4"/>
    </row>
    <row r="590" spans="3:8" x14ac:dyDescent="0.25">
      <c r="F590">
        <f t="shared" si="155"/>
        <v>2</v>
      </c>
      <c r="G590">
        <f t="shared" si="152"/>
        <v>0</v>
      </c>
      <c r="H590" s="4"/>
    </row>
    <row r="591" spans="3:8" x14ac:dyDescent="0.25">
      <c r="C591" t="s">
        <v>449</v>
      </c>
      <c r="F591">
        <v>8</v>
      </c>
      <c r="G591">
        <f t="shared" si="152"/>
        <v>0</v>
      </c>
      <c r="H591" s="4"/>
    </row>
    <row r="592" spans="3:8" x14ac:dyDescent="0.25">
      <c r="F592">
        <f t="shared" ref="F592:F594" si="156">F591</f>
        <v>8</v>
      </c>
      <c r="G592">
        <f t="shared" si="152"/>
        <v>0</v>
      </c>
      <c r="H592" s="4"/>
    </row>
    <row r="593" spans="3:8" x14ac:dyDescent="0.25">
      <c r="D593" s="3">
        <v>1</v>
      </c>
      <c r="E593" t="s">
        <v>71</v>
      </c>
      <c r="F593">
        <f t="shared" si="156"/>
        <v>8</v>
      </c>
      <c r="G593">
        <f t="shared" si="152"/>
        <v>8</v>
      </c>
      <c r="H593" s="4"/>
    </row>
    <row r="594" spans="3:8" x14ac:dyDescent="0.25">
      <c r="F594">
        <f t="shared" si="156"/>
        <v>8</v>
      </c>
      <c r="G594">
        <f t="shared" si="152"/>
        <v>0</v>
      </c>
      <c r="H594" s="4"/>
    </row>
    <row r="595" spans="3:8" x14ac:dyDescent="0.25">
      <c r="C595" t="s">
        <v>450</v>
      </c>
      <c r="F595">
        <v>2</v>
      </c>
      <c r="G595">
        <f t="shared" si="152"/>
        <v>0</v>
      </c>
      <c r="H595" s="4"/>
    </row>
    <row r="596" spans="3:8" x14ac:dyDescent="0.25">
      <c r="F596">
        <f t="shared" ref="F596:F598" si="157">F595</f>
        <v>2</v>
      </c>
      <c r="G596">
        <f t="shared" si="152"/>
        <v>0</v>
      </c>
      <c r="H596" s="4"/>
    </row>
    <row r="597" spans="3:8" x14ac:dyDescent="0.25">
      <c r="D597" s="3">
        <v>1</v>
      </c>
      <c r="E597" t="s">
        <v>5</v>
      </c>
      <c r="F597">
        <f t="shared" si="157"/>
        <v>2</v>
      </c>
      <c r="G597">
        <f t="shared" si="152"/>
        <v>2</v>
      </c>
      <c r="H597" s="4"/>
    </row>
    <row r="598" spans="3:8" x14ac:dyDescent="0.25">
      <c r="F598">
        <f t="shared" si="157"/>
        <v>2</v>
      </c>
      <c r="G598">
        <f t="shared" si="152"/>
        <v>0</v>
      </c>
      <c r="H598" s="4"/>
    </row>
    <row r="599" spans="3:8" x14ac:dyDescent="0.25">
      <c r="C599" t="s">
        <v>451</v>
      </c>
      <c r="F599">
        <v>6</v>
      </c>
      <c r="G599">
        <f t="shared" si="152"/>
        <v>0</v>
      </c>
      <c r="H599" s="4"/>
    </row>
    <row r="600" spans="3:8" x14ac:dyDescent="0.25">
      <c r="F600">
        <f t="shared" ref="F600:F602" si="158">F599</f>
        <v>6</v>
      </c>
      <c r="G600">
        <f t="shared" si="152"/>
        <v>0</v>
      </c>
      <c r="H600" s="4"/>
    </row>
    <row r="601" spans="3:8" x14ac:dyDescent="0.25">
      <c r="D601" s="3">
        <v>1</v>
      </c>
      <c r="E601" t="s">
        <v>71</v>
      </c>
      <c r="F601">
        <f t="shared" si="158"/>
        <v>6</v>
      </c>
      <c r="G601">
        <f t="shared" si="152"/>
        <v>6</v>
      </c>
      <c r="H601" s="4"/>
    </row>
    <row r="602" spans="3:8" x14ac:dyDescent="0.25">
      <c r="F602">
        <f t="shared" si="158"/>
        <v>6</v>
      </c>
      <c r="G602">
        <f t="shared" si="152"/>
        <v>0</v>
      </c>
      <c r="H602" s="4"/>
    </row>
    <row r="603" spans="3:8" x14ac:dyDescent="0.25">
      <c r="C603" t="s">
        <v>454</v>
      </c>
      <c r="F603">
        <v>48</v>
      </c>
      <c r="G603">
        <f t="shared" si="152"/>
        <v>0</v>
      </c>
      <c r="H603" s="4"/>
    </row>
    <row r="604" spans="3:8" x14ac:dyDescent="0.25">
      <c r="F604">
        <f t="shared" ref="F604:F606" si="159">F603</f>
        <v>48</v>
      </c>
      <c r="G604">
        <f t="shared" si="152"/>
        <v>0</v>
      </c>
      <c r="H604" s="4"/>
    </row>
    <row r="605" spans="3:8" x14ac:dyDescent="0.25">
      <c r="D605" s="3">
        <v>1</v>
      </c>
      <c r="E605" t="s">
        <v>5</v>
      </c>
      <c r="F605">
        <f t="shared" si="159"/>
        <v>48</v>
      </c>
      <c r="G605">
        <f t="shared" si="152"/>
        <v>48</v>
      </c>
      <c r="H605" s="4"/>
    </row>
    <row r="606" spans="3:8" x14ac:dyDescent="0.25">
      <c r="F606">
        <f t="shared" si="159"/>
        <v>48</v>
      </c>
      <c r="G606">
        <f t="shared" si="152"/>
        <v>0</v>
      </c>
      <c r="H606" s="4"/>
    </row>
    <row r="607" spans="3:8" x14ac:dyDescent="0.25">
      <c r="C607" t="s">
        <v>458</v>
      </c>
      <c r="F607">
        <v>8</v>
      </c>
      <c r="G607">
        <f t="shared" si="152"/>
        <v>0</v>
      </c>
      <c r="H607" s="4"/>
    </row>
    <row r="608" spans="3:8" x14ac:dyDescent="0.25">
      <c r="F608">
        <f t="shared" ref="F608:F610" si="160">F607</f>
        <v>8</v>
      </c>
      <c r="G608">
        <f t="shared" si="152"/>
        <v>0</v>
      </c>
      <c r="H608" s="4"/>
    </row>
    <row r="609" spans="3:8" x14ac:dyDescent="0.25">
      <c r="D609" s="3">
        <v>1</v>
      </c>
      <c r="E609" t="s">
        <v>5</v>
      </c>
      <c r="F609">
        <f t="shared" si="160"/>
        <v>8</v>
      </c>
      <c r="G609">
        <f t="shared" si="152"/>
        <v>8</v>
      </c>
      <c r="H609" s="4"/>
    </row>
    <row r="610" spans="3:8" x14ac:dyDescent="0.25">
      <c r="F610">
        <f t="shared" si="160"/>
        <v>8</v>
      </c>
      <c r="G610">
        <f t="shared" si="152"/>
        <v>0</v>
      </c>
      <c r="H610" s="4"/>
    </row>
    <row r="611" spans="3:8" x14ac:dyDescent="0.25">
      <c r="C611" t="s">
        <v>459</v>
      </c>
      <c r="F611">
        <v>3</v>
      </c>
      <c r="G611">
        <f t="shared" si="152"/>
        <v>0</v>
      </c>
      <c r="H611" s="4"/>
    </row>
    <row r="612" spans="3:8" x14ac:dyDescent="0.25">
      <c r="F612">
        <f t="shared" ref="F612:F614" si="161">F611</f>
        <v>3</v>
      </c>
      <c r="G612">
        <f t="shared" si="152"/>
        <v>0</v>
      </c>
      <c r="H612" s="4"/>
    </row>
    <row r="613" spans="3:8" x14ac:dyDescent="0.25">
      <c r="D613" s="3">
        <v>1</v>
      </c>
      <c r="E613" t="s">
        <v>5</v>
      </c>
      <c r="F613">
        <f t="shared" si="161"/>
        <v>3</v>
      </c>
      <c r="G613">
        <f t="shared" si="152"/>
        <v>3</v>
      </c>
      <c r="H613" s="4"/>
    </row>
    <row r="614" spans="3:8" x14ac:dyDescent="0.25">
      <c r="F614">
        <f t="shared" si="161"/>
        <v>3</v>
      </c>
      <c r="G614">
        <f t="shared" si="152"/>
        <v>0</v>
      </c>
      <c r="H614" s="4"/>
    </row>
    <row r="615" spans="3:8" x14ac:dyDescent="0.25">
      <c r="C615" t="s">
        <v>461</v>
      </c>
      <c r="F615">
        <v>2</v>
      </c>
      <c r="G615">
        <f t="shared" si="152"/>
        <v>0</v>
      </c>
      <c r="H615" s="4"/>
    </row>
    <row r="616" spans="3:8" x14ac:dyDescent="0.25">
      <c r="F616">
        <f t="shared" ref="F616:F618" si="162">F615</f>
        <v>2</v>
      </c>
      <c r="G616">
        <f t="shared" si="152"/>
        <v>0</v>
      </c>
      <c r="H616" s="4"/>
    </row>
    <row r="617" spans="3:8" x14ac:dyDescent="0.25">
      <c r="D617" s="3">
        <v>1</v>
      </c>
      <c r="E617" t="s">
        <v>5</v>
      </c>
      <c r="F617">
        <f t="shared" si="162"/>
        <v>2</v>
      </c>
      <c r="G617">
        <f t="shared" si="152"/>
        <v>2</v>
      </c>
      <c r="H617" s="4"/>
    </row>
    <row r="618" spans="3:8" x14ac:dyDescent="0.25">
      <c r="F618">
        <f t="shared" si="162"/>
        <v>2</v>
      </c>
      <c r="G618">
        <f t="shared" si="152"/>
        <v>0</v>
      </c>
      <c r="H618" s="4"/>
    </row>
    <row r="619" spans="3:8" x14ac:dyDescent="0.25">
      <c r="C619" t="s">
        <v>462</v>
      </c>
      <c r="F619">
        <v>20</v>
      </c>
      <c r="G619">
        <f t="shared" si="152"/>
        <v>0</v>
      </c>
      <c r="H619" s="4"/>
    </row>
    <row r="620" spans="3:8" x14ac:dyDescent="0.25">
      <c r="F620">
        <f t="shared" ref="F620:F623" si="163">F619</f>
        <v>20</v>
      </c>
      <c r="G620">
        <f t="shared" si="152"/>
        <v>0</v>
      </c>
      <c r="H620" s="4"/>
    </row>
    <row r="621" spans="3:8" x14ac:dyDescent="0.25">
      <c r="D621" s="3">
        <v>8.5999999999999993E-2</v>
      </c>
      <c r="E621" t="s">
        <v>5</v>
      </c>
      <c r="F621">
        <f t="shared" si="163"/>
        <v>20</v>
      </c>
      <c r="G621">
        <f t="shared" si="152"/>
        <v>1.7199999999999998</v>
      </c>
      <c r="H621" s="4"/>
    </row>
    <row r="622" spans="3:8" x14ac:dyDescent="0.25">
      <c r="D622" s="3">
        <v>0.91300000000000003</v>
      </c>
      <c r="E622" t="s">
        <v>66</v>
      </c>
      <c r="F622">
        <f t="shared" si="163"/>
        <v>20</v>
      </c>
      <c r="G622">
        <f t="shared" si="152"/>
        <v>18.260000000000002</v>
      </c>
      <c r="H622" s="4"/>
    </row>
    <row r="623" spans="3:8" x14ac:dyDescent="0.25">
      <c r="F623">
        <f t="shared" si="163"/>
        <v>20</v>
      </c>
      <c r="G623">
        <f t="shared" si="152"/>
        <v>0</v>
      </c>
      <c r="H623" s="4"/>
    </row>
    <row r="624" spans="3:8" x14ac:dyDescent="0.25">
      <c r="C624" t="s">
        <v>464</v>
      </c>
      <c r="F624">
        <v>5</v>
      </c>
      <c r="G624">
        <f t="shared" si="152"/>
        <v>0</v>
      </c>
      <c r="H624" s="4"/>
    </row>
    <row r="625" spans="2:8" x14ac:dyDescent="0.25">
      <c r="F625">
        <f t="shared" ref="F625:F627" si="164">F624</f>
        <v>5</v>
      </c>
      <c r="G625">
        <f t="shared" si="152"/>
        <v>0</v>
      </c>
      <c r="H625" s="4"/>
    </row>
    <row r="626" spans="2:8" x14ac:dyDescent="0.25">
      <c r="D626" s="3">
        <v>1</v>
      </c>
      <c r="E626" t="s">
        <v>5</v>
      </c>
      <c r="F626">
        <f t="shared" si="164"/>
        <v>5</v>
      </c>
      <c r="G626">
        <f t="shared" si="152"/>
        <v>5</v>
      </c>
      <c r="H626" s="4"/>
    </row>
    <row r="627" spans="2:8" x14ac:dyDescent="0.25">
      <c r="F627">
        <f t="shared" si="164"/>
        <v>5</v>
      </c>
      <c r="G627">
        <f t="shared" si="152"/>
        <v>0</v>
      </c>
      <c r="H627" s="4"/>
    </row>
    <row r="628" spans="2:8" x14ac:dyDescent="0.25">
      <c r="C628" t="s">
        <v>465</v>
      </c>
      <c r="F628">
        <v>13</v>
      </c>
      <c r="G628">
        <f t="shared" si="152"/>
        <v>0</v>
      </c>
      <c r="H628" s="4"/>
    </row>
    <row r="629" spans="2:8" x14ac:dyDescent="0.25">
      <c r="F629">
        <f t="shared" ref="F629:F632" si="165">F628</f>
        <v>13</v>
      </c>
      <c r="G629">
        <f t="shared" si="152"/>
        <v>0</v>
      </c>
      <c r="H629" s="4"/>
    </row>
    <row r="630" spans="2:8" x14ac:dyDescent="0.25">
      <c r="D630" s="3">
        <v>0.307</v>
      </c>
      <c r="E630" t="s">
        <v>5</v>
      </c>
      <c r="F630">
        <f t="shared" si="165"/>
        <v>13</v>
      </c>
      <c r="G630">
        <f t="shared" si="152"/>
        <v>3.9910000000000001</v>
      </c>
      <c r="H630" s="4"/>
    </row>
    <row r="631" spans="2:8" x14ac:dyDescent="0.25">
      <c r="D631" s="3">
        <v>0.69199999999999995</v>
      </c>
      <c r="E631" t="s">
        <v>71</v>
      </c>
      <c r="F631">
        <f t="shared" si="165"/>
        <v>13</v>
      </c>
      <c r="G631">
        <f t="shared" si="152"/>
        <v>8.9959999999999987</v>
      </c>
      <c r="H631" s="4"/>
    </row>
    <row r="632" spans="2:8" x14ac:dyDescent="0.25">
      <c r="F632">
        <f t="shared" si="165"/>
        <v>13</v>
      </c>
      <c r="G632">
        <f t="shared" si="152"/>
        <v>0</v>
      </c>
      <c r="H632" s="4"/>
    </row>
    <row r="633" spans="2:8" x14ac:dyDescent="0.25">
      <c r="C633" t="s">
        <v>466</v>
      </c>
      <c r="F633">
        <v>5</v>
      </c>
      <c r="G633">
        <f t="shared" si="152"/>
        <v>0</v>
      </c>
      <c r="H633" s="4"/>
    </row>
    <row r="634" spans="2:8" x14ac:dyDescent="0.25">
      <c r="F634">
        <f t="shared" ref="F634:F636" si="166">F633</f>
        <v>5</v>
      </c>
      <c r="G634">
        <f t="shared" si="152"/>
        <v>0</v>
      </c>
      <c r="H634" s="4"/>
    </row>
    <row r="635" spans="2:8" x14ac:dyDescent="0.25">
      <c r="D635" s="3">
        <v>1</v>
      </c>
      <c r="E635" t="s">
        <v>3</v>
      </c>
      <c r="F635">
        <f t="shared" si="166"/>
        <v>5</v>
      </c>
      <c r="G635">
        <f t="shared" si="152"/>
        <v>5</v>
      </c>
      <c r="H635" s="4"/>
    </row>
    <row r="636" spans="2:8" x14ac:dyDescent="0.25">
      <c r="F636">
        <f t="shared" si="166"/>
        <v>5</v>
      </c>
      <c r="G636">
        <f t="shared" si="152"/>
        <v>0</v>
      </c>
      <c r="H636" s="4"/>
    </row>
    <row r="637" spans="2:8" x14ac:dyDescent="0.25">
      <c r="C637" t="s">
        <v>467</v>
      </c>
      <c r="F637">
        <v>76</v>
      </c>
      <c r="G637">
        <f t="shared" si="152"/>
        <v>0</v>
      </c>
      <c r="H637" s="4"/>
    </row>
    <row r="638" spans="2:8" x14ac:dyDescent="0.25">
      <c r="F638">
        <f t="shared" ref="F638:F640" si="167">F637</f>
        <v>76</v>
      </c>
      <c r="G638">
        <f t="shared" si="152"/>
        <v>0</v>
      </c>
      <c r="H638" s="4"/>
    </row>
    <row r="639" spans="2:8" x14ac:dyDescent="0.25">
      <c r="D639" s="3">
        <v>1</v>
      </c>
      <c r="E639" t="s">
        <v>3</v>
      </c>
      <c r="F639">
        <f t="shared" si="167"/>
        <v>76</v>
      </c>
      <c r="G639">
        <f t="shared" si="152"/>
        <v>76</v>
      </c>
      <c r="H639" s="4"/>
    </row>
    <row r="640" spans="2:8" x14ac:dyDescent="0.25">
      <c r="B640" t="s">
        <v>332</v>
      </c>
      <c r="F640">
        <f t="shared" si="167"/>
        <v>76</v>
      </c>
      <c r="G640">
        <f t="shared" si="152"/>
        <v>0</v>
      </c>
      <c r="H640" s="4"/>
    </row>
    <row r="641" spans="3:8" x14ac:dyDescent="0.25">
      <c r="C641" t="s">
        <v>468</v>
      </c>
      <c r="F641">
        <v>2</v>
      </c>
      <c r="G641">
        <f t="shared" si="152"/>
        <v>0</v>
      </c>
      <c r="H641" s="4"/>
    </row>
    <row r="642" spans="3:8" x14ac:dyDescent="0.25">
      <c r="F642">
        <f t="shared" ref="F642:F644" si="168">F641</f>
        <v>2</v>
      </c>
      <c r="G642">
        <f t="shared" si="152"/>
        <v>0</v>
      </c>
      <c r="H642" s="4"/>
    </row>
    <row r="643" spans="3:8" x14ac:dyDescent="0.25">
      <c r="D643" s="3">
        <v>1</v>
      </c>
      <c r="E643" t="s">
        <v>5</v>
      </c>
      <c r="F643">
        <f t="shared" si="168"/>
        <v>2</v>
      </c>
      <c r="G643">
        <f t="shared" ref="G643:G706" si="169">D643*F643</f>
        <v>2</v>
      </c>
      <c r="H643" s="4"/>
    </row>
    <row r="644" spans="3:8" x14ac:dyDescent="0.25">
      <c r="F644">
        <f t="shared" si="168"/>
        <v>2</v>
      </c>
      <c r="G644">
        <f t="shared" si="169"/>
        <v>0</v>
      </c>
      <c r="H644" s="4"/>
    </row>
    <row r="645" spans="3:8" x14ac:dyDescent="0.25">
      <c r="C645" t="s">
        <v>469</v>
      </c>
      <c r="F645">
        <v>12</v>
      </c>
      <c r="G645">
        <f t="shared" si="169"/>
        <v>0</v>
      </c>
      <c r="H645" s="4"/>
    </row>
    <row r="646" spans="3:8" x14ac:dyDescent="0.25">
      <c r="F646">
        <f t="shared" ref="F646:F649" si="170">F645</f>
        <v>12</v>
      </c>
      <c r="G646">
        <f t="shared" si="169"/>
        <v>0</v>
      </c>
      <c r="H646" s="4"/>
    </row>
    <row r="647" spans="3:8" x14ac:dyDescent="0.25">
      <c r="D647" s="3">
        <v>0.28299999999999997</v>
      </c>
      <c r="E647" t="s">
        <v>199</v>
      </c>
      <c r="F647">
        <f t="shared" si="170"/>
        <v>12</v>
      </c>
      <c r="G647">
        <f t="shared" si="169"/>
        <v>3.3959999999999999</v>
      </c>
      <c r="H647" s="4"/>
    </row>
    <row r="648" spans="3:8" x14ac:dyDescent="0.25">
      <c r="D648" s="3">
        <v>0.71599999999999997</v>
      </c>
      <c r="E648" t="s">
        <v>61</v>
      </c>
      <c r="F648">
        <f t="shared" si="170"/>
        <v>12</v>
      </c>
      <c r="G648">
        <f t="shared" si="169"/>
        <v>8.5919999999999987</v>
      </c>
      <c r="H648" s="4"/>
    </row>
    <row r="649" spans="3:8" x14ac:dyDescent="0.25">
      <c r="F649">
        <f t="shared" si="170"/>
        <v>12</v>
      </c>
      <c r="G649">
        <f t="shared" si="169"/>
        <v>0</v>
      </c>
      <c r="H649" s="4"/>
    </row>
    <row r="650" spans="3:8" x14ac:dyDescent="0.25">
      <c r="C650" t="s">
        <v>470</v>
      </c>
      <c r="F650">
        <v>33</v>
      </c>
      <c r="G650">
        <f t="shared" si="169"/>
        <v>0</v>
      </c>
      <c r="H650" s="4"/>
    </row>
    <row r="651" spans="3:8" x14ac:dyDescent="0.25">
      <c r="F651">
        <f t="shared" ref="F651:F653" si="171">F650</f>
        <v>33</v>
      </c>
      <c r="G651">
        <f t="shared" si="169"/>
        <v>0</v>
      </c>
      <c r="H651" s="4"/>
    </row>
    <row r="652" spans="3:8" x14ac:dyDescent="0.25">
      <c r="D652" s="3">
        <v>1</v>
      </c>
      <c r="E652" t="s">
        <v>5</v>
      </c>
      <c r="F652">
        <f t="shared" si="171"/>
        <v>33</v>
      </c>
      <c r="G652">
        <f t="shared" si="169"/>
        <v>33</v>
      </c>
      <c r="H652" s="4"/>
    </row>
    <row r="653" spans="3:8" x14ac:dyDescent="0.25">
      <c r="F653">
        <f t="shared" si="171"/>
        <v>33</v>
      </c>
      <c r="G653">
        <f t="shared" si="169"/>
        <v>0</v>
      </c>
      <c r="H653" s="4"/>
    </row>
    <row r="654" spans="3:8" x14ac:dyDescent="0.25">
      <c r="C654" t="s">
        <v>471</v>
      </c>
      <c r="F654">
        <v>12</v>
      </c>
      <c r="G654">
        <f t="shared" si="169"/>
        <v>0</v>
      </c>
      <c r="H654" s="4"/>
    </row>
    <row r="655" spans="3:8" x14ac:dyDescent="0.25">
      <c r="F655">
        <f t="shared" ref="F655:F657" si="172">F654</f>
        <v>12</v>
      </c>
      <c r="G655">
        <f t="shared" si="169"/>
        <v>0</v>
      </c>
      <c r="H655" s="4"/>
    </row>
    <row r="656" spans="3:8" x14ac:dyDescent="0.25">
      <c r="D656" s="3">
        <v>1</v>
      </c>
      <c r="E656" t="s">
        <v>5</v>
      </c>
      <c r="F656">
        <f t="shared" si="172"/>
        <v>12</v>
      </c>
      <c r="G656">
        <f t="shared" si="169"/>
        <v>12</v>
      </c>
      <c r="H656" s="4"/>
    </row>
    <row r="657" spans="3:8" x14ac:dyDescent="0.25">
      <c r="F657">
        <f t="shared" si="172"/>
        <v>12</v>
      </c>
      <c r="G657">
        <f t="shared" si="169"/>
        <v>0</v>
      </c>
      <c r="H657" s="4"/>
    </row>
    <row r="658" spans="3:8" x14ac:dyDescent="0.25">
      <c r="C658" t="s">
        <v>472</v>
      </c>
      <c r="F658">
        <v>41</v>
      </c>
      <c r="G658">
        <f t="shared" si="169"/>
        <v>0</v>
      </c>
      <c r="H658" s="4"/>
    </row>
    <row r="659" spans="3:8" x14ac:dyDescent="0.25">
      <c r="F659">
        <f t="shared" ref="F659:F661" si="173">F658</f>
        <v>41</v>
      </c>
      <c r="G659">
        <f t="shared" si="169"/>
        <v>0</v>
      </c>
      <c r="H659" s="4"/>
    </row>
    <row r="660" spans="3:8" x14ac:dyDescent="0.25">
      <c r="D660" s="3">
        <v>1</v>
      </c>
      <c r="E660" t="s">
        <v>5</v>
      </c>
      <c r="F660">
        <f t="shared" si="173"/>
        <v>41</v>
      </c>
      <c r="G660">
        <f t="shared" si="169"/>
        <v>41</v>
      </c>
      <c r="H660" s="4"/>
    </row>
    <row r="661" spans="3:8" x14ac:dyDescent="0.25">
      <c r="F661">
        <f t="shared" si="173"/>
        <v>41</v>
      </c>
      <c r="G661">
        <f t="shared" si="169"/>
        <v>0</v>
      </c>
      <c r="H661" s="4"/>
    </row>
    <row r="662" spans="3:8" x14ac:dyDescent="0.25">
      <c r="C662" t="s">
        <v>473</v>
      </c>
      <c r="F662">
        <v>43</v>
      </c>
      <c r="G662">
        <f t="shared" si="169"/>
        <v>0</v>
      </c>
      <c r="H662" s="4"/>
    </row>
    <row r="663" spans="3:8" x14ac:dyDescent="0.25">
      <c r="F663">
        <f t="shared" ref="F663:F666" si="174">F662</f>
        <v>43</v>
      </c>
      <c r="G663">
        <f t="shared" si="169"/>
        <v>0</v>
      </c>
      <c r="H663" s="4"/>
    </row>
    <row r="664" spans="3:8" x14ac:dyDescent="0.25">
      <c r="D664" s="3">
        <v>0.10100000000000001</v>
      </c>
      <c r="E664" t="s">
        <v>5</v>
      </c>
      <c r="F664">
        <f t="shared" si="174"/>
        <v>43</v>
      </c>
      <c r="G664">
        <f t="shared" si="169"/>
        <v>4.343</v>
      </c>
      <c r="H664" s="4"/>
    </row>
    <row r="665" spans="3:8" x14ac:dyDescent="0.25">
      <c r="D665" s="3">
        <v>0.89800000000000002</v>
      </c>
      <c r="E665" t="s">
        <v>3</v>
      </c>
      <c r="F665">
        <f t="shared" si="174"/>
        <v>43</v>
      </c>
      <c r="G665">
        <f t="shared" si="169"/>
        <v>38.614000000000004</v>
      </c>
      <c r="H665" s="4"/>
    </row>
    <row r="666" spans="3:8" x14ac:dyDescent="0.25">
      <c r="F666">
        <f t="shared" si="174"/>
        <v>43</v>
      </c>
      <c r="G666">
        <f t="shared" si="169"/>
        <v>0</v>
      </c>
      <c r="H666" s="4"/>
    </row>
    <row r="667" spans="3:8" x14ac:dyDescent="0.25">
      <c r="C667" t="s">
        <v>474</v>
      </c>
      <c r="F667">
        <v>12</v>
      </c>
      <c r="G667">
        <f t="shared" si="169"/>
        <v>0</v>
      </c>
      <c r="H667" s="4"/>
    </row>
    <row r="668" spans="3:8" x14ac:dyDescent="0.25">
      <c r="F668">
        <f t="shared" ref="F668:F671" si="175">F667</f>
        <v>12</v>
      </c>
      <c r="G668">
        <f t="shared" si="169"/>
        <v>0</v>
      </c>
      <c r="H668" s="4"/>
    </row>
    <row r="669" spans="3:8" x14ac:dyDescent="0.25">
      <c r="D669" s="3">
        <v>0.26100000000000001</v>
      </c>
      <c r="E669" t="s">
        <v>5</v>
      </c>
      <c r="F669">
        <f t="shared" si="175"/>
        <v>12</v>
      </c>
      <c r="G669">
        <f t="shared" si="169"/>
        <v>3.1320000000000001</v>
      </c>
      <c r="H669" s="4"/>
    </row>
    <row r="670" spans="3:8" x14ac:dyDescent="0.25">
      <c r="D670" s="3">
        <v>0.73799999999999999</v>
      </c>
      <c r="E670" t="s">
        <v>66</v>
      </c>
      <c r="F670">
        <f t="shared" si="175"/>
        <v>12</v>
      </c>
      <c r="G670">
        <f t="shared" si="169"/>
        <v>8.8559999999999999</v>
      </c>
      <c r="H670" s="4"/>
    </row>
    <row r="671" spans="3:8" x14ac:dyDescent="0.25">
      <c r="F671">
        <f t="shared" si="175"/>
        <v>12</v>
      </c>
      <c r="G671">
        <f t="shared" si="169"/>
        <v>0</v>
      </c>
      <c r="H671" s="4"/>
    </row>
    <row r="672" spans="3:8" x14ac:dyDescent="0.25">
      <c r="C672" t="s">
        <v>475</v>
      </c>
      <c r="F672">
        <v>103</v>
      </c>
      <c r="G672">
        <f t="shared" si="169"/>
        <v>0</v>
      </c>
      <c r="H672" s="4"/>
    </row>
    <row r="673" spans="3:8" x14ac:dyDescent="0.25">
      <c r="F673">
        <f t="shared" ref="F673:F676" si="176">F672</f>
        <v>103</v>
      </c>
      <c r="G673">
        <f t="shared" si="169"/>
        <v>0</v>
      </c>
      <c r="H673" s="4"/>
    </row>
    <row r="674" spans="3:8" x14ac:dyDescent="0.25">
      <c r="D674" s="3">
        <v>1.0999999999999999E-2</v>
      </c>
      <c r="E674" t="s">
        <v>199</v>
      </c>
      <c r="F674">
        <f t="shared" si="176"/>
        <v>103</v>
      </c>
      <c r="G674">
        <f t="shared" si="169"/>
        <v>1.133</v>
      </c>
      <c r="H674" s="4"/>
    </row>
    <row r="675" spans="3:8" x14ac:dyDescent="0.25">
      <c r="D675" s="3">
        <v>0.98799999999999999</v>
      </c>
      <c r="E675" t="s">
        <v>61</v>
      </c>
      <c r="F675">
        <f t="shared" si="176"/>
        <v>103</v>
      </c>
      <c r="G675">
        <f t="shared" si="169"/>
        <v>101.764</v>
      </c>
      <c r="H675" s="4"/>
    </row>
    <row r="676" spans="3:8" x14ac:dyDescent="0.25">
      <c r="F676">
        <f t="shared" si="176"/>
        <v>103</v>
      </c>
      <c r="G676">
        <f t="shared" si="169"/>
        <v>0</v>
      </c>
      <c r="H676" s="4"/>
    </row>
    <row r="677" spans="3:8" x14ac:dyDescent="0.25">
      <c r="C677" t="s">
        <v>476</v>
      </c>
      <c r="F677">
        <v>2</v>
      </c>
      <c r="G677">
        <f t="shared" si="169"/>
        <v>0</v>
      </c>
      <c r="H677" s="4"/>
    </row>
    <row r="678" spans="3:8" x14ac:dyDescent="0.25">
      <c r="F678">
        <f t="shared" ref="F678:F680" si="177">F677</f>
        <v>2</v>
      </c>
      <c r="G678">
        <f t="shared" si="169"/>
        <v>0</v>
      </c>
      <c r="H678" s="4"/>
    </row>
    <row r="679" spans="3:8" x14ac:dyDescent="0.25">
      <c r="D679" s="3">
        <v>1</v>
      </c>
      <c r="E679" t="s">
        <v>34</v>
      </c>
      <c r="F679">
        <f t="shared" si="177"/>
        <v>2</v>
      </c>
      <c r="G679">
        <f t="shared" si="169"/>
        <v>2</v>
      </c>
      <c r="H679" s="4"/>
    </row>
    <row r="680" spans="3:8" x14ac:dyDescent="0.25">
      <c r="F680">
        <f t="shared" si="177"/>
        <v>2</v>
      </c>
      <c r="G680">
        <f t="shared" si="169"/>
        <v>0</v>
      </c>
      <c r="H680" s="4"/>
    </row>
    <row r="681" spans="3:8" x14ac:dyDescent="0.25">
      <c r="C681" t="s">
        <v>477</v>
      </c>
      <c r="F681">
        <v>33</v>
      </c>
      <c r="G681">
        <f t="shared" si="169"/>
        <v>0</v>
      </c>
      <c r="H681" s="4"/>
    </row>
    <row r="682" spans="3:8" x14ac:dyDescent="0.25">
      <c r="F682">
        <f t="shared" ref="F682:F684" si="178">F681</f>
        <v>33</v>
      </c>
      <c r="G682">
        <f t="shared" si="169"/>
        <v>0</v>
      </c>
      <c r="H682" s="4"/>
    </row>
    <row r="683" spans="3:8" x14ac:dyDescent="0.25">
      <c r="D683" s="3">
        <v>1</v>
      </c>
      <c r="E683" t="s">
        <v>199</v>
      </c>
      <c r="F683">
        <f t="shared" si="178"/>
        <v>33</v>
      </c>
      <c r="G683">
        <f t="shared" si="169"/>
        <v>33</v>
      </c>
      <c r="H683" s="4"/>
    </row>
    <row r="684" spans="3:8" x14ac:dyDescent="0.25">
      <c r="F684">
        <f t="shared" si="178"/>
        <v>33</v>
      </c>
      <c r="G684">
        <f t="shared" si="169"/>
        <v>0</v>
      </c>
      <c r="H684" s="4"/>
    </row>
    <row r="685" spans="3:8" x14ac:dyDescent="0.25">
      <c r="C685" t="s">
        <v>478</v>
      </c>
      <c r="F685">
        <v>20</v>
      </c>
      <c r="G685">
        <f t="shared" si="169"/>
        <v>0</v>
      </c>
      <c r="H685" s="4"/>
    </row>
    <row r="686" spans="3:8" x14ac:dyDescent="0.25">
      <c r="F686">
        <f t="shared" ref="F686:F688" si="179">F685</f>
        <v>20</v>
      </c>
      <c r="G686">
        <f t="shared" si="169"/>
        <v>0</v>
      </c>
      <c r="H686" s="4"/>
    </row>
    <row r="687" spans="3:8" x14ac:dyDescent="0.25">
      <c r="D687" s="3">
        <v>1</v>
      </c>
      <c r="E687" t="s">
        <v>199</v>
      </c>
      <c r="F687">
        <f t="shared" si="179"/>
        <v>20</v>
      </c>
      <c r="G687">
        <f t="shared" si="169"/>
        <v>20</v>
      </c>
      <c r="H687" s="4"/>
    </row>
    <row r="688" spans="3:8" x14ac:dyDescent="0.25">
      <c r="F688">
        <f t="shared" si="179"/>
        <v>20</v>
      </c>
      <c r="G688">
        <f t="shared" si="169"/>
        <v>0</v>
      </c>
      <c r="H688" s="4"/>
    </row>
    <row r="689" spans="3:8" x14ac:dyDescent="0.25">
      <c r="C689" t="s">
        <v>479</v>
      </c>
      <c r="F689">
        <v>2</v>
      </c>
      <c r="G689">
        <f t="shared" si="169"/>
        <v>0</v>
      </c>
      <c r="H689" s="4"/>
    </row>
    <row r="690" spans="3:8" x14ac:dyDescent="0.25">
      <c r="F690">
        <f t="shared" ref="F690:F692" si="180">F689</f>
        <v>2</v>
      </c>
      <c r="G690">
        <f t="shared" si="169"/>
        <v>0</v>
      </c>
      <c r="H690" s="4"/>
    </row>
    <row r="691" spans="3:8" x14ac:dyDescent="0.25">
      <c r="D691" s="3">
        <v>1</v>
      </c>
      <c r="E691" t="s">
        <v>5</v>
      </c>
      <c r="F691">
        <f t="shared" si="180"/>
        <v>2</v>
      </c>
      <c r="G691">
        <f t="shared" si="169"/>
        <v>2</v>
      </c>
      <c r="H691" s="4"/>
    </row>
    <row r="692" spans="3:8" x14ac:dyDescent="0.25">
      <c r="F692">
        <f t="shared" si="180"/>
        <v>2</v>
      </c>
      <c r="G692">
        <f t="shared" si="169"/>
        <v>0</v>
      </c>
      <c r="H692" s="4"/>
    </row>
    <row r="693" spans="3:8" x14ac:dyDescent="0.25">
      <c r="C693" t="s">
        <v>480</v>
      </c>
      <c r="F693">
        <v>2</v>
      </c>
      <c r="G693">
        <f t="shared" si="169"/>
        <v>0</v>
      </c>
      <c r="H693" s="4"/>
    </row>
    <row r="694" spans="3:8" x14ac:dyDescent="0.25">
      <c r="F694">
        <f t="shared" ref="F694:F696" si="181">F693</f>
        <v>2</v>
      </c>
      <c r="G694">
        <f t="shared" si="169"/>
        <v>0</v>
      </c>
      <c r="H694" s="4"/>
    </row>
    <row r="695" spans="3:8" x14ac:dyDescent="0.25">
      <c r="D695" s="3">
        <v>1</v>
      </c>
      <c r="E695" t="s">
        <v>5</v>
      </c>
      <c r="F695">
        <f t="shared" si="181"/>
        <v>2</v>
      </c>
      <c r="G695">
        <f t="shared" si="169"/>
        <v>2</v>
      </c>
      <c r="H695" s="4"/>
    </row>
    <row r="696" spans="3:8" x14ac:dyDescent="0.25">
      <c r="F696">
        <f t="shared" si="181"/>
        <v>2</v>
      </c>
      <c r="G696">
        <f t="shared" si="169"/>
        <v>0</v>
      </c>
      <c r="H696" s="4"/>
    </row>
    <row r="697" spans="3:8" x14ac:dyDescent="0.25">
      <c r="C697" t="s">
        <v>481</v>
      </c>
      <c r="F697">
        <v>5</v>
      </c>
      <c r="G697">
        <f t="shared" si="169"/>
        <v>0</v>
      </c>
      <c r="H697" s="4"/>
    </row>
    <row r="698" spans="3:8" x14ac:dyDescent="0.25">
      <c r="F698">
        <f t="shared" ref="F698:F700" si="182">F697</f>
        <v>5</v>
      </c>
      <c r="G698">
        <f t="shared" si="169"/>
        <v>0</v>
      </c>
      <c r="H698" s="4"/>
    </row>
    <row r="699" spans="3:8" x14ac:dyDescent="0.25">
      <c r="D699" s="3">
        <v>1</v>
      </c>
      <c r="E699" t="s">
        <v>5</v>
      </c>
      <c r="F699">
        <f t="shared" si="182"/>
        <v>5</v>
      </c>
      <c r="G699">
        <f t="shared" si="169"/>
        <v>5</v>
      </c>
      <c r="H699" s="4"/>
    </row>
    <row r="700" spans="3:8" x14ac:dyDescent="0.25">
      <c r="F700">
        <f t="shared" si="182"/>
        <v>5</v>
      </c>
      <c r="G700">
        <f t="shared" si="169"/>
        <v>0</v>
      </c>
      <c r="H700" s="4"/>
    </row>
    <row r="701" spans="3:8" x14ac:dyDescent="0.25">
      <c r="C701" t="s">
        <v>482</v>
      </c>
      <c r="F701">
        <v>38</v>
      </c>
      <c r="G701">
        <f t="shared" si="169"/>
        <v>0</v>
      </c>
      <c r="H701" s="4"/>
    </row>
    <row r="702" spans="3:8" x14ac:dyDescent="0.25">
      <c r="F702">
        <f t="shared" ref="F702:F705" si="183">F701</f>
        <v>38</v>
      </c>
      <c r="G702">
        <f t="shared" si="169"/>
        <v>0</v>
      </c>
      <c r="H702" s="4"/>
    </row>
    <row r="703" spans="3:8" x14ac:dyDescent="0.25">
      <c r="D703" s="3">
        <v>0.88600000000000001</v>
      </c>
      <c r="E703" t="s">
        <v>8</v>
      </c>
      <c r="F703">
        <f t="shared" si="183"/>
        <v>38</v>
      </c>
      <c r="G703">
        <f t="shared" si="169"/>
        <v>33.667999999999999</v>
      </c>
      <c r="H703" s="4"/>
    </row>
    <row r="704" spans="3:8" x14ac:dyDescent="0.25">
      <c r="D704" s="3">
        <v>0.113</v>
      </c>
      <c r="E704" t="s">
        <v>199</v>
      </c>
      <c r="F704">
        <f t="shared" si="183"/>
        <v>38</v>
      </c>
      <c r="G704">
        <f t="shared" si="169"/>
        <v>4.2940000000000005</v>
      </c>
      <c r="H704" s="4"/>
    </row>
    <row r="705" spans="3:8" x14ac:dyDescent="0.25">
      <c r="F705">
        <f t="shared" si="183"/>
        <v>38</v>
      </c>
      <c r="G705">
        <f t="shared" si="169"/>
        <v>0</v>
      </c>
      <c r="H705" s="4"/>
    </row>
    <row r="706" spans="3:8" x14ac:dyDescent="0.25">
      <c r="C706" t="s">
        <v>483</v>
      </c>
      <c r="F706">
        <v>354</v>
      </c>
      <c r="G706">
        <f t="shared" si="169"/>
        <v>0</v>
      </c>
      <c r="H706" s="4"/>
    </row>
    <row r="707" spans="3:8" x14ac:dyDescent="0.25">
      <c r="F707">
        <f t="shared" ref="F707:F711" si="184">F706</f>
        <v>354</v>
      </c>
      <c r="G707">
        <f t="shared" ref="G707:G770" si="185">D707*F707</f>
        <v>0</v>
      </c>
      <c r="H707" s="4"/>
    </row>
    <row r="708" spans="3:8" x14ac:dyDescent="0.25">
      <c r="D708" s="3">
        <v>0.40300000000000002</v>
      </c>
      <c r="E708" t="s">
        <v>5</v>
      </c>
      <c r="F708">
        <f t="shared" si="184"/>
        <v>354</v>
      </c>
      <c r="G708">
        <f t="shared" si="185"/>
        <v>142.66200000000001</v>
      </c>
      <c r="H708" s="4"/>
    </row>
    <row r="709" spans="3:8" x14ac:dyDescent="0.25">
      <c r="D709" s="3">
        <v>0.45100000000000001</v>
      </c>
      <c r="E709" t="s">
        <v>61</v>
      </c>
      <c r="F709">
        <f t="shared" si="184"/>
        <v>354</v>
      </c>
      <c r="G709">
        <f t="shared" si="185"/>
        <v>159.654</v>
      </c>
      <c r="H709" s="4"/>
    </row>
    <row r="710" spans="3:8" x14ac:dyDescent="0.25">
      <c r="D710" s="3">
        <v>0.14399999999999999</v>
      </c>
      <c r="E710" t="s">
        <v>66</v>
      </c>
      <c r="F710">
        <f t="shared" si="184"/>
        <v>354</v>
      </c>
      <c r="G710">
        <f t="shared" si="185"/>
        <v>50.975999999999999</v>
      </c>
      <c r="H710" s="4"/>
    </row>
    <row r="711" spans="3:8" x14ac:dyDescent="0.25">
      <c r="F711">
        <f t="shared" si="184"/>
        <v>354</v>
      </c>
      <c r="G711">
        <f t="shared" si="185"/>
        <v>0</v>
      </c>
      <c r="H711" s="4"/>
    </row>
    <row r="712" spans="3:8" x14ac:dyDescent="0.25">
      <c r="C712" t="s">
        <v>484</v>
      </c>
      <c r="F712">
        <v>24</v>
      </c>
      <c r="G712">
        <f t="shared" si="185"/>
        <v>0</v>
      </c>
      <c r="H712" s="4"/>
    </row>
    <row r="713" spans="3:8" x14ac:dyDescent="0.25">
      <c r="F713">
        <f t="shared" ref="F713:F715" si="186">F712</f>
        <v>24</v>
      </c>
      <c r="G713">
        <f t="shared" si="185"/>
        <v>0</v>
      </c>
      <c r="H713" s="4"/>
    </row>
    <row r="714" spans="3:8" x14ac:dyDescent="0.25">
      <c r="D714" s="3">
        <v>1</v>
      </c>
      <c r="E714" t="s">
        <v>55</v>
      </c>
      <c r="F714">
        <f t="shared" si="186"/>
        <v>24</v>
      </c>
      <c r="G714">
        <f t="shared" si="185"/>
        <v>24</v>
      </c>
      <c r="H714" s="4"/>
    </row>
    <row r="715" spans="3:8" x14ac:dyDescent="0.25">
      <c r="F715">
        <f t="shared" si="186"/>
        <v>24</v>
      </c>
      <c r="G715">
        <f t="shared" si="185"/>
        <v>0</v>
      </c>
      <c r="H715" s="4"/>
    </row>
    <row r="716" spans="3:8" x14ac:dyDescent="0.25">
      <c r="C716" t="s">
        <v>485</v>
      </c>
      <c r="F716">
        <v>9</v>
      </c>
      <c r="G716">
        <f t="shared" si="185"/>
        <v>0</v>
      </c>
      <c r="H716" s="4"/>
    </row>
    <row r="717" spans="3:8" x14ac:dyDescent="0.25">
      <c r="F717">
        <f t="shared" ref="F717:F719" si="187">F716</f>
        <v>9</v>
      </c>
      <c r="G717">
        <f t="shared" si="185"/>
        <v>0</v>
      </c>
      <c r="H717" s="4"/>
    </row>
    <row r="718" spans="3:8" x14ac:dyDescent="0.25">
      <c r="D718" s="3">
        <v>1</v>
      </c>
      <c r="E718" t="s">
        <v>55</v>
      </c>
      <c r="F718">
        <f t="shared" si="187"/>
        <v>9</v>
      </c>
      <c r="G718">
        <f t="shared" si="185"/>
        <v>9</v>
      </c>
      <c r="H718" s="4"/>
    </row>
    <row r="719" spans="3:8" x14ac:dyDescent="0.25">
      <c r="F719">
        <f t="shared" si="187"/>
        <v>9</v>
      </c>
      <c r="G719">
        <f t="shared" si="185"/>
        <v>0</v>
      </c>
      <c r="H719" s="4"/>
    </row>
    <row r="720" spans="3:8" x14ac:dyDescent="0.25">
      <c r="C720" t="s">
        <v>486</v>
      </c>
      <c r="F720">
        <v>28</v>
      </c>
      <c r="G720">
        <f t="shared" si="185"/>
        <v>0</v>
      </c>
      <c r="H720" s="4"/>
    </row>
    <row r="721" spans="3:8" x14ac:dyDescent="0.25">
      <c r="F721">
        <f t="shared" ref="F721:F723" si="188">F720</f>
        <v>28</v>
      </c>
      <c r="G721">
        <f t="shared" si="185"/>
        <v>0</v>
      </c>
      <c r="H721" s="4"/>
    </row>
    <row r="722" spans="3:8" x14ac:dyDescent="0.25">
      <c r="D722" s="3">
        <v>1</v>
      </c>
      <c r="E722" t="s">
        <v>55</v>
      </c>
      <c r="F722">
        <f t="shared" si="188"/>
        <v>28</v>
      </c>
      <c r="G722">
        <f t="shared" si="185"/>
        <v>28</v>
      </c>
      <c r="H722" s="4"/>
    </row>
    <row r="723" spans="3:8" x14ac:dyDescent="0.25">
      <c r="F723">
        <f t="shared" si="188"/>
        <v>28</v>
      </c>
      <c r="G723">
        <f t="shared" si="185"/>
        <v>0</v>
      </c>
      <c r="H723" s="4"/>
    </row>
    <row r="724" spans="3:8" x14ac:dyDescent="0.25">
      <c r="C724" t="s">
        <v>487</v>
      </c>
      <c r="F724">
        <v>15</v>
      </c>
      <c r="G724">
        <f t="shared" si="185"/>
        <v>0</v>
      </c>
      <c r="H724" s="4"/>
    </row>
    <row r="725" spans="3:8" x14ac:dyDescent="0.25">
      <c r="F725">
        <f t="shared" ref="F725:F727" si="189">F724</f>
        <v>15</v>
      </c>
      <c r="G725">
        <f t="shared" si="185"/>
        <v>0</v>
      </c>
      <c r="H725" s="4"/>
    </row>
    <row r="726" spans="3:8" x14ac:dyDescent="0.25">
      <c r="D726" s="3">
        <v>1</v>
      </c>
      <c r="E726" t="s">
        <v>66</v>
      </c>
      <c r="F726">
        <f t="shared" si="189"/>
        <v>15</v>
      </c>
      <c r="G726">
        <f t="shared" si="185"/>
        <v>15</v>
      </c>
      <c r="H726" s="4"/>
    </row>
    <row r="727" spans="3:8" x14ac:dyDescent="0.25">
      <c r="F727">
        <f t="shared" si="189"/>
        <v>15</v>
      </c>
      <c r="G727">
        <f t="shared" si="185"/>
        <v>0</v>
      </c>
      <c r="H727" s="4"/>
    </row>
    <row r="728" spans="3:8" x14ac:dyDescent="0.25">
      <c r="C728" t="s">
        <v>488</v>
      </c>
      <c r="F728">
        <v>6</v>
      </c>
      <c r="G728">
        <f t="shared" si="185"/>
        <v>0</v>
      </c>
      <c r="H728" s="4"/>
    </row>
    <row r="729" spans="3:8" x14ac:dyDescent="0.25">
      <c r="F729">
        <f t="shared" ref="F729:F731" si="190">F728</f>
        <v>6</v>
      </c>
      <c r="G729">
        <f t="shared" si="185"/>
        <v>0</v>
      </c>
      <c r="H729" s="4"/>
    </row>
    <row r="730" spans="3:8" x14ac:dyDescent="0.25">
      <c r="D730" s="3">
        <v>1</v>
      </c>
      <c r="E730" t="s">
        <v>61</v>
      </c>
      <c r="F730">
        <f t="shared" si="190"/>
        <v>6</v>
      </c>
      <c r="G730">
        <f t="shared" si="185"/>
        <v>6</v>
      </c>
      <c r="H730" s="4"/>
    </row>
    <row r="731" spans="3:8" x14ac:dyDescent="0.25">
      <c r="F731">
        <f t="shared" si="190"/>
        <v>6</v>
      </c>
      <c r="G731">
        <f t="shared" si="185"/>
        <v>0</v>
      </c>
      <c r="H731" s="4"/>
    </row>
    <row r="732" spans="3:8" x14ac:dyDescent="0.25">
      <c r="C732" t="s">
        <v>489</v>
      </c>
      <c r="F732">
        <v>66</v>
      </c>
      <c r="G732">
        <f t="shared" si="185"/>
        <v>0</v>
      </c>
      <c r="H732" s="4"/>
    </row>
    <row r="733" spans="3:8" x14ac:dyDescent="0.25">
      <c r="F733">
        <f t="shared" ref="F733:F735" si="191">F732</f>
        <v>66</v>
      </c>
      <c r="G733">
        <f t="shared" si="185"/>
        <v>0</v>
      </c>
      <c r="H733" s="4"/>
    </row>
    <row r="734" spans="3:8" x14ac:dyDescent="0.25">
      <c r="D734" s="3">
        <v>1</v>
      </c>
      <c r="E734" t="s">
        <v>395</v>
      </c>
      <c r="F734">
        <f t="shared" si="191"/>
        <v>66</v>
      </c>
      <c r="G734">
        <f t="shared" si="185"/>
        <v>66</v>
      </c>
      <c r="H734" s="4"/>
    </row>
    <row r="735" spans="3:8" x14ac:dyDescent="0.25">
      <c r="F735">
        <f t="shared" si="191"/>
        <v>66</v>
      </c>
      <c r="G735">
        <f t="shared" si="185"/>
        <v>0</v>
      </c>
      <c r="H735" s="4"/>
    </row>
    <row r="736" spans="3:8" x14ac:dyDescent="0.25">
      <c r="C736" t="s">
        <v>490</v>
      </c>
      <c r="F736">
        <v>35</v>
      </c>
      <c r="G736">
        <f t="shared" si="185"/>
        <v>0</v>
      </c>
      <c r="H736" s="4"/>
    </row>
    <row r="737" spans="3:8" x14ac:dyDescent="0.25">
      <c r="F737">
        <f t="shared" ref="F737:F740" si="192">F736</f>
        <v>35</v>
      </c>
      <c r="G737">
        <f t="shared" si="185"/>
        <v>0</v>
      </c>
      <c r="H737" s="4"/>
    </row>
    <row r="738" spans="3:8" x14ac:dyDescent="0.25">
      <c r="D738" s="3">
        <v>0.46300000000000002</v>
      </c>
      <c r="E738" t="s">
        <v>34</v>
      </c>
      <c r="F738">
        <f t="shared" si="192"/>
        <v>35</v>
      </c>
      <c r="G738">
        <f t="shared" si="185"/>
        <v>16.205000000000002</v>
      </c>
      <c r="H738" s="4"/>
    </row>
    <row r="739" spans="3:8" x14ac:dyDescent="0.25">
      <c r="D739" s="3">
        <v>0.53600000000000003</v>
      </c>
      <c r="E739" t="s">
        <v>3</v>
      </c>
      <c r="F739">
        <f t="shared" si="192"/>
        <v>35</v>
      </c>
      <c r="G739">
        <f t="shared" si="185"/>
        <v>18.760000000000002</v>
      </c>
      <c r="H739" s="4"/>
    </row>
    <row r="740" spans="3:8" x14ac:dyDescent="0.25">
      <c r="F740">
        <f t="shared" si="192"/>
        <v>35</v>
      </c>
      <c r="G740">
        <f t="shared" si="185"/>
        <v>0</v>
      </c>
      <c r="H740" s="4"/>
    </row>
    <row r="741" spans="3:8" x14ac:dyDescent="0.25">
      <c r="C741" t="s">
        <v>491</v>
      </c>
      <c r="F741">
        <v>2</v>
      </c>
      <c r="G741">
        <f t="shared" si="185"/>
        <v>0</v>
      </c>
      <c r="H741" s="4"/>
    </row>
    <row r="742" spans="3:8" x14ac:dyDescent="0.25">
      <c r="F742">
        <f t="shared" ref="F742:F744" si="193">F741</f>
        <v>2</v>
      </c>
      <c r="G742">
        <f t="shared" si="185"/>
        <v>0</v>
      </c>
      <c r="H742" s="4"/>
    </row>
    <row r="743" spans="3:8" x14ac:dyDescent="0.25">
      <c r="D743" s="3">
        <v>1</v>
      </c>
      <c r="E743" t="s">
        <v>61</v>
      </c>
      <c r="F743">
        <f t="shared" si="193"/>
        <v>2</v>
      </c>
      <c r="G743">
        <f t="shared" si="185"/>
        <v>2</v>
      </c>
      <c r="H743" s="4"/>
    </row>
    <row r="744" spans="3:8" x14ac:dyDescent="0.25">
      <c r="F744">
        <f t="shared" si="193"/>
        <v>2</v>
      </c>
      <c r="G744">
        <f t="shared" si="185"/>
        <v>0</v>
      </c>
      <c r="H744" s="4"/>
    </row>
    <row r="745" spans="3:8" x14ac:dyDescent="0.25">
      <c r="C745" t="s">
        <v>492</v>
      </c>
      <c r="F745">
        <v>2</v>
      </c>
      <c r="G745">
        <f t="shared" si="185"/>
        <v>0</v>
      </c>
      <c r="H745" s="4"/>
    </row>
    <row r="746" spans="3:8" x14ac:dyDescent="0.25">
      <c r="F746">
        <f t="shared" ref="F746:F748" si="194">F745</f>
        <v>2</v>
      </c>
      <c r="G746">
        <f t="shared" si="185"/>
        <v>0</v>
      </c>
      <c r="H746" s="4"/>
    </row>
    <row r="747" spans="3:8" x14ac:dyDescent="0.25">
      <c r="D747" s="3">
        <v>1</v>
      </c>
      <c r="E747" t="s">
        <v>5</v>
      </c>
      <c r="F747">
        <f t="shared" si="194"/>
        <v>2</v>
      </c>
      <c r="G747">
        <f t="shared" si="185"/>
        <v>2</v>
      </c>
      <c r="H747" s="4"/>
    </row>
    <row r="748" spans="3:8" x14ac:dyDescent="0.25">
      <c r="F748">
        <f t="shared" si="194"/>
        <v>2</v>
      </c>
      <c r="G748">
        <f t="shared" si="185"/>
        <v>0</v>
      </c>
      <c r="H748" s="4"/>
    </row>
    <row r="749" spans="3:8" x14ac:dyDescent="0.25">
      <c r="C749" t="s">
        <v>493</v>
      </c>
      <c r="F749">
        <v>4</v>
      </c>
      <c r="G749">
        <f t="shared" si="185"/>
        <v>0</v>
      </c>
      <c r="H749" s="4"/>
    </row>
    <row r="750" spans="3:8" x14ac:dyDescent="0.25">
      <c r="F750">
        <f t="shared" ref="F750:F752" si="195">F749</f>
        <v>4</v>
      </c>
      <c r="G750">
        <f t="shared" si="185"/>
        <v>0</v>
      </c>
      <c r="H750" s="4"/>
    </row>
    <row r="751" spans="3:8" x14ac:dyDescent="0.25">
      <c r="D751" s="3">
        <v>1</v>
      </c>
      <c r="E751" t="s">
        <v>185</v>
      </c>
      <c r="F751">
        <f t="shared" si="195"/>
        <v>4</v>
      </c>
      <c r="G751">
        <f t="shared" si="185"/>
        <v>4</v>
      </c>
      <c r="H751" s="4"/>
    </row>
    <row r="752" spans="3:8" x14ac:dyDescent="0.25">
      <c r="F752">
        <f t="shared" si="195"/>
        <v>4</v>
      </c>
      <c r="G752">
        <f t="shared" si="185"/>
        <v>0</v>
      </c>
      <c r="H752" s="4"/>
    </row>
    <row r="753" spans="3:8" x14ac:dyDescent="0.25">
      <c r="C753" t="s">
        <v>494</v>
      </c>
      <c r="F753">
        <v>7</v>
      </c>
      <c r="G753">
        <f t="shared" si="185"/>
        <v>0</v>
      </c>
      <c r="H753" s="4"/>
    </row>
    <row r="754" spans="3:8" x14ac:dyDescent="0.25">
      <c r="F754">
        <f t="shared" ref="F754:F756" si="196">F753</f>
        <v>7</v>
      </c>
      <c r="G754">
        <f t="shared" si="185"/>
        <v>0</v>
      </c>
      <c r="H754" s="4"/>
    </row>
    <row r="755" spans="3:8" x14ac:dyDescent="0.25">
      <c r="D755" s="3">
        <v>1</v>
      </c>
      <c r="E755" t="s">
        <v>61</v>
      </c>
      <c r="F755">
        <f t="shared" si="196"/>
        <v>7</v>
      </c>
      <c r="G755">
        <f t="shared" si="185"/>
        <v>7</v>
      </c>
      <c r="H755" s="4"/>
    </row>
    <row r="756" spans="3:8" x14ac:dyDescent="0.25">
      <c r="F756">
        <f t="shared" si="196"/>
        <v>7</v>
      </c>
      <c r="G756">
        <f t="shared" si="185"/>
        <v>0</v>
      </c>
      <c r="H756" s="4"/>
    </row>
    <row r="757" spans="3:8" x14ac:dyDescent="0.25">
      <c r="C757" t="s">
        <v>495</v>
      </c>
      <c r="F757">
        <v>2</v>
      </c>
      <c r="G757">
        <f t="shared" si="185"/>
        <v>0</v>
      </c>
      <c r="H757" s="4"/>
    </row>
    <row r="758" spans="3:8" x14ac:dyDescent="0.25">
      <c r="F758">
        <f t="shared" ref="F758:F760" si="197">F757</f>
        <v>2</v>
      </c>
      <c r="G758">
        <f t="shared" si="185"/>
        <v>0</v>
      </c>
      <c r="H758" s="4"/>
    </row>
    <row r="759" spans="3:8" x14ac:dyDescent="0.25">
      <c r="D759" s="3">
        <v>1</v>
      </c>
      <c r="E759" t="s">
        <v>139</v>
      </c>
      <c r="F759">
        <f t="shared" si="197"/>
        <v>2</v>
      </c>
      <c r="G759">
        <f t="shared" si="185"/>
        <v>2</v>
      </c>
      <c r="H759" s="4"/>
    </row>
    <row r="760" spans="3:8" x14ac:dyDescent="0.25">
      <c r="F760">
        <f t="shared" si="197"/>
        <v>2</v>
      </c>
      <c r="G760">
        <f t="shared" si="185"/>
        <v>0</v>
      </c>
      <c r="H760" s="4"/>
    </row>
    <row r="761" spans="3:8" x14ac:dyDescent="0.25">
      <c r="C761" t="s">
        <v>496</v>
      </c>
      <c r="F761">
        <v>8</v>
      </c>
      <c r="G761">
        <f t="shared" si="185"/>
        <v>0</v>
      </c>
      <c r="H761" s="4"/>
    </row>
    <row r="762" spans="3:8" x14ac:dyDescent="0.25">
      <c r="F762">
        <f t="shared" ref="F762:F764" si="198">F761</f>
        <v>8</v>
      </c>
      <c r="G762">
        <f t="shared" si="185"/>
        <v>0</v>
      </c>
      <c r="H762" s="4"/>
    </row>
    <row r="763" spans="3:8" x14ac:dyDescent="0.25">
      <c r="D763" s="3">
        <v>1</v>
      </c>
      <c r="E763" t="s">
        <v>5</v>
      </c>
      <c r="F763">
        <f t="shared" si="198"/>
        <v>8</v>
      </c>
      <c r="G763">
        <f t="shared" si="185"/>
        <v>8</v>
      </c>
      <c r="H763" s="4"/>
    </row>
    <row r="764" spans="3:8" x14ac:dyDescent="0.25">
      <c r="F764">
        <f t="shared" si="198"/>
        <v>8</v>
      </c>
      <c r="G764">
        <f t="shared" si="185"/>
        <v>0</v>
      </c>
      <c r="H764" s="4"/>
    </row>
    <row r="765" spans="3:8" x14ac:dyDescent="0.25">
      <c r="C765" t="s">
        <v>497</v>
      </c>
      <c r="F765">
        <v>37</v>
      </c>
      <c r="G765">
        <f t="shared" si="185"/>
        <v>0</v>
      </c>
      <c r="H765" s="4"/>
    </row>
    <row r="766" spans="3:8" x14ac:dyDescent="0.25">
      <c r="F766">
        <f t="shared" ref="F766:F768" si="199">F765</f>
        <v>37</v>
      </c>
      <c r="G766">
        <f t="shared" si="185"/>
        <v>0</v>
      </c>
      <c r="H766" s="4"/>
    </row>
    <row r="767" spans="3:8" x14ac:dyDescent="0.25">
      <c r="D767" s="3">
        <v>1</v>
      </c>
      <c r="E767" t="s">
        <v>3</v>
      </c>
      <c r="F767">
        <f t="shared" si="199"/>
        <v>37</v>
      </c>
      <c r="G767">
        <f t="shared" si="185"/>
        <v>37</v>
      </c>
      <c r="H767" s="4"/>
    </row>
    <row r="768" spans="3:8" x14ac:dyDescent="0.25">
      <c r="F768">
        <f t="shared" si="199"/>
        <v>37</v>
      </c>
      <c r="G768">
        <f t="shared" si="185"/>
        <v>0</v>
      </c>
      <c r="H768" s="4"/>
    </row>
    <row r="769" spans="3:8" x14ac:dyDescent="0.25">
      <c r="C769" t="s">
        <v>498</v>
      </c>
      <c r="F769">
        <v>7</v>
      </c>
      <c r="G769">
        <f t="shared" si="185"/>
        <v>0</v>
      </c>
      <c r="H769" s="4"/>
    </row>
    <row r="770" spans="3:8" x14ac:dyDescent="0.25">
      <c r="F770">
        <f t="shared" ref="F770:F772" si="200">F769</f>
        <v>7</v>
      </c>
      <c r="G770">
        <f t="shared" si="185"/>
        <v>0</v>
      </c>
      <c r="H770" s="4"/>
    </row>
    <row r="771" spans="3:8" x14ac:dyDescent="0.25">
      <c r="D771" s="3">
        <v>1</v>
      </c>
      <c r="E771" t="s">
        <v>499</v>
      </c>
      <c r="F771">
        <f t="shared" si="200"/>
        <v>7</v>
      </c>
      <c r="G771">
        <f t="shared" ref="G771:G834" si="201">D771*F771</f>
        <v>7</v>
      </c>
      <c r="H771" s="4"/>
    </row>
    <row r="772" spans="3:8" x14ac:dyDescent="0.25">
      <c r="F772">
        <f t="shared" si="200"/>
        <v>7</v>
      </c>
      <c r="G772">
        <f t="shared" si="201"/>
        <v>0</v>
      </c>
      <c r="H772" s="4"/>
    </row>
    <row r="773" spans="3:8" x14ac:dyDescent="0.25">
      <c r="C773" t="s">
        <v>500</v>
      </c>
      <c r="F773">
        <v>2</v>
      </c>
      <c r="G773">
        <f t="shared" si="201"/>
        <v>0</v>
      </c>
      <c r="H773" s="4"/>
    </row>
    <row r="774" spans="3:8" x14ac:dyDescent="0.25">
      <c r="F774">
        <f t="shared" ref="F774:F776" si="202">F773</f>
        <v>2</v>
      </c>
      <c r="G774">
        <f t="shared" si="201"/>
        <v>0</v>
      </c>
      <c r="H774" s="4"/>
    </row>
    <row r="775" spans="3:8" x14ac:dyDescent="0.25">
      <c r="D775" s="3">
        <v>1</v>
      </c>
      <c r="E775" t="s">
        <v>499</v>
      </c>
      <c r="F775">
        <f t="shared" si="202"/>
        <v>2</v>
      </c>
      <c r="G775">
        <f t="shared" si="201"/>
        <v>2</v>
      </c>
      <c r="H775" s="4"/>
    </row>
    <row r="776" spans="3:8" x14ac:dyDescent="0.25">
      <c r="F776">
        <f t="shared" si="202"/>
        <v>2</v>
      </c>
      <c r="G776">
        <f t="shared" si="201"/>
        <v>0</v>
      </c>
      <c r="H776" s="4"/>
    </row>
    <row r="777" spans="3:8" x14ac:dyDescent="0.25">
      <c r="C777" t="s">
        <v>501</v>
      </c>
      <c r="F777">
        <v>0</v>
      </c>
      <c r="G777">
        <f t="shared" si="201"/>
        <v>0</v>
      </c>
      <c r="H777" s="4"/>
    </row>
    <row r="778" spans="3:8" x14ac:dyDescent="0.25">
      <c r="F778">
        <f>F777</f>
        <v>0</v>
      </c>
      <c r="G778">
        <f t="shared" si="201"/>
        <v>0</v>
      </c>
      <c r="H778" s="4"/>
    </row>
    <row r="779" spans="3:8" x14ac:dyDescent="0.25">
      <c r="C779" t="s">
        <v>502</v>
      </c>
      <c r="F779">
        <v>8</v>
      </c>
      <c r="G779">
        <f t="shared" si="201"/>
        <v>0</v>
      </c>
      <c r="H779" s="4"/>
    </row>
    <row r="780" spans="3:8" x14ac:dyDescent="0.25">
      <c r="F780">
        <f t="shared" ref="F780:F783" si="203">F779</f>
        <v>8</v>
      </c>
      <c r="G780">
        <f t="shared" si="201"/>
        <v>0</v>
      </c>
      <c r="H780" s="4"/>
    </row>
    <row r="781" spans="3:8" x14ac:dyDescent="0.25">
      <c r="D781" s="3">
        <v>0.24</v>
      </c>
      <c r="E781" t="s">
        <v>5</v>
      </c>
      <c r="F781">
        <f t="shared" si="203"/>
        <v>8</v>
      </c>
      <c r="G781">
        <f t="shared" si="201"/>
        <v>1.92</v>
      </c>
      <c r="H781" s="4"/>
    </row>
    <row r="782" spans="3:8" x14ac:dyDescent="0.25">
      <c r="D782" s="3">
        <v>0.75900000000000001</v>
      </c>
      <c r="E782" t="s">
        <v>61</v>
      </c>
      <c r="F782">
        <f t="shared" si="203"/>
        <v>8</v>
      </c>
      <c r="G782">
        <f t="shared" si="201"/>
        <v>6.0720000000000001</v>
      </c>
      <c r="H782" s="4"/>
    </row>
    <row r="783" spans="3:8" x14ac:dyDescent="0.25">
      <c r="F783">
        <f t="shared" si="203"/>
        <v>8</v>
      </c>
      <c r="G783">
        <f t="shared" si="201"/>
        <v>0</v>
      </c>
      <c r="H783" s="4"/>
    </row>
    <row r="784" spans="3:8" x14ac:dyDescent="0.25">
      <c r="C784" t="s">
        <v>503</v>
      </c>
      <c r="F784">
        <v>32</v>
      </c>
      <c r="G784">
        <f t="shared" si="201"/>
        <v>0</v>
      </c>
      <c r="H784" s="4"/>
    </row>
    <row r="785" spans="3:8" x14ac:dyDescent="0.25">
      <c r="F785">
        <f t="shared" ref="F785:F786" si="204">F784</f>
        <v>32</v>
      </c>
      <c r="G785">
        <f t="shared" si="201"/>
        <v>0</v>
      </c>
      <c r="H785" s="4"/>
    </row>
    <row r="786" spans="3:8" x14ac:dyDescent="0.25">
      <c r="F786">
        <f t="shared" si="204"/>
        <v>32</v>
      </c>
      <c r="G786">
        <f t="shared" si="201"/>
        <v>0</v>
      </c>
      <c r="H786" s="4"/>
    </row>
    <row r="787" spans="3:8" x14ac:dyDescent="0.25">
      <c r="C787" t="s">
        <v>504</v>
      </c>
      <c r="F787">
        <v>2</v>
      </c>
      <c r="G787">
        <f t="shared" si="201"/>
        <v>0</v>
      </c>
      <c r="H787" s="4"/>
    </row>
    <row r="788" spans="3:8" x14ac:dyDescent="0.25">
      <c r="F788">
        <f t="shared" ref="F788:F790" si="205">F787</f>
        <v>2</v>
      </c>
      <c r="G788">
        <f t="shared" si="201"/>
        <v>0</v>
      </c>
      <c r="H788" s="4"/>
    </row>
    <row r="789" spans="3:8" x14ac:dyDescent="0.25">
      <c r="D789" s="3">
        <v>1</v>
      </c>
      <c r="E789" t="s">
        <v>63</v>
      </c>
      <c r="F789">
        <f t="shared" si="205"/>
        <v>2</v>
      </c>
      <c r="G789">
        <f t="shared" si="201"/>
        <v>2</v>
      </c>
      <c r="H789" s="4"/>
    </row>
    <row r="790" spans="3:8" x14ac:dyDescent="0.25">
      <c r="F790">
        <f t="shared" si="205"/>
        <v>2</v>
      </c>
      <c r="G790">
        <f t="shared" si="201"/>
        <v>0</v>
      </c>
      <c r="H790" s="4"/>
    </row>
    <row r="791" spans="3:8" x14ac:dyDescent="0.25">
      <c r="C791" t="s">
        <v>505</v>
      </c>
      <c r="F791">
        <v>7</v>
      </c>
      <c r="G791">
        <f t="shared" si="201"/>
        <v>0</v>
      </c>
      <c r="H791" s="4"/>
    </row>
    <row r="792" spans="3:8" x14ac:dyDescent="0.25">
      <c r="F792">
        <f t="shared" ref="F792:F794" si="206">F791</f>
        <v>7</v>
      </c>
      <c r="G792">
        <f t="shared" si="201"/>
        <v>0</v>
      </c>
      <c r="H792" s="4"/>
    </row>
    <row r="793" spans="3:8" x14ac:dyDescent="0.25">
      <c r="D793" s="3">
        <v>1</v>
      </c>
      <c r="E793" t="s">
        <v>5</v>
      </c>
      <c r="F793">
        <f t="shared" si="206"/>
        <v>7</v>
      </c>
      <c r="G793">
        <f t="shared" si="201"/>
        <v>7</v>
      </c>
      <c r="H793" s="4"/>
    </row>
    <row r="794" spans="3:8" x14ac:dyDescent="0.25">
      <c r="F794">
        <f t="shared" si="206"/>
        <v>7</v>
      </c>
      <c r="G794">
        <f t="shared" si="201"/>
        <v>0</v>
      </c>
      <c r="H794" s="4"/>
    </row>
    <row r="795" spans="3:8" x14ac:dyDescent="0.25">
      <c r="C795" t="s">
        <v>506</v>
      </c>
      <c r="F795">
        <v>4</v>
      </c>
      <c r="G795">
        <f t="shared" si="201"/>
        <v>0</v>
      </c>
      <c r="H795" s="4"/>
    </row>
    <row r="796" spans="3:8" x14ac:dyDescent="0.25">
      <c r="F796">
        <f t="shared" ref="F796:F798" si="207">F795</f>
        <v>4</v>
      </c>
      <c r="G796">
        <f t="shared" si="201"/>
        <v>0</v>
      </c>
      <c r="H796" s="4"/>
    </row>
    <row r="797" spans="3:8" x14ac:dyDescent="0.25">
      <c r="D797" s="3">
        <v>1</v>
      </c>
      <c r="E797" t="s">
        <v>66</v>
      </c>
      <c r="F797">
        <f t="shared" si="207"/>
        <v>4</v>
      </c>
      <c r="G797">
        <f t="shared" si="201"/>
        <v>4</v>
      </c>
      <c r="H797" s="4"/>
    </row>
    <row r="798" spans="3:8" x14ac:dyDescent="0.25">
      <c r="F798">
        <f t="shared" si="207"/>
        <v>4</v>
      </c>
      <c r="G798">
        <f t="shared" si="201"/>
        <v>0</v>
      </c>
      <c r="H798" s="4"/>
    </row>
    <row r="799" spans="3:8" x14ac:dyDescent="0.25">
      <c r="C799" t="s">
        <v>507</v>
      </c>
      <c r="F799">
        <v>247</v>
      </c>
      <c r="G799">
        <f t="shared" si="201"/>
        <v>0</v>
      </c>
      <c r="H799" s="4"/>
    </row>
    <row r="800" spans="3:8" x14ac:dyDescent="0.25">
      <c r="F800">
        <f t="shared" ref="F800:F803" si="208">F799</f>
        <v>247</v>
      </c>
      <c r="G800">
        <f t="shared" si="201"/>
        <v>0</v>
      </c>
      <c r="H800" s="4"/>
    </row>
    <row r="801" spans="3:8" x14ac:dyDescent="0.25">
      <c r="D801" s="3">
        <v>0.54100000000000004</v>
      </c>
      <c r="E801" t="s">
        <v>34</v>
      </c>
      <c r="F801">
        <f t="shared" si="208"/>
        <v>247</v>
      </c>
      <c r="G801">
        <f t="shared" si="201"/>
        <v>133.62700000000001</v>
      </c>
      <c r="H801" s="4"/>
    </row>
    <row r="802" spans="3:8" x14ac:dyDescent="0.25">
      <c r="D802" s="3">
        <v>0.45800000000000002</v>
      </c>
      <c r="E802" t="s">
        <v>5</v>
      </c>
      <c r="F802">
        <f t="shared" si="208"/>
        <v>247</v>
      </c>
      <c r="G802">
        <f t="shared" si="201"/>
        <v>113.126</v>
      </c>
      <c r="H802" s="4"/>
    </row>
    <row r="803" spans="3:8" x14ac:dyDescent="0.25">
      <c r="F803">
        <f t="shared" si="208"/>
        <v>247</v>
      </c>
      <c r="G803">
        <f t="shared" si="201"/>
        <v>0</v>
      </c>
      <c r="H803" s="4"/>
    </row>
    <row r="804" spans="3:8" x14ac:dyDescent="0.25">
      <c r="C804" t="s">
        <v>508</v>
      </c>
      <c r="F804">
        <v>8</v>
      </c>
      <c r="G804">
        <f t="shared" si="201"/>
        <v>0</v>
      </c>
      <c r="H804" s="4"/>
    </row>
    <row r="805" spans="3:8" x14ac:dyDescent="0.25">
      <c r="F805">
        <f t="shared" ref="F805:F808" si="209">F804</f>
        <v>8</v>
      </c>
      <c r="G805">
        <f t="shared" si="201"/>
        <v>0</v>
      </c>
      <c r="H805" s="4"/>
    </row>
    <row r="806" spans="3:8" x14ac:dyDescent="0.25">
      <c r="D806" s="3">
        <v>0.69599999999999995</v>
      </c>
      <c r="E806" t="s">
        <v>34</v>
      </c>
      <c r="F806">
        <f t="shared" si="209"/>
        <v>8</v>
      </c>
      <c r="G806">
        <f t="shared" si="201"/>
        <v>5.5679999999999996</v>
      </c>
      <c r="H806" s="4"/>
    </row>
    <row r="807" spans="3:8" x14ac:dyDescent="0.25">
      <c r="D807" s="3">
        <v>0.30299999999999999</v>
      </c>
      <c r="E807" t="s">
        <v>3</v>
      </c>
      <c r="F807">
        <f t="shared" si="209"/>
        <v>8</v>
      </c>
      <c r="G807">
        <f t="shared" si="201"/>
        <v>2.4239999999999999</v>
      </c>
      <c r="H807" s="4"/>
    </row>
    <row r="808" spans="3:8" x14ac:dyDescent="0.25">
      <c r="F808">
        <f t="shared" si="209"/>
        <v>8</v>
      </c>
      <c r="G808">
        <f t="shared" si="201"/>
        <v>0</v>
      </c>
      <c r="H808" s="4"/>
    </row>
    <row r="809" spans="3:8" x14ac:dyDescent="0.25">
      <c r="C809" t="s">
        <v>509</v>
      </c>
      <c r="F809">
        <v>20</v>
      </c>
      <c r="G809">
        <f t="shared" si="201"/>
        <v>0</v>
      </c>
      <c r="H809" s="4"/>
    </row>
    <row r="810" spans="3:8" x14ac:dyDescent="0.25">
      <c r="F810">
        <f t="shared" ref="F810:F812" si="210">F809</f>
        <v>20</v>
      </c>
      <c r="G810">
        <f t="shared" si="201"/>
        <v>0</v>
      </c>
      <c r="H810" s="4"/>
    </row>
    <row r="811" spans="3:8" x14ac:dyDescent="0.25">
      <c r="D811" s="3">
        <v>1</v>
      </c>
      <c r="E811" t="s">
        <v>26</v>
      </c>
      <c r="F811">
        <f t="shared" si="210"/>
        <v>20</v>
      </c>
      <c r="G811">
        <f t="shared" si="201"/>
        <v>20</v>
      </c>
      <c r="H811" s="4"/>
    </row>
    <row r="812" spans="3:8" x14ac:dyDescent="0.25">
      <c r="F812">
        <f t="shared" si="210"/>
        <v>20</v>
      </c>
      <c r="G812">
        <f t="shared" si="201"/>
        <v>0</v>
      </c>
      <c r="H812" s="4"/>
    </row>
    <row r="813" spans="3:8" x14ac:dyDescent="0.25">
      <c r="C813" t="s">
        <v>510</v>
      </c>
      <c r="F813">
        <v>16</v>
      </c>
      <c r="G813">
        <f t="shared" si="201"/>
        <v>0</v>
      </c>
      <c r="H813" s="4"/>
    </row>
    <row r="814" spans="3:8" x14ac:dyDescent="0.25">
      <c r="F814">
        <f t="shared" ref="F814:F816" si="211">F813</f>
        <v>16</v>
      </c>
      <c r="G814">
        <f t="shared" si="201"/>
        <v>0</v>
      </c>
      <c r="H814" s="4"/>
    </row>
    <row r="815" spans="3:8" x14ac:dyDescent="0.25">
      <c r="D815" s="3">
        <v>1</v>
      </c>
      <c r="E815" t="s">
        <v>61</v>
      </c>
      <c r="F815">
        <f t="shared" si="211"/>
        <v>16</v>
      </c>
      <c r="G815">
        <f t="shared" si="201"/>
        <v>16</v>
      </c>
      <c r="H815" s="4"/>
    </row>
    <row r="816" spans="3:8" x14ac:dyDescent="0.25">
      <c r="F816">
        <f t="shared" si="211"/>
        <v>16</v>
      </c>
      <c r="G816">
        <f t="shared" si="201"/>
        <v>0</v>
      </c>
      <c r="H816" s="4"/>
    </row>
    <row r="817" spans="3:8" x14ac:dyDescent="0.25">
      <c r="C817" t="s">
        <v>511</v>
      </c>
      <c r="F817">
        <v>2</v>
      </c>
      <c r="G817">
        <f t="shared" si="201"/>
        <v>0</v>
      </c>
      <c r="H817" s="4"/>
    </row>
    <row r="818" spans="3:8" x14ac:dyDescent="0.25">
      <c r="F818">
        <f t="shared" ref="F818:F820" si="212">F817</f>
        <v>2</v>
      </c>
      <c r="G818">
        <f t="shared" si="201"/>
        <v>0</v>
      </c>
      <c r="H818" s="4"/>
    </row>
    <row r="819" spans="3:8" x14ac:dyDescent="0.25">
      <c r="D819" s="3">
        <v>1</v>
      </c>
      <c r="E819" t="s">
        <v>356</v>
      </c>
      <c r="F819">
        <f t="shared" si="212"/>
        <v>2</v>
      </c>
      <c r="G819">
        <f t="shared" si="201"/>
        <v>2</v>
      </c>
      <c r="H819" s="4"/>
    </row>
    <row r="820" spans="3:8" x14ac:dyDescent="0.25">
      <c r="F820">
        <f t="shared" si="212"/>
        <v>2</v>
      </c>
      <c r="G820">
        <f t="shared" si="201"/>
        <v>0</v>
      </c>
      <c r="H820" s="4"/>
    </row>
    <row r="821" spans="3:8" x14ac:dyDescent="0.25">
      <c r="C821" t="s">
        <v>512</v>
      </c>
      <c r="F821">
        <v>9</v>
      </c>
      <c r="G821">
        <f t="shared" si="201"/>
        <v>0</v>
      </c>
      <c r="H821" s="4"/>
    </row>
    <row r="822" spans="3:8" x14ac:dyDescent="0.25">
      <c r="F822">
        <f t="shared" ref="F822:F824" si="213">F821</f>
        <v>9</v>
      </c>
      <c r="G822">
        <f t="shared" si="201"/>
        <v>0</v>
      </c>
      <c r="H822" s="4"/>
    </row>
    <row r="823" spans="3:8" x14ac:dyDescent="0.25">
      <c r="D823" s="3">
        <v>1</v>
      </c>
      <c r="E823" t="s">
        <v>26</v>
      </c>
      <c r="F823">
        <f t="shared" si="213"/>
        <v>9</v>
      </c>
      <c r="G823">
        <f t="shared" si="201"/>
        <v>9</v>
      </c>
      <c r="H823" s="4"/>
    </row>
    <row r="824" spans="3:8" x14ac:dyDescent="0.25">
      <c r="F824">
        <f t="shared" si="213"/>
        <v>9</v>
      </c>
      <c r="G824">
        <f t="shared" si="201"/>
        <v>0</v>
      </c>
      <c r="H824" s="4"/>
    </row>
    <row r="825" spans="3:8" x14ac:dyDescent="0.25">
      <c r="C825" t="s">
        <v>513</v>
      </c>
      <c r="F825">
        <v>12</v>
      </c>
      <c r="G825">
        <f t="shared" si="201"/>
        <v>0</v>
      </c>
      <c r="H825" s="4"/>
    </row>
    <row r="826" spans="3:8" x14ac:dyDescent="0.25">
      <c r="F826">
        <f t="shared" ref="F826:F828" si="214">F825</f>
        <v>12</v>
      </c>
      <c r="G826">
        <f t="shared" si="201"/>
        <v>0</v>
      </c>
      <c r="H826" s="4"/>
    </row>
    <row r="827" spans="3:8" x14ac:dyDescent="0.25">
      <c r="D827" s="3">
        <v>1</v>
      </c>
      <c r="E827" t="s">
        <v>26</v>
      </c>
      <c r="F827">
        <f t="shared" si="214"/>
        <v>12</v>
      </c>
      <c r="G827">
        <f t="shared" si="201"/>
        <v>12</v>
      </c>
      <c r="H827" s="4"/>
    </row>
    <row r="828" spans="3:8" x14ac:dyDescent="0.25">
      <c r="F828">
        <f t="shared" si="214"/>
        <v>12</v>
      </c>
      <c r="G828">
        <f t="shared" si="201"/>
        <v>0</v>
      </c>
      <c r="H828" s="4"/>
    </row>
    <row r="829" spans="3:8" x14ac:dyDescent="0.25">
      <c r="C829" t="s">
        <v>514</v>
      </c>
      <c r="F829">
        <v>12</v>
      </c>
      <c r="G829">
        <f t="shared" si="201"/>
        <v>0</v>
      </c>
      <c r="H829" s="4"/>
    </row>
    <row r="830" spans="3:8" x14ac:dyDescent="0.25">
      <c r="F830">
        <f t="shared" ref="F830:F832" si="215">F829</f>
        <v>12</v>
      </c>
      <c r="G830">
        <f t="shared" si="201"/>
        <v>0</v>
      </c>
      <c r="H830" s="4"/>
    </row>
    <row r="831" spans="3:8" x14ac:dyDescent="0.25">
      <c r="D831" s="3">
        <v>1</v>
      </c>
      <c r="E831" t="s">
        <v>26</v>
      </c>
      <c r="F831">
        <f t="shared" si="215"/>
        <v>12</v>
      </c>
      <c r="G831">
        <f t="shared" si="201"/>
        <v>12</v>
      </c>
      <c r="H831" s="4"/>
    </row>
    <row r="832" spans="3:8" x14ac:dyDescent="0.25">
      <c r="F832">
        <f t="shared" si="215"/>
        <v>12</v>
      </c>
      <c r="G832">
        <f t="shared" si="201"/>
        <v>0</v>
      </c>
      <c r="H832" s="4"/>
    </row>
    <row r="833" spans="3:8" x14ac:dyDescent="0.25">
      <c r="C833" t="s">
        <v>515</v>
      </c>
      <c r="F833">
        <v>456</v>
      </c>
      <c r="G833">
        <f t="shared" si="201"/>
        <v>0</v>
      </c>
      <c r="H833" s="4"/>
    </row>
    <row r="834" spans="3:8" x14ac:dyDescent="0.25">
      <c r="F834">
        <f t="shared" ref="F834:F837" si="216">F833</f>
        <v>456</v>
      </c>
      <c r="G834">
        <f t="shared" si="201"/>
        <v>0</v>
      </c>
      <c r="H834" s="4"/>
    </row>
    <row r="835" spans="3:8" x14ac:dyDescent="0.25">
      <c r="D835" s="3">
        <v>2E-3</v>
      </c>
      <c r="E835" t="s">
        <v>26</v>
      </c>
      <c r="F835">
        <f t="shared" si="216"/>
        <v>456</v>
      </c>
      <c r="G835">
        <f t="shared" ref="G835:G898" si="217">D835*F835</f>
        <v>0.91200000000000003</v>
      </c>
      <c r="H835" s="4"/>
    </row>
    <row r="836" spans="3:8" x14ac:dyDescent="0.25">
      <c r="D836" s="3">
        <v>0.99099999999999999</v>
      </c>
      <c r="E836" t="s">
        <v>44</v>
      </c>
      <c r="F836">
        <f t="shared" si="216"/>
        <v>456</v>
      </c>
      <c r="G836">
        <f t="shared" si="217"/>
        <v>451.89600000000002</v>
      </c>
      <c r="H836" s="4"/>
    </row>
    <row r="837" spans="3:8" x14ac:dyDescent="0.25">
      <c r="F837">
        <f t="shared" si="216"/>
        <v>456</v>
      </c>
      <c r="G837">
        <f t="shared" si="217"/>
        <v>0</v>
      </c>
      <c r="H837" s="4"/>
    </row>
    <row r="838" spans="3:8" x14ac:dyDescent="0.25">
      <c r="C838" t="s">
        <v>516</v>
      </c>
      <c r="F838">
        <v>1223</v>
      </c>
      <c r="G838">
        <f t="shared" si="217"/>
        <v>0</v>
      </c>
      <c r="H838" s="4"/>
    </row>
    <row r="839" spans="3:8" x14ac:dyDescent="0.25">
      <c r="F839">
        <f t="shared" ref="F839:F842" si="218">F838</f>
        <v>1223</v>
      </c>
      <c r="G839">
        <f t="shared" si="217"/>
        <v>0</v>
      </c>
      <c r="H839" s="4"/>
    </row>
    <row r="840" spans="3:8" x14ac:dyDescent="0.25">
      <c r="D840" s="3">
        <v>0</v>
      </c>
      <c r="E840" t="s">
        <v>26</v>
      </c>
      <c r="F840">
        <f t="shared" si="218"/>
        <v>1223</v>
      </c>
      <c r="G840">
        <f t="shared" si="217"/>
        <v>0</v>
      </c>
      <c r="H840" s="4"/>
    </row>
    <row r="841" spans="3:8" x14ac:dyDescent="0.25">
      <c r="D841" s="3">
        <v>0.999</v>
      </c>
      <c r="E841" t="s">
        <v>44</v>
      </c>
      <c r="F841">
        <f t="shared" si="218"/>
        <v>1223</v>
      </c>
      <c r="G841">
        <f t="shared" si="217"/>
        <v>1221.777</v>
      </c>
      <c r="H841" s="4"/>
    </row>
    <row r="842" spans="3:8" x14ac:dyDescent="0.25">
      <c r="F842">
        <f t="shared" si="218"/>
        <v>1223</v>
      </c>
      <c r="G842">
        <f t="shared" si="217"/>
        <v>0</v>
      </c>
      <c r="H842" s="4"/>
    </row>
    <row r="843" spans="3:8" x14ac:dyDescent="0.25">
      <c r="C843" t="s">
        <v>517</v>
      </c>
      <c r="F843">
        <v>18</v>
      </c>
      <c r="G843">
        <f t="shared" si="217"/>
        <v>0</v>
      </c>
      <c r="H843" s="4"/>
    </row>
    <row r="844" spans="3:8" x14ac:dyDescent="0.25">
      <c r="F844">
        <f t="shared" ref="F844:F846" si="219">F843</f>
        <v>18</v>
      </c>
      <c r="G844">
        <f t="shared" si="217"/>
        <v>0</v>
      </c>
      <c r="H844" s="4"/>
    </row>
    <row r="845" spans="3:8" x14ac:dyDescent="0.25">
      <c r="D845" s="3">
        <v>1</v>
      </c>
      <c r="E845" t="s">
        <v>44</v>
      </c>
      <c r="F845">
        <f t="shared" si="219"/>
        <v>18</v>
      </c>
      <c r="G845">
        <f t="shared" si="217"/>
        <v>18</v>
      </c>
      <c r="H845" s="4"/>
    </row>
    <row r="846" spans="3:8" x14ac:dyDescent="0.25">
      <c r="F846">
        <f t="shared" si="219"/>
        <v>18</v>
      </c>
      <c r="G846">
        <f t="shared" si="217"/>
        <v>0</v>
      </c>
      <c r="H846" s="4"/>
    </row>
    <row r="847" spans="3:8" x14ac:dyDescent="0.25">
      <c r="C847" t="s">
        <v>518</v>
      </c>
      <c r="F847">
        <v>23</v>
      </c>
      <c r="G847">
        <f t="shared" si="217"/>
        <v>0</v>
      </c>
      <c r="H847" s="4"/>
    </row>
    <row r="848" spans="3:8" x14ac:dyDescent="0.25">
      <c r="F848">
        <f t="shared" ref="F848:F851" si="220">F847</f>
        <v>23</v>
      </c>
      <c r="G848">
        <f t="shared" si="217"/>
        <v>0</v>
      </c>
      <c r="H848" s="4"/>
    </row>
    <row r="849" spans="3:8" x14ac:dyDescent="0.25">
      <c r="D849" s="3">
        <v>0.95799999999999996</v>
      </c>
      <c r="E849" t="s">
        <v>356</v>
      </c>
      <c r="F849">
        <f t="shared" si="220"/>
        <v>23</v>
      </c>
      <c r="G849">
        <f t="shared" si="217"/>
        <v>22.033999999999999</v>
      </c>
      <c r="H849" s="4"/>
    </row>
    <row r="850" spans="3:8" x14ac:dyDescent="0.25">
      <c r="D850" s="3">
        <v>4.1000000000000002E-2</v>
      </c>
      <c r="E850" t="s">
        <v>26</v>
      </c>
      <c r="F850">
        <f t="shared" si="220"/>
        <v>23</v>
      </c>
      <c r="G850">
        <f t="shared" si="217"/>
        <v>0.94300000000000006</v>
      </c>
      <c r="H850" s="4"/>
    </row>
    <row r="851" spans="3:8" x14ac:dyDescent="0.25">
      <c r="F851">
        <f t="shared" si="220"/>
        <v>23</v>
      </c>
      <c r="G851">
        <f t="shared" si="217"/>
        <v>0</v>
      </c>
      <c r="H851" s="4"/>
    </row>
    <row r="852" spans="3:8" x14ac:dyDescent="0.25">
      <c r="C852" t="s">
        <v>519</v>
      </c>
      <c r="F852">
        <v>4</v>
      </c>
      <c r="G852">
        <f t="shared" si="217"/>
        <v>0</v>
      </c>
      <c r="H852" s="4"/>
    </row>
    <row r="853" spans="3:8" x14ac:dyDescent="0.25">
      <c r="F853">
        <f t="shared" ref="F853:F855" si="221">F852</f>
        <v>4</v>
      </c>
      <c r="G853">
        <f t="shared" si="217"/>
        <v>0</v>
      </c>
      <c r="H853" s="4"/>
    </row>
    <row r="854" spans="3:8" x14ac:dyDescent="0.25">
      <c r="D854" s="3">
        <v>1</v>
      </c>
      <c r="E854" t="s">
        <v>55</v>
      </c>
      <c r="F854">
        <f t="shared" si="221"/>
        <v>4</v>
      </c>
      <c r="G854">
        <f t="shared" si="217"/>
        <v>4</v>
      </c>
      <c r="H854" s="4"/>
    </row>
    <row r="855" spans="3:8" x14ac:dyDescent="0.25">
      <c r="F855">
        <f t="shared" si="221"/>
        <v>4</v>
      </c>
      <c r="G855">
        <f t="shared" si="217"/>
        <v>0</v>
      </c>
      <c r="H855" s="4"/>
    </row>
    <row r="856" spans="3:8" x14ac:dyDescent="0.25">
      <c r="C856" t="s">
        <v>520</v>
      </c>
      <c r="F856">
        <v>852</v>
      </c>
      <c r="G856">
        <f t="shared" si="217"/>
        <v>0</v>
      </c>
      <c r="H856" s="4"/>
    </row>
    <row r="857" spans="3:8" x14ac:dyDescent="0.25">
      <c r="F857">
        <f t="shared" ref="F857:F861" si="222">F856</f>
        <v>852</v>
      </c>
      <c r="G857">
        <f t="shared" si="217"/>
        <v>0</v>
      </c>
      <c r="H857" s="4"/>
    </row>
    <row r="858" spans="3:8" x14ac:dyDescent="0.25">
      <c r="D858" s="3">
        <v>7.8E-2</v>
      </c>
      <c r="E858" t="s">
        <v>26</v>
      </c>
      <c r="F858">
        <f t="shared" si="222"/>
        <v>852</v>
      </c>
      <c r="G858">
        <f t="shared" si="217"/>
        <v>66.456000000000003</v>
      </c>
      <c r="H858" s="4"/>
    </row>
    <row r="859" spans="3:8" x14ac:dyDescent="0.25">
      <c r="D859" s="3">
        <v>0.88100000000000001</v>
      </c>
      <c r="E859" t="s">
        <v>44</v>
      </c>
      <c r="F859">
        <f t="shared" si="222"/>
        <v>852</v>
      </c>
      <c r="G859">
        <f t="shared" si="217"/>
        <v>750.61199999999997</v>
      </c>
      <c r="H859" s="4"/>
    </row>
    <row r="860" spans="3:8" x14ac:dyDescent="0.25">
      <c r="D860" s="3">
        <v>1E-3</v>
      </c>
      <c r="E860" t="s">
        <v>499</v>
      </c>
      <c r="F860">
        <f t="shared" si="222"/>
        <v>852</v>
      </c>
      <c r="G860">
        <f t="shared" si="217"/>
        <v>0.85199999999999998</v>
      </c>
      <c r="H860" s="4"/>
    </row>
    <row r="861" spans="3:8" x14ac:dyDescent="0.25">
      <c r="F861">
        <f t="shared" si="222"/>
        <v>852</v>
      </c>
      <c r="G861">
        <f t="shared" si="217"/>
        <v>0</v>
      </c>
      <c r="H861" s="4"/>
    </row>
    <row r="862" spans="3:8" x14ac:dyDescent="0.25">
      <c r="C862" t="s">
        <v>521</v>
      </c>
      <c r="F862">
        <v>2</v>
      </c>
      <c r="G862">
        <f t="shared" si="217"/>
        <v>0</v>
      </c>
      <c r="H862" s="4"/>
    </row>
    <row r="863" spans="3:8" x14ac:dyDescent="0.25">
      <c r="F863">
        <f t="shared" ref="F863:F865" si="223">F862</f>
        <v>2</v>
      </c>
      <c r="G863">
        <f t="shared" si="217"/>
        <v>0</v>
      </c>
      <c r="H863" s="4"/>
    </row>
    <row r="864" spans="3:8" x14ac:dyDescent="0.25">
      <c r="D864" s="3">
        <v>1</v>
      </c>
      <c r="E864" t="s">
        <v>26</v>
      </c>
      <c r="F864">
        <f t="shared" si="223"/>
        <v>2</v>
      </c>
      <c r="G864">
        <f t="shared" si="217"/>
        <v>2</v>
      </c>
      <c r="H864" s="4"/>
    </row>
    <row r="865" spans="3:8" x14ac:dyDescent="0.25">
      <c r="F865">
        <f t="shared" si="223"/>
        <v>2</v>
      </c>
      <c r="G865">
        <f t="shared" si="217"/>
        <v>0</v>
      </c>
      <c r="H865" s="4"/>
    </row>
    <row r="866" spans="3:8" x14ac:dyDescent="0.25">
      <c r="C866" t="s">
        <v>522</v>
      </c>
      <c r="F866">
        <v>2</v>
      </c>
      <c r="G866">
        <f t="shared" si="217"/>
        <v>0</v>
      </c>
      <c r="H866" s="4"/>
    </row>
    <row r="867" spans="3:8" x14ac:dyDescent="0.25">
      <c r="F867">
        <f t="shared" ref="F867:F869" si="224">F866</f>
        <v>2</v>
      </c>
      <c r="G867">
        <f t="shared" si="217"/>
        <v>0</v>
      </c>
      <c r="H867" s="4"/>
    </row>
    <row r="868" spans="3:8" x14ac:dyDescent="0.25">
      <c r="D868" s="3">
        <v>1</v>
      </c>
      <c r="E868" t="s">
        <v>523</v>
      </c>
      <c r="F868">
        <f t="shared" si="224"/>
        <v>2</v>
      </c>
      <c r="G868">
        <f t="shared" si="217"/>
        <v>2</v>
      </c>
      <c r="H868" s="4"/>
    </row>
    <row r="869" spans="3:8" x14ac:dyDescent="0.25">
      <c r="F869">
        <f t="shared" si="224"/>
        <v>2</v>
      </c>
      <c r="G869">
        <f t="shared" si="217"/>
        <v>0</v>
      </c>
      <c r="H869" s="4"/>
    </row>
    <row r="870" spans="3:8" x14ac:dyDescent="0.25">
      <c r="C870" t="s">
        <v>524</v>
      </c>
      <c r="F870">
        <v>2</v>
      </c>
      <c r="G870">
        <f t="shared" si="217"/>
        <v>0</v>
      </c>
      <c r="H870" s="4"/>
    </row>
    <row r="871" spans="3:8" x14ac:dyDescent="0.25">
      <c r="F871">
        <f t="shared" ref="F871:F873" si="225">F870</f>
        <v>2</v>
      </c>
      <c r="G871">
        <f t="shared" si="217"/>
        <v>0</v>
      </c>
      <c r="H871" s="4"/>
    </row>
    <row r="872" spans="3:8" x14ac:dyDescent="0.25">
      <c r="D872" s="3">
        <v>1</v>
      </c>
      <c r="E872" t="s">
        <v>523</v>
      </c>
      <c r="F872">
        <f t="shared" si="225"/>
        <v>2</v>
      </c>
      <c r="G872">
        <f t="shared" si="217"/>
        <v>2</v>
      </c>
      <c r="H872" s="4"/>
    </row>
    <row r="873" spans="3:8" x14ac:dyDescent="0.25">
      <c r="F873">
        <f t="shared" si="225"/>
        <v>2</v>
      </c>
      <c r="G873">
        <f t="shared" si="217"/>
        <v>0</v>
      </c>
      <c r="H873" s="4"/>
    </row>
    <row r="874" spans="3:8" x14ac:dyDescent="0.25">
      <c r="C874" t="s">
        <v>525</v>
      </c>
      <c r="F874">
        <v>9</v>
      </c>
      <c r="G874">
        <f t="shared" si="217"/>
        <v>0</v>
      </c>
      <c r="H874" s="4"/>
    </row>
    <row r="875" spans="3:8" x14ac:dyDescent="0.25">
      <c r="F875">
        <f t="shared" ref="F875:F877" si="226">F874</f>
        <v>9</v>
      </c>
      <c r="G875">
        <f t="shared" si="217"/>
        <v>0</v>
      </c>
      <c r="H875" s="4"/>
    </row>
    <row r="876" spans="3:8" x14ac:dyDescent="0.25">
      <c r="D876" s="3">
        <v>1</v>
      </c>
      <c r="E876" t="s">
        <v>61</v>
      </c>
      <c r="F876">
        <f t="shared" si="226"/>
        <v>9</v>
      </c>
      <c r="G876">
        <f t="shared" si="217"/>
        <v>9</v>
      </c>
      <c r="H876" s="4"/>
    </row>
    <row r="877" spans="3:8" x14ac:dyDescent="0.25">
      <c r="F877">
        <f t="shared" si="226"/>
        <v>9</v>
      </c>
      <c r="G877">
        <f t="shared" si="217"/>
        <v>0</v>
      </c>
      <c r="H877" s="4"/>
    </row>
    <row r="878" spans="3:8" x14ac:dyDescent="0.25">
      <c r="C878" t="s">
        <v>526</v>
      </c>
      <c r="F878">
        <v>60</v>
      </c>
      <c r="G878">
        <f t="shared" si="217"/>
        <v>0</v>
      </c>
      <c r="H878" s="4"/>
    </row>
    <row r="879" spans="3:8" x14ac:dyDescent="0.25">
      <c r="F879">
        <f t="shared" ref="F879:F881" si="227">F878</f>
        <v>60</v>
      </c>
      <c r="G879">
        <f t="shared" si="217"/>
        <v>0</v>
      </c>
      <c r="H879" s="4"/>
    </row>
    <row r="880" spans="3:8" x14ac:dyDescent="0.25">
      <c r="D880" s="3">
        <v>1</v>
      </c>
      <c r="E880" t="s">
        <v>55</v>
      </c>
      <c r="F880">
        <f t="shared" si="227"/>
        <v>60</v>
      </c>
      <c r="G880">
        <f t="shared" si="217"/>
        <v>60</v>
      </c>
      <c r="H880" s="4"/>
    </row>
    <row r="881" spans="3:8" x14ac:dyDescent="0.25">
      <c r="F881">
        <f t="shared" si="227"/>
        <v>60</v>
      </c>
      <c r="G881">
        <f t="shared" si="217"/>
        <v>0</v>
      </c>
      <c r="H881" s="4"/>
    </row>
    <row r="882" spans="3:8" x14ac:dyDescent="0.25">
      <c r="C882" t="s">
        <v>527</v>
      </c>
      <c r="F882">
        <v>4</v>
      </c>
      <c r="G882">
        <f t="shared" si="217"/>
        <v>0</v>
      </c>
      <c r="H882" s="4"/>
    </row>
    <row r="883" spans="3:8" x14ac:dyDescent="0.25">
      <c r="F883">
        <f t="shared" ref="F883:F885" si="228">F882</f>
        <v>4</v>
      </c>
      <c r="G883">
        <f t="shared" si="217"/>
        <v>0</v>
      </c>
      <c r="H883" s="4"/>
    </row>
    <row r="884" spans="3:8" x14ac:dyDescent="0.25">
      <c r="D884" s="3">
        <v>1</v>
      </c>
      <c r="E884" t="s">
        <v>55</v>
      </c>
      <c r="F884">
        <f t="shared" si="228"/>
        <v>4</v>
      </c>
      <c r="G884">
        <f t="shared" si="217"/>
        <v>4</v>
      </c>
      <c r="H884" s="4"/>
    </row>
    <row r="885" spans="3:8" x14ac:dyDescent="0.25">
      <c r="F885">
        <f t="shared" si="228"/>
        <v>4</v>
      </c>
      <c r="G885">
        <f t="shared" si="217"/>
        <v>0</v>
      </c>
      <c r="H885" s="4"/>
    </row>
    <row r="886" spans="3:8" x14ac:dyDescent="0.25">
      <c r="C886" t="s">
        <v>528</v>
      </c>
      <c r="F886">
        <v>7</v>
      </c>
      <c r="G886">
        <f t="shared" si="217"/>
        <v>0</v>
      </c>
      <c r="H886" s="4"/>
    </row>
    <row r="887" spans="3:8" x14ac:dyDescent="0.25">
      <c r="F887">
        <f t="shared" ref="F887:F889" si="229">F886</f>
        <v>7</v>
      </c>
      <c r="G887">
        <f t="shared" si="217"/>
        <v>0</v>
      </c>
      <c r="H887" s="4"/>
    </row>
    <row r="888" spans="3:8" x14ac:dyDescent="0.25">
      <c r="D888" s="3">
        <v>1</v>
      </c>
      <c r="E888" t="s">
        <v>61</v>
      </c>
      <c r="F888">
        <f t="shared" si="229"/>
        <v>7</v>
      </c>
      <c r="G888">
        <f t="shared" si="217"/>
        <v>7</v>
      </c>
      <c r="H888" s="4"/>
    </row>
    <row r="889" spans="3:8" x14ac:dyDescent="0.25">
      <c r="F889">
        <f t="shared" si="229"/>
        <v>7</v>
      </c>
      <c r="G889">
        <f t="shared" si="217"/>
        <v>0</v>
      </c>
      <c r="H889" s="4"/>
    </row>
    <row r="890" spans="3:8" x14ac:dyDescent="0.25">
      <c r="C890" t="s">
        <v>529</v>
      </c>
      <c r="F890">
        <v>0</v>
      </c>
      <c r="G890">
        <f t="shared" si="217"/>
        <v>0</v>
      </c>
      <c r="H890" s="4"/>
    </row>
    <row r="891" spans="3:8" x14ac:dyDescent="0.25">
      <c r="F891">
        <f t="shared" ref="F891:F892" si="230">F890</f>
        <v>0</v>
      </c>
      <c r="G891">
        <f t="shared" si="217"/>
        <v>0</v>
      </c>
      <c r="H891" s="4"/>
    </row>
    <row r="892" spans="3:8" x14ac:dyDescent="0.25">
      <c r="F892">
        <f t="shared" si="230"/>
        <v>0</v>
      </c>
      <c r="G892">
        <f t="shared" si="217"/>
        <v>0</v>
      </c>
      <c r="H892" s="4"/>
    </row>
    <row r="893" spans="3:8" x14ac:dyDescent="0.25">
      <c r="C893" t="s">
        <v>530</v>
      </c>
      <c r="F893">
        <v>1</v>
      </c>
      <c r="G893">
        <f t="shared" si="217"/>
        <v>0</v>
      </c>
      <c r="H893" s="4"/>
    </row>
    <row r="894" spans="3:8" x14ac:dyDescent="0.25">
      <c r="F894">
        <f t="shared" ref="F894:F896" si="231">F893</f>
        <v>1</v>
      </c>
      <c r="G894">
        <f t="shared" si="217"/>
        <v>0</v>
      </c>
      <c r="H894" s="4"/>
    </row>
    <row r="895" spans="3:8" x14ac:dyDescent="0.25">
      <c r="D895" s="3">
        <v>1</v>
      </c>
      <c r="E895" t="s">
        <v>5</v>
      </c>
      <c r="F895">
        <f t="shared" si="231"/>
        <v>1</v>
      </c>
      <c r="G895">
        <f t="shared" si="217"/>
        <v>1</v>
      </c>
      <c r="H895" s="4"/>
    </row>
    <row r="896" spans="3:8" x14ac:dyDescent="0.25">
      <c r="F896">
        <f t="shared" si="231"/>
        <v>1</v>
      </c>
      <c r="G896">
        <f t="shared" si="217"/>
        <v>0</v>
      </c>
      <c r="H896" s="4"/>
    </row>
    <row r="897" spans="3:8" x14ac:dyDescent="0.25">
      <c r="C897" t="s">
        <v>531</v>
      </c>
      <c r="F897">
        <v>2</v>
      </c>
      <c r="G897">
        <f t="shared" si="217"/>
        <v>0</v>
      </c>
      <c r="H897" s="4"/>
    </row>
    <row r="898" spans="3:8" x14ac:dyDescent="0.25">
      <c r="F898">
        <f t="shared" ref="F898:F900" si="232">F897</f>
        <v>2</v>
      </c>
      <c r="G898">
        <f t="shared" si="217"/>
        <v>0</v>
      </c>
      <c r="H898" s="4"/>
    </row>
    <row r="899" spans="3:8" x14ac:dyDescent="0.25">
      <c r="D899" s="3">
        <v>1</v>
      </c>
      <c r="E899" t="s">
        <v>66</v>
      </c>
      <c r="F899">
        <f t="shared" si="232"/>
        <v>2</v>
      </c>
      <c r="G899">
        <f t="shared" ref="G899:G962" si="233">D899*F899</f>
        <v>2</v>
      </c>
      <c r="H899" s="4"/>
    </row>
    <row r="900" spans="3:8" x14ac:dyDescent="0.25">
      <c r="F900">
        <f t="shared" si="232"/>
        <v>2</v>
      </c>
      <c r="G900">
        <f t="shared" si="233"/>
        <v>0</v>
      </c>
      <c r="H900" s="4"/>
    </row>
    <row r="901" spans="3:8" x14ac:dyDescent="0.25">
      <c r="C901" t="s">
        <v>532</v>
      </c>
      <c r="F901">
        <v>11</v>
      </c>
      <c r="G901">
        <f t="shared" si="233"/>
        <v>0</v>
      </c>
      <c r="H901" s="4"/>
    </row>
    <row r="902" spans="3:8" x14ac:dyDescent="0.25">
      <c r="F902">
        <f t="shared" ref="F902:F904" si="234">F901</f>
        <v>11</v>
      </c>
      <c r="G902">
        <f t="shared" si="233"/>
        <v>0</v>
      </c>
      <c r="H902" s="4"/>
    </row>
    <row r="903" spans="3:8" x14ac:dyDescent="0.25">
      <c r="D903" s="3">
        <v>1</v>
      </c>
      <c r="E903" t="s">
        <v>26</v>
      </c>
      <c r="F903">
        <f t="shared" si="234"/>
        <v>11</v>
      </c>
      <c r="G903">
        <f t="shared" si="233"/>
        <v>11</v>
      </c>
      <c r="H903" s="4"/>
    </row>
    <row r="904" spans="3:8" x14ac:dyDescent="0.25">
      <c r="F904">
        <f t="shared" si="234"/>
        <v>11</v>
      </c>
      <c r="G904">
        <f t="shared" si="233"/>
        <v>0</v>
      </c>
      <c r="H904" s="4"/>
    </row>
    <row r="905" spans="3:8" x14ac:dyDescent="0.25">
      <c r="C905" t="s">
        <v>533</v>
      </c>
      <c r="F905">
        <v>2</v>
      </c>
      <c r="G905">
        <f t="shared" si="233"/>
        <v>0</v>
      </c>
      <c r="H905" s="4"/>
    </row>
    <row r="906" spans="3:8" x14ac:dyDescent="0.25">
      <c r="F906">
        <f t="shared" ref="F906:F908" si="235">F905</f>
        <v>2</v>
      </c>
      <c r="G906">
        <f t="shared" si="233"/>
        <v>0</v>
      </c>
      <c r="H906" s="4"/>
    </row>
    <row r="907" spans="3:8" x14ac:dyDescent="0.25">
      <c r="D907" s="3">
        <v>1</v>
      </c>
      <c r="E907" t="s">
        <v>16</v>
      </c>
      <c r="F907">
        <f t="shared" si="235"/>
        <v>2</v>
      </c>
      <c r="G907">
        <f t="shared" si="233"/>
        <v>2</v>
      </c>
      <c r="H907" s="4"/>
    </row>
    <row r="908" spans="3:8" x14ac:dyDescent="0.25">
      <c r="F908">
        <f t="shared" si="235"/>
        <v>2</v>
      </c>
      <c r="G908">
        <f t="shared" si="233"/>
        <v>0</v>
      </c>
      <c r="H908" s="4"/>
    </row>
    <row r="909" spans="3:8" x14ac:dyDescent="0.25">
      <c r="C909" t="s">
        <v>534</v>
      </c>
      <c r="F909">
        <v>22</v>
      </c>
      <c r="G909">
        <f t="shared" si="233"/>
        <v>0</v>
      </c>
      <c r="H909" s="4"/>
    </row>
    <row r="910" spans="3:8" x14ac:dyDescent="0.25">
      <c r="F910">
        <f t="shared" ref="F910:F912" si="236">F909</f>
        <v>22</v>
      </c>
      <c r="G910">
        <f t="shared" si="233"/>
        <v>0</v>
      </c>
      <c r="H910" s="4"/>
    </row>
    <row r="911" spans="3:8" x14ac:dyDescent="0.25">
      <c r="D911" s="3">
        <v>1</v>
      </c>
      <c r="E911" t="s">
        <v>66</v>
      </c>
      <c r="F911">
        <f t="shared" si="236"/>
        <v>22</v>
      </c>
      <c r="G911">
        <f t="shared" si="233"/>
        <v>22</v>
      </c>
      <c r="H911" s="4"/>
    </row>
    <row r="912" spans="3:8" x14ac:dyDescent="0.25">
      <c r="F912">
        <f t="shared" si="236"/>
        <v>22</v>
      </c>
      <c r="G912">
        <f t="shared" si="233"/>
        <v>0</v>
      </c>
      <c r="H912" s="4"/>
    </row>
    <row r="913" spans="3:8" x14ac:dyDescent="0.25">
      <c r="C913" t="s">
        <v>535</v>
      </c>
      <c r="F913">
        <v>1</v>
      </c>
      <c r="G913">
        <f t="shared" si="233"/>
        <v>0</v>
      </c>
      <c r="H913" s="4"/>
    </row>
    <row r="914" spans="3:8" x14ac:dyDescent="0.25">
      <c r="F914">
        <f t="shared" ref="F914:F916" si="237">F913</f>
        <v>1</v>
      </c>
      <c r="G914">
        <f t="shared" si="233"/>
        <v>0</v>
      </c>
      <c r="H914" s="4"/>
    </row>
    <row r="915" spans="3:8" x14ac:dyDescent="0.25">
      <c r="D915" s="3">
        <v>1</v>
      </c>
      <c r="E915" t="s">
        <v>26</v>
      </c>
      <c r="F915">
        <f t="shared" si="237"/>
        <v>1</v>
      </c>
      <c r="G915">
        <f t="shared" si="233"/>
        <v>1</v>
      </c>
      <c r="H915" s="4"/>
    </row>
    <row r="916" spans="3:8" x14ac:dyDescent="0.25">
      <c r="F916">
        <f t="shared" si="237"/>
        <v>1</v>
      </c>
      <c r="G916">
        <f t="shared" si="233"/>
        <v>0</v>
      </c>
      <c r="H916" s="4"/>
    </row>
    <row r="917" spans="3:8" x14ac:dyDescent="0.25">
      <c r="C917" t="s">
        <v>536</v>
      </c>
      <c r="F917">
        <v>1</v>
      </c>
      <c r="G917">
        <f t="shared" si="233"/>
        <v>0</v>
      </c>
      <c r="H917" s="4"/>
    </row>
    <row r="918" spans="3:8" x14ac:dyDescent="0.25">
      <c r="F918">
        <f t="shared" ref="F918:F920" si="238">F917</f>
        <v>1</v>
      </c>
      <c r="G918">
        <f t="shared" si="233"/>
        <v>0</v>
      </c>
      <c r="H918" s="4"/>
    </row>
    <row r="919" spans="3:8" x14ac:dyDescent="0.25">
      <c r="D919" s="3">
        <v>1</v>
      </c>
      <c r="E919" t="s">
        <v>26</v>
      </c>
      <c r="F919">
        <f t="shared" si="238"/>
        <v>1</v>
      </c>
      <c r="G919">
        <f t="shared" si="233"/>
        <v>1</v>
      </c>
      <c r="H919" s="4"/>
    </row>
    <row r="920" spans="3:8" x14ac:dyDescent="0.25">
      <c r="F920">
        <f t="shared" si="238"/>
        <v>1</v>
      </c>
      <c r="G920">
        <f t="shared" si="233"/>
        <v>0</v>
      </c>
      <c r="H920" s="4"/>
    </row>
    <row r="921" spans="3:8" x14ac:dyDescent="0.25">
      <c r="C921" t="s">
        <v>537</v>
      </c>
      <c r="F921">
        <v>2</v>
      </c>
      <c r="G921">
        <f t="shared" si="233"/>
        <v>0</v>
      </c>
      <c r="H921" s="4"/>
    </row>
    <row r="922" spans="3:8" x14ac:dyDescent="0.25">
      <c r="F922">
        <f t="shared" ref="F922:F924" si="239">F921</f>
        <v>2</v>
      </c>
      <c r="G922">
        <f t="shared" si="233"/>
        <v>0</v>
      </c>
      <c r="H922" s="4"/>
    </row>
    <row r="923" spans="3:8" x14ac:dyDescent="0.25">
      <c r="D923" s="3">
        <v>1</v>
      </c>
      <c r="E923" t="s">
        <v>3</v>
      </c>
      <c r="F923">
        <f t="shared" si="239"/>
        <v>2</v>
      </c>
      <c r="G923">
        <f t="shared" si="233"/>
        <v>2</v>
      </c>
      <c r="H923" s="4"/>
    </row>
    <row r="924" spans="3:8" x14ac:dyDescent="0.25">
      <c r="F924">
        <f t="shared" si="239"/>
        <v>2</v>
      </c>
      <c r="G924">
        <f t="shared" si="233"/>
        <v>0</v>
      </c>
      <c r="H924" s="4"/>
    </row>
    <row r="925" spans="3:8" x14ac:dyDescent="0.25">
      <c r="C925" t="s">
        <v>538</v>
      </c>
      <c r="F925">
        <v>3</v>
      </c>
      <c r="G925">
        <f t="shared" si="233"/>
        <v>0</v>
      </c>
      <c r="H925" s="4"/>
    </row>
    <row r="926" spans="3:8" x14ac:dyDescent="0.25">
      <c r="F926">
        <f t="shared" ref="F926:F928" si="240">F925</f>
        <v>3</v>
      </c>
      <c r="G926">
        <f t="shared" si="233"/>
        <v>0</v>
      </c>
      <c r="H926" s="4"/>
    </row>
    <row r="927" spans="3:8" x14ac:dyDescent="0.25">
      <c r="D927" s="3">
        <v>1</v>
      </c>
      <c r="E927" t="s">
        <v>5</v>
      </c>
      <c r="F927">
        <f t="shared" si="240"/>
        <v>3</v>
      </c>
      <c r="G927">
        <f t="shared" si="233"/>
        <v>3</v>
      </c>
      <c r="H927" s="4"/>
    </row>
    <row r="928" spans="3:8" x14ac:dyDescent="0.25">
      <c r="F928">
        <f t="shared" si="240"/>
        <v>3</v>
      </c>
      <c r="G928">
        <f t="shared" si="233"/>
        <v>0</v>
      </c>
      <c r="H928" s="4"/>
    </row>
    <row r="929" spans="3:8" x14ac:dyDescent="0.25">
      <c r="C929" t="s">
        <v>539</v>
      </c>
      <c r="F929">
        <v>12</v>
      </c>
      <c r="G929">
        <f t="shared" si="233"/>
        <v>0</v>
      </c>
      <c r="H929" s="4"/>
    </row>
    <row r="930" spans="3:8" x14ac:dyDescent="0.25">
      <c r="F930">
        <f t="shared" ref="F930:F932" si="241">F929</f>
        <v>12</v>
      </c>
      <c r="G930">
        <f t="shared" si="233"/>
        <v>0</v>
      </c>
      <c r="H930" s="4"/>
    </row>
    <row r="931" spans="3:8" x14ac:dyDescent="0.25">
      <c r="D931" s="3">
        <v>1</v>
      </c>
      <c r="E931" t="s">
        <v>66</v>
      </c>
      <c r="F931">
        <f t="shared" si="241"/>
        <v>12</v>
      </c>
      <c r="G931">
        <f t="shared" si="233"/>
        <v>12</v>
      </c>
      <c r="H931" s="4"/>
    </row>
    <row r="932" spans="3:8" x14ac:dyDescent="0.25">
      <c r="F932">
        <f t="shared" si="241"/>
        <v>12</v>
      </c>
      <c r="G932">
        <f t="shared" si="233"/>
        <v>0</v>
      </c>
      <c r="H932" s="4"/>
    </row>
    <row r="933" spans="3:8" x14ac:dyDescent="0.25">
      <c r="C933" t="s">
        <v>540</v>
      </c>
      <c r="F933">
        <v>20</v>
      </c>
      <c r="G933">
        <f t="shared" si="233"/>
        <v>0</v>
      </c>
      <c r="H933" s="4"/>
    </row>
    <row r="934" spans="3:8" x14ac:dyDescent="0.25">
      <c r="F934">
        <f t="shared" ref="F934:F936" si="242">F933</f>
        <v>20</v>
      </c>
      <c r="G934">
        <f t="shared" si="233"/>
        <v>0</v>
      </c>
      <c r="H934" s="4"/>
    </row>
    <row r="935" spans="3:8" x14ac:dyDescent="0.25">
      <c r="D935" s="3">
        <v>1</v>
      </c>
      <c r="E935" t="s">
        <v>66</v>
      </c>
      <c r="F935">
        <f t="shared" si="242"/>
        <v>20</v>
      </c>
      <c r="G935">
        <f t="shared" si="233"/>
        <v>20</v>
      </c>
      <c r="H935" s="4"/>
    </row>
    <row r="936" spans="3:8" x14ac:dyDescent="0.25">
      <c r="F936">
        <f t="shared" si="242"/>
        <v>20</v>
      </c>
      <c r="G936">
        <f t="shared" si="233"/>
        <v>0</v>
      </c>
      <c r="H936" s="4"/>
    </row>
    <row r="937" spans="3:8" x14ac:dyDescent="0.25">
      <c r="C937" t="s">
        <v>541</v>
      </c>
      <c r="F937">
        <v>4</v>
      </c>
      <c r="G937">
        <f t="shared" si="233"/>
        <v>0</v>
      </c>
      <c r="H937" s="4"/>
    </row>
    <row r="938" spans="3:8" x14ac:dyDescent="0.25">
      <c r="F938">
        <f t="shared" ref="F938:F940" si="243">F937</f>
        <v>4</v>
      </c>
      <c r="G938">
        <f t="shared" si="233"/>
        <v>0</v>
      </c>
      <c r="H938" s="4"/>
    </row>
    <row r="939" spans="3:8" x14ac:dyDescent="0.25">
      <c r="D939" s="3">
        <v>1</v>
      </c>
      <c r="E939" t="s">
        <v>61</v>
      </c>
      <c r="F939">
        <f t="shared" si="243"/>
        <v>4</v>
      </c>
      <c r="G939">
        <f t="shared" si="233"/>
        <v>4</v>
      </c>
      <c r="H939" s="4"/>
    </row>
    <row r="940" spans="3:8" x14ac:dyDescent="0.25">
      <c r="F940">
        <f t="shared" si="243"/>
        <v>4</v>
      </c>
      <c r="G940">
        <f t="shared" si="233"/>
        <v>0</v>
      </c>
      <c r="H940" s="4"/>
    </row>
    <row r="941" spans="3:8" x14ac:dyDescent="0.25">
      <c r="C941" t="s">
        <v>542</v>
      </c>
      <c r="F941">
        <v>4</v>
      </c>
      <c r="G941">
        <f t="shared" si="233"/>
        <v>0</v>
      </c>
      <c r="H941" s="4"/>
    </row>
    <row r="942" spans="3:8" x14ac:dyDescent="0.25">
      <c r="F942">
        <f t="shared" ref="F942:F944" si="244">F941</f>
        <v>4</v>
      </c>
      <c r="G942">
        <f t="shared" si="233"/>
        <v>0</v>
      </c>
      <c r="H942" s="4"/>
    </row>
    <row r="943" spans="3:8" x14ac:dyDescent="0.25">
      <c r="D943" s="3">
        <v>1</v>
      </c>
      <c r="E943" t="s">
        <v>375</v>
      </c>
      <c r="F943">
        <f t="shared" si="244"/>
        <v>4</v>
      </c>
      <c r="G943">
        <f t="shared" si="233"/>
        <v>4</v>
      </c>
      <c r="H943" s="4"/>
    </row>
    <row r="944" spans="3:8" x14ac:dyDescent="0.25">
      <c r="F944">
        <f t="shared" si="244"/>
        <v>4</v>
      </c>
      <c r="G944">
        <f t="shared" si="233"/>
        <v>0</v>
      </c>
      <c r="H944" s="4"/>
    </row>
    <row r="945" spans="3:8" x14ac:dyDescent="0.25">
      <c r="C945" t="s">
        <v>543</v>
      </c>
      <c r="F945">
        <v>2</v>
      </c>
      <c r="G945">
        <f t="shared" si="233"/>
        <v>0</v>
      </c>
      <c r="H945" s="4"/>
    </row>
    <row r="946" spans="3:8" x14ac:dyDescent="0.25">
      <c r="F946">
        <f t="shared" ref="F946:F948" si="245">F945</f>
        <v>2</v>
      </c>
      <c r="G946">
        <f t="shared" si="233"/>
        <v>0</v>
      </c>
      <c r="H946" s="4"/>
    </row>
    <row r="947" spans="3:8" x14ac:dyDescent="0.25">
      <c r="D947" s="3">
        <v>1</v>
      </c>
      <c r="E947" t="s">
        <v>5</v>
      </c>
      <c r="F947">
        <f t="shared" si="245"/>
        <v>2</v>
      </c>
      <c r="G947">
        <f t="shared" si="233"/>
        <v>2</v>
      </c>
      <c r="H947" s="4"/>
    </row>
    <row r="948" spans="3:8" x14ac:dyDescent="0.25">
      <c r="F948">
        <f t="shared" si="245"/>
        <v>2</v>
      </c>
      <c r="G948">
        <f t="shared" si="233"/>
        <v>0</v>
      </c>
      <c r="H948" s="4"/>
    </row>
    <row r="949" spans="3:8" x14ac:dyDescent="0.25">
      <c r="C949" t="s">
        <v>544</v>
      </c>
      <c r="F949">
        <v>58</v>
      </c>
      <c r="G949">
        <f t="shared" si="233"/>
        <v>0</v>
      </c>
      <c r="H949" s="4"/>
    </row>
    <row r="950" spans="3:8" x14ac:dyDescent="0.25">
      <c r="F950">
        <f t="shared" ref="F950:F952" si="246">F949</f>
        <v>58</v>
      </c>
      <c r="G950">
        <f t="shared" si="233"/>
        <v>0</v>
      </c>
      <c r="H950" s="4"/>
    </row>
    <row r="951" spans="3:8" x14ac:dyDescent="0.25">
      <c r="D951" s="3">
        <v>1</v>
      </c>
      <c r="E951" t="s">
        <v>185</v>
      </c>
      <c r="F951">
        <f t="shared" si="246"/>
        <v>58</v>
      </c>
      <c r="G951">
        <f t="shared" si="233"/>
        <v>58</v>
      </c>
      <c r="H951" s="4"/>
    </row>
    <row r="952" spans="3:8" x14ac:dyDescent="0.25">
      <c r="F952">
        <f t="shared" si="246"/>
        <v>58</v>
      </c>
      <c r="G952">
        <f t="shared" si="233"/>
        <v>0</v>
      </c>
      <c r="H952" s="4"/>
    </row>
    <row r="953" spans="3:8" x14ac:dyDescent="0.25">
      <c r="C953" t="s">
        <v>545</v>
      </c>
      <c r="F953">
        <v>1</v>
      </c>
      <c r="G953">
        <f t="shared" si="233"/>
        <v>0</v>
      </c>
      <c r="H953" s="4"/>
    </row>
    <row r="954" spans="3:8" x14ac:dyDescent="0.25">
      <c r="F954">
        <f t="shared" ref="F954:F956" si="247">F953</f>
        <v>1</v>
      </c>
      <c r="G954">
        <f t="shared" si="233"/>
        <v>0</v>
      </c>
      <c r="H954" s="4"/>
    </row>
    <row r="955" spans="3:8" x14ac:dyDescent="0.25">
      <c r="D955" s="3">
        <v>1</v>
      </c>
      <c r="E955" t="s">
        <v>61</v>
      </c>
      <c r="F955">
        <f t="shared" si="247"/>
        <v>1</v>
      </c>
      <c r="G955">
        <f t="shared" si="233"/>
        <v>1</v>
      </c>
      <c r="H955" s="4"/>
    </row>
    <row r="956" spans="3:8" x14ac:dyDescent="0.25">
      <c r="F956">
        <f t="shared" si="247"/>
        <v>1</v>
      </c>
      <c r="G956">
        <f t="shared" si="233"/>
        <v>0</v>
      </c>
      <c r="H956" s="4"/>
    </row>
    <row r="957" spans="3:8" x14ac:dyDescent="0.25">
      <c r="C957" t="s">
        <v>546</v>
      </c>
      <c r="F957">
        <v>11</v>
      </c>
      <c r="G957">
        <f t="shared" si="233"/>
        <v>0</v>
      </c>
      <c r="H957" s="4"/>
    </row>
    <row r="958" spans="3:8" x14ac:dyDescent="0.25">
      <c r="F958">
        <f t="shared" ref="F958:F960" si="248">F957</f>
        <v>11</v>
      </c>
      <c r="G958">
        <f t="shared" si="233"/>
        <v>0</v>
      </c>
      <c r="H958" s="4"/>
    </row>
    <row r="959" spans="3:8" x14ac:dyDescent="0.25">
      <c r="D959" s="3">
        <v>1</v>
      </c>
      <c r="E959" t="s">
        <v>5</v>
      </c>
      <c r="F959">
        <f t="shared" si="248"/>
        <v>11</v>
      </c>
      <c r="G959">
        <f t="shared" si="233"/>
        <v>11</v>
      </c>
      <c r="H959" s="4"/>
    </row>
    <row r="960" spans="3:8" x14ac:dyDescent="0.25">
      <c r="F960">
        <f t="shared" si="248"/>
        <v>11</v>
      </c>
      <c r="G960">
        <f t="shared" si="233"/>
        <v>0</v>
      </c>
      <c r="H960" s="4"/>
    </row>
    <row r="961" spans="3:8" x14ac:dyDescent="0.25">
      <c r="C961" t="s">
        <v>547</v>
      </c>
      <c r="F961">
        <v>5</v>
      </c>
      <c r="G961">
        <f t="shared" si="233"/>
        <v>0</v>
      </c>
      <c r="H961" s="4"/>
    </row>
    <row r="962" spans="3:8" x14ac:dyDescent="0.25">
      <c r="F962">
        <f t="shared" ref="F962:F963" si="249">F961</f>
        <v>5</v>
      </c>
      <c r="G962">
        <f t="shared" si="233"/>
        <v>0</v>
      </c>
      <c r="H962" s="4"/>
    </row>
    <row r="963" spans="3:8" x14ac:dyDescent="0.25">
      <c r="F963">
        <f t="shared" si="249"/>
        <v>5</v>
      </c>
      <c r="G963">
        <f t="shared" ref="G963:G1026" si="250">D963*F963</f>
        <v>0</v>
      </c>
      <c r="H963" s="4"/>
    </row>
    <row r="964" spans="3:8" x14ac:dyDescent="0.25">
      <c r="C964" t="s">
        <v>548</v>
      </c>
      <c r="F964">
        <v>1</v>
      </c>
      <c r="G964">
        <f t="shared" si="250"/>
        <v>0</v>
      </c>
      <c r="H964" s="4"/>
    </row>
    <row r="965" spans="3:8" x14ac:dyDescent="0.25">
      <c r="F965">
        <f t="shared" ref="F965:F967" si="251">F964</f>
        <v>1</v>
      </c>
      <c r="G965">
        <f t="shared" si="250"/>
        <v>0</v>
      </c>
      <c r="H965" s="4"/>
    </row>
    <row r="966" spans="3:8" x14ac:dyDescent="0.25">
      <c r="D966" s="3">
        <v>1</v>
      </c>
      <c r="E966" t="s">
        <v>5</v>
      </c>
      <c r="F966">
        <f t="shared" si="251"/>
        <v>1</v>
      </c>
      <c r="G966">
        <f t="shared" si="250"/>
        <v>1</v>
      </c>
      <c r="H966" s="4"/>
    </row>
    <row r="967" spans="3:8" x14ac:dyDescent="0.25">
      <c r="F967">
        <f t="shared" si="251"/>
        <v>1</v>
      </c>
      <c r="G967">
        <f t="shared" si="250"/>
        <v>0</v>
      </c>
      <c r="H967" s="4"/>
    </row>
    <row r="968" spans="3:8" x14ac:dyDescent="0.25">
      <c r="C968" t="s">
        <v>549</v>
      </c>
      <c r="F968">
        <v>20</v>
      </c>
      <c r="G968">
        <f t="shared" si="250"/>
        <v>0</v>
      </c>
      <c r="H968" s="4"/>
    </row>
    <row r="969" spans="3:8" x14ac:dyDescent="0.25">
      <c r="F969">
        <f t="shared" ref="F969:F971" si="252">F968</f>
        <v>20</v>
      </c>
      <c r="G969">
        <f t="shared" si="250"/>
        <v>0</v>
      </c>
      <c r="H969" s="4"/>
    </row>
    <row r="970" spans="3:8" x14ac:dyDescent="0.25">
      <c r="D970" s="3">
        <v>1</v>
      </c>
      <c r="E970" t="s">
        <v>5</v>
      </c>
      <c r="F970">
        <f t="shared" si="252"/>
        <v>20</v>
      </c>
      <c r="G970">
        <f t="shared" si="250"/>
        <v>20</v>
      </c>
      <c r="H970" s="4"/>
    </row>
    <row r="971" spans="3:8" x14ac:dyDescent="0.25">
      <c r="F971">
        <f t="shared" si="252"/>
        <v>20</v>
      </c>
      <c r="G971">
        <f t="shared" si="250"/>
        <v>0</v>
      </c>
      <c r="H971" s="4"/>
    </row>
    <row r="972" spans="3:8" x14ac:dyDescent="0.25">
      <c r="C972" t="s">
        <v>550</v>
      </c>
      <c r="F972">
        <v>4</v>
      </c>
      <c r="G972">
        <f t="shared" si="250"/>
        <v>0</v>
      </c>
      <c r="H972" s="4"/>
    </row>
    <row r="973" spans="3:8" x14ac:dyDescent="0.25">
      <c r="F973">
        <f t="shared" ref="F973:F975" si="253">F972</f>
        <v>4</v>
      </c>
      <c r="G973">
        <f t="shared" si="250"/>
        <v>0</v>
      </c>
      <c r="H973" s="4"/>
    </row>
    <row r="974" spans="3:8" x14ac:dyDescent="0.25">
      <c r="D974" s="3">
        <v>1</v>
      </c>
      <c r="E974" t="s">
        <v>5</v>
      </c>
      <c r="F974">
        <f t="shared" si="253"/>
        <v>4</v>
      </c>
      <c r="G974">
        <f t="shared" si="250"/>
        <v>4</v>
      </c>
      <c r="H974" s="4"/>
    </row>
    <row r="975" spans="3:8" x14ac:dyDescent="0.25">
      <c r="F975">
        <f t="shared" si="253"/>
        <v>4</v>
      </c>
      <c r="G975">
        <f t="shared" si="250"/>
        <v>0</v>
      </c>
      <c r="H975" s="4"/>
    </row>
    <row r="976" spans="3:8" x14ac:dyDescent="0.25">
      <c r="C976" t="s">
        <v>551</v>
      </c>
      <c r="F976">
        <v>19</v>
      </c>
      <c r="G976">
        <f t="shared" si="250"/>
        <v>0</v>
      </c>
      <c r="H976" s="4"/>
    </row>
    <row r="977" spans="3:8" x14ac:dyDescent="0.25">
      <c r="F977">
        <f t="shared" ref="F977:F979" si="254">F976</f>
        <v>19</v>
      </c>
      <c r="G977">
        <f t="shared" si="250"/>
        <v>0</v>
      </c>
      <c r="H977" s="4"/>
    </row>
    <row r="978" spans="3:8" x14ac:dyDescent="0.25">
      <c r="D978" s="3">
        <v>1</v>
      </c>
      <c r="E978" t="s">
        <v>135</v>
      </c>
      <c r="F978">
        <f t="shared" si="254"/>
        <v>19</v>
      </c>
      <c r="G978">
        <f t="shared" si="250"/>
        <v>19</v>
      </c>
      <c r="H978" s="4"/>
    </row>
    <row r="979" spans="3:8" x14ac:dyDescent="0.25">
      <c r="F979">
        <f t="shared" si="254"/>
        <v>19</v>
      </c>
      <c r="G979">
        <f t="shared" si="250"/>
        <v>0</v>
      </c>
      <c r="H979" s="4"/>
    </row>
    <row r="980" spans="3:8" x14ac:dyDescent="0.25">
      <c r="C980" t="s">
        <v>552</v>
      </c>
      <c r="F980">
        <v>26</v>
      </c>
      <c r="G980">
        <f t="shared" si="250"/>
        <v>0</v>
      </c>
      <c r="H980" s="4"/>
    </row>
    <row r="981" spans="3:8" x14ac:dyDescent="0.25">
      <c r="F981">
        <f t="shared" ref="F981:F983" si="255">F980</f>
        <v>26</v>
      </c>
      <c r="G981">
        <f t="shared" si="250"/>
        <v>0</v>
      </c>
      <c r="H981" s="4"/>
    </row>
    <row r="982" spans="3:8" x14ac:dyDescent="0.25">
      <c r="D982" s="3">
        <v>1</v>
      </c>
      <c r="E982" t="s">
        <v>61</v>
      </c>
      <c r="F982">
        <f t="shared" si="255"/>
        <v>26</v>
      </c>
      <c r="G982">
        <f t="shared" si="250"/>
        <v>26</v>
      </c>
      <c r="H982" s="4"/>
    </row>
    <row r="983" spans="3:8" x14ac:dyDescent="0.25">
      <c r="F983">
        <f t="shared" si="255"/>
        <v>26</v>
      </c>
      <c r="G983">
        <f t="shared" si="250"/>
        <v>0</v>
      </c>
      <c r="H983" s="4"/>
    </row>
    <row r="984" spans="3:8" x14ac:dyDescent="0.25">
      <c r="C984" t="s">
        <v>553</v>
      </c>
      <c r="F984">
        <v>8</v>
      </c>
      <c r="G984">
        <f t="shared" si="250"/>
        <v>0</v>
      </c>
      <c r="H984" s="4"/>
    </row>
    <row r="985" spans="3:8" x14ac:dyDescent="0.25">
      <c r="F985">
        <f t="shared" ref="F985:F987" si="256">F984</f>
        <v>8</v>
      </c>
      <c r="G985">
        <f t="shared" si="250"/>
        <v>0</v>
      </c>
      <c r="H985" s="4"/>
    </row>
    <row r="986" spans="3:8" x14ac:dyDescent="0.25">
      <c r="D986" s="3">
        <v>1</v>
      </c>
      <c r="E986" t="s">
        <v>66</v>
      </c>
      <c r="F986">
        <f t="shared" si="256"/>
        <v>8</v>
      </c>
      <c r="G986">
        <f t="shared" si="250"/>
        <v>8</v>
      </c>
      <c r="H986" s="4"/>
    </row>
    <row r="987" spans="3:8" x14ac:dyDescent="0.25">
      <c r="F987">
        <f t="shared" si="256"/>
        <v>8</v>
      </c>
      <c r="G987">
        <f t="shared" si="250"/>
        <v>0</v>
      </c>
      <c r="H987" s="4"/>
    </row>
    <row r="988" spans="3:8" x14ac:dyDescent="0.25">
      <c r="C988" t="s">
        <v>554</v>
      </c>
      <c r="F988">
        <v>2</v>
      </c>
      <c r="G988">
        <f t="shared" si="250"/>
        <v>0</v>
      </c>
      <c r="H988" s="4"/>
    </row>
    <row r="989" spans="3:8" x14ac:dyDescent="0.25">
      <c r="F989">
        <f t="shared" ref="F989:F991" si="257">F988</f>
        <v>2</v>
      </c>
      <c r="G989">
        <f t="shared" si="250"/>
        <v>0</v>
      </c>
      <c r="H989" s="4"/>
    </row>
    <row r="990" spans="3:8" x14ac:dyDescent="0.25">
      <c r="D990" s="3">
        <v>1</v>
      </c>
      <c r="E990" t="s">
        <v>293</v>
      </c>
      <c r="F990">
        <f t="shared" si="257"/>
        <v>2</v>
      </c>
      <c r="G990">
        <f t="shared" si="250"/>
        <v>2</v>
      </c>
      <c r="H990" s="4"/>
    </row>
    <row r="991" spans="3:8" x14ac:dyDescent="0.25">
      <c r="F991">
        <f t="shared" si="257"/>
        <v>2</v>
      </c>
      <c r="G991">
        <f t="shared" si="250"/>
        <v>0</v>
      </c>
      <c r="H991" s="4"/>
    </row>
    <row r="992" spans="3:8" x14ac:dyDescent="0.25">
      <c r="C992" t="s">
        <v>555</v>
      </c>
      <c r="F992">
        <v>2</v>
      </c>
      <c r="G992">
        <f t="shared" si="250"/>
        <v>0</v>
      </c>
      <c r="H992" s="4"/>
    </row>
    <row r="993" spans="3:8" x14ac:dyDescent="0.25">
      <c r="F993">
        <f t="shared" ref="F993:F995" si="258">F992</f>
        <v>2</v>
      </c>
      <c r="G993">
        <f t="shared" si="250"/>
        <v>0</v>
      </c>
      <c r="H993" s="4"/>
    </row>
    <row r="994" spans="3:8" x14ac:dyDescent="0.25">
      <c r="D994" s="3">
        <v>1</v>
      </c>
      <c r="E994" t="s">
        <v>293</v>
      </c>
      <c r="F994">
        <f t="shared" si="258"/>
        <v>2</v>
      </c>
      <c r="G994">
        <f t="shared" si="250"/>
        <v>2</v>
      </c>
      <c r="H994" s="4"/>
    </row>
    <row r="995" spans="3:8" x14ac:dyDescent="0.25">
      <c r="F995">
        <f t="shared" si="258"/>
        <v>2</v>
      </c>
      <c r="G995">
        <f t="shared" si="250"/>
        <v>0</v>
      </c>
      <c r="H995" s="4"/>
    </row>
    <row r="996" spans="3:8" x14ac:dyDescent="0.25">
      <c r="C996" t="s">
        <v>556</v>
      </c>
      <c r="F996">
        <v>21</v>
      </c>
      <c r="G996">
        <f t="shared" si="250"/>
        <v>0</v>
      </c>
      <c r="H996" s="4"/>
    </row>
    <row r="997" spans="3:8" x14ac:dyDescent="0.25">
      <c r="F997">
        <f t="shared" ref="F997:F999" si="259">F996</f>
        <v>21</v>
      </c>
      <c r="G997">
        <f t="shared" si="250"/>
        <v>0</v>
      </c>
      <c r="H997" s="4"/>
    </row>
    <row r="998" spans="3:8" x14ac:dyDescent="0.25">
      <c r="D998" s="3">
        <v>1</v>
      </c>
      <c r="E998" t="s">
        <v>5</v>
      </c>
      <c r="F998">
        <f t="shared" si="259"/>
        <v>21</v>
      </c>
      <c r="G998">
        <f t="shared" si="250"/>
        <v>21</v>
      </c>
      <c r="H998" s="4"/>
    </row>
    <row r="999" spans="3:8" x14ac:dyDescent="0.25">
      <c r="F999">
        <f t="shared" si="259"/>
        <v>21</v>
      </c>
      <c r="G999">
        <f t="shared" si="250"/>
        <v>0</v>
      </c>
      <c r="H999" s="4"/>
    </row>
    <row r="1000" spans="3:8" x14ac:dyDescent="0.25">
      <c r="C1000" t="s">
        <v>557</v>
      </c>
      <c r="F1000">
        <v>4</v>
      </c>
      <c r="G1000">
        <f t="shared" si="250"/>
        <v>0</v>
      </c>
      <c r="H1000" s="4"/>
    </row>
    <row r="1001" spans="3:8" x14ac:dyDescent="0.25">
      <c r="F1001">
        <f t="shared" ref="F1001:F1003" si="260">F1000</f>
        <v>4</v>
      </c>
      <c r="G1001">
        <f t="shared" si="250"/>
        <v>0</v>
      </c>
      <c r="H1001" s="4"/>
    </row>
    <row r="1002" spans="3:8" x14ac:dyDescent="0.25">
      <c r="D1002" s="3">
        <v>1</v>
      </c>
      <c r="E1002" t="s">
        <v>66</v>
      </c>
      <c r="F1002">
        <f t="shared" si="260"/>
        <v>4</v>
      </c>
      <c r="G1002">
        <f t="shared" si="250"/>
        <v>4</v>
      </c>
      <c r="H1002" s="4"/>
    </row>
    <row r="1003" spans="3:8" x14ac:dyDescent="0.25">
      <c r="F1003">
        <f t="shared" si="260"/>
        <v>4</v>
      </c>
      <c r="G1003">
        <f t="shared" si="250"/>
        <v>0</v>
      </c>
      <c r="H1003" s="4"/>
    </row>
    <row r="1004" spans="3:8" x14ac:dyDescent="0.25">
      <c r="C1004" t="s">
        <v>558</v>
      </c>
      <c r="F1004">
        <v>2</v>
      </c>
      <c r="G1004">
        <f t="shared" si="250"/>
        <v>0</v>
      </c>
      <c r="H1004" s="4"/>
    </row>
    <row r="1005" spans="3:8" x14ac:dyDescent="0.25">
      <c r="F1005">
        <f t="shared" ref="F1005:F1007" si="261">F1004</f>
        <v>2</v>
      </c>
      <c r="G1005">
        <f t="shared" si="250"/>
        <v>0</v>
      </c>
      <c r="H1005" s="4"/>
    </row>
    <row r="1006" spans="3:8" x14ac:dyDescent="0.25">
      <c r="D1006" s="3">
        <v>1</v>
      </c>
      <c r="E1006" t="s">
        <v>293</v>
      </c>
      <c r="F1006">
        <f t="shared" si="261"/>
        <v>2</v>
      </c>
      <c r="G1006">
        <f t="shared" si="250"/>
        <v>2</v>
      </c>
      <c r="H1006" s="4"/>
    </row>
    <row r="1007" spans="3:8" x14ac:dyDescent="0.25">
      <c r="F1007">
        <f t="shared" si="261"/>
        <v>2</v>
      </c>
      <c r="G1007">
        <f t="shared" si="250"/>
        <v>0</v>
      </c>
      <c r="H1007" s="4"/>
    </row>
    <row r="1008" spans="3:8" x14ac:dyDescent="0.25">
      <c r="C1008" t="s">
        <v>559</v>
      </c>
      <c r="F1008">
        <v>4</v>
      </c>
      <c r="G1008">
        <f t="shared" si="250"/>
        <v>0</v>
      </c>
      <c r="H1008" s="4"/>
    </row>
    <row r="1009" spans="3:8" x14ac:dyDescent="0.25">
      <c r="F1009">
        <f t="shared" ref="F1009:F1011" si="262">F1008</f>
        <v>4</v>
      </c>
      <c r="G1009">
        <f t="shared" si="250"/>
        <v>0</v>
      </c>
      <c r="H1009" s="4"/>
    </row>
    <row r="1010" spans="3:8" x14ac:dyDescent="0.25">
      <c r="D1010" s="3">
        <v>1</v>
      </c>
      <c r="E1010" t="s">
        <v>3</v>
      </c>
      <c r="F1010">
        <f t="shared" si="262"/>
        <v>4</v>
      </c>
      <c r="G1010">
        <f t="shared" si="250"/>
        <v>4</v>
      </c>
      <c r="H1010" s="4"/>
    </row>
    <row r="1011" spans="3:8" x14ac:dyDescent="0.25">
      <c r="F1011">
        <f t="shared" si="262"/>
        <v>4</v>
      </c>
      <c r="G1011">
        <f t="shared" si="250"/>
        <v>0</v>
      </c>
      <c r="H1011" s="4"/>
    </row>
    <row r="1012" spans="3:8" x14ac:dyDescent="0.25">
      <c r="C1012" t="s">
        <v>560</v>
      </c>
      <c r="F1012">
        <v>15</v>
      </c>
      <c r="G1012">
        <f t="shared" si="250"/>
        <v>0</v>
      </c>
      <c r="H1012" s="4"/>
    </row>
    <row r="1013" spans="3:8" x14ac:dyDescent="0.25">
      <c r="F1013">
        <f t="shared" ref="F1013:F1014" si="263">F1012</f>
        <v>15</v>
      </c>
      <c r="G1013">
        <f t="shared" si="250"/>
        <v>0</v>
      </c>
      <c r="H1013" s="4"/>
    </row>
    <row r="1014" spans="3:8" x14ac:dyDescent="0.25">
      <c r="F1014">
        <f t="shared" si="263"/>
        <v>15</v>
      </c>
      <c r="G1014">
        <f t="shared" si="250"/>
        <v>0</v>
      </c>
      <c r="H1014" s="4"/>
    </row>
    <row r="1015" spans="3:8" x14ac:dyDescent="0.25">
      <c r="C1015" t="s">
        <v>561</v>
      </c>
      <c r="F1015">
        <v>10</v>
      </c>
      <c r="G1015">
        <f t="shared" si="250"/>
        <v>0</v>
      </c>
      <c r="H1015" s="4"/>
    </row>
    <row r="1016" spans="3:8" x14ac:dyDescent="0.25">
      <c r="F1016">
        <f t="shared" ref="F1016:F1018" si="264">F1015</f>
        <v>10</v>
      </c>
      <c r="G1016">
        <f t="shared" si="250"/>
        <v>0</v>
      </c>
      <c r="H1016" s="4"/>
    </row>
    <row r="1017" spans="3:8" x14ac:dyDescent="0.25">
      <c r="D1017" s="3">
        <v>1</v>
      </c>
      <c r="E1017" t="s">
        <v>5</v>
      </c>
      <c r="F1017">
        <f t="shared" si="264"/>
        <v>10</v>
      </c>
      <c r="G1017">
        <f t="shared" si="250"/>
        <v>10</v>
      </c>
      <c r="H1017" s="4"/>
    </row>
    <row r="1018" spans="3:8" x14ac:dyDescent="0.25">
      <c r="F1018">
        <f t="shared" si="264"/>
        <v>10</v>
      </c>
      <c r="G1018">
        <f t="shared" si="250"/>
        <v>0</v>
      </c>
      <c r="H1018" s="4"/>
    </row>
    <row r="1019" spans="3:8" x14ac:dyDescent="0.25">
      <c r="C1019" t="s">
        <v>562</v>
      </c>
      <c r="F1019">
        <v>9</v>
      </c>
      <c r="G1019">
        <f t="shared" si="250"/>
        <v>0</v>
      </c>
      <c r="H1019" s="4"/>
    </row>
    <row r="1020" spans="3:8" x14ac:dyDescent="0.25">
      <c r="F1020">
        <f t="shared" ref="F1020:F1022" si="265">F1019</f>
        <v>9</v>
      </c>
      <c r="G1020">
        <f t="shared" si="250"/>
        <v>0</v>
      </c>
      <c r="H1020" s="4"/>
    </row>
    <row r="1021" spans="3:8" x14ac:dyDescent="0.25">
      <c r="D1021" s="3">
        <v>1</v>
      </c>
      <c r="E1021" t="s">
        <v>8</v>
      </c>
      <c r="F1021">
        <f t="shared" si="265"/>
        <v>9</v>
      </c>
      <c r="G1021">
        <f t="shared" si="250"/>
        <v>9</v>
      </c>
      <c r="H1021" s="4"/>
    </row>
    <row r="1022" spans="3:8" x14ac:dyDescent="0.25">
      <c r="F1022">
        <f t="shared" si="265"/>
        <v>9</v>
      </c>
      <c r="G1022">
        <f t="shared" si="250"/>
        <v>0</v>
      </c>
      <c r="H1022" s="4"/>
    </row>
    <row r="1023" spans="3:8" x14ac:dyDescent="0.25">
      <c r="C1023" t="s">
        <v>563</v>
      </c>
      <c r="F1023">
        <v>12</v>
      </c>
      <c r="G1023">
        <f t="shared" si="250"/>
        <v>0</v>
      </c>
      <c r="H1023" s="4"/>
    </row>
    <row r="1024" spans="3:8" x14ac:dyDescent="0.25">
      <c r="F1024">
        <f t="shared" ref="F1024:F1026" si="266">F1023</f>
        <v>12</v>
      </c>
      <c r="G1024">
        <f t="shared" si="250"/>
        <v>0</v>
      </c>
      <c r="H1024" s="4"/>
    </row>
    <row r="1025" spans="3:8" x14ac:dyDescent="0.25">
      <c r="D1025" s="3">
        <v>1</v>
      </c>
      <c r="E1025" t="s">
        <v>5</v>
      </c>
      <c r="F1025">
        <f t="shared" si="266"/>
        <v>12</v>
      </c>
      <c r="G1025">
        <f t="shared" si="250"/>
        <v>12</v>
      </c>
      <c r="H1025" s="4"/>
    </row>
    <row r="1026" spans="3:8" x14ac:dyDescent="0.25">
      <c r="F1026">
        <f t="shared" si="266"/>
        <v>12</v>
      </c>
      <c r="G1026">
        <f t="shared" si="250"/>
        <v>0</v>
      </c>
      <c r="H1026" s="4"/>
    </row>
    <row r="1027" spans="3:8" x14ac:dyDescent="0.25">
      <c r="C1027" t="s">
        <v>564</v>
      </c>
      <c r="F1027">
        <v>2</v>
      </c>
      <c r="G1027">
        <f t="shared" ref="G1027:G1090" si="267">D1027*F1027</f>
        <v>0</v>
      </c>
      <c r="H1027" s="4"/>
    </row>
    <row r="1028" spans="3:8" x14ac:dyDescent="0.25">
      <c r="F1028">
        <f t="shared" ref="F1028:F1030" si="268">F1027</f>
        <v>2</v>
      </c>
      <c r="G1028">
        <f t="shared" si="267"/>
        <v>0</v>
      </c>
      <c r="H1028" s="4"/>
    </row>
    <row r="1029" spans="3:8" x14ac:dyDescent="0.25">
      <c r="D1029" s="3">
        <v>1</v>
      </c>
      <c r="E1029" t="s">
        <v>71</v>
      </c>
      <c r="F1029">
        <f t="shared" si="268"/>
        <v>2</v>
      </c>
      <c r="G1029">
        <f t="shared" si="267"/>
        <v>2</v>
      </c>
      <c r="H1029" s="4"/>
    </row>
    <row r="1030" spans="3:8" x14ac:dyDescent="0.25">
      <c r="F1030">
        <f t="shared" si="268"/>
        <v>2</v>
      </c>
      <c r="G1030">
        <f t="shared" si="267"/>
        <v>0</v>
      </c>
      <c r="H1030" s="4"/>
    </row>
    <row r="1031" spans="3:8" x14ac:dyDescent="0.25">
      <c r="C1031" t="s">
        <v>565</v>
      </c>
      <c r="F1031">
        <v>2</v>
      </c>
      <c r="G1031">
        <f t="shared" si="267"/>
        <v>0</v>
      </c>
      <c r="H1031" s="4"/>
    </row>
    <row r="1032" spans="3:8" x14ac:dyDescent="0.25">
      <c r="F1032">
        <f t="shared" ref="F1032:F1034" si="269">F1031</f>
        <v>2</v>
      </c>
      <c r="G1032">
        <f t="shared" si="267"/>
        <v>0</v>
      </c>
      <c r="H1032" s="4"/>
    </row>
    <row r="1033" spans="3:8" x14ac:dyDescent="0.25">
      <c r="D1033" s="3">
        <v>1</v>
      </c>
      <c r="E1033" t="s">
        <v>71</v>
      </c>
      <c r="F1033">
        <f t="shared" si="269"/>
        <v>2</v>
      </c>
      <c r="G1033">
        <f t="shared" si="267"/>
        <v>2</v>
      </c>
      <c r="H1033" s="4"/>
    </row>
    <row r="1034" spans="3:8" x14ac:dyDescent="0.25">
      <c r="F1034">
        <f t="shared" si="269"/>
        <v>2</v>
      </c>
      <c r="G1034">
        <f t="shared" si="267"/>
        <v>0</v>
      </c>
      <c r="H1034" s="4"/>
    </row>
    <row r="1035" spans="3:8" x14ac:dyDescent="0.25">
      <c r="C1035" t="s">
        <v>566</v>
      </c>
      <c r="F1035">
        <v>14</v>
      </c>
      <c r="G1035">
        <f t="shared" si="267"/>
        <v>0</v>
      </c>
      <c r="H1035" s="4"/>
    </row>
    <row r="1036" spans="3:8" x14ac:dyDescent="0.25">
      <c r="F1036">
        <f t="shared" ref="F1036:F1038" si="270">F1035</f>
        <v>14</v>
      </c>
      <c r="G1036">
        <f t="shared" si="267"/>
        <v>0</v>
      </c>
      <c r="H1036" s="4"/>
    </row>
    <row r="1037" spans="3:8" x14ac:dyDescent="0.25">
      <c r="D1037" s="3">
        <v>1</v>
      </c>
      <c r="E1037" t="s">
        <v>71</v>
      </c>
      <c r="F1037">
        <f t="shared" si="270"/>
        <v>14</v>
      </c>
      <c r="G1037">
        <f t="shared" si="267"/>
        <v>14</v>
      </c>
      <c r="H1037" s="4"/>
    </row>
    <row r="1038" spans="3:8" x14ac:dyDescent="0.25">
      <c r="F1038">
        <f t="shared" si="270"/>
        <v>14</v>
      </c>
      <c r="G1038">
        <f t="shared" si="267"/>
        <v>0</v>
      </c>
      <c r="H1038" s="4"/>
    </row>
    <row r="1039" spans="3:8" x14ac:dyDescent="0.25">
      <c r="C1039" t="s">
        <v>567</v>
      </c>
      <c r="F1039">
        <v>2</v>
      </c>
      <c r="G1039">
        <f t="shared" si="267"/>
        <v>0</v>
      </c>
      <c r="H1039" s="4"/>
    </row>
    <row r="1040" spans="3:8" x14ac:dyDescent="0.25">
      <c r="F1040">
        <f t="shared" ref="F1040:F1042" si="271">F1039</f>
        <v>2</v>
      </c>
      <c r="G1040">
        <f t="shared" si="267"/>
        <v>0</v>
      </c>
      <c r="H1040" s="4"/>
    </row>
    <row r="1041" spans="3:8" x14ac:dyDescent="0.25">
      <c r="D1041" s="3">
        <v>1</v>
      </c>
      <c r="E1041" t="s">
        <v>199</v>
      </c>
      <c r="F1041">
        <f t="shared" si="271"/>
        <v>2</v>
      </c>
      <c r="G1041">
        <f t="shared" si="267"/>
        <v>2</v>
      </c>
      <c r="H1041" s="4"/>
    </row>
    <row r="1042" spans="3:8" x14ac:dyDescent="0.25">
      <c r="F1042">
        <f t="shared" si="271"/>
        <v>2</v>
      </c>
      <c r="G1042">
        <f t="shared" si="267"/>
        <v>0</v>
      </c>
      <c r="H1042" s="4"/>
    </row>
    <row r="1043" spans="3:8" x14ac:dyDescent="0.25">
      <c r="C1043" t="s">
        <v>568</v>
      </c>
      <c r="F1043">
        <v>5</v>
      </c>
      <c r="G1043">
        <f t="shared" si="267"/>
        <v>0</v>
      </c>
      <c r="H1043" s="4"/>
    </row>
    <row r="1044" spans="3:8" x14ac:dyDescent="0.25">
      <c r="F1044">
        <f t="shared" ref="F1044:F1046" si="272">F1043</f>
        <v>5</v>
      </c>
      <c r="G1044">
        <f t="shared" si="267"/>
        <v>0</v>
      </c>
      <c r="H1044" s="4"/>
    </row>
    <row r="1045" spans="3:8" x14ac:dyDescent="0.25">
      <c r="D1045" s="3">
        <v>1</v>
      </c>
      <c r="E1045" t="s">
        <v>5</v>
      </c>
      <c r="F1045">
        <f t="shared" si="272"/>
        <v>5</v>
      </c>
      <c r="G1045">
        <f t="shared" si="267"/>
        <v>5</v>
      </c>
      <c r="H1045" s="4"/>
    </row>
    <row r="1046" spans="3:8" x14ac:dyDescent="0.25">
      <c r="F1046">
        <f t="shared" si="272"/>
        <v>5</v>
      </c>
      <c r="G1046">
        <f t="shared" si="267"/>
        <v>0</v>
      </c>
      <c r="H1046" s="4"/>
    </row>
    <row r="1047" spans="3:8" x14ac:dyDescent="0.25">
      <c r="C1047" t="s">
        <v>569</v>
      </c>
      <c r="F1047">
        <v>2</v>
      </c>
      <c r="G1047">
        <f t="shared" si="267"/>
        <v>0</v>
      </c>
      <c r="H1047" s="4"/>
    </row>
    <row r="1048" spans="3:8" x14ac:dyDescent="0.25">
      <c r="F1048">
        <f t="shared" ref="F1048:F1050" si="273">F1047</f>
        <v>2</v>
      </c>
      <c r="G1048">
        <f t="shared" si="267"/>
        <v>0</v>
      </c>
      <c r="H1048" s="4"/>
    </row>
    <row r="1049" spans="3:8" x14ac:dyDescent="0.25">
      <c r="D1049" s="3">
        <v>1</v>
      </c>
      <c r="E1049" t="s">
        <v>66</v>
      </c>
      <c r="F1049">
        <f t="shared" si="273"/>
        <v>2</v>
      </c>
      <c r="G1049">
        <f t="shared" si="267"/>
        <v>2</v>
      </c>
      <c r="H1049" s="4"/>
    </row>
    <row r="1050" spans="3:8" x14ac:dyDescent="0.25">
      <c r="F1050">
        <f t="shared" si="273"/>
        <v>2</v>
      </c>
      <c r="G1050">
        <f t="shared" si="267"/>
        <v>0</v>
      </c>
      <c r="H1050" s="4"/>
    </row>
    <row r="1051" spans="3:8" x14ac:dyDescent="0.25">
      <c r="C1051" t="s">
        <v>570</v>
      </c>
      <c r="F1051">
        <v>77</v>
      </c>
      <c r="G1051">
        <f t="shared" si="267"/>
        <v>0</v>
      </c>
      <c r="H1051" s="4"/>
    </row>
    <row r="1052" spans="3:8" x14ac:dyDescent="0.25">
      <c r="F1052">
        <f t="shared" ref="F1052:F1055" si="274">F1051</f>
        <v>77</v>
      </c>
      <c r="G1052">
        <f t="shared" si="267"/>
        <v>0</v>
      </c>
      <c r="H1052" s="4"/>
    </row>
    <row r="1053" spans="3:8" x14ac:dyDescent="0.25">
      <c r="D1053" s="3">
        <v>0.41699999999999998</v>
      </c>
      <c r="E1053" t="s">
        <v>8</v>
      </c>
      <c r="F1053">
        <f t="shared" si="274"/>
        <v>77</v>
      </c>
      <c r="G1053">
        <f t="shared" si="267"/>
        <v>32.109000000000002</v>
      </c>
      <c r="H1053" s="4"/>
    </row>
    <row r="1054" spans="3:8" x14ac:dyDescent="0.25">
      <c r="D1054" s="3">
        <v>0.58199999999999996</v>
      </c>
      <c r="E1054" t="s">
        <v>71</v>
      </c>
      <c r="F1054">
        <f t="shared" si="274"/>
        <v>77</v>
      </c>
      <c r="G1054">
        <f t="shared" si="267"/>
        <v>44.814</v>
      </c>
      <c r="H1054" s="4"/>
    </row>
    <row r="1055" spans="3:8" x14ac:dyDescent="0.25">
      <c r="F1055">
        <f t="shared" si="274"/>
        <v>77</v>
      </c>
      <c r="G1055">
        <f t="shared" si="267"/>
        <v>0</v>
      </c>
      <c r="H1055" s="4"/>
    </row>
    <row r="1056" spans="3:8" x14ac:dyDescent="0.25">
      <c r="C1056" t="s">
        <v>571</v>
      </c>
      <c r="F1056">
        <v>5</v>
      </c>
      <c r="G1056">
        <f t="shared" si="267"/>
        <v>0</v>
      </c>
      <c r="H1056" s="4"/>
    </row>
    <row r="1057" spans="3:8" x14ac:dyDescent="0.25">
      <c r="F1057">
        <f t="shared" ref="F1057:F1059" si="275">F1056</f>
        <v>5</v>
      </c>
      <c r="G1057">
        <f t="shared" si="267"/>
        <v>0</v>
      </c>
      <c r="H1057" s="4"/>
    </row>
    <row r="1058" spans="3:8" x14ac:dyDescent="0.25">
      <c r="D1058" s="3">
        <v>1</v>
      </c>
      <c r="E1058" t="s">
        <v>5</v>
      </c>
      <c r="F1058">
        <f t="shared" si="275"/>
        <v>5</v>
      </c>
      <c r="G1058">
        <f t="shared" si="267"/>
        <v>5</v>
      </c>
      <c r="H1058" s="4"/>
    </row>
    <row r="1059" spans="3:8" x14ac:dyDescent="0.25">
      <c r="F1059">
        <f t="shared" si="275"/>
        <v>5</v>
      </c>
      <c r="G1059">
        <f t="shared" si="267"/>
        <v>0</v>
      </c>
      <c r="H1059" s="4"/>
    </row>
    <row r="1060" spans="3:8" x14ac:dyDescent="0.25">
      <c r="C1060" t="s">
        <v>572</v>
      </c>
      <c r="F1060">
        <v>16</v>
      </c>
      <c r="G1060">
        <f t="shared" si="267"/>
        <v>0</v>
      </c>
      <c r="H1060" s="4"/>
    </row>
    <row r="1061" spans="3:8" x14ac:dyDescent="0.25">
      <c r="F1061">
        <f t="shared" ref="F1061:F1064" si="276">F1060</f>
        <v>16</v>
      </c>
      <c r="G1061">
        <f t="shared" si="267"/>
        <v>0</v>
      </c>
      <c r="H1061" s="4"/>
    </row>
    <row r="1062" spans="3:8" x14ac:dyDescent="0.25">
      <c r="D1062" s="3">
        <v>0.52</v>
      </c>
      <c r="E1062" t="s">
        <v>185</v>
      </c>
      <c r="F1062">
        <f t="shared" si="276"/>
        <v>16</v>
      </c>
      <c r="G1062">
        <f t="shared" si="267"/>
        <v>8.32</v>
      </c>
      <c r="H1062" s="4"/>
    </row>
    <row r="1063" spans="3:8" x14ac:dyDescent="0.25">
      <c r="D1063" s="3">
        <v>0.47899999999999998</v>
      </c>
      <c r="E1063" t="s">
        <v>61</v>
      </c>
      <c r="F1063">
        <f t="shared" si="276"/>
        <v>16</v>
      </c>
      <c r="G1063">
        <f t="shared" si="267"/>
        <v>7.6639999999999997</v>
      </c>
      <c r="H1063" s="4"/>
    </row>
    <row r="1064" spans="3:8" x14ac:dyDescent="0.25">
      <c r="F1064">
        <f t="shared" si="276"/>
        <v>16</v>
      </c>
      <c r="G1064">
        <f t="shared" si="267"/>
        <v>0</v>
      </c>
      <c r="H1064" s="4"/>
    </row>
    <row r="1065" spans="3:8" x14ac:dyDescent="0.25">
      <c r="C1065" t="s">
        <v>573</v>
      </c>
      <c r="F1065">
        <v>5</v>
      </c>
      <c r="G1065">
        <f t="shared" si="267"/>
        <v>0</v>
      </c>
      <c r="H1065" s="4"/>
    </row>
    <row r="1066" spans="3:8" x14ac:dyDescent="0.25">
      <c r="F1066">
        <f t="shared" ref="F1066:F1068" si="277">F1065</f>
        <v>5</v>
      </c>
      <c r="G1066">
        <f t="shared" si="267"/>
        <v>0</v>
      </c>
      <c r="H1066" s="4"/>
    </row>
    <row r="1067" spans="3:8" x14ac:dyDescent="0.25">
      <c r="D1067" s="3">
        <v>1</v>
      </c>
      <c r="E1067" t="s">
        <v>61</v>
      </c>
      <c r="F1067">
        <f t="shared" si="277"/>
        <v>5</v>
      </c>
      <c r="G1067">
        <f t="shared" si="267"/>
        <v>5</v>
      </c>
      <c r="H1067" s="4"/>
    </row>
    <row r="1068" spans="3:8" x14ac:dyDescent="0.25">
      <c r="F1068">
        <f t="shared" si="277"/>
        <v>5</v>
      </c>
      <c r="G1068">
        <f t="shared" si="267"/>
        <v>0</v>
      </c>
      <c r="H1068" s="4"/>
    </row>
    <row r="1069" spans="3:8" x14ac:dyDescent="0.25">
      <c r="C1069" t="s">
        <v>574</v>
      </c>
      <c r="F1069">
        <v>31</v>
      </c>
      <c r="G1069">
        <f t="shared" si="267"/>
        <v>0</v>
      </c>
      <c r="H1069" s="4"/>
    </row>
    <row r="1070" spans="3:8" x14ac:dyDescent="0.25">
      <c r="F1070">
        <f t="shared" ref="F1070:F1072" si="278">F1069</f>
        <v>31</v>
      </c>
      <c r="G1070">
        <f t="shared" si="267"/>
        <v>0</v>
      </c>
      <c r="H1070" s="4"/>
    </row>
    <row r="1071" spans="3:8" x14ac:dyDescent="0.25">
      <c r="D1071" s="3">
        <v>0.109</v>
      </c>
      <c r="E1071" t="s">
        <v>57</v>
      </c>
      <c r="F1071">
        <f t="shared" si="278"/>
        <v>31</v>
      </c>
      <c r="G1071">
        <f t="shared" si="267"/>
        <v>3.379</v>
      </c>
      <c r="H1071" s="4"/>
    </row>
    <row r="1072" spans="3:8" x14ac:dyDescent="0.25">
      <c r="F1072">
        <f t="shared" si="278"/>
        <v>31</v>
      </c>
      <c r="G1072">
        <f t="shared" si="267"/>
        <v>0</v>
      </c>
      <c r="H1072" s="4"/>
    </row>
    <row r="1073" spans="3:8" x14ac:dyDescent="0.25">
      <c r="C1073" t="s">
        <v>575</v>
      </c>
      <c r="F1073">
        <v>1</v>
      </c>
      <c r="G1073">
        <f t="shared" si="267"/>
        <v>0</v>
      </c>
      <c r="H1073" s="4"/>
    </row>
    <row r="1074" spans="3:8" x14ac:dyDescent="0.25">
      <c r="F1074">
        <f t="shared" ref="F1074:F1076" si="279">F1073</f>
        <v>1</v>
      </c>
      <c r="G1074">
        <f t="shared" si="267"/>
        <v>0</v>
      </c>
      <c r="H1074" s="4"/>
    </row>
    <row r="1075" spans="3:8" x14ac:dyDescent="0.25">
      <c r="D1075" s="3">
        <v>1</v>
      </c>
      <c r="E1075" t="s">
        <v>61</v>
      </c>
      <c r="F1075">
        <f t="shared" si="279"/>
        <v>1</v>
      </c>
      <c r="G1075">
        <f t="shared" si="267"/>
        <v>1</v>
      </c>
      <c r="H1075" s="4"/>
    </row>
    <row r="1076" spans="3:8" x14ac:dyDescent="0.25">
      <c r="F1076">
        <f t="shared" si="279"/>
        <v>1</v>
      </c>
      <c r="G1076">
        <f t="shared" si="267"/>
        <v>0</v>
      </c>
      <c r="H1076" s="4"/>
    </row>
    <row r="1077" spans="3:8" x14ac:dyDescent="0.25">
      <c r="C1077" t="s">
        <v>576</v>
      </c>
      <c r="F1077">
        <v>8</v>
      </c>
      <c r="G1077">
        <f t="shared" si="267"/>
        <v>0</v>
      </c>
      <c r="H1077" s="4"/>
    </row>
    <row r="1078" spans="3:8" x14ac:dyDescent="0.25">
      <c r="F1078">
        <f t="shared" ref="F1078:F1080" si="280">F1077</f>
        <v>8</v>
      </c>
      <c r="G1078">
        <f t="shared" si="267"/>
        <v>0</v>
      </c>
      <c r="H1078" s="4"/>
    </row>
    <row r="1079" spans="3:8" x14ac:dyDescent="0.25">
      <c r="D1079" s="3">
        <v>1</v>
      </c>
      <c r="E1079" t="s">
        <v>5</v>
      </c>
      <c r="F1079">
        <f t="shared" si="280"/>
        <v>8</v>
      </c>
      <c r="G1079">
        <f t="shared" si="267"/>
        <v>8</v>
      </c>
      <c r="H1079" s="4"/>
    </row>
    <row r="1080" spans="3:8" x14ac:dyDescent="0.25">
      <c r="F1080">
        <f t="shared" si="280"/>
        <v>8</v>
      </c>
      <c r="G1080">
        <f t="shared" si="267"/>
        <v>0</v>
      </c>
      <c r="H1080" s="4"/>
    </row>
    <row r="1081" spans="3:8" x14ac:dyDescent="0.25">
      <c r="C1081" t="s">
        <v>577</v>
      </c>
      <c r="F1081">
        <v>11</v>
      </c>
      <c r="G1081">
        <f t="shared" si="267"/>
        <v>0</v>
      </c>
      <c r="H1081" s="4"/>
    </row>
    <row r="1082" spans="3:8" x14ac:dyDescent="0.25">
      <c r="F1082">
        <f t="shared" ref="F1082:F1084" si="281">F1081</f>
        <v>11</v>
      </c>
      <c r="G1082">
        <f t="shared" si="267"/>
        <v>0</v>
      </c>
      <c r="H1082" s="4"/>
    </row>
    <row r="1083" spans="3:8" x14ac:dyDescent="0.25">
      <c r="D1083" s="3">
        <v>1</v>
      </c>
      <c r="E1083" t="s">
        <v>5</v>
      </c>
      <c r="F1083">
        <f t="shared" si="281"/>
        <v>11</v>
      </c>
      <c r="G1083">
        <f t="shared" si="267"/>
        <v>11</v>
      </c>
      <c r="H1083" s="4"/>
    </row>
    <row r="1084" spans="3:8" x14ac:dyDescent="0.25">
      <c r="F1084">
        <f t="shared" si="281"/>
        <v>11</v>
      </c>
      <c r="G1084">
        <f t="shared" si="267"/>
        <v>0</v>
      </c>
      <c r="H1084" s="4"/>
    </row>
    <row r="1085" spans="3:8" x14ac:dyDescent="0.25">
      <c r="C1085" t="s">
        <v>578</v>
      </c>
      <c r="F1085">
        <v>2</v>
      </c>
      <c r="G1085">
        <f t="shared" si="267"/>
        <v>0</v>
      </c>
      <c r="H1085" s="4"/>
    </row>
    <row r="1086" spans="3:8" x14ac:dyDescent="0.25">
      <c r="F1086">
        <f t="shared" ref="F1086:F1088" si="282">F1085</f>
        <v>2</v>
      </c>
      <c r="G1086">
        <f t="shared" si="267"/>
        <v>0</v>
      </c>
      <c r="H1086" s="4"/>
    </row>
    <row r="1087" spans="3:8" x14ac:dyDescent="0.25">
      <c r="D1087" s="3">
        <v>1</v>
      </c>
      <c r="E1087" t="s">
        <v>61</v>
      </c>
      <c r="F1087">
        <f t="shared" si="282"/>
        <v>2</v>
      </c>
      <c r="G1087">
        <f t="shared" si="267"/>
        <v>2</v>
      </c>
      <c r="H1087" s="4"/>
    </row>
    <row r="1088" spans="3:8" x14ac:dyDescent="0.25">
      <c r="F1088">
        <f t="shared" si="282"/>
        <v>2</v>
      </c>
      <c r="G1088">
        <f t="shared" si="267"/>
        <v>0</v>
      </c>
      <c r="H1088" s="4"/>
    </row>
    <row r="1089" spans="3:8" x14ac:dyDescent="0.25">
      <c r="C1089" t="s">
        <v>579</v>
      </c>
      <c r="F1089">
        <v>2</v>
      </c>
      <c r="G1089">
        <f t="shared" si="267"/>
        <v>0</v>
      </c>
      <c r="H1089" s="4"/>
    </row>
    <row r="1090" spans="3:8" x14ac:dyDescent="0.25">
      <c r="F1090">
        <f t="shared" ref="F1090:F1092" si="283">F1089</f>
        <v>2</v>
      </c>
      <c r="G1090">
        <f t="shared" si="267"/>
        <v>0</v>
      </c>
      <c r="H1090" s="4"/>
    </row>
    <row r="1091" spans="3:8" x14ac:dyDescent="0.25">
      <c r="D1091" s="3">
        <v>1</v>
      </c>
      <c r="E1091" t="s">
        <v>61</v>
      </c>
      <c r="F1091">
        <f t="shared" si="283"/>
        <v>2</v>
      </c>
      <c r="G1091">
        <f t="shared" ref="G1091:G1154" si="284">D1091*F1091</f>
        <v>2</v>
      </c>
      <c r="H1091" s="4"/>
    </row>
    <row r="1092" spans="3:8" x14ac:dyDescent="0.25">
      <c r="F1092">
        <f t="shared" si="283"/>
        <v>2</v>
      </c>
      <c r="G1092">
        <f t="shared" si="284"/>
        <v>0</v>
      </c>
      <c r="H1092" s="4"/>
    </row>
    <row r="1093" spans="3:8" x14ac:dyDescent="0.25">
      <c r="C1093" t="s">
        <v>580</v>
      </c>
      <c r="F1093">
        <v>4</v>
      </c>
      <c r="G1093">
        <f t="shared" si="284"/>
        <v>0</v>
      </c>
      <c r="H1093" s="4"/>
    </row>
    <row r="1094" spans="3:8" x14ac:dyDescent="0.25">
      <c r="F1094">
        <f t="shared" ref="F1094:F1096" si="285">F1093</f>
        <v>4</v>
      </c>
      <c r="G1094">
        <f t="shared" si="284"/>
        <v>0</v>
      </c>
      <c r="H1094" s="4"/>
    </row>
    <row r="1095" spans="3:8" x14ac:dyDescent="0.25">
      <c r="D1095" s="3">
        <v>1</v>
      </c>
      <c r="E1095" t="s">
        <v>5</v>
      </c>
      <c r="F1095">
        <f t="shared" si="285"/>
        <v>4</v>
      </c>
      <c r="G1095">
        <f t="shared" si="284"/>
        <v>4</v>
      </c>
      <c r="H1095" s="4"/>
    </row>
    <row r="1096" spans="3:8" x14ac:dyDescent="0.25">
      <c r="F1096">
        <f t="shared" si="285"/>
        <v>4</v>
      </c>
      <c r="G1096">
        <f t="shared" si="284"/>
        <v>0</v>
      </c>
      <c r="H1096" s="4"/>
    </row>
    <row r="1097" spans="3:8" x14ac:dyDescent="0.25">
      <c r="C1097" t="s">
        <v>581</v>
      </c>
      <c r="F1097">
        <v>8</v>
      </c>
      <c r="G1097">
        <f t="shared" si="284"/>
        <v>0</v>
      </c>
      <c r="H1097" s="4"/>
    </row>
    <row r="1098" spans="3:8" x14ac:dyDescent="0.25">
      <c r="F1098">
        <f t="shared" ref="F1098:F1100" si="286">F1097</f>
        <v>8</v>
      </c>
      <c r="G1098">
        <f t="shared" si="284"/>
        <v>0</v>
      </c>
      <c r="H1098" s="4"/>
    </row>
    <row r="1099" spans="3:8" x14ac:dyDescent="0.25">
      <c r="D1099" s="3">
        <v>1</v>
      </c>
      <c r="E1099" t="s">
        <v>5</v>
      </c>
      <c r="F1099">
        <f t="shared" si="286"/>
        <v>8</v>
      </c>
      <c r="G1099">
        <f t="shared" si="284"/>
        <v>8</v>
      </c>
      <c r="H1099" s="4"/>
    </row>
    <row r="1100" spans="3:8" x14ac:dyDescent="0.25">
      <c r="F1100">
        <f t="shared" si="286"/>
        <v>8</v>
      </c>
      <c r="G1100">
        <f t="shared" si="284"/>
        <v>0</v>
      </c>
      <c r="H1100" s="4"/>
    </row>
    <row r="1101" spans="3:8" x14ac:dyDescent="0.25">
      <c r="C1101" t="s">
        <v>582</v>
      </c>
      <c r="F1101">
        <v>22</v>
      </c>
      <c r="G1101">
        <f t="shared" si="284"/>
        <v>0</v>
      </c>
      <c r="H1101" s="4"/>
    </row>
    <row r="1102" spans="3:8" x14ac:dyDescent="0.25">
      <c r="F1102">
        <f t="shared" ref="F1102:F1104" si="287">F1101</f>
        <v>22</v>
      </c>
      <c r="G1102">
        <f t="shared" si="284"/>
        <v>0</v>
      </c>
      <c r="H1102" s="4"/>
    </row>
    <row r="1103" spans="3:8" x14ac:dyDescent="0.25">
      <c r="D1103" s="3">
        <v>1</v>
      </c>
      <c r="E1103" t="s">
        <v>57</v>
      </c>
      <c r="F1103">
        <f t="shared" si="287"/>
        <v>22</v>
      </c>
      <c r="G1103">
        <f t="shared" si="284"/>
        <v>22</v>
      </c>
      <c r="H1103" s="4"/>
    </row>
    <row r="1104" spans="3:8" x14ac:dyDescent="0.25">
      <c r="F1104">
        <f t="shared" si="287"/>
        <v>22</v>
      </c>
      <c r="G1104">
        <f t="shared" si="284"/>
        <v>0</v>
      </c>
      <c r="H1104" s="4"/>
    </row>
    <row r="1105" spans="3:8" x14ac:dyDescent="0.25">
      <c r="C1105" t="s">
        <v>583</v>
      </c>
      <c r="F1105">
        <v>2</v>
      </c>
      <c r="G1105">
        <f t="shared" si="284"/>
        <v>0</v>
      </c>
      <c r="H1105" s="4"/>
    </row>
    <row r="1106" spans="3:8" x14ac:dyDescent="0.25">
      <c r="F1106">
        <f t="shared" ref="F1106:F1108" si="288">F1105</f>
        <v>2</v>
      </c>
      <c r="G1106">
        <f t="shared" si="284"/>
        <v>0</v>
      </c>
      <c r="H1106" s="4"/>
    </row>
    <row r="1107" spans="3:8" x14ac:dyDescent="0.25">
      <c r="D1107" s="3">
        <v>1</v>
      </c>
      <c r="E1107" t="s">
        <v>349</v>
      </c>
      <c r="F1107">
        <f t="shared" si="288"/>
        <v>2</v>
      </c>
      <c r="G1107">
        <f t="shared" si="284"/>
        <v>2</v>
      </c>
      <c r="H1107" s="4"/>
    </row>
    <row r="1108" spans="3:8" x14ac:dyDescent="0.25">
      <c r="F1108">
        <f t="shared" si="288"/>
        <v>2</v>
      </c>
      <c r="G1108">
        <f t="shared" si="284"/>
        <v>0</v>
      </c>
      <c r="H1108" s="4"/>
    </row>
    <row r="1109" spans="3:8" x14ac:dyDescent="0.25">
      <c r="C1109" t="s">
        <v>584</v>
      </c>
      <c r="F1109">
        <v>11</v>
      </c>
      <c r="G1109">
        <f t="shared" si="284"/>
        <v>0</v>
      </c>
      <c r="H1109" s="4"/>
    </row>
    <row r="1110" spans="3:8" x14ac:dyDescent="0.25">
      <c r="F1110">
        <f t="shared" ref="F1110:F1112" si="289">F1109</f>
        <v>11</v>
      </c>
      <c r="G1110">
        <f t="shared" si="284"/>
        <v>0</v>
      </c>
      <c r="H1110" s="4"/>
    </row>
    <row r="1111" spans="3:8" x14ac:dyDescent="0.25">
      <c r="D1111" s="3">
        <v>1</v>
      </c>
      <c r="E1111" t="s">
        <v>57</v>
      </c>
      <c r="F1111">
        <f t="shared" si="289"/>
        <v>11</v>
      </c>
      <c r="G1111">
        <f t="shared" si="284"/>
        <v>11</v>
      </c>
      <c r="H1111" s="4"/>
    </row>
    <row r="1112" spans="3:8" x14ac:dyDescent="0.25">
      <c r="F1112">
        <f t="shared" si="289"/>
        <v>11</v>
      </c>
      <c r="G1112">
        <f t="shared" si="284"/>
        <v>0</v>
      </c>
      <c r="H1112" s="4"/>
    </row>
    <row r="1113" spans="3:8" x14ac:dyDescent="0.25">
      <c r="C1113" t="s">
        <v>585</v>
      </c>
      <c r="F1113">
        <v>200</v>
      </c>
      <c r="G1113">
        <f t="shared" si="284"/>
        <v>0</v>
      </c>
      <c r="H1113" s="4"/>
    </row>
    <row r="1114" spans="3:8" x14ac:dyDescent="0.25">
      <c r="F1114">
        <f t="shared" ref="F1114:F1116" si="290">F1113</f>
        <v>200</v>
      </c>
      <c r="G1114">
        <f t="shared" si="284"/>
        <v>0</v>
      </c>
      <c r="H1114" s="4"/>
    </row>
    <row r="1115" spans="3:8" x14ac:dyDescent="0.25">
      <c r="D1115" s="3">
        <v>0.99199999999999999</v>
      </c>
      <c r="E1115" t="s">
        <v>57</v>
      </c>
      <c r="F1115">
        <f t="shared" si="290"/>
        <v>200</v>
      </c>
      <c r="G1115">
        <f t="shared" si="284"/>
        <v>198.4</v>
      </c>
      <c r="H1115" s="4"/>
    </row>
    <row r="1116" spans="3:8" x14ac:dyDescent="0.25">
      <c r="F1116">
        <f t="shared" si="290"/>
        <v>200</v>
      </c>
      <c r="G1116">
        <f t="shared" si="284"/>
        <v>0</v>
      </c>
      <c r="H1116" s="4"/>
    </row>
    <row r="1117" spans="3:8" x14ac:dyDescent="0.25">
      <c r="C1117" t="s">
        <v>586</v>
      </c>
      <c r="F1117">
        <v>161</v>
      </c>
      <c r="G1117">
        <f t="shared" si="284"/>
        <v>0</v>
      </c>
      <c r="H1117" s="4"/>
    </row>
    <row r="1118" spans="3:8" x14ac:dyDescent="0.25">
      <c r="F1118">
        <f t="shared" ref="F1118:F1120" si="291">F1117</f>
        <v>161</v>
      </c>
      <c r="G1118">
        <f t="shared" si="284"/>
        <v>0</v>
      </c>
      <c r="H1118" s="4"/>
    </row>
    <row r="1119" spans="3:8" x14ac:dyDescent="0.25">
      <c r="D1119" s="3">
        <v>1</v>
      </c>
      <c r="E1119" t="s">
        <v>61</v>
      </c>
      <c r="F1119">
        <f t="shared" si="291"/>
        <v>161</v>
      </c>
      <c r="G1119">
        <f t="shared" si="284"/>
        <v>161</v>
      </c>
      <c r="H1119" s="4"/>
    </row>
    <row r="1120" spans="3:8" x14ac:dyDescent="0.25">
      <c r="F1120">
        <f t="shared" si="291"/>
        <v>161</v>
      </c>
      <c r="G1120">
        <f t="shared" si="284"/>
        <v>0</v>
      </c>
      <c r="H1120" s="4"/>
    </row>
    <row r="1121" spans="3:8" x14ac:dyDescent="0.25">
      <c r="C1121" t="s">
        <v>587</v>
      </c>
      <c r="F1121">
        <v>2</v>
      </c>
      <c r="G1121">
        <f t="shared" si="284"/>
        <v>0</v>
      </c>
      <c r="H1121" s="4"/>
    </row>
    <row r="1122" spans="3:8" x14ac:dyDescent="0.25">
      <c r="F1122">
        <f t="shared" ref="F1122:F1124" si="292">F1121</f>
        <v>2</v>
      </c>
      <c r="G1122">
        <f t="shared" si="284"/>
        <v>0</v>
      </c>
      <c r="H1122" s="4"/>
    </row>
    <row r="1123" spans="3:8" x14ac:dyDescent="0.25">
      <c r="D1123" s="3">
        <v>1</v>
      </c>
      <c r="E1123" t="s">
        <v>61</v>
      </c>
      <c r="F1123">
        <f t="shared" si="292"/>
        <v>2</v>
      </c>
      <c r="G1123">
        <f t="shared" si="284"/>
        <v>2</v>
      </c>
      <c r="H1123" s="4"/>
    </row>
    <row r="1124" spans="3:8" x14ac:dyDescent="0.25">
      <c r="F1124">
        <f t="shared" si="292"/>
        <v>2</v>
      </c>
      <c r="G1124">
        <f t="shared" si="284"/>
        <v>0</v>
      </c>
      <c r="H1124" s="4"/>
    </row>
    <row r="1125" spans="3:8" x14ac:dyDescent="0.25">
      <c r="C1125" t="s">
        <v>588</v>
      </c>
      <c r="F1125">
        <v>3</v>
      </c>
      <c r="G1125">
        <f t="shared" si="284"/>
        <v>0</v>
      </c>
      <c r="H1125" s="4"/>
    </row>
    <row r="1126" spans="3:8" x14ac:dyDescent="0.25">
      <c r="F1126">
        <f t="shared" ref="F1126:F1128" si="293">F1125</f>
        <v>3</v>
      </c>
      <c r="G1126">
        <f t="shared" si="284"/>
        <v>0</v>
      </c>
      <c r="H1126" s="4"/>
    </row>
    <row r="1127" spans="3:8" x14ac:dyDescent="0.25">
      <c r="D1127" s="3">
        <v>1</v>
      </c>
      <c r="E1127" t="s">
        <v>135</v>
      </c>
      <c r="F1127">
        <f t="shared" si="293"/>
        <v>3</v>
      </c>
      <c r="G1127">
        <f t="shared" si="284"/>
        <v>3</v>
      </c>
      <c r="H1127" s="4"/>
    </row>
    <row r="1128" spans="3:8" x14ac:dyDescent="0.25">
      <c r="F1128">
        <f t="shared" si="293"/>
        <v>3</v>
      </c>
      <c r="G1128">
        <f t="shared" si="284"/>
        <v>0</v>
      </c>
      <c r="H1128" s="4"/>
    </row>
    <row r="1129" spans="3:8" x14ac:dyDescent="0.25">
      <c r="C1129" t="s">
        <v>589</v>
      </c>
      <c r="F1129">
        <v>3</v>
      </c>
      <c r="G1129">
        <f t="shared" si="284"/>
        <v>0</v>
      </c>
      <c r="H1129" s="4"/>
    </row>
    <row r="1130" spans="3:8" x14ac:dyDescent="0.25">
      <c r="F1130">
        <f t="shared" ref="F1130:F1132" si="294">F1129</f>
        <v>3</v>
      </c>
      <c r="G1130">
        <f t="shared" si="284"/>
        <v>0</v>
      </c>
      <c r="H1130" s="4"/>
    </row>
    <row r="1131" spans="3:8" x14ac:dyDescent="0.25">
      <c r="D1131" s="3">
        <v>1</v>
      </c>
      <c r="E1131" t="s">
        <v>135</v>
      </c>
      <c r="F1131">
        <f t="shared" si="294"/>
        <v>3</v>
      </c>
      <c r="G1131">
        <f t="shared" si="284"/>
        <v>3</v>
      </c>
      <c r="H1131" s="4"/>
    </row>
    <row r="1132" spans="3:8" x14ac:dyDescent="0.25">
      <c r="F1132">
        <f t="shared" si="294"/>
        <v>3</v>
      </c>
      <c r="G1132">
        <f t="shared" si="284"/>
        <v>0</v>
      </c>
      <c r="H1132" s="4"/>
    </row>
    <row r="1133" spans="3:8" x14ac:dyDescent="0.25">
      <c r="C1133" t="s">
        <v>590</v>
      </c>
      <c r="F1133">
        <v>2</v>
      </c>
      <c r="G1133">
        <f t="shared" si="284"/>
        <v>0</v>
      </c>
      <c r="H1133" s="4"/>
    </row>
    <row r="1134" spans="3:8" x14ac:dyDescent="0.25">
      <c r="F1134">
        <f t="shared" ref="F1134:F1136" si="295">F1133</f>
        <v>2</v>
      </c>
      <c r="G1134">
        <f t="shared" si="284"/>
        <v>0</v>
      </c>
      <c r="H1134" s="4"/>
    </row>
    <row r="1135" spans="3:8" x14ac:dyDescent="0.25">
      <c r="D1135" s="3">
        <v>1</v>
      </c>
      <c r="E1135" t="s">
        <v>5</v>
      </c>
      <c r="F1135">
        <f t="shared" si="295"/>
        <v>2</v>
      </c>
      <c r="G1135">
        <f t="shared" si="284"/>
        <v>2</v>
      </c>
      <c r="H1135" s="4"/>
    </row>
    <row r="1136" spans="3:8" x14ac:dyDescent="0.25">
      <c r="F1136">
        <f t="shared" si="295"/>
        <v>2</v>
      </c>
      <c r="G1136">
        <f t="shared" si="284"/>
        <v>0</v>
      </c>
      <c r="H1136" s="4"/>
    </row>
    <row r="1137" spans="3:8" x14ac:dyDescent="0.25">
      <c r="C1137" t="s">
        <v>591</v>
      </c>
      <c r="F1137">
        <v>45</v>
      </c>
      <c r="G1137">
        <f t="shared" si="284"/>
        <v>0</v>
      </c>
      <c r="H1137" s="4"/>
    </row>
    <row r="1138" spans="3:8" x14ac:dyDescent="0.25">
      <c r="F1138">
        <f t="shared" ref="F1138:F1140" si="296">F1137</f>
        <v>45</v>
      </c>
      <c r="G1138">
        <f t="shared" si="284"/>
        <v>0</v>
      </c>
      <c r="H1138" s="4"/>
    </row>
    <row r="1139" spans="3:8" x14ac:dyDescent="0.25">
      <c r="D1139" s="3">
        <v>1</v>
      </c>
      <c r="E1139" t="s">
        <v>199</v>
      </c>
      <c r="F1139">
        <f t="shared" si="296"/>
        <v>45</v>
      </c>
      <c r="G1139">
        <f t="shared" si="284"/>
        <v>45</v>
      </c>
      <c r="H1139" s="4"/>
    </row>
    <row r="1140" spans="3:8" x14ac:dyDescent="0.25">
      <c r="F1140">
        <f t="shared" si="296"/>
        <v>45</v>
      </c>
      <c r="G1140">
        <f t="shared" si="284"/>
        <v>0</v>
      </c>
      <c r="H1140" s="4"/>
    </row>
    <row r="1141" spans="3:8" x14ac:dyDescent="0.25">
      <c r="C1141" t="s">
        <v>592</v>
      </c>
      <c r="F1141">
        <v>79</v>
      </c>
      <c r="G1141">
        <f t="shared" si="284"/>
        <v>0</v>
      </c>
      <c r="H1141" s="4"/>
    </row>
    <row r="1142" spans="3:8" x14ac:dyDescent="0.25">
      <c r="F1142">
        <f t="shared" ref="F1142:F1144" si="297">F1141</f>
        <v>79</v>
      </c>
      <c r="G1142">
        <f t="shared" si="284"/>
        <v>0</v>
      </c>
      <c r="H1142" s="4"/>
    </row>
    <row r="1143" spans="3:8" x14ac:dyDescent="0.25">
      <c r="D1143" s="3">
        <v>1</v>
      </c>
      <c r="E1143" t="s">
        <v>61</v>
      </c>
      <c r="F1143">
        <f t="shared" si="297"/>
        <v>79</v>
      </c>
      <c r="G1143">
        <f t="shared" si="284"/>
        <v>79</v>
      </c>
      <c r="H1143" s="4"/>
    </row>
    <row r="1144" spans="3:8" x14ac:dyDescent="0.25">
      <c r="F1144">
        <f t="shared" si="297"/>
        <v>79</v>
      </c>
      <c r="G1144">
        <f t="shared" si="284"/>
        <v>0</v>
      </c>
      <c r="H1144" s="4"/>
    </row>
    <row r="1145" spans="3:8" x14ac:dyDescent="0.25">
      <c r="C1145" t="s">
        <v>593</v>
      </c>
      <c r="F1145">
        <v>4</v>
      </c>
      <c r="G1145">
        <f t="shared" si="284"/>
        <v>0</v>
      </c>
      <c r="H1145" s="4"/>
    </row>
    <row r="1146" spans="3:8" x14ac:dyDescent="0.25">
      <c r="F1146">
        <f t="shared" ref="F1146:F1148" si="298">F1145</f>
        <v>4</v>
      </c>
      <c r="G1146">
        <f t="shared" si="284"/>
        <v>0</v>
      </c>
      <c r="H1146" s="4"/>
    </row>
    <row r="1147" spans="3:8" x14ac:dyDescent="0.25">
      <c r="D1147" s="3">
        <v>1</v>
      </c>
      <c r="E1147" t="s">
        <v>61</v>
      </c>
      <c r="F1147">
        <f t="shared" si="298"/>
        <v>4</v>
      </c>
      <c r="G1147">
        <f t="shared" si="284"/>
        <v>4</v>
      </c>
      <c r="H1147" s="4"/>
    </row>
    <row r="1148" spans="3:8" x14ac:dyDescent="0.25">
      <c r="F1148">
        <f t="shared" si="298"/>
        <v>4</v>
      </c>
      <c r="G1148">
        <f t="shared" si="284"/>
        <v>0</v>
      </c>
      <c r="H1148" s="4"/>
    </row>
    <row r="1149" spans="3:8" x14ac:dyDescent="0.25">
      <c r="C1149" t="s">
        <v>594</v>
      </c>
      <c r="F1149">
        <v>14</v>
      </c>
      <c r="G1149">
        <f t="shared" si="284"/>
        <v>0</v>
      </c>
      <c r="H1149" s="4"/>
    </row>
    <row r="1150" spans="3:8" x14ac:dyDescent="0.25">
      <c r="F1150">
        <f t="shared" ref="F1150:F1152" si="299">F1149</f>
        <v>14</v>
      </c>
      <c r="G1150">
        <f t="shared" si="284"/>
        <v>0</v>
      </c>
      <c r="H1150" s="4"/>
    </row>
    <row r="1151" spans="3:8" x14ac:dyDescent="0.25">
      <c r="D1151" s="3">
        <v>1</v>
      </c>
      <c r="E1151" t="s">
        <v>55</v>
      </c>
      <c r="F1151">
        <f t="shared" si="299"/>
        <v>14</v>
      </c>
      <c r="G1151">
        <f t="shared" si="284"/>
        <v>14</v>
      </c>
      <c r="H1151" s="4"/>
    </row>
    <row r="1152" spans="3:8" x14ac:dyDescent="0.25">
      <c r="F1152">
        <f t="shared" si="299"/>
        <v>14</v>
      </c>
      <c r="G1152">
        <f t="shared" si="284"/>
        <v>0</v>
      </c>
      <c r="H1152" s="4"/>
    </row>
    <row r="1153" spans="3:8" x14ac:dyDescent="0.25">
      <c r="C1153" t="s">
        <v>595</v>
      </c>
      <c r="F1153">
        <v>6</v>
      </c>
      <c r="G1153">
        <f t="shared" si="284"/>
        <v>0</v>
      </c>
      <c r="H1153" s="4"/>
    </row>
    <row r="1154" spans="3:8" x14ac:dyDescent="0.25">
      <c r="F1154">
        <f t="shared" ref="F1154:F1156" si="300">F1153</f>
        <v>6</v>
      </c>
      <c r="G1154">
        <f t="shared" si="284"/>
        <v>0</v>
      </c>
      <c r="H1154" s="4"/>
    </row>
    <row r="1155" spans="3:8" x14ac:dyDescent="0.25">
      <c r="D1155" s="3">
        <v>1</v>
      </c>
      <c r="E1155" t="s">
        <v>61</v>
      </c>
      <c r="F1155">
        <f t="shared" si="300"/>
        <v>6</v>
      </c>
      <c r="G1155">
        <f t="shared" ref="G1155:G1218" si="301">D1155*F1155</f>
        <v>6</v>
      </c>
      <c r="H1155" s="4"/>
    </row>
    <row r="1156" spans="3:8" x14ac:dyDescent="0.25">
      <c r="F1156">
        <f t="shared" si="300"/>
        <v>6</v>
      </c>
      <c r="G1156">
        <f t="shared" si="301"/>
        <v>0</v>
      </c>
      <c r="H1156" s="4"/>
    </row>
    <row r="1157" spans="3:8" x14ac:dyDescent="0.25">
      <c r="C1157" t="s">
        <v>596</v>
      </c>
      <c r="F1157">
        <v>4</v>
      </c>
      <c r="G1157">
        <f t="shared" si="301"/>
        <v>0</v>
      </c>
      <c r="H1157" s="4"/>
    </row>
    <row r="1158" spans="3:8" x14ac:dyDescent="0.25">
      <c r="F1158">
        <f t="shared" ref="F1158:F1160" si="302">F1157</f>
        <v>4</v>
      </c>
      <c r="G1158">
        <f t="shared" si="301"/>
        <v>0</v>
      </c>
      <c r="H1158" s="4"/>
    </row>
    <row r="1159" spans="3:8" x14ac:dyDescent="0.25">
      <c r="D1159" s="3">
        <v>1</v>
      </c>
      <c r="E1159" t="s">
        <v>26</v>
      </c>
      <c r="F1159">
        <f t="shared" si="302"/>
        <v>4</v>
      </c>
      <c r="G1159">
        <f t="shared" si="301"/>
        <v>4</v>
      </c>
      <c r="H1159" s="4"/>
    </row>
    <row r="1160" spans="3:8" x14ac:dyDescent="0.25">
      <c r="F1160">
        <f t="shared" si="302"/>
        <v>4</v>
      </c>
      <c r="G1160">
        <f t="shared" si="301"/>
        <v>0</v>
      </c>
      <c r="H1160" s="4"/>
    </row>
    <row r="1161" spans="3:8" x14ac:dyDescent="0.25">
      <c r="C1161" t="s">
        <v>597</v>
      </c>
      <c r="F1161">
        <v>8</v>
      </c>
      <c r="G1161">
        <f t="shared" si="301"/>
        <v>0</v>
      </c>
      <c r="H1161" s="4"/>
    </row>
    <row r="1162" spans="3:8" x14ac:dyDescent="0.25">
      <c r="F1162">
        <f t="shared" ref="F1162:F1164" si="303">F1161</f>
        <v>8</v>
      </c>
      <c r="G1162">
        <f t="shared" si="301"/>
        <v>0</v>
      </c>
      <c r="H1162" s="4"/>
    </row>
    <row r="1163" spans="3:8" x14ac:dyDescent="0.25">
      <c r="D1163" s="3">
        <v>1</v>
      </c>
      <c r="E1163" t="s">
        <v>57</v>
      </c>
      <c r="F1163">
        <f t="shared" si="303"/>
        <v>8</v>
      </c>
      <c r="G1163">
        <f t="shared" si="301"/>
        <v>8</v>
      </c>
      <c r="H1163" s="4"/>
    </row>
    <row r="1164" spans="3:8" x14ac:dyDescent="0.25">
      <c r="F1164">
        <f t="shared" si="303"/>
        <v>8</v>
      </c>
      <c r="G1164">
        <f t="shared" si="301"/>
        <v>0</v>
      </c>
      <c r="H1164" s="4"/>
    </row>
    <row r="1165" spans="3:8" x14ac:dyDescent="0.25">
      <c r="C1165" t="s">
        <v>598</v>
      </c>
      <c r="F1165">
        <v>4</v>
      </c>
      <c r="G1165">
        <f t="shared" si="301"/>
        <v>0</v>
      </c>
      <c r="H1165" s="4"/>
    </row>
    <row r="1166" spans="3:8" x14ac:dyDescent="0.25">
      <c r="F1166">
        <f t="shared" ref="F1166:F1168" si="304">F1165</f>
        <v>4</v>
      </c>
      <c r="G1166">
        <f t="shared" si="301"/>
        <v>0</v>
      </c>
      <c r="H1166" s="4"/>
    </row>
    <row r="1167" spans="3:8" x14ac:dyDescent="0.25">
      <c r="D1167" s="3">
        <v>1</v>
      </c>
      <c r="E1167" t="s">
        <v>26</v>
      </c>
      <c r="F1167">
        <f t="shared" si="304"/>
        <v>4</v>
      </c>
      <c r="G1167">
        <f t="shared" si="301"/>
        <v>4</v>
      </c>
      <c r="H1167" s="4"/>
    </row>
    <row r="1168" spans="3:8" x14ac:dyDescent="0.25">
      <c r="F1168">
        <f t="shared" si="304"/>
        <v>4</v>
      </c>
      <c r="G1168">
        <f t="shared" si="301"/>
        <v>0</v>
      </c>
      <c r="H1168" s="4"/>
    </row>
    <row r="1169" spans="3:8" x14ac:dyDescent="0.25">
      <c r="C1169" t="s">
        <v>599</v>
      </c>
      <c r="F1169">
        <v>10</v>
      </c>
      <c r="G1169">
        <f t="shared" si="301"/>
        <v>0</v>
      </c>
      <c r="H1169" s="4"/>
    </row>
    <row r="1170" spans="3:8" x14ac:dyDescent="0.25">
      <c r="F1170">
        <f t="shared" ref="F1170:F1172" si="305">F1169</f>
        <v>10</v>
      </c>
      <c r="G1170">
        <f t="shared" si="301"/>
        <v>0</v>
      </c>
      <c r="H1170" s="4"/>
    </row>
    <row r="1171" spans="3:8" x14ac:dyDescent="0.25">
      <c r="D1171" s="3">
        <v>1</v>
      </c>
      <c r="E1171" t="s">
        <v>5</v>
      </c>
      <c r="F1171">
        <f t="shared" si="305"/>
        <v>10</v>
      </c>
      <c r="G1171">
        <f t="shared" si="301"/>
        <v>10</v>
      </c>
      <c r="H1171" s="4"/>
    </row>
    <row r="1172" spans="3:8" x14ac:dyDescent="0.25">
      <c r="F1172">
        <f t="shared" si="305"/>
        <v>10</v>
      </c>
      <c r="G1172">
        <f t="shared" si="301"/>
        <v>0</v>
      </c>
      <c r="H1172" s="4"/>
    </row>
    <row r="1173" spans="3:8" x14ac:dyDescent="0.25">
      <c r="C1173" t="s">
        <v>600</v>
      </c>
      <c r="F1173">
        <v>2</v>
      </c>
      <c r="G1173">
        <f t="shared" si="301"/>
        <v>0</v>
      </c>
      <c r="H1173" s="4"/>
    </row>
    <row r="1174" spans="3:8" x14ac:dyDescent="0.25">
      <c r="F1174">
        <f t="shared" ref="F1174:F1176" si="306">F1173</f>
        <v>2</v>
      </c>
      <c r="G1174">
        <f t="shared" si="301"/>
        <v>0</v>
      </c>
      <c r="H1174" s="4"/>
    </row>
    <row r="1175" spans="3:8" x14ac:dyDescent="0.25">
      <c r="D1175" s="3">
        <v>1</v>
      </c>
      <c r="E1175" t="s">
        <v>61</v>
      </c>
      <c r="F1175">
        <f t="shared" si="306"/>
        <v>2</v>
      </c>
      <c r="G1175">
        <f t="shared" si="301"/>
        <v>2</v>
      </c>
      <c r="H1175" s="4"/>
    </row>
    <row r="1176" spans="3:8" x14ac:dyDescent="0.25">
      <c r="F1176">
        <f t="shared" si="306"/>
        <v>2</v>
      </c>
      <c r="G1176">
        <f t="shared" si="301"/>
        <v>0</v>
      </c>
      <c r="H1176" s="4"/>
    </row>
    <row r="1177" spans="3:8" x14ac:dyDescent="0.25">
      <c r="C1177" t="s">
        <v>601</v>
      </c>
      <c r="F1177">
        <v>8</v>
      </c>
      <c r="G1177">
        <f t="shared" si="301"/>
        <v>0</v>
      </c>
      <c r="H1177" s="4"/>
    </row>
    <row r="1178" spans="3:8" x14ac:dyDescent="0.25">
      <c r="F1178">
        <f t="shared" ref="F1178:F1180" si="307">F1177</f>
        <v>8</v>
      </c>
      <c r="G1178">
        <f t="shared" si="301"/>
        <v>0</v>
      </c>
      <c r="H1178" s="4"/>
    </row>
    <row r="1179" spans="3:8" x14ac:dyDescent="0.25">
      <c r="D1179" s="3">
        <v>1</v>
      </c>
      <c r="E1179" t="s">
        <v>57</v>
      </c>
      <c r="F1179">
        <f t="shared" si="307"/>
        <v>8</v>
      </c>
      <c r="G1179">
        <f t="shared" si="301"/>
        <v>8</v>
      </c>
      <c r="H1179" s="4"/>
    </row>
    <row r="1180" spans="3:8" x14ac:dyDescent="0.25">
      <c r="F1180">
        <f t="shared" si="307"/>
        <v>8</v>
      </c>
      <c r="G1180">
        <f t="shared" si="301"/>
        <v>0</v>
      </c>
      <c r="H1180" s="4"/>
    </row>
    <row r="1181" spans="3:8" x14ac:dyDescent="0.25">
      <c r="C1181" t="s">
        <v>602</v>
      </c>
      <c r="F1181">
        <v>14</v>
      </c>
      <c r="G1181">
        <f t="shared" si="301"/>
        <v>0</v>
      </c>
      <c r="H1181" s="4"/>
    </row>
    <row r="1182" spans="3:8" x14ac:dyDescent="0.25">
      <c r="F1182">
        <f t="shared" ref="F1182:F1184" si="308">F1181</f>
        <v>14</v>
      </c>
      <c r="G1182">
        <f t="shared" si="301"/>
        <v>0</v>
      </c>
      <c r="H1182" s="4"/>
    </row>
    <row r="1183" spans="3:8" x14ac:dyDescent="0.25">
      <c r="D1183" s="3">
        <v>1</v>
      </c>
      <c r="E1183" t="s">
        <v>55</v>
      </c>
      <c r="F1183">
        <f t="shared" si="308"/>
        <v>14</v>
      </c>
      <c r="G1183">
        <f t="shared" si="301"/>
        <v>14</v>
      </c>
      <c r="H1183" s="4"/>
    </row>
    <row r="1184" spans="3:8" x14ac:dyDescent="0.25">
      <c r="F1184">
        <f t="shared" si="308"/>
        <v>14</v>
      </c>
      <c r="G1184">
        <f t="shared" si="301"/>
        <v>0</v>
      </c>
      <c r="H1184" s="4"/>
    </row>
    <row r="1185" spans="3:8" x14ac:dyDescent="0.25">
      <c r="C1185" t="s">
        <v>603</v>
      </c>
      <c r="F1185">
        <v>10</v>
      </c>
      <c r="G1185">
        <f t="shared" si="301"/>
        <v>0</v>
      </c>
      <c r="H1185" s="4"/>
    </row>
    <row r="1186" spans="3:8" x14ac:dyDescent="0.25">
      <c r="F1186">
        <f t="shared" ref="F1186:F1189" si="309">F1185</f>
        <v>10</v>
      </c>
      <c r="G1186">
        <f t="shared" si="301"/>
        <v>0</v>
      </c>
      <c r="H1186" s="4"/>
    </row>
    <row r="1187" spans="3:8" x14ac:dyDescent="0.25">
      <c r="D1187" s="3">
        <v>0.30099999999999999</v>
      </c>
      <c r="E1187" t="s">
        <v>5</v>
      </c>
      <c r="F1187">
        <f t="shared" si="309"/>
        <v>10</v>
      </c>
      <c r="G1187">
        <f t="shared" si="301"/>
        <v>3.01</v>
      </c>
      <c r="H1187" s="4"/>
    </row>
    <row r="1188" spans="3:8" x14ac:dyDescent="0.25">
      <c r="D1188" s="3">
        <v>0.69799999999999995</v>
      </c>
      <c r="E1188" t="s">
        <v>57</v>
      </c>
      <c r="F1188">
        <f t="shared" si="309"/>
        <v>10</v>
      </c>
      <c r="G1188">
        <f t="shared" si="301"/>
        <v>6.9799999999999995</v>
      </c>
      <c r="H1188" s="4"/>
    </row>
    <row r="1189" spans="3:8" x14ac:dyDescent="0.25">
      <c r="F1189">
        <f t="shared" si="309"/>
        <v>10</v>
      </c>
      <c r="G1189">
        <f t="shared" si="301"/>
        <v>0</v>
      </c>
      <c r="H1189" s="4"/>
    </row>
    <row r="1190" spans="3:8" x14ac:dyDescent="0.25">
      <c r="C1190" t="s">
        <v>604</v>
      </c>
      <c r="F1190">
        <v>4</v>
      </c>
      <c r="G1190">
        <f t="shared" si="301"/>
        <v>0</v>
      </c>
      <c r="H1190" s="4"/>
    </row>
    <row r="1191" spans="3:8" x14ac:dyDescent="0.25">
      <c r="F1191">
        <f t="shared" ref="F1191:F1193" si="310">F1190</f>
        <v>4</v>
      </c>
      <c r="G1191">
        <f t="shared" si="301"/>
        <v>0</v>
      </c>
      <c r="H1191" s="4"/>
    </row>
    <row r="1192" spans="3:8" x14ac:dyDescent="0.25">
      <c r="D1192" s="3">
        <v>1</v>
      </c>
      <c r="E1192" t="s">
        <v>5</v>
      </c>
      <c r="F1192">
        <f t="shared" si="310"/>
        <v>4</v>
      </c>
      <c r="G1192">
        <f t="shared" si="301"/>
        <v>4</v>
      </c>
      <c r="H1192" s="4"/>
    </row>
    <row r="1193" spans="3:8" x14ac:dyDescent="0.25">
      <c r="F1193">
        <f t="shared" si="310"/>
        <v>4</v>
      </c>
      <c r="G1193">
        <f t="shared" si="301"/>
        <v>0</v>
      </c>
      <c r="H1193" s="4"/>
    </row>
    <row r="1194" spans="3:8" x14ac:dyDescent="0.25">
      <c r="C1194" t="s">
        <v>605</v>
      </c>
      <c r="F1194">
        <v>3</v>
      </c>
      <c r="G1194">
        <f t="shared" si="301"/>
        <v>0</v>
      </c>
      <c r="H1194" s="4"/>
    </row>
    <row r="1195" spans="3:8" x14ac:dyDescent="0.25">
      <c r="F1195">
        <f t="shared" ref="F1195:F1197" si="311">F1194</f>
        <v>3</v>
      </c>
      <c r="G1195">
        <f t="shared" si="301"/>
        <v>0</v>
      </c>
      <c r="H1195" s="4"/>
    </row>
    <row r="1196" spans="3:8" x14ac:dyDescent="0.25">
      <c r="D1196" s="3">
        <v>1</v>
      </c>
      <c r="E1196" t="s">
        <v>5</v>
      </c>
      <c r="F1196">
        <f t="shared" si="311"/>
        <v>3</v>
      </c>
      <c r="G1196">
        <f t="shared" si="301"/>
        <v>3</v>
      </c>
      <c r="H1196" s="4"/>
    </row>
    <row r="1197" spans="3:8" x14ac:dyDescent="0.25">
      <c r="F1197">
        <f t="shared" si="311"/>
        <v>3</v>
      </c>
      <c r="G1197">
        <f t="shared" si="301"/>
        <v>0</v>
      </c>
      <c r="H1197" s="4"/>
    </row>
    <row r="1198" spans="3:8" x14ac:dyDescent="0.25">
      <c r="C1198" t="s">
        <v>606</v>
      </c>
      <c r="F1198">
        <v>7</v>
      </c>
      <c r="G1198">
        <f t="shared" si="301"/>
        <v>0</v>
      </c>
      <c r="H1198" s="4"/>
    </row>
    <row r="1199" spans="3:8" x14ac:dyDescent="0.25">
      <c r="F1199">
        <f t="shared" ref="F1199:F1201" si="312">F1198</f>
        <v>7</v>
      </c>
      <c r="G1199">
        <f t="shared" si="301"/>
        <v>0</v>
      </c>
      <c r="H1199" s="4"/>
    </row>
    <row r="1200" spans="3:8" x14ac:dyDescent="0.25">
      <c r="D1200" s="3">
        <v>1</v>
      </c>
      <c r="E1200" t="s">
        <v>3</v>
      </c>
      <c r="F1200">
        <f t="shared" si="312"/>
        <v>7</v>
      </c>
      <c r="G1200">
        <f t="shared" si="301"/>
        <v>7</v>
      </c>
      <c r="H1200" s="4"/>
    </row>
    <row r="1201" spans="3:8" x14ac:dyDescent="0.25">
      <c r="F1201">
        <f t="shared" si="312"/>
        <v>7</v>
      </c>
      <c r="G1201">
        <f t="shared" si="301"/>
        <v>0</v>
      </c>
      <c r="H1201" s="4"/>
    </row>
    <row r="1202" spans="3:8" x14ac:dyDescent="0.25">
      <c r="C1202" t="s">
        <v>607</v>
      </c>
      <c r="F1202">
        <v>7</v>
      </c>
      <c r="G1202">
        <f t="shared" si="301"/>
        <v>0</v>
      </c>
      <c r="H1202" s="4"/>
    </row>
    <row r="1203" spans="3:8" x14ac:dyDescent="0.25">
      <c r="F1203">
        <f t="shared" ref="F1203:F1205" si="313">F1202</f>
        <v>7</v>
      </c>
      <c r="G1203">
        <f t="shared" si="301"/>
        <v>0</v>
      </c>
      <c r="H1203" s="4"/>
    </row>
    <row r="1204" spans="3:8" x14ac:dyDescent="0.25">
      <c r="D1204" s="3">
        <v>1</v>
      </c>
      <c r="E1204" t="s">
        <v>3</v>
      </c>
      <c r="F1204">
        <f t="shared" si="313"/>
        <v>7</v>
      </c>
      <c r="G1204">
        <f t="shared" si="301"/>
        <v>7</v>
      </c>
      <c r="H1204" s="4"/>
    </row>
    <row r="1205" spans="3:8" x14ac:dyDescent="0.25">
      <c r="F1205">
        <f t="shared" si="313"/>
        <v>7</v>
      </c>
      <c r="G1205">
        <f t="shared" si="301"/>
        <v>0</v>
      </c>
      <c r="H1205" s="4"/>
    </row>
    <row r="1206" spans="3:8" x14ac:dyDescent="0.25">
      <c r="C1206" t="s">
        <v>608</v>
      </c>
      <c r="F1206">
        <v>4</v>
      </c>
      <c r="G1206">
        <f t="shared" si="301"/>
        <v>0</v>
      </c>
      <c r="H1206" s="4"/>
    </row>
    <row r="1207" spans="3:8" x14ac:dyDescent="0.25">
      <c r="F1207">
        <f t="shared" ref="F1207:F1209" si="314">F1206</f>
        <v>4</v>
      </c>
      <c r="G1207">
        <f t="shared" si="301"/>
        <v>0</v>
      </c>
      <c r="H1207" s="4"/>
    </row>
    <row r="1208" spans="3:8" x14ac:dyDescent="0.25">
      <c r="D1208" s="3">
        <v>1</v>
      </c>
      <c r="E1208" t="s">
        <v>26</v>
      </c>
      <c r="F1208">
        <f t="shared" si="314"/>
        <v>4</v>
      </c>
      <c r="G1208">
        <f t="shared" si="301"/>
        <v>4</v>
      </c>
      <c r="H1208" s="4"/>
    </row>
    <row r="1209" spans="3:8" x14ac:dyDescent="0.25">
      <c r="F1209">
        <f t="shared" si="314"/>
        <v>4</v>
      </c>
      <c r="G1209">
        <f t="shared" si="301"/>
        <v>0</v>
      </c>
      <c r="H1209" s="4"/>
    </row>
    <row r="1210" spans="3:8" x14ac:dyDescent="0.25">
      <c r="C1210" t="s">
        <v>609</v>
      </c>
      <c r="F1210">
        <v>35</v>
      </c>
      <c r="G1210">
        <f t="shared" si="301"/>
        <v>0</v>
      </c>
      <c r="H1210" s="4"/>
    </row>
    <row r="1211" spans="3:8" x14ac:dyDescent="0.25">
      <c r="F1211">
        <f t="shared" ref="F1211:F1213" si="315">F1210</f>
        <v>35</v>
      </c>
      <c r="G1211">
        <f t="shared" si="301"/>
        <v>0</v>
      </c>
      <c r="H1211" s="4"/>
    </row>
    <row r="1212" spans="3:8" x14ac:dyDescent="0.25">
      <c r="D1212" s="3">
        <v>1</v>
      </c>
      <c r="E1212" t="s">
        <v>3</v>
      </c>
      <c r="F1212">
        <f t="shared" si="315"/>
        <v>35</v>
      </c>
      <c r="G1212">
        <f t="shared" si="301"/>
        <v>35</v>
      </c>
      <c r="H1212" s="4"/>
    </row>
    <row r="1213" spans="3:8" x14ac:dyDescent="0.25">
      <c r="F1213">
        <f t="shared" si="315"/>
        <v>35</v>
      </c>
      <c r="G1213">
        <f t="shared" si="301"/>
        <v>0</v>
      </c>
      <c r="H1213" s="4"/>
    </row>
    <row r="1214" spans="3:8" x14ac:dyDescent="0.25">
      <c r="C1214" t="s">
        <v>610</v>
      </c>
      <c r="F1214">
        <v>18</v>
      </c>
      <c r="G1214">
        <f t="shared" si="301"/>
        <v>0</v>
      </c>
      <c r="H1214" s="4"/>
    </row>
    <row r="1215" spans="3:8" x14ac:dyDescent="0.25">
      <c r="F1215">
        <f t="shared" ref="F1215:F1217" si="316">F1214</f>
        <v>18</v>
      </c>
      <c r="G1215">
        <f t="shared" si="301"/>
        <v>0</v>
      </c>
      <c r="H1215" s="4"/>
    </row>
    <row r="1216" spans="3:8" x14ac:dyDescent="0.25">
      <c r="D1216" s="3">
        <v>1</v>
      </c>
      <c r="E1216" t="s">
        <v>5</v>
      </c>
      <c r="F1216">
        <f t="shared" si="316"/>
        <v>18</v>
      </c>
      <c r="G1216">
        <f t="shared" si="301"/>
        <v>18</v>
      </c>
      <c r="H1216" s="4"/>
    </row>
    <row r="1217" spans="3:8" x14ac:dyDescent="0.25">
      <c r="F1217">
        <f t="shared" si="316"/>
        <v>18</v>
      </c>
      <c r="G1217">
        <f t="shared" si="301"/>
        <v>0</v>
      </c>
      <c r="H1217" s="4"/>
    </row>
    <row r="1218" spans="3:8" x14ac:dyDescent="0.25">
      <c r="C1218" t="s">
        <v>611</v>
      </c>
      <c r="F1218">
        <v>2</v>
      </c>
      <c r="G1218">
        <f t="shared" si="301"/>
        <v>0</v>
      </c>
      <c r="H1218" s="4"/>
    </row>
    <row r="1219" spans="3:8" x14ac:dyDescent="0.25">
      <c r="F1219">
        <f t="shared" ref="F1219:F1221" si="317">F1218</f>
        <v>2</v>
      </c>
      <c r="G1219">
        <f t="shared" ref="G1219:G1282" si="318">D1219*F1219</f>
        <v>0</v>
      </c>
      <c r="H1219" s="4"/>
    </row>
    <row r="1220" spans="3:8" x14ac:dyDescent="0.25">
      <c r="D1220" s="3">
        <v>1</v>
      </c>
      <c r="E1220" t="s">
        <v>356</v>
      </c>
      <c r="F1220">
        <f t="shared" si="317"/>
        <v>2</v>
      </c>
      <c r="G1220">
        <f t="shared" si="318"/>
        <v>2</v>
      </c>
      <c r="H1220" s="4"/>
    </row>
    <row r="1221" spans="3:8" x14ac:dyDescent="0.25">
      <c r="F1221">
        <f t="shared" si="317"/>
        <v>2</v>
      </c>
      <c r="G1221">
        <f t="shared" si="318"/>
        <v>0</v>
      </c>
      <c r="H1221" s="4"/>
    </row>
    <row r="1222" spans="3:8" x14ac:dyDescent="0.25">
      <c r="C1222" t="s">
        <v>612</v>
      </c>
      <c r="F1222">
        <v>6</v>
      </c>
      <c r="G1222">
        <f t="shared" si="318"/>
        <v>0</v>
      </c>
      <c r="H1222" s="4"/>
    </row>
    <row r="1223" spans="3:8" x14ac:dyDescent="0.25">
      <c r="F1223">
        <f t="shared" ref="F1223:F1225" si="319">F1222</f>
        <v>6</v>
      </c>
      <c r="G1223">
        <f t="shared" si="318"/>
        <v>0</v>
      </c>
      <c r="H1223" s="4"/>
    </row>
    <row r="1224" spans="3:8" x14ac:dyDescent="0.25">
      <c r="D1224" s="3">
        <v>1</v>
      </c>
      <c r="E1224" t="s">
        <v>26</v>
      </c>
      <c r="F1224">
        <f t="shared" si="319"/>
        <v>6</v>
      </c>
      <c r="G1224">
        <f t="shared" si="318"/>
        <v>6</v>
      </c>
      <c r="H1224" s="4"/>
    </row>
    <row r="1225" spans="3:8" x14ac:dyDescent="0.25">
      <c r="F1225">
        <f t="shared" si="319"/>
        <v>6</v>
      </c>
      <c r="G1225">
        <f t="shared" si="318"/>
        <v>0</v>
      </c>
      <c r="H1225" s="4"/>
    </row>
    <row r="1226" spans="3:8" x14ac:dyDescent="0.25">
      <c r="C1226" t="s">
        <v>613</v>
      </c>
      <c r="F1226">
        <v>2</v>
      </c>
      <c r="G1226">
        <f t="shared" si="318"/>
        <v>0</v>
      </c>
      <c r="H1226" s="4"/>
    </row>
    <row r="1227" spans="3:8" x14ac:dyDescent="0.25">
      <c r="F1227">
        <f t="shared" ref="F1227:F1229" si="320">F1226</f>
        <v>2</v>
      </c>
      <c r="G1227">
        <f t="shared" si="318"/>
        <v>0</v>
      </c>
      <c r="H1227" s="4"/>
    </row>
    <row r="1228" spans="3:8" x14ac:dyDescent="0.25">
      <c r="D1228" s="3">
        <v>1</v>
      </c>
      <c r="E1228" t="s">
        <v>356</v>
      </c>
      <c r="F1228">
        <f t="shared" si="320"/>
        <v>2</v>
      </c>
      <c r="G1228">
        <f t="shared" si="318"/>
        <v>2</v>
      </c>
      <c r="H1228" s="4"/>
    </row>
    <row r="1229" spans="3:8" x14ac:dyDescent="0.25">
      <c r="F1229">
        <f t="shared" si="320"/>
        <v>2</v>
      </c>
      <c r="G1229">
        <f t="shared" si="318"/>
        <v>0</v>
      </c>
      <c r="H1229" s="4"/>
    </row>
    <row r="1230" spans="3:8" x14ac:dyDescent="0.25">
      <c r="C1230" t="s">
        <v>614</v>
      </c>
      <c r="F1230">
        <v>2</v>
      </c>
      <c r="G1230">
        <f t="shared" si="318"/>
        <v>0</v>
      </c>
      <c r="H1230" s="4"/>
    </row>
    <row r="1231" spans="3:8" x14ac:dyDescent="0.25">
      <c r="F1231">
        <f t="shared" ref="F1231:F1233" si="321">F1230</f>
        <v>2</v>
      </c>
      <c r="G1231">
        <f t="shared" si="318"/>
        <v>0</v>
      </c>
      <c r="H1231" s="4"/>
    </row>
    <row r="1232" spans="3:8" x14ac:dyDescent="0.25">
      <c r="D1232" s="3">
        <v>1</v>
      </c>
      <c r="E1232" t="s">
        <v>66</v>
      </c>
      <c r="F1232">
        <f t="shared" si="321"/>
        <v>2</v>
      </c>
      <c r="G1232">
        <f t="shared" si="318"/>
        <v>2</v>
      </c>
      <c r="H1232" s="4"/>
    </row>
    <row r="1233" spans="2:8" x14ac:dyDescent="0.25">
      <c r="F1233">
        <f t="shared" si="321"/>
        <v>2</v>
      </c>
      <c r="G1233">
        <f t="shared" si="318"/>
        <v>0</v>
      </c>
      <c r="H1233" s="4"/>
    </row>
    <row r="1234" spans="2:8" x14ac:dyDescent="0.25">
      <c r="C1234" t="s">
        <v>615</v>
      </c>
      <c r="F1234">
        <v>4</v>
      </c>
      <c r="G1234">
        <f t="shared" si="318"/>
        <v>0</v>
      </c>
      <c r="H1234" s="4"/>
    </row>
    <row r="1235" spans="2:8" x14ac:dyDescent="0.25">
      <c r="F1235">
        <f t="shared" ref="F1235:F1238" si="322">F1234</f>
        <v>4</v>
      </c>
      <c r="G1235">
        <f t="shared" si="318"/>
        <v>0</v>
      </c>
      <c r="H1235" s="4"/>
    </row>
    <row r="1236" spans="2:8" x14ac:dyDescent="0.25">
      <c r="D1236" s="3">
        <v>0.47899999999999998</v>
      </c>
      <c r="E1236" t="s">
        <v>63</v>
      </c>
      <c r="F1236">
        <f t="shared" si="322"/>
        <v>4</v>
      </c>
      <c r="G1236">
        <f t="shared" si="318"/>
        <v>1.9159999999999999</v>
      </c>
      <c r="H1236" s="4"/>
    </row>
    <row r="1237" spans="2:8" x14ac:dyDescent="0.25">
      <c r="D1237" s="3">
        <v>0.52</v>
      </c>
      <c r="E1237" t="s">
        <v>5</v>
      </c>
      <c r="F1237">
        <f t="shared" si="322"/>
        <v>4</v>
      </c>
      <c r="G1237">
        <f t="shared" si="318"/>
        <v>2.08</v>
      </c>
      <c r="H1237" s="4"/>
    </row>
    <row r="1238" spans="2:8" x14ac:dyDescent="0.25">
      <c r="F1238">
        <f t="shared" si="322"/>
        <v>4</v>
      </c>
      <c r="G1238">
        <f t="shared" si="318"/>
        <v>0</v>
      </c>
      <c r="H1238" s="4"/>
    </row>
    <row r="1239" spans="2:8" x14ac:dyDescent="0.25">
      <c r="C1239" t="s">
        <v>616</v>
      </c>
      <c r="F1239">
        <v>5</v>
      </c>
      <c r="G1239">
        <f t="shared" si="318"/>
        <v>0</v>
      </c>
      <c r="H1239" s="4"/>
    </row>
    <row r="1240" spans="2:8" x14ac:dyDescent="0.25">
      <c r="F1240">
        <f t="shared" ref="F1240:F1243" si="323">F1239</f>
        <v>5</v>
      </c>
      <c r="G1240">
        <f t="shared" si="318"/>
        <v>0</v>
      </c>
      <c r="H1240" s="4"/>
    </row>
    <row r="1241" spans="2:8" x14ac:dyDescent="0.25">
      <c r="D1241" s="3">
        <v>0.42599999999999999</v>
      </c>
      <c r="E1241" t="s">
        <v>63</v>
      </c>
      <c r="F1241">
        <f t="shared" si="323"/>
        <v>5</v>
      </c>
      <c r="G1241">
        <f t="shared" si="318"/>
        <v>2.13</v>
      </c>
      <c r="H1241" s="4"/>
    </row>
    <row r="1242" spans="2:8" x14ac:dyDescent="0.25">
      <c r="D1242" s="3">
        <v>0.57299999999999995</v>
      </c>
      <c r="E1242" t="s">
        <v>5</v>
      </c>
      <c r="F1242">
        <f t="shared" si="323"/>
        <v>5</v>
      </c>
      <c r="G1242">
        <f t="shared" si="318"/>
        <v>2.8649999999999998</v>
      </c>
      <c r="H1242" s="4"/>
    </row>
    <row r="1243" spans="2:8" x14ac:dyDescent="0.25">
      <c r="B1243" t="s">
        <v>333</v>
      </c>
      <c r="F1243">
        <f t="shared" si="323"/>
        <v>5</v>
      </c>
      <c r="G1243">
        <f t="shared" si="318"/>
        <v>0</v>
      </c>
      <c r="H1243" s="4"/>
    </row>
    <row r="1244" spans="2:8" x14ac:dyDescent="0.25">
      <c r="C1244" t="s">
        <v>617</v>
      </c>
      <c r="F1244">
        <v>2</v>
      </c>
      <c r="G1244">
        <f t="shared" si="318"/>
        <v>0</v>
      </c>
      <c r="H1244" s="4"/>
    </row>
    <row r="1245" spans="2:8" x14ac:dyDescent="0.25">
      <c r="F1245">
        <f t="shared" ref="F1245:F1247" si="324">F1244</f>
        <v>2</v>
      </c>
      <c r="G1245">
        <f t="shared" si="318"/>
        <v>0</v>
      </c>
      <c r="H1245" s="4"/>
    </row>
    <row r="1246" spans="2:8" x14ac:dyDescent="0.25">
      <c r="D1246" s="3">
        <v>1</v>
      </c>
      <c r="E1246" t="s">
        <v>61</v>
      </c>
      <c r="F1246">
        <f t="shared" si="324"/>
        <v>2</v>
      </c>
      <c r="G1246">
        <f t="shared" si="318"/>
        <v>2</v>
      </c>
      <c r="H1246" s="4"/>
    </row>
    <row r="1247" spans="2:8" x14ac:dyDescent="0.25">
      <c r="F1247">
        <f t="shared" si="324"/>
        <v>2</v>
      </c>
      <c r="G1247">
        <f t="shared" si="318"/>
        <v>0</v>
      </c>
      <c r="H1247" s="4"/>
    </row>
    <row r="1248" spans="2:8" x14ac:dyDescent="0.25">
      <c r="C1248" t="s">
        <v>618</v>
      </c>
      <c r="F1248">
        <v>147</v>
      </c>
      <c r="G1248">
        <f t="shared" si="318"/>
        <v>0</v>
      </c>
      <c r="H1248" s="4"/>
    </row>
    <row r="1249" spans="3:8" x14ac:dyDescent="0.25">
      <c r="F1249">
        <f t="shared" ref="F1249:F1252" si="325">F1248</f>
        <v>147</v>
      </c>
      <c r="G1249">
        <f t="shared" si="318"/>
        <v>0</v>
      </c>
      <c r="H1249" s="4"/>
    </row>
    <row r="1250" spans="3:8" x14ac:dyDescent="0.25">
      <c r="D1250" s="3">
        <v>0.746</v>
      </c>
      <c r="E1250" t="s">
        <v>199</v>
      </c>
      <c r="F1250">
        <f t="shared" si="325"/>
        <v>147</v>
      </c>
      <c r="G1250">
        <f t="shared" si="318"/>
        <v>109.66200000000001</v>
      </c>
      <c r="H1250" s="4"/>
    </row>
    <row r="1251" spans="3:8" x14ac:dyDescent="0.25">
      <c r="D1251" s="3">
        <v>0.253</v>
      </c>
      <c r="E1251" t="s">
        <v>61</v>
      </c>
      <c r="F1251">
        <f t="shared" si="325"/>
        <v>147</v>
      </c>
      <c r="G1251">
        <f t="shared" si="318"/>
        <v>37.191000000000003</v>
      </c>
      <c r="H1251" s="4"/>
    </row>
    <row r="1252" spans="3:8" x14ac:dyDescent="0.25">
      <c r="F1252">
        <f t="shared" si="325"/>
        <v>147</v>
      </c>
      <c r="G1252">
        <f t="shared" si="318"/>
        <v>0</v>
      </c>
      <c r="H1252" s="4"/>
    </row>
    <row r="1253" spans="3:8" x14ac:dyDescent="0.25">
      <c r="C1253" t="s">
        <v>619</v>
      </c>
      <c r="F1253">
        <v>37</v>
      </c>
      <c r="G1253">
        <f t="shared" si="318"/>
        <v>0</v>
      </c>
      <c r="H1253" s="4"/>
    </row>
    <row r="1254" spans="3:8" x14ac:dyDescent="0.25">
      <c r="F1254">
        <f t="shared" ref="F1254:F1256" si="326">F1253</f>
        <v>37</v>
      </c>
      <c r="G1254">
        <f t="shared" si="318"/>
        <v>0</v>
      </c>
      <c r="H1254" s="4"/>
    </row>
    <row r="1255" spans="3:8" x14ac:dyDescent="0.25">
      <c r="D1255" s="3">
        <v>1</v>
      </c>
      <c r="E1255" t="s">
        <v>208</v>
      </c>
      <c r="F1255">
        <f t="shared" si="326"/>
        <v>37</v>
      </c>
      <c r="G1255">
        <f t="shared" si="318"/>
        <v>37</v>
      </c>
      <c r="H1255" s="4"/>
    </row>
    <row r="1256" spans="3:8" x14ac:dyDescent="0.25">
      <c r="F1256">
        <f t="shared" si="326"/>
        <v>37</v>
      </c>
      <c r="G1256">
        <f t="shared" si="318"/>
        <v>0</v>
      </c>
      <c r="H1256" s="4"/>
    </row>
    <row r="1257" spans="3:8" x14ac:dyDescent="0.25">
      <c r="C1257" t="s">
        <v>620</v>
      </c>
      <c r="F1257">
        <v>256</v>
      </c>
      <c r="G1257">
        <f t="shared" si="318"/>
        <v>0</v>
      </c>
      <c r="H1257" s="4"/>
    </row>
    <row r="1258" spans="3:8" x14ac:dyDescent="0.25">
      <c r="F1258">
        <f t="shared" ref="F1258:F1263" si="327">F1257</f>
        <v>256</v>
      </c>
      <c r="G1258">
        <f t="shared" si="318"/>
        <v>0</v>
      </c>
      <c r="H1258" s="4"/>
    </row>
    <row r="1259" spans="3:8" x14ac:dyDescent="0.25">
      <c r="D1259" s="3">
        <v>2.5999999999999999E-2</v>
      </c>
      <c r="E1259" t="s">
        <v>139</v>
      </c>
      <c r="F1259">
        <f t="shared" si="327"/>
        <v>256</v>
      </c>
      <c r="G1259">
        <f t="shared" si="318"/>
        <v>6.6559999999999997</v>
      </c>
      <c r="H1259" s="4"/>
    </row>
    <row r="1260" spans="3:8" x14ac:dyDescent="0.25">
      <c r="D1260" s="3">
        <v>0.59599999999999997</v>
      </c>
      <c r="E1260" t="s">
        <v>208</v>
      </c>
      <c r="F1260">
        <f t="shared" si="327"/>
        <v>256</v>
      </c>
      <c r="G1260">
        <f t="shared" si="318"/>
        <v>152.57599999999999</v>
      </c>
      <c r="H1260" s="4"/>
    </row>
    <row r="1261" spans="3:8" x14ac:dyDescent="0.25">
      <c r="D1261" s="3">
        <v>2.8000000000000001E-2</v>
      </c>
      <c r="E1261" t="s">
        <v>5</v>
      </c>
      <c r="F1261">
        <f t="shared" si="327"/>
        <v>256</v>
      </c>
      <c r="G1261">
        <f t="shared" si="318"/>
        <v>7.1680000000000001</v>
      </c>
      <c r="H1261" s="4"/>
    </row>
    <row r="1262" spans="3:8" x14ac:dyDescent="0.25">
      <c r="D1262" s="3">
        <v>0.34799999999999998</v>
      </c>
      <c r="E1262" t="s">
        <v>3</v>
      </c>
      <c r="F1262">
        <f t="shared" si="327"/>
        <v>256</v>
      </c>
      <c r="G1262">
        <f t="shared" si="318"/>
        <v>89.087999999999994</v>
      </c>
      <c r="H1262" s="4"/>
    </row>
    <row r="1263" spans="3:8" x14ac:dyDescent="0.25">
      <c r="F1263">
        <f t="shared" si="327"/>
        <v>256</v>
      </c>
      <c r="G1263">
        <f t="shared" si="318"/>
        <v>0</v>
      </c>
      <c r="H1263" s="4"/>
    </row>
    <row r="1264" spans="3:8" x14ac:dyDescent="0.25">
      <c r="C1264" t="s">
        <v>621</v>
      </c>
      <c r="F1264">
        <v>362</v>
      </c>
      <c r="G1264">
        <f t="shared" si="318"/>
        <v>0</v>
      </c>
      <c r="H1264" s="4"/>
    </row>
    <row r="1265" spans="3:8" x14ac:dyDescent="0.25">
      <c r="F1265">
        <f t="shared" ref="F1265:F1268" si="328">F1264</f>
        <v>362</v>
      </c>
      <c r="G1265">
        <f t="shared" si="318"/>
        <v>0</v>
      </c>
      <c r="H1265" s="4"/>
    </row>
    <row r="1266" spans="3:8" x14ac:dyDescent="0.25">
      <c r="D1266" s="3">
        <v>0.53800000000000003</v>
      </c>
      <c r="E1266" t="s">
        <v>208</v>
      </c>
      <c r="F1266">
        <f t="shared" si="328"/>
        <v>362</v>
      </c>
      <c r="G1266">
        <f t="shared" si="318"/>
        <v>194.756</v>
      </c>
      <c r="H1266" s="4"/>
    </row>
    <row r="1267" spans="3:8" x14ac:dyDescent="0.25">
      <c r="D1267" s="3">
        <v>0.46100000000000002</v>
      </c>
      <c r="E1267" t="s">
        <v>3</v>
      </c>
      <c r="F1267">
        <f t="shared" si="328"/>
        <v>362</v>
      </c>
      <c r="G1267">
        <f t="shared" si="318"/>
        <v>166.88200000000001</v>
      </c>
      <c r="H1267" s="4"/>
    </row>
    <row r="1268" spans="3:8" x14ac:dyDescent="0.25">
      <c r="F1268">
        <f t="shared" si="328"/>
        <v>362</v>
      </c>
      <c r="G1268">
        <f t="shared" si="318"/>
        <v>0</v>
      </c>
      <c r="H1268" s="4"/>
    </row>
    <row r="1269" spans="3:8" x14ac:dyDescent="0.25">
      <c r="C1269" t="s">
        <v>622</v>
      </c>
      <c r="F1269">
        <v>75</v>
      </c>
      <c r="G1269">
        <f t="shared" si="318"/>
        <v>0</v>
      </c>
      <c r="H1269" s="4"/>
    </row>
    <row r="1270" spans="3:8" x14ac:dyDescent="0.25">
      <c r="F1270">
        <f t="shared" ref="F1270:F1273" si="329">F1269</f>
        <v>75</v>
      </c>
      <c r="G1270">
        <f t="shared" si="318"/>
        <v>0</v>
      </c>
      <c r="H1270" s="4"/>
    </row>
    <row r="1271" spans="3:8" x14ac:dyDescent="0.25">
      <c r="D1271" s="3">
        <v>0.495</v>
      </c>
      <c r="E1271" t="s">
        <v>208</v>
      </c>
      <c r="F1271">
        <f t="shared" si="329"/>
        <v>75</v>
      </c>
      <c r="G1271">
        <f t="shared" si="318"/>
        <v>37.125</v>
      </c>
      <c r="H1271" s="4"/>
    </row>
    <row r="1272" spans="3:8" x14ac:dyDescent="0.25">
      <c r="D1272" s="3">
        <v>0.504</v>
      </c>
      <c r="E1272" t="s">
        <v>3</v>
      </c>
      <c r="F1272">
        <f t="shared" si="329"/>
        <v>75</v>
      </c>
      <c r="G1272">
        <f t="shared" si="318"/>
        <v>37.799999999999997</v>
      </c>
      <c r="H1272" s="4"/>
    </row>
    <row r="1273" spans="3:8" x14ac:dyDescent="0.25">
      <c r="F1273">
        <f t="shared" si="329"/>
        <v>75</v>
      </c>
      <c r="G1273">
        <f t="shared" si="318"/>
        <v>0</v>
      </c>
      <c r="H1273" s="4"/>
    </row>
    <row r="1274" spans="3:8" x14ac:dyDescent="0.25">
      <c r="C1274" t="s">
        <v>623</v>
      </c>
      <c r="F1274">
        <v>2</v>
      </c>
      <c r="G1274">
        <f t="shared" si="318"/>
        <v>0</v>
      </c>
      <c r="H1274" s="4"/>
    </row>
    <row r="1275" spans="3:8" x14ac:dyDescent="0.25">
      <c r="F1275">
        <f t="shared" ref="F1275:F1277" si="330">F1274</f>
        <v>2</v>
      </c>
      <c r="G1275">
        <f t="shared" si="318"/>
        <v>0</v>
      </c>
      <c r="H1275" s="4"/>
    </row>
    <row r="1276" spans="3:8" x14ac:dyDescent="0.25">
      <c r="D1276" s="3">
        <v>1</v>
      </c>
      <c r="E1276" t="s">
        <v>185</v>
      </c>
      <c r="F1276">
        <f t="shared" si="330"/>
        <v>2</v>
      </c>
      <c r="G1276">
        <f t="shared" si="318"/>
        <v>2</v>
      </c>
      <c r="H1276" s="4"/>
    </row>
    <row r="1277" spans="3:8" x14ac:dyDescent="0.25">
      <c r="F1277">
        <f t="shared" si="330"/>
        <v>2</v>
      </c>
      <c r="G1277">
        <f t="shared" si="318"/>
        <v>0</v>
      </c>
      <c r="H1277" s="4"/>
    </row>
    <row r="1278" spans="3:8" x14ac:dyDescent="0.25">
      <c r="C1278" t="s">
        <v>624</v>
      </c>
      <c r="F1278">
        <v>3</v>
      </c>
      <c r="G1278">
        <f t="shared" si="318"/>
        <v>0</v>
      </c>
      <c r="H1278" s="4"/>
    </row>
    <row r="1279" spans="3:8" x14ac:dyDescent="0.25">
      <c r="F1279">
        <f t="shared" ref="F1279:F1281" si="331">F1278</f>
        <v>3</v>
      </c>
      <c r="G1279">
        <f t="shared" si="318"/>
        <v>0</v>
      </c>
      <c r="H1279" s="4"/>
    </row>
    <row r="1280" spans="3:8" x14ac:dyDescent="0.25">
      <c r="D1280" s="3">
        <v>1</v>
      </c>
      <c r="E1280" t="s">
        <v>55</v>
      </c>
      <c r="F1280">
        <f t="shared" si="331"/>
        <v>3</v>
      </c>
      <c r="G1280">
        <f t="shared" si="318"/>
        <v>3</v>
      </c>
      <c r="H1280" s="4"/>
    </row>
    <row r="1281" spans="3:8" x14ac:dyDescent="0.25">
      <c r="F1281">
        <f t="shared" si="331"/>
        <v>3</v>
      </c>
      <c r="G1281">
        <f t="shared" si="318"/>
        <v>0</v>
      </c>
      <c r="H1281" s="4"/>
    </row>
    <row r="1282" spans="3:8" x14ac:dyDescent="0.25">
      <c r="C1282" t="s">
        <v>625</v>
      </c>
      <c r="F1282">
        <v>28</v>
      </c>
      <c r="G1282">
        <f t="shared" si="318"/>
        <v>0</v>
      </c>
      <c r="H1282" s="4"/>
    </row>
    <row r="1283" spans="3:8" x14ac:dyDescent="0.25">
      <c r="F1283">
        <f t="shared" ref="F1283:F1285" si="332">F1282</f>
        <v>28</v>
      </c>
      <c r="G1283">
        <f t="shared" ref="G1283:G1346" si="333">D1283*F1283</f>
        <v>0</v>
      </c>
    </row>
    <row r="1284" spans="3:8" x14ac:dyDescent="0.25">
      <c r="D1284" s="3">
        <v>1</v>
      </c>
      <c r="E1284" t="s">
        <v>61</v>
      </c>
      <c r="F1284">
        <f t="shared" si="332"/>
        <v>28</v>
      </c>
      <c r="G1284">
        <f t="shared" si="333"/>
        <v>28</v>
      </c>
    </row>
    <row r="1285" spans="3:8" x14ac:dyDescent="0.25">
      <c r="F1285">
        <f t="shared" si="332"/>
        <v>28</v>
      </c>
      <c r="G1285">
        <f t="shared" si="333"/>
        <v>0</v>
      </c>
    </row>
    <row r="1286" spans="3:8" x14ac:dyDescent="0.25">
      <c r="C1286" t="s">
        <v>626</v>
      </c>
      <c r="F1286">
        <v>8</v>
      </c>
      <c r="G1286">
        <f t="shared" si="333"/>
        <v>0</v>
      </c>
    </row>
    <row r="1287" spans="3:8" x14ac:dyDescent="0.25">
      <c r="F1287">
        <f t="shared" ref="F1287:F1289" si="334">F1286</f>
        <v>8</v>
      </c>
      <c r="G1287">
        <f t="shared" si="333"/>
        <v>0</v>
      </c>
    </row>
    <row r="1288" spans="3:8" x14ac:dyDescent="0.25">
      <c r="D1288" s="3">
        <v>1</v>
      </c>
      <c r="E1288" t="s">
        <v>61</v>
      </c>
      <c r="F1288">
        <f t="shared" si="334"/>
        <v>8</v>
      </c>
      <c r="G1288">
        <f t="shared" si="333"/>
        <v>8</v>
      </c>
    </row>
    <row r="1289" spans="3:8" x14ac:dyDescent="0.25">
      <c r="F1289">
        <f t="shared" si="334"/>
        <v>8</v>
      </c>
      <c r="G1289">
        <f t="shared" si="333"/>
        <v>0</v>
      </c>
    </row>
    <row r="1290" spans="3:8" x14ac:dyDescent="0.25">
      <c r="C1290" t="s">
        <v>627</v>
      </c>
      <c r="F1290">
        <v>148</v>
      </c>
      <c r="G1290">
        <f t="shared" si="333"/>
        <v>0</v>
      </c>
    </row>
    <row r="1291" spans="3:8" x14ac:dyDescent="0.25">
      <c r="F1291">
        <f t="shared" ref="F1291:F1293" si="335">F1290</f>
        <v>148</v>
      </c>
      <c r="G1291">
        <f t="shared" si="333"/>
        <v>0</v>
      </c>
    </row>
    <row r="1292" spans="3:8" x14ac:dyDescent="0.25">
      <c r="D1292" s="3">
        <v>1</v>
      </c>
      <c r="E1292" t="s">
        <v>55</v>
      </c>
      <c r="F1292">
        <f t="shared" si="335"/>
        <v>148</v>
      </c>
      <c r="G1292">
        <f t="shared" si="333"/>
        <v>148</v>
      </c>
    </row>
    <row r="1293" spans="3:8" x14ac:dyDescent="0.25">
      <c r="F1293">
        <f t="shared" si="335"/>
        <v>148</v>
      </c>
      <c r="G1293">
        <f t="shared" si="333"/>
        <v>0</v>
      </c>
    </row>
    <row r="1294" spans="3:8" x14ac:dyDescent="0.25">
      <c r="C1294" t="s">
        <v>628</v>
      </c>
      <c r="F1294">
        <v>2</v>
      </c>
      <c r="G1294">
        <f t="shared" si="333"/>
        <v>0</v>
      </c>
    </row>
    <row r="1295" spans="3:8" x14ac:dyDescent="0.25">
      <c r="F1295">
        <f t="shared" ref="F1295:F1297" si="336">F1294</f>
        <v>2</v>
      </c>
      <c r="G1295">
        <f t="shared" si="333"/>
        <v>0</v>
      </c>
    </row>
    <row r="1296" spans="3:8" x14ac:dyDescent="0.25">
      <c r="D1296" s="3">
        <v>1</v>
      </c>
      <c r="E1296" t="s">
        <v>55</v>
      </c>
      <c r="F1296">
        <f t="shared" si="336"/>
        <v>2</v>
      </c>
      <c r="G1296">
        <f t="shared" si="333"/>
        <v>2</v>
      </c>
    </row>
    <row r="1297" spans="3:7" x14ac:dyDescent="0.25">
      <c r="F1297">
        <f t="shared" si="336"/>
        <v>2</v>
      </c>
      <c r="G1297">
        <f t="shared" si="333"/>
        <v>0</v>
      </c>
    </row>
    <row r="1298" spans="3:7" x14ac:dyDescent="0.25">
      <c r="C1298" t="s">
        <v>629</v>
      </c>
      <c r="F1298">
        <v>376</v>
      </c>
      <c r="G1298">
        <f t="shared" si="333"/>
        <v>0</v>
      </c>
    </row>
    <row r="1299" spans="3:7" x14ac:dyDescent="0.25">
      <c r="F1299">
        <f t="shared" ref="F1299:F1302" si="337">F1298</f>
        <v>376</v>
      </c>
      <c r="G1299">
        <f t="shared" si="333"/>
        <v>0</v>
      </c>
    </row>
    <row r="1300" spans="3:7" x14ac:dyDescent="0.25">
      <c r="D1300" s="3">
        <v>0.94699999999999995</v>
      </c>
      <c r="E1300" t="s">
        <v>55</v>
      </c>
      <c r="F1300">
        <f t="shared" si="337"/>
        <v>376</v>
      </c>
      <c r="G1300">
        <f t="shared" si="333"/>
        <v>356.072</v>
      </c>
    </row>
    <row r="1301" spans="3:7" x14ac:dyDescent="0.25">
      <c r="D1301" s="3">
        <v>5.1999999999999998E-2</v>
      </c>
      <c r="E1301" t="s">
        <v>66</v>
      </c>
      <c r="F1301">
        <f t="shared" si="337"/>
        <v>376</v>
      </c>
      <c r="G1301">
        <f t="shared" si="333"/>
        <v>19.552</v>
      </c>
    </row>
    <row r="1302" spans="3:7" x14ac:dyDescent="0.25">
      <c r="F1302">
        <f t="shared" si="337"/>
        <v>376</v>
      </c>
      <c r="G1302">
        <f t="shared" si="333"/>
        <v>0</v>
      </c>
    </row>
    <row r="1303" spans="3:7" x14ac:dyDescent="0.25">
      <c r="C1303" t="s">
        <v>630</v>
      </c>
      <c r="F1303">
        <v>158</v>
      </c>
      <c r="G1303">
        <f t="shared" si="333"/>
        <v>0</v>
      </c>
    </row>
    <row r="1304" spans="3:7" x14ac:dyDescent="0.25">
      <c r="F1304">
        <f t="shared" ref="F1304:F1308" si="338">F1303</f>
        <v>158</v>
      </c>
      <c r="G1304">
        <f t="shared" si="333"/>
        <v>0</v>
      </c>
    </row>
    <row r="1305" spans="3:7" x14ac:dyDescent="0.25">
      <c r="D1305" s="3">
        <v>0.27</v>
      </c>
      <c r="E1305" t="s">
        <v>208</v>
      </c>
      <c r="F1305">
        <f t="shared" si="338"/>
        <v>158</v>
      </c>
      <c r="G1305">
        <f t="shared" si="333"/>
        <v>42.660000000000004</v>
      </c>
    </row>
    <row r="1306" spans="3:7" x14ac:dyDescent="0.25">
      <c r="D1306" s="3">
        <v>0.188</v>
      </c>
      <c r="E1306" t="s">
        <v>631</v>
      </c>
      <c r="F1306">
        <f t="shared" si="338"/>
        <v>158</v>
      </c>
      <c r="G1306">
        <f t="shared" si="333"/>
        <v>29.704000000000001</v>
      </c>
    </row>
    <row r="1307" spans="3:7" x14ac:dyDescent="0.25">
      <c r="D1307" s="3">
        <v>0.54</v>
      </c>
      <c r="E1307" t="s">
        <v>3</v>
      </c>
      <c r="F1307">
        <f t="shared" si="338"/>
        <v>158</v>
      </c>
      <c r="G1307">
        <f t="shared" si="333"/>
        <v>85.320000000000007</v>
      </c>
    </row>
    <row r="1308" spans="3:7" x14ac:dyDescent="0.25">
      <c r="F1308">
        <f t="shared" si="338"/>
        <v>158</v>
      </c>
      <c r="G1308">
        <f t="shared" si="333"/>
        <v>0</v>
      </c>
    </row>
    <row r="1309" spans="3:7" x14ac:dyDescent="0.25">
      <c r="C1309" t="s">
        <v>632</v>
      </c>
      <c r="F1309">
        <v>2</v>
      </c>
      <c r="G1309">
        <f t="shared" si="333"/>
        <v>0</v>
      </c>
    </row>
    <row r="1310" spans="3:7" x14ac:dyDescent="0.25">
      <c r="F1310">
        <f t="shared" ref="F1310:F1312" si="339">F1309</f>
        <v>2</v>
      </c>
      <c r="G1310">
        <f t="shared" si="333"/>
        <v>0</v>
      </c>
    </row>
    <row r="1311" spans="3:7" x14ac:dyDescent="0.25">
      <c r="D1311" s="3">
        <v>1</v>
      </c>
      <c r="E1311" t="s">
        <v>208</v>
      </c>
      <c r="F1311">
        <f t="shared" si="339"/>
        <v>2</v>
      </c>
      <c r="G1311">
        <f t="shared" si="333"/>
        <v>2</v>
      </c>
    </row>
    <row r="1312" spans="3:7" x14ac:dyDescent="0.25">
      <c r="F1312">
        <f t="shared" si="339"/>
        <v>2</v>
      </c>
      <c r="G1312">
        <f t="shared" si="333"/>
        <v>0</v>
      </c>
    </row>
    <row r="1313" spans="3:7" x14ac:dyDescent="0.25">
      <c r="C1313" t="s">
        <v>633</v>
      </c>
      <c r="F1313">
        <v>4</v>
      </c>
      <c r="G1313">
        <f t="shared" si="333"/>
        <v>0</v>
      </c>
    </row>
    <row r="1314" spans="3:7" x14ac:dyDescent="0.25">
      <c r="F1314">
        <f t="shared" ref="F1314:F1316" si="340">F1313</f>
        <v>4</v>
      </c>
      <c r="G1314">
        <f t="shared" si="333"/>
        <v>0</v>
      </c>
    </row>
    <row r="1315" spans="3:7" x14ac:dyDescent="0.25">
      <c r="D1315" s="3">
        <v>1</v>
      </c>
      <c r="E1315" t="s">
        <v>3</v>
      </c>
      <c r="F1315">
        <f t="shared" si="340"/>
        <v>4</v>
      </c>
      <c r="G1315">
        <f t="shared" si="333"/>
        <v>4</v>
      </c>
    </row>
    <row r="1316" spans="3:7" x14ac:dyDescent="0.25">
      <c r="F1316">
        <f t="shared" si="340"/>
        <v>4</v>
      </c>
      <c r="G1316">
        <f t="shared" si="333"/>
        <v>0</v>
      </c>
    </row>
    <row r="1317" spans="3:7" x14ac:dyDescent="0.25">
      <c r="C1317" t="s">
        <v>634</v>
      </c>
      <c r="F1317">
        <v>35</v>
      </c>
      <c r="G1317">
        <f t="shared" si="333"/>
        <v>0</v>
      </c>
    </row>
    <row r="1318" spans="3:7" x14ac:dyDescent="0.25">
      <c r="F1318">
        <f t="shared" ref="F1318:F1322" si="341">F1317</f>
        <v>35</v>
      </c>
      <c r="G1318">
        <f t="shared" si="333"/>
        <v>0</v>
      </c>
    </row>
    <row r="1319" spans="3:7" x14ac:dyDescent="0.25">
      <c r="D1319" s="3">
        <v>0.24199999999999999</v>
      </c>
      <c r="E1319" t="s">
        <v>208</v>
      </c>
      <c r="F1319">
        <f t="shared" si="341"/>
        <v>35</v>
      </c>
      <c r="G1319">
        <f t="shared" si="333"/>
        <v>8.4699999999999989</v>
      </c>
    </row>
    <row r="1320" spans="3:7" x14ac:dyDescent="0.25">
      <c r="D1320" s="3">
        <v>8.7999999999999995E-2</v>
      </c>
      <c r="E1320" t="s">
        <v>5</v>
      </c>
      <c r="F1320">
        <f t="shared" si="341"/>
        <v>35</v>
      </c>
      <c r="G1320">
        <f t="shared" si="333"/>
        <v>3.0799999999999996</v>
      </c>
    </row>
    <row r="1321" spans="3:7" x14ac:dyDescent="0.25">
      <c r="D1321" s="3">
        <v>0.66900000000000004</v>
      </c>
      <c r="E1321" t="s">
        <v>3</v>
      </c>
      <c r="F1321">
        <f t="shared" si="341"/>
        <v>35</v>
      </c>
      <c r="G1321">
        <f t="shared" si="333"/>
        <v>23.415000000000003</v>
      </c>
    </row>
    <row r="1322" spans="3:7" x14ac:dyDescent="0.25">
      <c r="F1322">
        <f t="shared" si="341"/>
        <v>35</v>
      </c>
      <c r="G1322">
        <f t="shared" si="333"/>
        <v>0</v>
      </c>
    </row>
    <row r="1323" spans="3:7" x14ac:dyDescent="0.25">
      <c r="C1323" t="s">
        <v>635</v>
      </c>
      <c r="F1323">
        <v>22</v>
      </c>
      <c r="G1323">
        <f t="shared" si="333"/>
        <v>0</v>
      </c>
    </row>
    <row r="1324" spans="3:7" x14ac:dyDescent="0.25">
      <c r="F1324">
        <f t="shared" ref="F1324:F1326" si="342">F1323</f>
        <v>22</v>
      </c>
      <c r="G1324">
        <f t="shared" si="333"/>
        <v>0</v>
      </c>
    </row>
    <row r="1325" spans="3:7" x14ac:dyDescent="0.25">
      <c r="D1325" s="3">
        <v>1</v>
      </c>
      <c r="E1325" t="s">
        <v>3</v>
      </c>
      <c r="F1325">
        <f t="shared" si="342"/>
        <v>22</v>
      </c>
      <c r="G1325">
        <f t="shared" si="333"/>
        <v>22</v>
      </c>
    </row>
    <row r="1326" spans="3:7" x14ac:dyDescent="0.25">
      <c r="F1326">
        <f t="shared" si="342"/>
        <v>22</v>
      </c>
      <c r="G1326">
        <f t="shared" si="333"/>
        <v>0</v>
      </c>
    </row>
    <row r="1327" spans="3:7" x14ac:dyDescent="0.25">
      <c r="C1327" t="s">
        <v>636</v>
      </c>
      <c r="F1327">
        <v>6</v>
      </c>
      <c r="G1327">
        <f t="shared" si="333"/>
        <v>0</v>
      </c>
    </row>
    <row r="1328" spans="3:7" x14ac:dyDescent="0.25">
      <c r="F1328">
        <f t="shared" ref="F1328:F1330" si="343">F1327</f>
        <v>6</v>
      </c>
      <c r="G1328">
        <f t="shared" si="333"/>
        <v>0</v>
      </c>
    </row>
    <row r="1329" spans="3:7" x14ac:dyDescent="0.25">
      <c r="D1329" s="3">
        <v>1</v>
      </c>
      <c r="E1329" t="s">
        <v>199</v>
      </c>
      <c r="F1329">
        <f t="shared" si="343"/>
        <v>6</v>
      </c>
      <c r="G1329">
        <f t="shared" si="333"/>
        <v>6</v>
      </c>
    </row>
    <row r="1330" spans="3:7" x14ac:dyDescent="0.25">
      <c r="F1330">
        <f t="shared" si="343"/>
        <v>6</v>
      </c>
      <c r="G1330">
        <f t="shared" si="333"/>
        <v>0</v>
      </c>
    </row>
    <row r="1331" spans="3:7" x14ac:dyDescent="0.25">
      <c r="C1331" t="s">
        <v>637</v>
      </c>
      <c r="F1331">
        <v>2</v>
      </c>
      <c r="G1331">
        <f t="shared" si="333"/>
        <v>0</v>
      </c>
    </row>
    <row r="1332" spans="3:7" x14ac:dyDescent="0.25">
      <c r="F1332">
        <f t="shared" ref="F1332:F1334" si="344">F1331</f>
        <v>2</v>
      </c>
      <c r="G1332">
        <f t="shared" si="333"/>
        <v>0</v>
      </c>
    </row>
    <row r="1333" spans="3:7" x14ac:dyDescent="0.25">
      <c r="D1333" s="3">
        <v>1</v>
      </c>
      <c r="E1333" t="s">
        <v>55</v>
      </c>
      <c r="F1333">
        <f t="shared" si="344"/>
        <v>2</v>
      </c>
      <c r="G1333">
        <f t="shared" si="333"/>
        <v>2</v>
      </c>
    </row>
    <row r="1334" spans="3:7" x14ac:dyDescent="0.25">
      <c r="F1334">
        <f t="shared" si="344"/>
        <v>2</v>
      </c>
      <c r="G1334">
        <f t="shared" si="333"/>
        <v>0</v>
      </c>
    </row>
    <row r="1335" spans="3:7" x14ac:dyDescent="0.25">
      <c r="C1335" t="s">
        <v>638</v>
      </c>
      <c r="F1335">
        <v>2</v>
      </c>
      <c r="G1335">
        <f t="shared" si="333"/>
        <v>0</v>
      </c>
    </row>
    <row r="1336" spans="3:7" x14ac:dyDescent="0.25">
      <c r="F1336">
        <f t="shared" ref="F1336:F1338" si="345">F1335</f>
        <v>2</v>
      </c>
      <c r="G1336">
        <f t="shared" si="333"/>
        <v>0</v>
      </c>
    </row>
    <row r="1337" spans="3:7" x14ac:dyDescent="0.25">
      <c r="D1337" s="3">
        <v>1</v>
      </c>
      <c r="E1337" t="s">
        <v>55</v>
      </c>
      <c r="F1337">
        <f t="shared" si="345"/>
        <v>2</v>
      </c>
      <c r="G1337">
        <f t="shared" si="333"/>
        <v>2</v>
      </c>
    </row>
    <row r="1338" spans="3:7" x14ac:dyDescent="0.25">
      <c r="F1338">
        <f t="shared" si="345"/>
        <v>2</v>
      </c>
      <c r="G1338">
        <f t="shared" si="333"/>
        <v>0</v>
      </c>
    </row>
    <row r="1339" spans="3:7" x14ac:dyDescent="0.25">
      <c r="C1339" t="s">
        <v>639</v>
      </c>
      <c r="F1339">
        <v>2</v>
      </c>
      <c r="G1339">
        <f t="shared" si="333"/>
        <v>0</v>
      </c>
    </row>
    <row r="1340" spans="3:7" x14ac:dyDescent="0.25">
      <c r="F1340">
        <f t="shared" ref="F1340:F1342" si="346">F1339</f>
        <v>2</v>
      </c>
      <c r="G1340">
        <f t="shared" si="333"/>
        <v>0</v>
      </c>
    </row>
    <row r="1341" spans="3:7" x14ac:dyDescent="0.25">
      <c r="D1341" s="3">
        <v>1</v>
      </c>
      <c r="E1341" t="s">
        <v>199</v>
      </c>
      <c r="F1341">
        <f t="shared" si="346"/>
        <v>2</v>
      </c>
      <c r="G1341">
        <f t="shared" si="333"/>
        <v>2</v>
      </c>
    </row>
    <row r="1342" spans="3:7" x14ac:dyDescent="0.25">
      <c r="F1342">
        <f t="shared" si="346"/>
        <v>2</v>
      </c>
      <c r="G1342">
        <f t="shared" si="333"/>
        <v>0</v>
      </c>
    </row>
    <row r="1343" spans="3:7" x14ac:dyDescent="0.25">
      <c r="C1343" t="s">
        <v>640</v>
      </c>
      <c r="F1343">
        <v>3</v>
      </c>
      <c r="G1343">
        <f t="shared" si="333"/>
        <v>0</v>
      </c>
    </row>
    <row r="1344" spans="3:7" x14ac:dyDescent="0.25">
      <c r="F1344">
        <f t="shared" ref="F1344:F1346" si="347">F1343</f>
        <v>3</v>
      </c>
      <c r="G1344">
        <f t="shared" si="333"/>
        <v>0</v>
      </c>
    </row>
    <row r="1345" spans="3:7" x14ac:dyDescent="0.25">
      <c r="D1345" s="3">
        <v>1</v>
      </c>
      <c r="E1345" t="s">
        <v>199</v>
      </c>
      <c r="F1345">
        <f t="shared" si="347"/>
        <v>3</v>
      </c>
      <c r="G1345">
        <f t="shared" si="333"/>
        <v>3</v>
      </c>
    </row>
    <row r="1346" spans="3:7" x14ac:dyDescent="0.25">
      <c r="F1346">
        <f t="shared" si="347"/>
        <v>3</v>
      </c>
      <c r="G1346">
        <f t="shared" si="333"/>
        <v>0</v>
      </c>
    </row>
    <row r="1347" spans="3:7" x14ac:dyDescent="0.25">
      <c r="C1347" t="s">
        <v>641</v>
      </c>
      <c r="F1347">
        <v>2</v>
      </c>
      <c r="G1347">
        <f t="shared" ref="G1347:G1410" si="348">D1347*F1347</f>
        <v>0</v>
      </c>
    </row>
    <row r="1348" spans="3:7" x14ac:dyDescent="0.25">
      <c r="F1348">
        <f t="shared" ref="F1348:F1350" si="349">F1347</f>
        <v>2</v>
      </c>
      <c r="G1348">
        <f t="shared" si="348"/>
        <v>0</v>
      </c>
    </row>
    <row r="1349" spans="3:7" x14ac:dyDescent="0.25">
      <c r="D1349" s="3">
        <v>1</v>
      </c>
      <c r="E1349" t="s">
        <v>199</v>
      </c>
      <c r="F1349">
        <f t="shared" si="349"/>
        <v>2</v>
      </c>
      <c r="G1349">
        <f t="shared" si="348"/>
        <v>2</v>
      </c>
    </row>
    <row r="1350" spans="3:7" x14ac:dyDescent="0.25">
      <c r="F1350">
        <f t="shared" si="349"/>
        <v>2</v>
      </c>
      <c r="G1350">
        <f t="shared" si="348"/>
        <v>0</v>
      </c>
    </row>
    <row r="1351" spans="3:7" x14ac:dyDescent="0.25">
      <c r="C1351" t="s">
        <v>642</v>
      </c>
      <c r="F1351">
        <v>10</v>
      </c>
      <c r="G1351">
        <f t="shared" si="348"/>
        <v>0</v>
      </c>
    </row>
    <row r="1352" spans="3:7" x14ac:dyDescent="0.25">
      <c r="F1352">
        <f t="shared" ref="F1352:F1354" si="350">F1351</f>
        <v>10</v>
      </c>
      <c r="G1352">
        <f t="shared" si="348"/>
        <v>0</v>
      </c>
    </row>
    <row r="1353" spans="3:7" x14ac:dyDescent="0.25">
      <c r="D1353" s="3">
        <v>1</v>
      </c>
      <c r="E1353" t="s">
        <v>24</v>
      </c>
      <c r="F1353">
        <f t="shared" si="350"/>
        <v>10</v>
      </c>
      <c r="G1353">
        <f t="shared" si="348"/>
        <v>10</v>
      </c>
    </row>
    <row r="1354" spans="3:7" x14ac:dyDescent="0.25">
      <c r="F1354">
        <f t="shared" si="350"/>
        <v>10</v>
      </c>
      <c r="G1354">
        <f t="shared" si="348"/>
        <v>0</v>
      </c>
    </row>
    <row r="1355" spans="3:7" x14ac:dyDescent="0.25">
      <c r="C1355" t="s">
        <v>643</v>
      </c>
      <c r="F1355">
        <v>24</v>
      </c>
      <c r="G1355">
        <f t="shared" si="348"/>
        <v>0</v>
      </c>
    </row>
    <row r="1356" spans="3:7" x14ac:dyDescent="0.25">
      <c r="F1356">
        <f t="shared" ref="F1356:F1358" si="351">F1355</f>
        <v>24</v>
      </c>
      <c r="G1356">
        <f t="shared" si="348"/>
        <v>0</v>
      </c>
    </row>
    <row r="1357" spans="3:7" x14ac:dyDescent="0.25">
      <c r="D1357" s="3">
        <v>1</v>
      </c>
      <c r="E1357" t="s">
        <v>55</v>
      </c>
      <c r="F1357">
        <f t="shared" si="351"/>
        <v>24</v>
      </c>
      <c r="G1357">
        <f t="shared" si="348"/>
        <v>24</v>
      </c>
    </row>
    <row r="1358" spans="3:7" x14ac:dyDescent="0.25">
      <c r="F1358">
        <f t="shared" si="351"/>
        <v>24</v>
      </c>
      <c r="G1358">
        <f t="shared" si="348"/>
        <v>0</v>
      </c>
    </row>
    <row r="1359" spans="3:7" x14ac:dyDescent="0.25">
      <c r="C1359" t="s">
        <v>644</v>
      </c>
      <c r="F1359">
        <v>126</v>
      </c>
      <c r="G1359">
        <f t="shared" si="348"/>
        <v>0</v>
      </c>
    </row>
    <row r="1360" spans="3:7" x14ac:dyDescent="0.25">
      <c r="F1360">
        <f t="shared" ref="F1360:F1362" si="352">F1359</f>
        <v>126</v>
      </c>
      <c r="G1360">
        <f t="shared" si="348"/>
        <v>0</v>
      </c>
    </row>
    <row r="1361" spans="3:7" x14ac:dyDescent="0.25">
      <c r="D1361" s="3">
        <v>1</v>
      </c>
      <c r="E1361" t="s">
        <v>199</v>
      </c>
      <c r="F1361">
        <f t="shared" si="352"/>
        <v>126</v>
      </c>
      <c r="G1361">
        <f t="shared" si="348"/>
        <v>126</v>
      </c>
    </row>
    <row r="1362" spans="3:7" x14ac:dyDescent="0.25">
      <c r="F1362">
        <f t="shared" si="352"/>
        <v>126</v>
      </c>
      <c r="G1362">
        <f t="shared" si="348"/>
        <v>0</v>
      </c>
    </row>
    <row r="1363" spans="3:7" x14ac:dyDescent="0.25">
      <c r="C1363" t="s">
        <v>645</v>
      </c>
      <c r="F1363">
        <v>11</v>
      </c>
      <c r="G1363">
        <f t="shared" si="348"/>
        <v>0</v>
      </c>
    </row>
    <row r="1364" spans="3:7" x14ac:dyDescent="0.25">
      <c r="F1364">
        <f t="shared" ref="F1364:F1366" si="353">F1363</f>
        <v>11</v>
      </c>
      <c r="G1364">
        <f t="shared" si="348"/>
        <v>0</v>
      </c>
    </row>
    <row r="1365" spans="3:7" x14ac:dyDescent="0.25">
      <c r="D1365" s="3">
        <v>1</v>
      </c>
      <c r="E1365" t="s">
        <v>631</v>
      </c>
      <c r="F1365">
        <f t="shared" si="353"/>
        <v>11</v>
      </c>
      <c r="G1365">
        <f t="shared" si="348"/>
        <v>11</v>
      </c>
    </row>
    <row r="1366" spans="3:7" x14ac:dyDescent="0.25">
      <c r="F1366">
        <f t="shared" si="353"/>
        <v>11</v>
      </c>
      <c r="G1366">
        <f t="shared" si="348"/>
        <v>0</v>
      </c>
    </row>
    <row r="1367" spans="3:7" x14ac:dyDescent="0.25">
      <c r="C1367" t="s">
        <v>646</v>
      </c>
      <c r="F1367">
        <v>19</v>
      </c>
      <c r="G1367">
        <f t="shared" si="348"/>
        <v>0</v>
      </c>
    </row>
    <row r="1368" spans="3:7" x14ac:dyDescent="0.25">
      <c r="F1368">
        <f t="shared" ref="F1368:F1370" si="354">F1367</f>
        <v>19</v>
      </c>
      <c r="G1368">
        <f t="shared" si="348"/>
        <v>0</v>
      </c>
    </row>
    <row r="1369" spans="3:7" x14ac:dyDescent="0.25">
      <c r="D1369" s="3">
        <v>1</v>
      </c>
      <c r="E1369" t="s">
        <v>55</v>
      </c>
      <c r="F1369">
        <f t="shared" si="354"/>
        <v>19</v>
      </c>
      <c r="G1369">
        <f t="shared" si="348"/>
        <v>19</v>
      </c>
    </row>
    <row r="1370" spans="3:7" x14ac:dyDescent="0.25">
      <c r="F1370">
        <f t="shared" si="354"/>
        <v>19</v>
      </c>
      <c r="G1370">
        <f t="shared" si="348"/>
        <v>0</v>
      </c>
    </row>
    <row r="1371" spans="3:7" x14ac:dyDescent="0.25">
      <c r="C1371" t="s">
        <v>647</v>
      </c>
      <c r="F1371">
        <v>126</v>
      </c>
      <c r="G1371">
        <f t="shared" si="348"/>
        <v>0</v>
      </c>
    </row>
    <row r="1372" spans="3:7" x14ac:dyDescent="0.25">
      <c r="F1372">
        <f t="shared" ref="F1372:F1374" si="355">F1371</f>
        <v>126</v>
      </c>
      <c r="G1372">
        <f t="shared" si="348"/>
        <v>0</v>
      </c>
    </row>
    <row r="1373" spans="3:7" x14ac:dyDescent="0.25">
      <c r="D1373" s="3">
        <v>1</v>
      </c>
      <c r="E1373" t="s">
        <v>199</v>
      </c>
      <c r="F1373">
        <f t="shared" si="355"/>
        <v>126</v>
      </c>
      <c r="G1373">
        <f t="shared" si="348"/>
        <v>126</v>
      </c>
    </row>
    <row r="1374" spans="3:7" x14ac:dyDescent="0.25">
      <c r="F1374">
        <f t="shared" si="355"/>
        <v>126</v>
      </c>
      <c r="G1374">
        <f t="shared" si="348"/>
        <v>0</v>
      </c>
    </row>
    <row r="1375" spans="3:7" x14ac:dyDescent="0.25">
      <c r="C1375" t="s">
        <v>648</v>
      </c>
      <c r="F1375">
        <v>32</v>
      </c>
      <c r="G1375">
        <f t="shared" si="348"/>
        <v>0</v>
      </c>
    </row>
    <row r="1376" spans="3:7" x14ac:dyDescent="0.25">
      <c r="F1376">
        <f t="shared" ref="F1376:F1378" si="356">F1375</f>
        <v>32</v>
      </c>
      <c r="G1376">
        <f t="shared" si="348"/>
        <v>0</v>
      </c>
    </row>
    <row r="1377" spans="2:7" x14ac:dyDescent="0.25">
      <c r="D1377" s="3">
        <v>1</v>
      </c>
      <c r="E1377" t="s">
        <v>61</v>
      </c>
      <c r="F1377">
        <f t="shared" si="356"/>
        <v>32</v>
      </c>
      <c r="G1377">
        <f t="shared" si="348"/>
        <v>32</v>
      </c>
    </row>
    <row r="1378" spans="2:7" x14ac:dyDescent="0.25">
      <c r="B1378" t="s">
        <v>334</v>
      </c>
      <c r="F1378">
        <f t="shared" si="356"/>
        <v>32</v>
      </c>
      <c r="G1378">
        <f t="shared" si="348"/>
        <v>0</v>
      </c>
    </row>
    <row r="1379" spans="2:7" x14ac:dyDescent="0.25">
      <c r="C1379" t="s">
        <v>628</v>
      </c>
      <c r="F1379">
        <v>2</v>
      </c>
      <c r="G1379">
        <f t="shared" si="348"/>
        <v>0</v>
      </c>
    </row>
    <row r="1380" spans="2:7" x14ac:dyDescent="0.25">
      <c r="F1380">
        <f t="shared" ref="F1380:F1382" si="357">F1379</f>
        <v>2</v>
      </c>
      <c r="G1380">
        <f t="shared" si="348"/>
        <v>0</v>
      </c>
    </row>
    <row r="1381" spans="2:7" x14ac:dyDescent="0.25">
      <c r="D1381" s="3">
        <v>1</v>
      </c>
      <c r="E1381" t="s">
        <v>55</v>
      </c>
      <c r="F1381">
        <f t="shared" si="357"/>
        <v>2</v>
      </c>
      <c r="G1381">
        <f t="shared" si="348"/>
        <v>2</v>
      </c>
    </row>
    <row r="1382" spans="2:7" x14ac:dyDescent="0.25">
      <c r="B1382" t="s">
        <v>196</v>
      </c>
      <c r="F1382">
        <f t="shared" si="357"/>
        <v>2</v>
      </c>
      <c r="G1382">
        <f t="shared" si="348"/>
        <v>0</v>
      </c>
    </row>
    <row r="1383" spans="2:7" x14ac:dyDescent="0.25">
      <c r="C1383" t="s">
        <v>617</v>
      </c>
      <c r="F1383">
        <v>2</v>
      </c>
      <c r="G1383">
        <f t="shared" si="348"/>
        <v>0</v>
      </c>
    </row>
    <row r="1384" spans="2:7" x14ac:dyDescent="0.25">
      <c r="F1384">
        <f t="shared" ref="F1384:F1386" si="358">F1383</f>
        <v>2</v>
      </c>
      <c r="G1384">
        <f t="shared" si="348"/>
        <v>0</v>
      </c>
    </row>
    <row r="1385" spans="2:7" x14ac:dyDescent="0.25">
      <c r="D1385" s="3">
        <v>1</v>
      </c>
      <c r="E1385" t="s">
        <v>61</v>
      </c>
      <c r="F1385">
        <f t="shared" si="358"/>
        <v>2</v>
      </c>
      <c r="G1385">
        <f t="shared" si="348"/>
        <v>2</v>
      </c>
    </row>
    <row r="1386" spans="2:7" x14ac:dyDescent="0.25">
      <c r="F1386">
        <f t="shared" si="358"/>
        <v>2</v>
      </c>
      <c r="G1386">
        <f t="shared" si="348"/>
        <v>0</v>
      </c>
    </row>
    <row r="1387" spans="2:7" x14ac:dyDescent="0.25">
      <c r="C1387" t="s">
        <v>618</v>
      </c>
      <c r="F1387">
        <v>147</v>
      </c>
      <c r="G1387">
        <f t="shared" si="348"/>
        <v>0</v>
      </c>
    </row>
    <row r="1388" spans="2:7" x14ac:dyDescent="0.25">
      <c r="F1388">
        <f t="shared" ref="F1388:F1391" si="359">F1387</f>
        <v>147</v>
      </c>
      <c r="G1388">
        <f t="shared" si="348"/>
        <v>0</v>
      </c>
    </row>
    <row r="1389" spans="2:7" x14ac:dyDescent="0.25">
      <c r="D1389" s="3">
        <v>0.746</v>
      </c>
      <c r="E1389" t="s">
        <v>199</v>
      </c>
      <c r="F1389">
        <f t="shared" si="359"/>
        <v>147</v>
      </c>
      <c r="G1389">
        <f t="shared" si="348"/>
        <v>109.66200000000001</v>
      </c>
    </row>
    <row r="1390" spans="2:7" x14ac:dyDescent="0.25">
      <c r="D1390" s="3">
        <v>0.253</v>
      </c>
      <c r="E1390" t="s">
        <v>61</v>
      </c>
      <c r="F1390">
        <f t="shared" si="359"/>
        <v>147</v>
      </c>
      <c r="G1390">
        <f t="shared" si="348"/>
        <v>37.191000000000003</v>
      </c>
    </row>
    <row r="1391" spans="2:7" x14ac:dyDescent="0.25">
      <c r="F1391">
        <f t="shared" si="359"/>
        <v>147</v>
      </c>
      <c r="G1391">
        <f t="shared" si="348"/>
        <v>0</v>
      </c>
    </row>
    <row r="1392" spans="2:7" x14ac:dyDescent="0.25">
      <c r="C1392" t="s">
        <v>619</v>
      </c>
      <c r="F1392">
        <v>37</v>
      </c>
      <c r="G1392">
        <f t="shared" si="348"/>
        <v>0</v>
      </c>
    </row>
    <row r="1393" spans="3:7" x14ac:dyDescent="0.25">
      <c r="F1393">
        <f t="shared" ref="F1393:F1395" si="360">F1392</f>
        <v>37</v>
      </c>
      <c r="G1393">
        <f t="shared" si="348"/>
        <v>0</v>
      </c>
    </row>
    <row r="1394" spans="3:7" x14ac:dyDescent="0.25">
      <c r="D1394" s="3">
        <v>1</v>
      </c>
      <c r="E1394" t="s">
        <v>208</v>
      </c>
      <c r="F1394">
        <f t="shared" si="360"/>
        <v>37</v>
      </c>
      <c r="G1394">
        <f t="shared" si="348"/>
        <v>37</v>
      </c>
    </row>
    <row r="1395" spans="3:7" x14ac:dyDescent="0.25">
      <c r="F1395">
        <f t="shared" si="360"/>
        <v>37</v>
      </c>
      <c r="G1395">
        <f t="shared" si="348"/>
        <v>0</v>
      </c>
    </row>
    <row r="1396" spans="3:7" x14ac:dyDescent="0.25">
      <c r="C1396" t="s">
        <v>620</v>
      </c>
      <c r="F1396">
        <v>256</v>
      </c>
      <c r="G1396">
        <f t="shared" si="348"/>
        <v>0</v>
      </c>
    </row>
    <row r="1397" spans="3:7" x14ac:dyDescent="0.25">
      <c r="F1397">
        <f t="shared" ref="F1397:F1402" si="361">F1396</f>
        <v>256</v>
      </c>
      <c r="G1397">
        <f t="shared" si="348"/>
        <v>0</v>
      </c>
    </row>
    <row r="1398" spans="3:7" x14ac:dyDescent="0.25">
      <c r="D1398" s="3">
        <v>2.5999999999999999E-2</v>
      </c>
      <c r="E1398" t="s">
        <v>139</v>
      </c>
      <c r="F1398">
        <f t="shared" si="361"/>
        <v>256</v>
      </c>
      <c r="G1398">
        <f t="shared" si="348"/>
        <v>6.6559999999999997</v>
      </c>
    </row>
    <row r="1399" spans="3:7" x14ac:dyDescent="0.25">
      <c r="D1399" s="3">
        <v>0.59599999999999997</v>
      </c>
      <c r="E1399" t="s">
        <v>208</v>
      </c>
      <c r="F1399">
        <f t="shared" si="361"/>
        <v>256</v>
      </c>
      <c r="G1399">
        <f t="shared" si="348"/>
        <v>152.57599999999999</v>
      </c>
    </row>
    <row r="1400" spans="3:7" x14ac:dyDescent="0.25">
      <c r="D1400" s="3">
        <v>2.8000000000000001E-2</v>
      </c>
      <c r="E1400" t="s">
        <v>5</v>
      </c>
      <c r="F1400">
        <f t="shared" si="361"/>
        <v>256</v>
      </c>
      <c r="G1400">
        <f t="shared" si="348"/>
        <v>7.1680000000000001</v>
      </c>
    </row>
    <row r="1401" spans="3:7" x14ac:dyDescent="0.25">
      <c r="D1401" s="3">
        <v>0.34799999999999998</v>
      </c>
      <c r="E1401" t="s">
        <v>3</v>
      </c>
      <c r="F1401">
        <f t="shared" si="361"/>
        <v>256</v>
      </c>
      <c r="G1401">
        <f t="shared" si="348"/>
        <v>89.087999999999994</v>
      </c>
    </row>
    <row r="1402" spans="3:7" x14ac:dyDescent="0.25">
      <c r="F1402">
        <f t="shared" si="361"/>
        <v>256</v>
      </c>
      <c r="G1402">
        <f t="shared" si="348"/>
        <v>0</v>
      </c>
    </row>
    <row r="1403" spans="3:7" x14ac:dyDescent="0.25">
      <c r="C1403" t="s">
        <v>621</v>
      </c>
      <c r="F1403">
        <v>362</v>
      </c>
      <c r="G1403">
        <f t="shared" si="348"/>
        <v>0</v>
      </c>
    </row>
    <row r="1404" spans="3:7" x14ac:dyDescent="0.25">
      <c r="F1404">
        <f t="shared" ref="F1404:F1407" si="362">F1403</f>
        <v>362</v>
      </c>
      <c r="G1404">
        <f t="shared" si="348"/>
        <v>0</v>
      </c>
    </row>
    <row r="1405" spans="3:7" x14ac:dyDescent="0.25">
      <c r="D1405" s="3">
        <v>0.53800000000000003</v>
      </c>
      <c r="E1405" t="s">
        <v>208</v>
      </c>
      <c r="F1405">
        <f t="shared" si="362"/>
        <v>362</v>
      </c>
      <c r="G1405">
        <f t="shared" si="348"/>
        <v>194.756</v>
      </c>
    </row>
    <row r="1406" spans="3:7" x14ac:dyDescent="0.25">
      <c r="D1406" s="3">
        <v>0.46100000000000002</v>
      </c>
      <c r="E1406" t="s">
        <v>3</v>
      </c>
      <c r="F1406">
        <f t="shared" si="362"/>
        <v>362</v>
      </c>
      <c r="G1406">
        <f t="shared" si="348"/>
        <v>166.88200000000001</v>
      </c>
    </row>
    <row r="1407" spans="3:7" x14ac:dyDescent="0.25">
      <c r="F1407">
        <f t="shared" si="362"/>
        <v>362</v>
      </c>
      <c r="G1407">
        <f t="shared" si="348"/>
        <v>0</v>
      </c>
    </row>
    <row r="1408" spans="3:7" x14ac:dyDescent="0.25">
      <c r="C1408" t="s">
        <v>622</v>
      </c>
      <c r="F1408">
        <v>75</v>
      </c>
      <c r="G1408">
        <f t="shared" si="348"/>
        <v>0</v>
      </c>
    </row>
    <row r="1409" spans="2:7" x14ac:dyDescent="0.25">
      <c r="F1409">
        <f t="shared" ref="F1409:F1412" si="363">F1408</f>
        <v>75</v>
      </c>
      <c r="G1409">
        <f t="shared" si="348"/>
        <v>0</v>
      </c>
    </row>
    <row r="1410" spans="2:7" x14ac:dyDescent="0.25">
      <c r="D1410" s="3">
        <v>0.495</v>
      </c>
      <c r="E1410" t="s">
        <v>208</v>
      </c>
      <c r="F1410">
        <f t="shared" si="363"/>
        <v>75</v>
      </c>
      <c r="G1410">
        <f t="shared" si="348"/>
        <v>37.125</v>
      </c>
    </row>
    <row r="1411" spans="2:7" x14ac:dyDescent="0.25">
      <c r="B1411" s="3"/>
      <c r="D1411" s="3">
        <v>0.504</v>
      </c>
      <c r="E1411" t="s">
        <v>3</v>
      </c>
      <c r="F1411">
        <f t="shared" si="363"/>
        <v>75</v>
      </c>
      <c r="G1411">
        <f t="shared" ref="G1411:G1474" si="364">D1411*F1411</f>
        <v>37.799999999999997</v>
      </c>
    </row>
    <row r="1412" spans="2:7" x14ac:dyDescent="0.25">
      <c r="F1412">
        <f t="shared" si="363"/>
        <v>75</v>
      </c>
      <c r="G1412">
        <f t="shared" si="364"/>
        <v>0</v>
      </c>
    </row>
    <row r="1413" spans="2:7" x14ac:dyDescent="0.25">
      <c r="C1413" t="s">
        <v>623</v>
      </c>
      <c r="F1413">
        <v>2</v>
      </c>
      <c r="G1413">
        <f t="shared" si="364"/>
        <v>0</v>
      </c>
    </row>
    <row r="1414" spans="2:7" x14ac:dyDescent="0.25">
      <c r="F1414">
        <f t="shared" ref="F1414:F1416" si="365">F1413</f>
        <v>2</v>
      </c>
      <c r="G1414">
        <f t="shared" si="364"/>
        <v>0</v>
      </c>
    </row>
    <row r="1415" spans="2:7" x14ac:dyDescent="0.25">
      <c r="D1415" s="3">
        <v>1</v>
      </c>
      <c r="E1415" t="s">
        <v>185</v>
      </c>
      <c r="F1415">
        <f t="shared" si="365"/>
        <v>2</v>
      </c>
      <c r="G1415">
        <f t="shared" si="364"/>
        <v>2</v>
      </c>
    </row>
    <row r="1416" spans="2:7" x14ac:dyDescent="0.25">
      <c r="F1416">
        <f t="shared" si="365"/>
        <v>2</v>
      </c>
      <c r="G1416">
        <f t="shared" si="364"/>
        <v>0</v>
      </c>
    </row>
    <row r="1417" spans="2:7" x14ac:dyDescent="0.25">
      <c r="C1417" t="s">
        <v>624</v>
      </c>
      <c r="F1417">
        <v>3</v>
      </c>
      <c r="G1417">
        <f t="shared" si="364"/>
        <v>0</v>
      </c>
    </row>
    <row r="1418" spans="2:7" x14ac:dyDescent="0.25">
      <c r="F1418">
        <f t="shared" ref="F1418:F1420" si="366">F1417</f>
        <v>3</v>
      </c>
      <c r="G1418">
        <f t="shared" si="364"/>
        <v>0</v>
      </c>
    </row>
    <row r="1419" spans="2:7" x14ac:dyDescent="0.25">
      <c r="D1419" s="3">
        <v>1</v>
      </c>
      <c r="E1419" t="s">
        <v>55</v>
      </c>
      <c r="F1419">
        <f t="shared" si="366"/>
        <v>3</v>
      </c>
      <c r="G1419">
        <f t="shared" si="364"/>
        <v>3</v>
      </c>
    </row>
    <row r="1420" spans="2:7" x14ac:dyDescent="0.25">
      <c r="F1420">
        <f t="shared" si="366"/>
        <v>3</v>
      </c>
      <c r="G1420">
        <f t="shared" si="364"/>
        <v>0</v>
      </c>
    </row>
    <row r="1421" spans="2:7" x14ac:dyDescent="0.25">
      <c r="C1421" t="s">
        <v>625</v>
      </c>
      <c r="F1421">
        <v>28</v>
      </c>
      <c r="G1421">
        <f t="shared" si="364"/>
        <v>0</v>
      </c>
    </row>
    <row r="1422" spans="2:7" x14ac:dyDescent="0.25">
      <c r="F1422">
        <f t="shared" ref="F1422:F1424" si="367">F1421</f>
        <v>28</v>
      </c>
      <c r="G1422">
        <f t="shared" si="364"/>
        <v>0</v>
      </c>
    </row>
    <row r="1423" spans="2:7" x14ac:dyDescent="0.25">
      <c r="D1423" s="3">
        <v>1</v>
      </c>
      <c r="E1423" t="s">
        <v>61</v>
      </c>
      <c r="F1423">
        <f t="shared" si="367"/>
        <v>28</v>
      </c>
      <c r="G1423">
        <f t="shared" si="364"/>
        <v>28</v>
      </c>
    </row>
    <row r="1424" spans="2:7" x14ac:dyDescent="0.25">
      <c r="F1424">
        <f t="shared" si="367"/>
        <v>28</v>
      </c>
      <c r="G1424">
        <f t="shared" si="364"/>
        <v>0</v>
      </c>
    </row>
    <row r="1425" spans="3:7" x14ac:dyDescent="0.25">
      <c r="C1425" t="s">
        <v>626</v>
      </c>
      <c r="F1425">
        <v>8</v>
      </c>
      <c r="G1425">
        <f t="shared" si="364"/>
        <v>0</v>
      </c>
    </row>
    <row r="1426" spans="3:7" x14ac:dyDescent="0.25">
      <c r="F1426">
        <f t="shared" ref="F1426:F1428" si="368">F1425</f>
        <v>8</v>
      </c>
      <c r="G1426">
        <f t="shared" si="364"/>
        <v>0</v>
      </c>
    </row>
    <row r="1427" spans="3:7" x14ac:dyDescent="0.25">
      <c r="D1427" s="3">
        <v>1</v>
      </c>
      <c r="E1427" t="s">
        <v>61</v>
      </c>
      <c r="F1427">
        <f t="shared" si="368"/>
        <v>8</v>
      </c>
      <c r="G1427">
        <f t="shared" si="364"/>
        <v>8</v>
      </c>
    </row>
    <row r="1428" spans="3:7" x14ac:dyDescent="0.25">
      <c r="F1428">
        <f t="shared" si="368"/>
        <v>8</v>
      </c>
      <c r="G1428">
        <f t="shared" si="364"/>
        <v>0</v>
      </c>
    </row>
    <row r="1429" spans="3:7" x14ac:dyDescent="0.25">
      <c r="C1429" t="s">
        <v>627</v>
      </c>
      <c r="F1429">
        <v>148</v>
      </c>
      <c r="G1429">
        <f t="shared" si="364"/>
        <v>0</v>
      </c>
    </row>
    <row r="1430" spans="3:7" x14ac:dyDescent="0.25">
      <c r="F1430">
        <f t="shared" ref="F1430:F1432" si="369">F1429</f>
        <v>148</v>
      </c>
      <c r="G1430">
        <f t="shared" si="364"/>
        <v>0</v>
      </c>
    </row>
    <row r="1431" spans="3:7" x14ac:dyDescent="0.25">
      <c r="D1431" s="3">
        <v>1</v>
      </c>
      <c r="E1431" t="s">
        <v>55</v>
      </c>
      <c r="F1431">
        <f t="shared" si="369"/>
        <v>148</v>
      </c>
      <c r="G1431">
        <f t="shared" si="364"/>
        <v>148</v>
      </c>
    </row>
    <row r="1432" spans="3:7" x14ac:dyDescent="0.25">
      <c r="F1432">
        <f t="shared" si="369"/>
        <v>148</v>
      </c>
      <c r="G1432">
        <f t="shared" si="364"/>
        <v>0</v>
      </c>
    </row>
    <row r="1433" spans="3:7" x14ac:dyDescent="0.25">
      <c r="C1433" t="s">
        <v>629</v>
      </c>
      <c r="F1433">
        <v>376</v>
      </c>
      <c r="G1433">
        <f t="shared" si="364"/>
        <v>0</v>
      </c>
    </row>
    <row r="1434" spans="3:7" x14ac:dyDescent="0.25">
      <c r="F1434">
        <f t="shared" ref="F1434:F1437" si="370">F1433</f>
        <v>376</v>
      </c>
      <c r="G1434">
        <f t="shared" si="364"/>
        <v>0</v>
      </c>
    </row>
    <row r="1435" spans="3:7" x14ac:dyDescent="0.25">
      <c r="D1435" s="3">
        <v>0.94699999999999995</v>
      </c>
      <c r="E1435" t="s">
        <v>55</v>
      </c>
      <c r="F1435">
        <f t="shared" si="370"/>
        <v>376</v>
      </c>
      <c r="G1435">
        <f t="shared" si="364"/>
        <v>356.072</v>
      </c>
    </row>
    <row r="1436" spans="3:7" x14ac:dyDescent="0.25">
      <c r="D1436" s="3">
        <v>5.1999999999999998E-2</v>
      </c>
      <c r="E1436" t="s">
        <v>66</v>
      </c>
      <c r="F1436">
        <f t="shared" si="370"/>
        <v>376</v>
      </c>
      <c r="G1436">
        <f t="shared" si="364"/>
        <v>19.552</v>
      </c>
    </row>
    <row r="1437" spans="3:7" x14ac:dyDescent="0.25">
      <c r="F1437">
        <f t="shared" si="370"/>
        <v>376</v>
      </c>
      <c r="G1437">
        <f t="shared" si="364"/>
        <v>0</v>
      </c>
    </row>
    <row r="1438" spans="3:7" x14ac:dyDescent="0.25">
      <c r="C1438" t="s">
        <v>630</v>
      </c>
      <c r="F1438">
        <v>158</v>
      </c>
      <c r="G1438">
        <f t="shared" si="364"/>
        <v>0</v>
      </c>
    </row>
    <row r="1439" spans="3:7" x14ac:dyDescent="0.25">
      <c r="F1439">
        <f t="shared" ref="F1439:F1443" si="371">F1438</f>
        <v>158</v>
      </c>
      <c r="G1439">
        <f t="shared" si="364"/>
        <v>0</v>
      </c>
    </row>
    <row r="1440" spans="3:7" x14ac:dyDescent="0.25">
      <c r="D1440" s="3">
        <v>0.27</v>
      </c>
      <c r="E1440" t="s">
        <v>208</v>
      </c>
      <c r="F1440">
        <f t="shared" si="371"/>
        <v>158</v>
      </c>
      <c r="G1440">
        <f t="shared" si="364"/>
        <v>42.660000000000004</v>
      </c>
    </row>
    <row r="1441" spans="3:7" x14ac:dyDescent="0.25">
      <c r="D1441" s="3">
        <v>0.188</v>
      </c>
      <c r="E1441" t="s">
        <v>631</v>
      </c>
      <c r="F1441">
        <f t="shared" si="371"/>
        <v>158</v>
      </c>
      <c r="G1441">
        <f t="shared" si="364"/>
        <v>29.704000000000001</v>
      </c>
    </row>
    <row r="1442" spans="3:7" x14ac:dyDescent="0.25">
      <c r="D1442" s="3">
        <v>0.54</v>
      </c>
      <c r="E1442" t="s">
        <v>3</v>
      </c>
      <c r="F1442">
        <f t="shared" si="371"/>
        <v>158</v>
      </c>
      <c r="G1442">
        <f t="shared" si="364"/>
        <v>85.320000000000007</v>
      </c>
    </row>
    <row r="1443" spans="3:7" x14ac:dyDescent="0.25">
      <c r="F1443">
        <f t="shared" si="371"/>
        <v>158</v>
      </c>
      <c r="G1443">
        <f t="shared" si="364"/>
        <v>0</v>
      </c>
    </row>
    <row r="1444" spans="3:7" x14ac:dyDescent="0.25">
      <c r="C1444" t="s">
        <v>632</v>
      </c>
      <c r="F1444">
        <v>2</v>
      </c>
      <c r="G1444">
        <f t="shared" si="364"/>
        <v>0</v>
      </c>
    </row>
    <row r="1445" spans="3:7" x14ac:dyDescent="0.25">
      <c r="F1445">
        <f t="shared" ref="F1445:F1447" si="372">F1444</f>
        <v>2</v>
      </c>
      <c r="G1445">
        <f t="shared" si="364"/>
        <v>0</v>
      </c>
    </row>
    <row r="1446" spans="3:7" x14ac:dyDescent="0.25">
      <c r="D1446" s="3">
        <v>1</v>
      </c>
      <c r="E1446" t="s">
        <v>208</v>
      </c>
      <c r="F1446">
        <f t="shared" si="372"/>
        <v>2</v>
      </c>
      <c r="G1446">
        <f t="shared" si="364"/>
        <v>2</v>
      </c>
    </row>
    <row r="1447" spans="3:7" x14ac:dyDescent="0.25">
      <c r="F1447">
        <f t="shared" si="372"/>
        <v>2</v>
      </c>
      <c r="G1447">
        <f t="shared" si="364"/>
        <v>0</v>
      </c>
    </row>
    <row r="1448" spans="3:7" x14ac:dyDescent="0.25">
      <c r="C1448" t="s">
        <v>633</v>
      </c>
      <c r="F1448">
        <v>4</v>
      </c>
      <c r="G1448">
        <f t="shared" si="364"/>
        <v>0</v>
      </c>
    </row>
    <row r="1449" spans="3:7" x14ac:dyDescent="0.25">
      <c r="F1449">
        <f t="shared" ref="F1449:F1451" si="373">F1448</f>
        <v>4</v>
      </c>
      <c r="G1449">
        <f t="shared" si="364"/>
        <v>0</v>
      </c>
    </row>
    <row r="1450" spans="3:7" x14ac:dyDescent="0.25">
      <c r="D1450" s="3">
        <v>1</v>
      </c>
      <c r="E1450" t="s">
        <v>3</v>
      </c>
      <c r="F1450">
        <f t="shared" si="373"/>
        <v>4</v>
      </c>
      <c r="G1450">
        <f t="shared" si="364"/>
        <v>4</v>
      </c>
    </row>
    <row r="1451" spans="3:7" x14ac:dyDescent="0.25">
      <c r="F1451">
        <f t="shared" si="373"/>
        <v>4</v>
      </c>
      <c r="G1451">
        <f t="shared" si="364"/>
        <v>0</v>
      </c>
    </row>
    <row r="1452" spans="3:7" x14ac:dyDescent="0.25">
      <c r="C1452" t="s">
        <v>634</v>
      </c>
      <c r="F1452">
        <v>35</v>
      </c>
      <c r="G1452">
        <f t="shared" si="364"/>
        <v>0</v>
      </c>
    </row>
    <row r="1453" spans="3:7" x14ac:dyDescent="0.25">
      <c r="F1453">
        <f t="shared" ref="F1453:F1457" si="374">F1452</f>
        <v>35</v>
      </c>
      <c r="G1453">
        <f t="shared" si="364"/>
        <v>0</v>
      </c>
    </row>
    <row r="1454" spans="3:7" x14ac:dyDescent="0.25">
      <c r="D1454" s="3">
        <v>0.24199999999999999</v>
      </c>
      <c r="E1454" t="s">
        <v>208</v>
      </c>
      <c r="F1454">
        <f t="shared" si="374"/>
        <v>35</v>
      </c>
      <c r="G1454">
        <f t="shared" si="364"/>
        <v>8.4699999999999989</v>
      </c>
    </row>
    <row r="1455" spans="3:7" x14ac:dyDescent="0.25">
      <c r="D1455" s="3">
        <v>8.7999999999999995E-2</v>
      </c>
      <c r="E1455" t="s">
        <v>5</v>
      </c>
      <c r="F1455">
        <f t="shared" si="374"/>
        <v>35</v>
      </c>
      <c r="G1455">
        <f t="shared" si="364"/>
        <v>3.0799999999999996</v>
      </c>
    </row>
    <row r="1456" spans="3:7" x14ac:dyDescent="0.25">
      <c r="D1456" s="3">
        <v>0.66900000000000004</v>
      </c>
      <c r="E1456" t="s">
        <v>3</v>
      </c>
      <c r="F1456">
        <f t="shared" si="374"/>
        <v>35</v>
      </c>
      <c r="G1456">
        <f t="shared" si="364"/>
        <v>23.415000000000003</v>
      </c>
    </row>
    <row r="1457" spans="3:7" x14ac:dyDescent="0.25">
      <c r="F1457">
        <f t="shared" si="374"/>
        <v>35</v>
      </c>
      <c r="G1457">
        <f t="shared" si="364"/>
        <v>0</v>
      </c>
    </row>
    <row r="1458" spans="3:7" x14ac:dyDescent="0.25">
      <c r="C1458" t="s">
        <v>635</v>
      </c>
      <c r="F1458">
        <v>22</v>
      </c>
      <c r="G1458">
        <f t="shared" si="364"/>
        <v>0</v>
      </c>
    </row>
    <row r="1459" spans="3:7" x14ac:dyDescent="0.25">
      <c r="F1459">
        <f t="shared" ref="F1459:F1461" si="375">F1458</f>
        <v>22</v>
      </c>
      <c r="G1459">
        <f t="shared" si="364"/>
        <v>0</v>
      </c>
    </row>
    <row r="1460" spans="3:7" x14ac:dyDescent="0.25">
      <c r="D1460" s="3">
        <v>1</v>
      </c>
      <c r="E1460" t="s">
        <v>3</v>
      </c>
      <c r="F1460">
        <f t="shared" si="375"/>
        <v>22</v>
      </c>
      <c r="G1460">
        <f t="shared" si="364"/>
        <v>22</v>
      </c>
    </row>
    <row r="1461" spans="3:7" x14ac:dyDescent="0.25">
      <c r="F1461">
        <f t="shared" si="375"/>
        <v>22</v>
      </c>
      <c r="G1461">
        <f t="shared" si="364"/>
        <v>0</v>
      </c>
    </row>
    <row r="1462" spans="3:7" x14ac:dyDescent="0.25">
      <c r="C1462" t="s">
        <v>636</v>
      </c>
      <c r="F1462">
        <v>6</v>
      </c>
      <c r="G1462">
        <f t="shared" si="364"/>
        <v>0</v>
      </c>
    </row>
    <row r="1463" spans="3:7" x14ac:dyDescent="0.25">
      <c r="F1463">
        <f t="shared" ref="F1463:F1465" si="376">F1462</f>
        <v>6</v>
      </c>
      <c r="G1463">
        <f t="shared" si="364"/>
        <v>0</v>
      </c>
    </row>
    <row r="1464" spans="3:7" x14ac:dyDescent="0.25">
      <c r="D1464" s="3">
        <v>1</v>
      </c>
      <c r="E1464" t="s">
        <v>199</v>
      </c>
      <c r="F1464">
        <f t="shared" si="376"/>
        <v>6</v>
      </c>
      <c r="G1464">
        <f t="shared" si="364"/>
        <v>6</v>
      </c>
    </row>
    <row r="1465" spans="3:7" x14ac:dyDescent="0.25">
      <c r="F1465">
        <f t="shared" si="376"/>
        <v>6</v>
      </c>
      <c r="G1465">
        <f t="shared" si="364"/>
        <v>0</v>
      </c>
    </row>
    <row r="1466" spans="3:7" x14ac:dyDescent="0.25">
      <c r="C1466" t="s">
        <v>637</v>
      </c>
      <c r="F1466">
        <v>2</v>
      </c>
      <c r="G1466">
        <f t="shared" si="364"/>
        <v>0</v>
      </c>
    </row>
    <row r="1467" spans="3:7" x14ac:dyDescent="0.25">
      <c r="F1467">
        <f t="shared" ref="F1467:F1469" si="377">F1466</f>
        <v>2</v>
      </c>
      <c r="G1467">
        <f t="shared" si="364"/>
        <v>0</v>
      </c>
    </row>
    <row r="1468" spans="3:7" x14ac:dyDescent="0.25">
      <c r="D1468" s="3">
        <v>1</v>
      </c>
      <c r="E1468" t="s">
        <v>55</v>
      </c>
      <c r="F1468">
        <f t="shared" si="377"/>
        <v>2</v>
      </c>
      <c r="G1468">
        <f t="shared" si="364"/>
        <v>2</v>
      </c>
    </row>
    <row r="1469" spans="3:7" x14ac:dyDescent="0.25">
      <c r="F1469">
        <f t="shared" si="377"/>
        <v>2</v>
      </c>
      <c r="G1469">
        <f t="shared" si="364"/>
        <v>0</v>
      </c>
    </row>
    <row r="1470" spans="3:7" x14ac:dyDescent="0.25">
      <c r="C1470" t="s">
        <v>638</v>
      </c>
      <c r="F1470">
        <v>2</v>
      </c>
      <c r="G1470">
        <f t="shared" si="364"/>
        <v>0</v>
      </c>
    </row>
    <row r="1471" spans="3:7" x14ac:dyDescent="0.25">
      <c r="F1471">
        <f t="shared" ref="F1471:F1473" si="378">F1470</f>
        <v>2</v>
      </c>
      <c r="G1471">
        <f t="shared" si="364"/>
        <v>0</v>
      </c>
    </row>
    <row r="1472" spans="3:7" x14ac:dyDescent="0.25">
      <c r="D1472" s="3">
        <v>1</v>
      </c>
      <c r="E1472" t="s">
        <v>55</v>
      </c>
      <c r="F1472">
        <f t="shared" si="378"/>
        <v>2</v>
      </c>
      <c r="G1472">
        <f t="shared" si="364"/>
        <v>2</v>
      </c>
    </row>
    <row r="1473" spans="2:7" x14ac:dyDescent="0.25">
      <c r="F1473">
        <f t="shared" si="378"/>
        <v>2</v>
      </c>
      <c r="G1473">
        <f t="shared" si="364"/>
        <v>0</v>
      </c>
    </row>
    <row r="1474" spans="2:7" x14ac:dyDescent="0.25">
      <c r="C1474" t="s">
        <v>639</v>
      </c>
      <c r="F1474">
        <v>2</v>
      </c>
      <c r="G1474">
        <f t="shared" si="364"/>
        <v>0</v>
      </c>
    </row>
    <row r="1475" spans="2:7" x14ac:dyDescent="0.25">
      <c r="F1475">
        <f t="shared" ref="F1475:F1477" si="379">F1474</f>
        <v>2</v>
      </c>
      <c r="G1475">
        <f t="shared" ref="G1475:G1538" si="380">D1475*F1475</f>
        <v>0</v>
      </c>
    </row>
    <row r="1476" spans="2:7" x14ac:dyDescent="0.25">
      <c r="D1476" s="3">
        <v>1</v>
      </c>
      <c r="E1476" t="s">
        <v>199</v>
      </c>
      <c r="F1476">
        <f t="shared" si="379"/>
        <v>2</v>
      </c>
      <c r="G1476">
        <f t="shared" si="380"/>
        <v>2</v>
      </c>
    </row>
    <row r="1477" spans="2:7" x14ac:dyDescent="0.25">
      <c r="F1477">
        <f t="shared" si="379"/>
        <v>2</v>
      </c>
      <c r="G1477">
        <f t="shared" si="380"/>
        <v>0</v>
      </c>
    </row>
    <row r="1478" spans="2:7" x14ac:dyDescent="0.25">
      <c r="C1478" t="s">
        <v>640</v>
      </c>
      <c r="F1478">
        <v>3</v>
      </c>
      <c r="G1478">
        <f t="shared" si="380"/>
        <v>0</v>
      </c>
    </row>
    <row r="1479" spans="2:7" x14ac:dyDescent="0.25">
      <c r="F1479">
        <f t="shared" ref="F1479:F1481" si="381">F1478</f>
        <v>3</v>
      </c>
      <c r="G1479">
        <f t="shared" si="380"/>
        <v>0</v>
      </c>
    </row>
    <row r="1480" spans="2:7" x14ac:dyDescent="0.25">
      <c r="D1480" s="3">
        <v>1</v>
      </c>
      <c r="E1480" t="s">
        <v>199</v>
      </c>
      <c r="F1480">
        <f t="shared" si="381"/>
        <v>3</v>
      </c>
      <c r="G1480">
        <f t="shared" si="380"/>
        <v>3</v>
      </c>
    </row>
    <row r="1481" spans="2:7" x14ac:dyDescent="0.25">
      <c r="F1481">
        <f t="shared" si="381"/>
        <v>3</v>
      </c>
      <c r="G1481">
        <f t="shared" si="380"/>
        <v>0</v>
      </c>
    </row>
    <row r="1482" spans="2:7" x14ac:dyDescent="0.25">
      <c r="C1482" t="s">
        <v>641</v>
      </c>
      <c r="F1482">
        <v>2</v>
      </c>
      <c r="G1482">
        <f t="shared" si="380"/>
        <v>0</v>
      </c>
    </row>
    <row r="1483" spans="2:7" x14ac:dyDescent="0.25">
      <c r="F1483">
        <f t="shared" ref="F1483:F1485" si="382">F1482</f>
        <v>2</v>
      </c>
      <c r="G1483">
        <f t="shared" si="380"/>
        <v>0</v>
      </c>
    </row>
    <row r="1484" spans="2:7" x14ac:dyDescent="0.25">
      <c r="D1484" s="3">
        <v>1</v>
      </c>
      <c r="E1484" t="s">
        <v>199</v>
      </c>
      <c r="F1484">
        <f t="shared" si="382"/>
        <v>2</v>
      </c>
      <c r="G1484">
        <f t="shared" si="380"/>
        <v>2</v>
      </c>
    </row>
    <row r="1485" spans="2:7" x14ac:dyDescent="0.25">
      <c r="B1485" t="s">
        <v>217</v>
      </c>
      <c r="F1485">
        <f t="shared" si="382"/>
        <v>2</v>
      </c>
      <c r="G1485">
        <f t="shared" si="380"/>
        <v>0</v>
      </c>
    </row>
    <row r="1486" spans="2:7" x14ac:dyDescent="0.25">
      <c r="C1486" t="s">
        <v>649</v>
      </c>
      <c r="F1486">
        <v>11</v>
      </c>
      <c r="G1486">
        <f t="shared" si="380"/>
        <v>0</v>
      </c>
    </row>
    <row r="1487" spans="2:7" x14ac:dyDescent="0.25">
      <c r="F1487">
        <f t="shared" ref="F1487:F1490" si="383">F1486</f>
        <v>11</v>
      </c>
      <c r="G1487">
        <f t="shared" si="380"/>
        <v>0</v>
      </c>
    </row>
    <row r="1488" spans="2:7" x14ac:dyDescent="0.25">
      <c r="D1488" s="3">
        <v>0.86399999999999999</v>
      </c>
      <c r="E1488" t="s">
        <v>63</v>
      </c>
      <c r="F1488">
        <f t="shared" si="383"/>
        <v>11</v>
      </c>
      <c r="G1488">
        <f t="shared" si="380"/>
        <v>9.5039999999999996</v>
      </c>
    </row>
    <row r="1489" spans="3:7" x14ac:dyDescent="0.25">
      <c r="D1489" s="3">
        <v>0.13500000000000001</v>
      </c>
      <c r="E1489" t="s">
        <v>172</v>
      </c>
      <c r="F1489">
        <f t="shared" si="383"/>
        <v>11</v>
      </c>
      <c r="G1489">
        <f t="shared" si="380"/>
        <v>1.4850000000000001</v>
      </c>
    </row>
    <row r="1490" spans="3:7" x14ac:dyDescent="0.25">
      <c r="F1490">
        <f t="shared" si="383"/>
        <v>11</v>
      </c>
      <c r="G1490">
        <f t="shared" si="380"/>
        <v>0</v>
      </c>
    </row>
    <row r="1491" spans="3:7" x14ac:dyDescent="0.25">
      <c r="C1491" t="s">
        <v>650</v>
      </c>
      <c r="F1491">
        <v>10</v>
      </c>
      <c r="G1491">
        <f t="shared" si="380"/>
        <v>0</v>
      </c>
    </row>
    <row r="1492" spans="3:7" x14ac:dyDescent="0.25">
      <c r="F1492">
        <f t="shared" ref="F1492:F1494" si="384">F1491</f>
        <v>10</v>
      </c>
      <c r="G1492">
        <f t="shared" si="380"/>
        <v>0</v>
      </c>
    </row>
    <row r="1493" spans="3:7" x14ac:dyDescent="0.25">
      <c r="D1493" s="3">
        <v>1</v>
      </c>
      <c r="E1493" t="s">
        <v>63</v>
      </c>
      <c r="F1493">
        <f t="shared" si="384"/>
        <v>10</v>
      </c>
      <c r="G1493">
        <f t="shared" si="380"/>
        <v>10</v>
      </c>
    </row>
    <row r="1494" spans="3:7" x14ac:dyDescent="0.25">
      <c r="F1494">
        <f t="shared" si="384"/>
        <v>10</v>
      </c>
      <c r="G1494">
        <f t="shared" si="380"/>
        <v>0</v>
      </c>
    </row>
    <row r="1495" spans="3:7" x14ac:dyDescent="0.25">
      <c r="C1495" t="s">
        <v>651</v>
      </c>
      <c r="F1495">
        <v>5</v>
      </c>
      <c r="G1495">
        <f t="shared" si="380"/>
        <v>0</v>
      </c>
    </row>
    <row r="1496" spans="3:7" x14ac:dyDescent="0.25">
      <c r="F1496">
        <f t="shared" ref="F1496:F1498" si="385">F1495</f>
        <v>5</v>
      </c>
      <c r="G1496">
        <f t="shared" si="380"/>
        <v>0</v>
      </c>
    </row>
    <row r="1497" spans="3:7" x14ac:dyDescent="0.25">
      <c r="D1497" s="3">
        <v>1</v>
      </c>
      <c r="E1497" t="s">
        <v>5</v>
      </c>
      <c r="F1497">
        <f t="shared" si="385"/>
        <v>5</v>
      </c>
      <c r="G1497">
        <f t="shared" si="380"/>
        <v>5</v>
      </c>
    </row>
    <row r="1498" spans="3:7" x14ac:dyDescent="0.25">
      <c r="F1498">
        <f t="shared" si="385"/>
        <v>5</v>
      </c>
      <c r="G1498">
        <f t="shared" si="380"/>
        <v>0</v>
      </c>
    </row>
    <row r="1499" spans="3:7" x14ac:dyDescent="0.25">
      <c r="C1499" t="s">
        <v>652</v>
      </c>
      <c r="F1499">
        <v>17</v>
      </c>
      <c r="G1499">
        <f t="shared" si="380"/>
        <v>0</v>
      </c>
    </row>
    <row r="1500" spans="3:7" x14ac:dyDescent="0.25">
      <c r="F1500">
        <f t="shared" ref="F1500:F1502" si="386">F1499</f>
        <v>17</v>
      </c>
      <c r="G1500">
        <f t="shared" si="380"/>
        <v>0</v>
      </c>
    </row>
    <row r="1501" spans="3:7" x14ac:dyDescent="0.25">
      <c r="D1501" s="3">
        <v>1</v>
      </c>
      <c r="E1501" t="s">
        <v>63</v>
      </c>
      <c r="F1501">
        <f t="shared" si="386"/>
        <v>17</v>
      </c>
      <c r="G1501">
        <f t="shared" si="380"/>
        <v>17</v>
      </c>
    </row>
    <row r="1502" spans="3:7" x14ac:dyDescent="0.25">
      <c r="F1502">
        <f t="shared" si="386"/>
        <v>17</v>
      </c>
      <c r="G1502">
        <f t="shared" si="380"/>
        <v>0</v>
      </c>
    </row>
    <row r="1503" spans="3:7" x14ac:dyDescent="0.25">
      <c r="C1503" t="s">
        <v>653</v>
      </c>
      <c r="F1503">
        <v>2</v>
      </c>
      <c r="G1503">
        <f t="shared" si="380"/>
        <v>0</v>
      </c>
    </row>
    <row r="1504" spans="3:7" x14ac:dyDescent="0.25">
      <c r="F1504">
        <f t="shared" ref="F1504:F1506" si="387">F1503</f>
        <v>2</v>
      </c>
      <c r="G1504">
        <f t="shared" si="380"/>
        <v>0</v>
      </c>
    </row>
    <row r="1505" spans="3:7" x14ac:dyDescent="0.25">
      <c r="D1505" s="3">
        <v>1</v>
      </c>
      <c r="E1505" t="s">
        <v>26</v>
      </c>
      <c r="F1505">
        <f t="shared" si="387"/>
        <v>2</v>
      </c>
      <c r="G1505">
        <f t="shared" si="380"/>
        <v>2</v>
      </c>
    </row>
    <row r="1506" spans="3:7" x14ac:dyDescent="0.25">
      <c r="F1506">
        <f t="shared" si="387"/>
        <v>2</v>
      </c>
      <c r="G1506">
        <f t="shared" si="380"/>
        <v>0</v>
      </c>
    </row>
    <row r="1507" spans="3:7" x14ac:dyDescent="0.25">
      <c r="C1507" t="s">
        <v>654</v>
      </c>
      <c r="F1507">
        <v>5</v>
      </c>
      <c r="G1507">
        <f t="shared" si="380"/>
        <v>0</v>
      </c>
    </row>
    <row r="1508" spans="3:7" x14ac:dyDescent="0.25">
      <c r="F1508">
        <f t="shared" ref="F1508:F1510" si="388">F1507</f>
        <v>5</v>
      </c>
      <c r="G1508">
        <f t="shared" si="380"/>
        <v>0</v>
      </c>
    </row>
    <row r="1509" spans="3:7" x14ac:dyDescent="0.25">
      <c r="D1509" s="3">
        <v>1</v>
      </c>
      <c r="E1509" t="s">
        <v>34</v>
      </c>
      <c r="F1509">
        <f t="shared" si="388"/>
        <v>5</v>
      </c>
      <c r="G1509">
        <f t="shared" si="380"/>
        <v>5</v>
      </c>
    </row>
    <row r="1510" spans="3:7" x14ac:dyDescent="0.25">
      <c r="F1510">
        <f t="shared" si="388"/>
        <v>5</v>
      </c>
      <c r="G1510">
        <f t="shared" si="380"/>
        <v>0</v>
      </c>
    </row>
    <row r="1511" spans="3:7" x14ac:dyDescent="0.25">
      <c r="C1511" t="s">
        <v>655</v>
      </c>
      <c r="F1511">
        <v>23</v>
      </c>
      <c r="G1511">
        <f t="shared" si="380"/>
        <v>0</v>
      </c>
    </row>
    <row r="1512" spans="3:7" x14ac:dyDescent="0.25">
      <c r="F1512">
        <f t="shared" ref="F1512:F1515" si="389">F1511</f>
        <v>23</v>
      </c>
      <c r="G1512">
        <f t="shared" si="380"/>
        <v>0</v>
      </c>
    </row>
    <row r="1513" spans="3:7" x14ac:dyDescent="0.25">
      <c r="D1513" s="3">
        <v>0.45100000000000001</v>
      </c>
      <c r="E1513" t="s">
        <v>63</v>
      </c>
      <c r="F1513">
        <f t="shared" si="389"/>
        <v>23</v>
      </c>
      <c r="G1513">
        <f t="shared" si="380"/>
        <v>10.373000000000001</v>
      </c>
    </row>
    <row r="1514" spans="3:7" x14ac:dyDescent="0.25">
      <c r="D1514" s="3">
        <v>0.54800000000000004</v>
      </c>
      <c r="E1514" t="s">
        <v>172</v>
      </c>
      <c r="F1514">
        <f t="shared" si="389"/>
        <v>23</v>
      </c>
      <c r="G1514">
        <f t="shared" si="380"/>
        <v>12.604000000000001</v>
      </c>
    </row>
    <row r="1515" spans="3:7" x14ac:dyDescent="0.25">
      <c r="F1515">
        <f t="shared" si="389"/>
        <v>23</v>
      </c>
      <c r="G1515">
        <f t="shared" si="380"/>
        <v>0</v>
      </c>
    </row>
    <row r="1516" spans="3:7" x14ac:dyDescent="0.25">
      <c r="C1516" t="s">
        <v>656</v>
      </c>
      <c r="F1516">
        <v>89</v>
      </c>
      <c r="G1516">
        <f t="shared" si="380"/>
        <v>0</v>
      </c>
    </row>
    <row r="1517" spans="3:7" x14ac:dyDescent="0.25">
      <c r="F1517">
        <f t="shared" ref="F1517:F1519" si="390">F1516</f>
        <v>89</v>
      </c>
      <c r="G1517">
        <f t="shared" si="380"/>
        <v>0</v>
      </c>
    </row>
    <row r="1518" spans="3:7" x14ac:dyDescent="0.25">
      <c r="D1518" s="3">
        <v>1</v>
      </c>
      <c r="E1518" t="s">
        <v>172</v>
      </c>
      <c r="F1518">
        <f t="shared" si="390"/>
        <v>89</v>
      </c>
      <c r="G1518">
        <f t="shared" si="380"/>
        <v>89</v>
      </c>
    </row>
    <row r="1519" spans="3:7" x14ac:dyDescent="0.25">
      <c r="F1519">
        <f t="shared" si="390"/>
        <v>89</v>
      </c>
      <c r="G1519">
        <f t="shared" si="380"/>
        <v>0</v>
      </c>
    </row>
    <row r="1520" spans="3:7" x14ac:dyDescent="0.25">
      <c r="C1520" t="s">
        <v>657</v>
      </c>
      <c r="F1520">
        <v>166</v>
      </c>
      <c r="G1520">
        <f t="shared" si="380"/>
        <v>0</v>
      </c>
    </row>
    <row r="1521" spans="3:7" x14ac:dyDescent="0.25">
      <c r="F1521">
        <f t="shared" ref="F1521:F1524" si="391">F1520</f>
        <v>166</v>
      </c>
      <c r="G1521">
        <f t="shared" si="380"/>
        <v>0</v>
      </c>
    </row>
    <row r="1522" spans="3:7" x14ac:dyDescent="0.25">
      <c r="D1522" s="3">
        <v>0.14499999999999999</v>
      </c>
      <c r="E1522" t="s">
        <v>63</v>
      </c>
      <c r="F1522">
        <f t="shared" si="391"/>
        <v>166</v>
      </c>
      <c r="G1522">
        <f t="shared" si="380"/>
        <v>24.069999999999997</v>
      </c>
    </row>
    <row r="1523" spans="3:7" x14ac:dyDescent="0.25">
      <c r="D1523" s="3">
        <v>0.85399999999999998</v>
      </c>
      <c r="E1523" t="s">
        <v>172</v>
      </c>
      <c r="F1523">
        <f t="shared" si="391"/>
        <v>166</v>
      </c>
      <c r="G1523">
        <f t="shared" si="380"/>
        <v>141.76400000000001</v>
      </c>
    </row>
    <row r="1524" spans="3:7" x14ac:dyDescent="0.25">
      <c r="F1524">
        <f t="shared" si="391"/>
        <v>166</v>
      </c>
      <c r="G1524">
        <f t="shared" si="380"/>
        <v>0</v>
      </c>
    </row>
    <row r="1525" spans="3:7" x14ac:dyDescent="0.25">
      <c r="C1525" t="s">
        <v>658</v>
      </c>
      <c r="F1525">
        <v>19</v>
      </c>
      <c r="G1525">
        <f t="shared" si="380"/>
        <v>0</v>
      </c>
    </row>
    <row r="1526" spans="3:7" x14ac:dyDescent="0.25">
      <c r="F1526">
        <f t="shared" ref="F1526:F1529" si="392">F1525</f>
        <v>19</v>
      </c>
      <c r="G1526">
        <f t="shared" si="380"/>
        <v>0</v>
      </c>
    </row>
    <row r="1527" spans="3:7" x14ac:dyDescent="0.25">
      <c r="D1527" s="3">
        <v>0.378</v>
      </c>
      <c r="E1527" t="s">
        <v>63</v>
      </c>
      <c r="F1527">
        <f t="shared" si="392"/>
        <v>19</v>
      </c>
      <c r="G1527">
        <f t="shared" si="380"/>
        <v>7.1820000000000004</v>
      </c>
    </row>
    <row r="1528" spans="3:7" x14ac:dyDescent="0.25">
      <c r="D1528" s="3">
        <v>0.621</v>
      </c>
      <c r="E1528" t="s">
        <v>172</v>
      </c>
      <c r="F1528">
        <f t="shared" si="392"/>
        <v>19</v>
      </c>
      <c r="G1528">
        <f t="shared" si="380"/>
        <v>11.798999999999999</v>
      </c>
    </row>
    <row r="1529" spans="3:7" x14ac:dyDescent="0.25">
      <c r="F1529">
        <f t="shared" si="392"/>
        <v>19</v>
      </c>
      <c r="G1529">
        <f t="shared" si="380"/>
        <v>0</v>
      </c>
    </row>
    <row r="1530" spans="3:7" x14ac:dyDescent="0.25">
      <c r="C1530" t="s">
        <v>659</v>
      </c>
      <c r="F1530">
        <v>30</v>
      </c>
      <c r="G1530">
        <f t="shared" si="380"/>
        <v>0</v>
      </c>
    </row>
    <row r="1531" spans="3:7" x14ac:dyDescent="0.25">
      <c r="F1531">
        <f t="shared" ref="F1531:F1534" si="393">F1530</f>
        <v>30</v>
      </c>
      <c r="G1531">
        <f t="shared" si="380"/>
        <v>0</v>
      </c>
    </row>
    <row r="1532" spans="3:7" x14ac:dyDescent="0.25">
      <c r="D1532" s="3">
        <v>0.77</v>
      </c>
      <c r="E1532" t="s">
        <v>63</v>
      </c>
      <c r="F1532">
        <f t="shared" si="393"/>
        <v>30</v>
      </c>
      <c r="G1532">
        <f t="shared" si="380"/>
        <v>23.1</v>
      </c>
    </row>
    <row r="1533" spans="3:7" x14ac:dyDescent="0.25">
      <c r="D1533" s="3">
        <v>0.22900000000000001</v>
      </c>
      <c r="E1533" t="s">
        <v>5</v>
      </c>
      <c r="F1533">
        <f t="shared" si="393"/>
        <v>30</v>
      </c>
      <c r="G1533">
        <f t="shared" si="380"/>
        <v>6.87</v>
      </c>
    </row>
    <row r="1534" spans="3:7" x14ac:dyDescent="0.25">
      <c r="F1534">
        <f t="shared" si="393"/>
        <v>30</v>
      </c>
      <c r="G1534">
        <f t="shared" si="380"/>
        <v>0</v>
      </c>
    </row>
    <row r="1535" spans="3:7" x14ac:dyDescent="0.25">
      <c r="C1535" t="s">
        <v>660</v>
      </c>
      <c r="F1535">
        <v>3</v>
      </c>
      <c r="G1535">
        <f t="shared" si="380"/>
        <v>0</v>
      </c>
    </row>
    <row r="1536" spans="3:7" x14ac:dyDescent="0.25">
      <c r="F1536">
        <f t="shared" ref="F1536:F1538" si="394">F1535</f>
        <v>3</v>
      </c>
      <c r="G1536">
        <f t="shared" si="380"/>
        <v>0</v>
      </c>
    </row>
    <row r="1537" spans="3:7" x14ac:dyDescent="0.25">
      <c r="D1537" s="3">
        <v>1</v>
      </c>
      <c r="E1537" t="s">
        <v>172</v>
      </c>
      <c r="F1537">
        <f t="shared" si="394"/>
        <v>3</v>
      </c>
      <c r="G1537">
        <f t="shared" si="380"/>
        <v>3</v>
      </c>
    </row>
    <row r="1538" spans="3:7" x14ac:dyDescent="0.25">
      <c r="F1538">
        <f t="shared" si="394"/>
        <v>3</v>
      </c>
      <c r="G1538">
        <f t="shared" si="380"/>
        <v>0</v>
      </c>
    </row>
    <row r="1539" spans="3:7" x14ac:dyDescent="0.25">
      <c r="C1539" t="s">
        <v>661</v>
      </c>
      <c r="F1539">
        <v>215</v>
      </c>
      <c r="G1539">
        <f t="shared" ref="G1539:G1602" si="395">D1539*F1539</f>
        <v>0</v>
      </c>
    </row>
    <row r="1540" spans="3:7" x14ac:dyDescent="0.25">
      <c r="F1540">
        <f t="shared" ref="F1540:F1543" si="396">F1539</f>
        <v>215</v>
      </c>
      <c r="G1540">
        <f t="shared" si="395"/>
        <v>0</v>
      </c>
    </row>
    <row r="1541" spans="3:7" x14ac:dyDescent="0.25">
      <c r="D1541" s="3">
        <v>0.25700000000000001</v>
      </c>
      <c r="E1541" t="s">
        <v>63</v>
      </c>
      <c r="F1541">
        <f t="shared" si="396"/>
        <v>215</v>
      </c>
      <c r="G1541">
        <f t="shared" si="395"/>
        <v>55.255000000000003</v>
      </c>
    </row>
    <row r="1542" spans="3:7" x14ac:dyDescent="0.25">
      <c r="D1542" s="3">
        <v>0.74199999999999999</v>
      </c>
      <c r="E1542" t="s">
        <v>172</v>
      </c>
      <c r="F1542">
        <f t="shared" si="396"/>
        <v>215</v>
      </c>
      <c r="G1542">
        <f t="shared" si="395"/>
        <v>159.53</v>
      </c>
    </row>
    <row r="1543" spans="3:7" x14ac:dyDescent="0.25">
      <c r="F1543">
        <f t="shared" si="396"/>
        <v>215</v>
      </c>
      <c r="G1543">
        <f t="shared" si="395"/>
        <v>0</v>
      </c>
    </row>
    <row r="1544" spans="3:7" x14ac:dyDescent="0.25">
      <c r="C1544" t="s">
        <v>662</v>
      </c>
      <c r="F1544">
        <v>12</v>
      </c>
      <c r="G1544">
        <f t="shared" si="395"/>
        <v>0</v>
      </c>
    </row>
    <row r="1545" spans="3:7" x14ac:dyDescent="0.25">
      <c r="F1545">
        <f t="shared" ref="F1545:F1547" si="397">F1544</f>
        <v>12</v>
      </c>
      <c r="G1545">
        <f t="shared" si="395"/>
        <v>0</v>
      </c>
    </row>
    <row r="1546" spans="3:7" x14ac:dyDescent="0.25">
      <c r="D1546" s="3">
        <v>1</v>
      </c>
      <c r="E1546" t="s">
        <v>26</v>
      </c>
      <c r="F1546">
        <f t="shared" si="397"/>
        <v>12</v>
      </c>
      <c r="G1546">
        <f t="shared" si="395"/>
        <v>12</v>
      </c>
    </row>
    <row r="1547" spans="3:7" x14ac:dyDescent="0.25">
      <c r="F1547">
        <f t="shared" si="397"/>
        <v>12</v>
      </c>
      <c r="G1547">
        <f t="shared" si="395"/>
        <v>0</v>
      </c>
    </row>
    <row r="1548" spans="3:7" x14ac:dyDescent="0.25">
      <c r="C1548" t="s">
        <v>663</v>
      </c>
      <c r="F1548">
        <v>2</v>
      </c>
      <c r="G1548">
        <f t="shared" si="395"/>
        <v>0</v>
      </c>
    </row>
    <row r="1549" spans="3:7" x14ac:dyDescent="0.25">
      <c r="F1549">
        <f t="shared" ref="F1549:F1551" si="398">F1548</f>
        <v>2</v>
      </c>
      <c r="G1549">
        <f t="shared" si="395"/>
        <v>0</v>
      </c>
    </row>
    <row r="1550" spans="3:7" x14ac:dyDescent="0.25">
      <c r="D1550" s="3">
        <v>1</v>
      </c>
      <c r="E1550" t="s">
        <v>63</v>
      </c>
      <c r="F1550">
        <f t="shared" si="398"/>
        <v>2</v>
      </c>
      <c r="G1550">
        <f t="shared" si="395"/>
        <v>2</v>
      </c>
    </row>
    <row r="1551" spans="3:7" x14ac:dyDescent="0.25">
      <c r="F1551">
        <f t="shared" si="398"/>
        <v>2</v>
      </c>
      <c r="G1551">
        <f t="shared" si="395"/>
        <v>0</v>
      </c>
    </row>
    <row r="1552" spans="3:7" x14ac:dyDescent="0.25">
      <c r="C1552" t="s">
        <v>664</v>
      </c>
      <c r="F1552">
        <v>7</v>
      </c>
      <c r="G1552">
        <f t="shared" si="395"/>
        <v>0</v>
      </c>
    </row>
    <row r="1553" spans="2:7" x14ac:dyDescent="0.25">
      <c r="F1553">
        <f t="shared" ref="F1553:F1555" si="399">F1552</f>
        <v>7</v>
      </c>
      <c r="G1553">
        <f t="shared" si="395"/>
        <v>0</v>
      </c>
    </row>
    <row r="1554" spans="2:7" x14ac:dyDescent="0.25">
      <c r="D1554" s="3">
        <v>1</v>
      </c>
      <c r="E1554" t="s">
        <v>63</v>
      </c>
      <c r="F1554">
        <f t="shared" si="399"/>
        <v>7</v>
      </c>
      <c r="G1554">
        <f t="shared" si="395"/>
        <v>7</v>
      </c>
    </row>
    <row r="1555" spans="2:7" x14ac:dyDescent="0.25">
      <c r="B1555" t="s">
        <v>335</v>
      </c>
      <c r="F1555">
        <f t="shared" si="399"/>
        <v>7</v>
      </c>
      <c r="G1555">
        <f t="shared" si="395"/>
        <v>0</v>
      </c>
    </row>
    <row r="1556" spans="2:7" x14ac:dyDescent="0.25">
      <c r="C1556" t="s">
        <v>653</v>
      </c>
      <c r="F1556">
        <v>2</v>
      </c>
      <c r="G1556">
        <f t="shared" si="395"/>
        <v>0</v>
      </c>
    </row>
    <row r="1557" spans="2:7" x14ac:dyDescent="0.25">
      <c r="F1557">
        <f t="shared" ref="F1557:F1559" si="400">F1556</f>
        <v>2</v>
      </c>
      <c r="G1557">
        <f t="shared" si="395"/>
        <v>0</v>
      </c>
    </row>
    <row r="1558" spans="2:7" x14ac:dyDescent="0.25">
      <c r="D1558" s="3">
        <v>1</v>
      </c>
      <c r="E1558" t="s">
        <v>26</v>
      </c>
      <c r="F1558">
        <f t="shared" si="400"/>
        <v>2</v>
      </c>
      <c r="G1558">
        <f t="shared" si="395"/>
        <v>2</v>
      </c>
    </row>
    <row r="1559" spans="2:7" x14ac:dyDescent="0.25">
      <c r="B1559" t="s">
        <v>336</v>
      </c>
      <c r="F1559">
        <f t="shared" si="400"/>
        <v>2</v>
      </c>
      <c r="G1559">
        <f t="shared" si="395"/>
        <v>0</v>
      </c>
    </row>
    <row r="1560" spans="2:7" x14ac:dyDescent="0.25">
      <c r="C1560" t="s">
        <v>665</v>
      </c>
      <c r="F1560">
        <v>24</v>
      </c>
      <c r="G1560">
        <f t="shared" si="395"/>
        <v>0</v>
      </c>
    </row>
    <row r="1561" spans="2:7" x14ac:dyDescent="0.25">
      <c r="F1561">
        <f t="shared" ref="F1561:F1563" si="401">F1560</f>
        <v>24</v>
      </c>
      <c r="G1561">
        <f t="shared" si="395"/>
        <v>0</v>
      </c>
    </row>
    <row r="1562" spans="2:7" x14ac:dyDescent="0.25">
      <c r="D1562" s="3">
        <v>1</v>
      </c>
      <c r="E1562" t="s">
        <v>139</v>
      </c>
      <c r="F1562">
        <f t="shared" si="401"/>
        <v>24</v>
      </c>
      <c r="G1562">
        <f t="shared" si="395"/>
        <v>24</v>
      </c>
    </row>
    <row r="1563" spans="2:7" x14ac:dyDescent="0.25">
      <c r="F1563">
        <f t="shared" si="401"/>
        <v>24</v>
      </c>
      <c r="G1563">
        <f t="shared" si="395"/>
        <v>0</v>
      </c>
    </row>
    <row r="1564" spans="2:7" x14ac:dyDescent="0.25">
      <c r="C1564" t="s">
        <v>666</v>
      </c>
      <c r="F1564">
        <v>23</v>
      </c>
      <c r="G1564">
        <f t="shared" si="395"/>
        <v>0</v>
      </c>
    </row>
    <row r="1565" spans="2:7" x14ac:dyDescent="0.25">
      <c r="F1565">
        <f t="shared" ref="F1565:F1567" si="402">F1564</f>
        <v>23</v>
      </c>
      <c r="G1565">
        <f t="shared" si="395"/>
        <v>0</v>
      </c>
    </row>
    <row r="1566" spans="2:7" x14ac:dyDescent="0.25">
      <c r="D1566" s="3">
        <v>1</v>
      </c>
      <c r="E1566" t="s">
        <v>199</v>
      </c>
      <c r="F1566">
        <f t="shared" si="402"/>
        <v>23</v>
      </c>
      <c r="G1566">
        <f t="shared" si="395"/>
        <v>23</v>
      </c>
    </row>
    <row r="1567" spans="2:7" x14ac:dyDescent="0.25">
      <c r="F1567">
        <f t="shared" si="402"/>
        <v>23</v>
      </c>
      <c r="G1567">
        <f t="shared" si="395"/>
        <v>0</v>
      </c>
    </row>
    <row r="1568" spans="2:7" x14ac:dyDescent="0.25">
      <c r="C1568" t="s">
        <v>667</v>
      </c>
      <c r="F1568">
        <v>4</v>
      </c>
      <c r="G1568">
        <f t="shared" si="395"/>
        <v>0</v>
      </c>
    </row>
    <row r="1569" spans="3:7" x14ac:dyDescent="0.25">
      <c r="F1569">
        <f t="shared" ref="F1569:F1571" si="403">F1568</f>
        <v>4</v>
      </c>
      <c r="G1569">
        <f t="shared" si="395"/>
        <v>0</v>
      </c>
    </row>
    <row r="1570" spans="3:7" x14ac:dyDescent="0.25">
      <c r="D1570" s="3">
        <v>1</v>
      </c>
      <c r="E1570" t="s">
        <v>395</v>
      </c>
      <c r="F1570">
        <f t="shared" si="403"/>
        <v>4</v>
      </c>
      <c r="G1570">
        <f t="shared" si="395"/>
        <v>4</v>
      </c>
    </row>
    <row r="1571" spans="3:7" x14ac:dyDescent="0.25">
      <c r="F1571">
        <f t="shared" si="403"/>
        <v>4</v>
      </c>
      <c r="G1571">
        <f t="shared" si="395"/>
        <v>0</v>
      </c>
    </row>
    <row r="1572" spans="3:7" x14ac:dyDescent="0.25">
      <c r="C1572" t="s">
        <v>668</v>
      </c>
      <c r="F1572">
        <v>32</v>
      </c>
      <c r="G1572">
        <f t="shared" si="395"/>
        <v>0</v>
      </c>
    </row>
    <row r="1573" spans="3:7" x14ac:dyDescent="0.25">
      <c r="F1573">
        <f t="shared" ref="F1573:F1575" si="404">F1572</f>
        <v>32</v>
      </c>
      <c r="G1573">
        <f t="shared" si="395"/>
        <v>0</v>
      </c>
    </row>
    <row r="1574" spans="3:7" x14ac:dyDescent="0.25">
      <c r="D1574" s="3">
        <v>1</v>
      </c>
      <c r="E1574" t="s">
        <v>26</v>
      </c>
      <c r="F1574">
        <f t="shared" si="404"/>
        <v>32</v>
      </c>
      <c r="G1574">
        <f t="shared" si="395"/>
        <v>32</v>
      </c>
    </row>
    <row r="1575" spans="3:7" x14ac:dyDescent="0.25">
      <c r="F1575">
        <f t="shared" si="404"/>
        <v>32</v>
      </c>
      <c r="G1575">
        <f t="shared" si="395"/>
        <v>0</v>
      </c>
    </row>
    <row r="1576" spans="3:7" x14ac:dyDescent="0.25">
      <c r="C1576" t="s">
        <v>669</v>
      </c>
      <c r="F1576">
        <v>4</v>
      </c>
      <c r="G1576">
        <f t="shared" si="395"/>
        <v>0</v>
      </c>
    </row>
    <row r="1577" spans="3:7" x14ac:dyDescent="0.25">
      <c r="F1577">
        <f t="shared" ref="F1577:F1579" si="405">F1576</f>
        <v>4</v>
      </c>
      <c r="G1577">
        <f t="shared" si="395"/>
        <v>0</v>
      </c>
    </row>
    <row r="1578" spans="3:7" x14ac:dyDescent="0.25">
      <c r="D1578" s="3">
        <v>1</v>
      </c>
      <c r="E1578" t="s">
        <v>26</v>
      </c>
      <c r="F1578">
        <f t="shared" si="405"/>
        <v>4</v>
      </c>
      <c r="G1578">
        <f t="shared" si="395"/>
        <v>4</v>
      </c>
    </row>
    <row r="1579" spans="3:7" x14ac:dyDescent="0.25">
      <c r="F1579">
        <f t="shared" si="405"/>
        <v>4</v>
      </c>
      <c r="G1579">
        <f t="shared" si="395"/>
        <v>0</v>
      </c>
    </row>
    <row r="1580" spans="3:7" x14ac:dyDescent="0.25">
      <c r="C1580" t="s">
        <v>670</v>
      </c>
      <c r="F1580">
        <v>102</v>
      </c>
      <c r="G1580">
        <f t="shared" si="395"/>
        <v>0</v>
      </c>
    </row>
    <row r="1581" spans="3:7" x14ac:dyDescent="0.25">
      <c r="F1581">
        <f t="shared" ref="F1581:F1584" si="406">F1580</f>
        <v>102</v>
      </c>
      <c r="G1581">
        <f t="shared" si="395"/>
        <v>0</v>
      </c>
    </row>
    <row r="1582" spans="3:7" x14ac:dyDescent="0.25">
      <c r="D1582" s="3">
        <v>0.81399999999999995</v>
      </c>
      <c r="E1582" t="s">
        <v>5</v>
      </c>
      <c r="F1582">
        <f t="shared" si="406"/>
        <v>102</v>
      </c>
      <c r="G1582">
        <f t="shared" si="395"/>
        <v>83.027999999999992</v>
      </c>
    </row>
    <row r="1583" spans="3:7" x14ac:dyDescent="0.25">
      <c r="D1583" s="3">
        <v>0.185</v>
      </c>
      <c r="E1583" t="s">
        <v>26</v>
      </c>
      <c r="F1583">
        <f t="shared" si="406"/>
        <v>102</v>
      </c>
      <c r="G1583">
        <f t="shared" si="395"/>
        <v>18.87</v>
      </c>
    </row>
    <row r="1584" spans="3:7" x14ac:dyDescent="0.25">
      <c r="F1584">
        <f t="shared" si="406"/>
        <v>102</v>
      </c>
      <c r="G1584">
        <f t="shared" si="395"/>
        <v>0</v>
      </c>
    </row>
    <row r="1585" spans="3:7" x14ac:dyDescent="0.25">
      <c r="C1585" t="s">
        <v>671</v>
      </c>
      <c r="F1585">
        <v>36</v>
      </c>
      <c r="G1585">
        <f t="shared" si="395"/>
        <v>0</v>
      </c>
    </row>
    <row r="1586" spans="3:7" x14ac:dyDescent="0.25">
      <c r="F1586">
        <f t="shared" ref="F1586:F1589" si="407">F1585</f>
        <v>36</v>
      </c>
      <c r="G1586">
        <f t="shared" si="395"/>
        <v>0</v>
      </c>
    </row>
    <row r="1587" spans="3:7" x14ac:dyDescent="0.25">
      <c r="D1587" s="3">
        <v>0.39100000000000001</v>
      </c>
      <c r="E1587" t="s">
        <v>5</v>
      </c>
      <c r="F1587">
        <f t="shared" si="407"/>
        <v>36</v>
      </c>
      <c r="G1587">
        <f t="shared" si="395"/>
        <v>14.076000000000001</v>
      </c>
    </row>
    <row r="1588" spans="3:7" x14ac:dyDescent="0.25">
      <c r="D1588" s="3">
        <v>0.60799999999999998</v>
      </c>
      <c r="E1588" t="s">
        <v>8</v>
      </c>
      <c r="F1588">
        <f t="shared" si="407"/>
        <v>36</v>
      </c>
      <c r="G1588">
        <f t="shared" si="395"/>
        <v>21.887999999999998</v>
      </c>
    </row>
    <row r="1589" spans="3:7" x14ac:dyDescent="0.25">
      <c r="F1589">
        <f t="shared" si="407"/>
        <v>36</v>
      </c>
      <c r="G1589">
        <f t="shared" si="395"/>
        <v>0</v>
      </c>
    </row>
    <row r="1590" spans="3:7" x14ac:dyDescent="0.25">
      <c r="C1590" t="s">
        <v>672</v>
      </c>
      <c r="F1590">
        <v>68</v>
      </c>
      <c r="G1590">
        <f t="shared" si="395"/>
        <v>0</v>
      </c>
    </row>
    <row r="1591" spans="3:7" x14ac:dyDescent="0.25">
      <c r="F1591">
        <f t="shared" ref="F1591:F1594" si="408">F1590</f>
        <v>68</v>
      </c>
      <c r="G1591">
        <f t="shared" si="395"/>
        <v>0</v>
      </c>
    </row>
    <row r="1592" spans="3:7" x14ac:dyDescent="0.25">
      <c r="D1592" s="3">
        <v>0.69599999999999995</v>
      </c>
      <c r="E1592" t="s">
        <v>5</v>
      </c>
      <c r="F1592">
        <f t="shared" si="408"/>
        <v>68</v>
      </c>
      <c r="G1592">
        <f t="shared" si="395"/>
        <v>47.327999999999996</v>
      </c>
    </row>
    <row r="1593" spans="3:7" x14ac:dyDescent="0.25">
      <c r="D1593" s="3">
        <v>0.30299999999999999</v>
      </c>
      <c r="E1593" t="s">
        <v>26</v>
      </c>
      <c r="F1593">
        <f t="shared" si="408"/>
        <v>68</v>
      </c>
      <c r="G1593">
        <f t="shared" si="395"/>
        <v>20.603999999999999</v>
      </c>
    </row>
    <row r="1594" spans="3:7" x14ac:dyDescent="0.25">
      <c r="F1594">
        <f t="shared" si="408"/>
        <v>68</v>
      </c>
      <c r="G1594">
        <f t="shared" si="395"/>
        <v>0</v>
      </c>
    </row>
    <row r="1595" spans="3:7" x14ac:dyDescent="0.25">
      <c r="C1595" t="s">
        <v>673</v>
      </c>
      <c r="F1595">
        <v>11</v>
      </c>
      <c r="G1595">
        <f t="shared" si="395"/>
        <v>0</v>
      </c>
    </row>
    <row r="1596" spans="3:7" x14ac:dyDescent="0.25">
      <c r="F1596">
        <f t="shared" ref="F1596:F1598" si="409">F1595</f>
        <v>11</v>
      </c>
      <c r="G1596">
        <f t="shared" si="395"/>
        <v>0</v>
      </c>
    </row>
    <row r="1597" spans="3:7" x14ac:dyDescent="0.25">
      <c r="D1597" s="3">
        <v>1</v>
      </c>
      <c r="E1597" t="s">
        <v>3</v>
      </c>
      <c r="F1597">
        <f t="shared" si="409"/>
        <v>11</v>
      </c>
      <c r="G1597">
        <f t="shared" si="395"/>
        <v>11</v>
      </c>
    </row>
    <row r="1598" spans="3:7" x14ac:dyDescent="0.25">
      <c r="F1598">
        <f t="shared" si="409"/>
        <v>11</v>
      </c>
      <c r="G1598">
        <f t="shared" si="395"/>
        <v>0</v>
      </c>
    </row>
    <row r="1599" spans="3:7" x14ac:dyDescent="0.25">
      <c r="C1599" t="s">
        <v>674</v>
      </c>
      <c r="F1599">
        <v>28</v>
      </c>
      <c r="G1599">
        <f t="shared" si="395"/>
        <v>0</v>
      </c>
    </row>
    <row r="1600" spans="3:7" x14ac:dyDescent="0.25">
      <c r="F1600">
        <f t="shared" ref="F1600:F1602" si="410">F1599</f>
        <v>28</v>
      </c>
      <c r="G1600">
        <f t="shared" si="395"/>
        <v>0</v>
      </c>
    </row>
    <row r="1601" spans="3:7" x14ac:dyDescent="0.25">
      <c r="D1601" s="3">
        <v>1</v>
      </c>
      <c r="E1601" t="s">
        <v>5</v>
      </c>
      <c r="F1601">
        <f t="shared" si="410"/>
        <v>28</v>
      </c>
      <c r="G1601">
        <f t="shared" si="395"/>
        <v>28</v>
      </c>
    </row>
    <row r="1602" spans="3:7" x14ac:dyDescent="0.25">
      <c r="F1602">
        <f t="shared" si="410"/>
        <v>28</v>
      </c>
      <c r="G1602">
        <f t="shared" si="395"/>
        <v>0</v>
      </c>
    </row>
    <row r="1603" spans="3:7" x14ac:dyDescent="0.25">
      <c r="C1603" t="s">
        <v>675</v>
      </c>
      <c r="F1603">
        <v>2</v>
      </c>
      <c r="G1603">
        <f t="shared" ref="G1603:G1666" si="411">D1603*F1603</f>
        <v>0</v>
      </c>
    </row>
    <row r="1604" spans="3:7" x14ac:dyDescent="0.25">
      <c r="F1604">
        <f t="shared" ref="F1604:F1606" si="412">F1603</f>
        <v>2</v>
      </c>
      <c r="G1604">
        <f t="shared" si="411"/>
        <v>0</v>
      </c>
    </row>
    <row r="1605" spans="3:7" x14ac:dyDescent="0.25">
      <c r="D1605" s="3">
        <v>1</v>
      </c>
      <c r="E1605" t="s">
        <v>5</v>
      </c>
      <c r="F1605">
        <f t="shared" si="412"/>
        <v>2</v>
      </c>
      <c r="G1605">
        <f t="shared" si="411"/>
        <v>2</v>
      </c>
    </row>
    <row r="1606" spans="3:7" x14ac:dyDescent="0.25">
      <c r="F1606">
        <f t="shared" si="412"/>
        <v>2</v>
      </c>
      <c r="G1606">
        <f t="shared" si="411"/>
        <v>0</v>
      </c>
    </row>
    <row r="1607" spans="3:7" x14ac:dyDescent="0.25">
      <c r="C1607" t="s">
        <v>676</v>
      </c>
      <c r="F1607">
        <v>11</v>
      </c>
      <c r="G1607">
        <f t="shared" si="411"/>
        <v>0</v>
      </c>
    </row>
    <row r="1608" spans="3:7" x14ac:dyDescent="0.25">
      <c r="F1608">
        <f t="shared" ref="F1608:F1610" si="413">F1607</f>
        <v>11</v>
      </c>
      <c r="G1608">
        <f t="shared" si="411"/>
        <v>0</v>
      </c>
    </row>
    <row r="1609" spans="3:7" x14ac:dyDescent="0.25">
      <c r="D1609" s="3">
        <v>1</v>
      </c>
      <c r="E1609" t="s">
        <v>5</v>
      </c>
      <c r="F1609">
        <f t="shared" si="413"/>
        <v>11</v>
      </c>
      <c r="G1609">
        <f t="shared" si="411"/>
        <v>11</v>
      </c>
    </row>
    <row r="1610" spans="3:7" x14ac:dyDescent="0.25">
      <c r="F1610">
        <f t="shared" si="413"/>
        <v>11</v>
      </c>
      <c r="G1610">
        <f t="shared" si="411"/>
        <v>0</v>
      </c>
    </row>
    <row r="1611" spans="3:7" x14ac:dyDescent="0.25">
      <c r="C1611" t="s">
        <v>677</v>
      </c>
      <c r="F1611">
        <v>10</v>
      </c>
      <c r="G1611">
        <f t="shared" si="411"/>
        <v>0</v>
      </c>
    </row>
    <row r="1612" spans="3:7" x14ac:dyDescent="0.25">
      <c r="F1612">
        <f t="shared" ref="F1612:F1614" si="414">F1611</f>
        <v>10</v>
      </c>
      <c r="G1612">
        <f t="shared" si="411"/>
        <v>0</v>
      </c>
    </row>
    <row r="1613" spans="3:7" x14ac:dyDescent="0.25">
      <c r="D1613" s="3">
        <v>1</v>
      </c>
      <c r="E1613" t="s">
        <v>5</v>
      </c>
      <c r="F1613">
        <f t="shared" si="414"/>
        <v>10</v>
      </c>
      <c r="G1613">
        <f t="shared" si="411"/>
        <v>10</v>
      </c>
    </row>
    <row r="1614" spans="3:7" x14ac:dyDescent="0.25">
      <c r="F1614">
        <f t="shared" si="414"/>
        <v>10</v>
      </c>
      <c r="G1614">
        <f t="shared" si="411"/>
        <v>0</v>
      </c>
    </row>
    <row r="1615" spans="3:7" x14ac:dyDescent="0.25">
      <c r="C1615" t="s">
        <v>678</v>
      </c>
      <c r="F1615">
        <v>7</v>
      </c>
      <c r="G1615">
        <f t="shared" si="411"/>
        <v>0</v>
      </c>
    </row>
    <row r="1616" spans="3:7" x14ac:dyDescent="0.25">
      <c r="F1616">
        <f t="shared" ref="F1616:F1618" si="415">F1615</f>
        <v>7</v>
      </c>
      <c r="G1616">
        <f t="shared" si="411"/>
        <v>0</v>
      </c>
    </row>
    <row r="1617" spans="3:7" x14ac:dyDescent="0.25">
      <c r="D1617" s="3">
        <v>1</v>
      </c>
      <c r="E1617" t="s">
        <v>5</v>
      </c>
      <c r="F1617">
        <f t="shared" si="415"/>
        <v>7</v>
      </c>
      <c r="G1617">
        <f t="shared" si="411"/>
        <v>7</v>
      </c>
    </row>
    <row r="1618" spans="3:7" x14ac:dyDescent="0.25">
      <c r="F1618">
        <f t="shared" si="415"/>
        <v>7</v>
      </c>
      <c r="G1618">
        <f t="shared" si="411"/>
        <v>0</v>
      </c>
    </row>
    <row r="1619" spans="3:7" x14ac:dyDescent="0.25">
      <c r="C1619" t="s">
        <v>679</v>
      </c>
      <c r="F1619">
        <v>4</v>
      </c>
      <c r="G1619">
        <f t="shared" si="411"/>
        <v>0</v>
      </c>
    </row>
    <row r="1620" spans="3:7" x14ac:dyDescent="0.25">
      <c r="F1620">
        <f t="shared" ref="F1620:F1622" si="416">F1619</f>
        <v>4</v>
      </c>
      <c r="G1620">
        <f t="shared" si="411"/>
        <v>0</v>
      </c>
    </row>
    <row r="1621" spans="3:7" x14ac:dyDescent="0.25">
      <c r="D1621" s="3">
        <v>1</v>
      </c>
      <c r="E1621" t="s">
        <v>5</v>
      </c>
      <c r="F1621">
        <f t="shared" si="416"/>
        <v>4</v>
      </c>
      <c r="G1621">
        <f t="shared" si="411"/>
        <v>4</v>
      </c>
    </row>
    <row r="1622" spans="3:7" x14ac:dyDescent="0.25">
      <c r="F1622">
        <f t="shared" si="416"/>
        <v>4</v>
      </c>
      <c r="G1622">
        <f t="shared" si="411"/>
        <v>0</v>
      </c>
    </row>
    <row r="1623" spans="3:7" x14ac:dyDescent="0.25">
      <c r="C1623" t="s">
        <v>680</v>
      </c>
      <c r="F1623">
        <v>4</v>
      </c>
      <c r="G1623">
        <f t="shared" si="411"/>
        <v>0</v>
      </c>
    </row>
    <row r="1624" spans="3:7" x14ac:dyDescent="0.25">
      <c r="F1624">
        <f t="shared" ref="F1624:F1626" si="417">F1623</f>
        <v>4</v>
      </c>
      <c r="G1624">
        <f t="shared" si="411"/>
        <v>0</v>
      </c>
    </row>
    <row r="1625" spans="3:7" x14ac:dyDescent="0.25">
      <c r="D1625" s="3">
        <v>1</v>
      </c>
      <c r="E1625" t="s">
        <v>5</v>
      </c>
      <c r="F1625">
        <f t="shared" si="417"/>
        <v>4</v>
      </c>
      <c r="G1625">
        <f t="shared" si="411"/>
        <v>4</v>
      </c>
    </row>
    <row r="1626" spans="3:7" x14ac:dyDescent="0.25">
      <c r="F1626">
        <f t="shared" si="417"/>
        <v>4</v>
      </c>
      <c r="G1626">
        <f t="shared" si="411"/>
        <v>0</v>
      </c>
    </row>
    <row r="1627" spans="3:7" x14ac:dyDescent="0.25">
      <c r="C1627" t="s">
        <v>681</v>
      </c>
      <c r="F1627">
        <v>2</v>
      </c>
      <c r="G1627">
        <f t="shared" si="411"/>
        <v>0</v>
      </c>
    </row>
    <row r="1628" spans="3:7" x14ac:dyDescent="0.25">
      <c r="F1628">
        <f t="shared" ref="F1628:F1630" si="418">F1627</f>
        <v>2</v>
      </c>
      <c r="G1628">
        <f t="shared" si="411"/>
        <v>0</v>
      </c>
    </row>
    <row r="1629" spans="3:7" x14ac:dyDescent="0.25">
      <c r="D1629" s="3">
        <v>1</v>
      </c>
      <c r="E1629" t="s">
        <v>5</v>
      </c>
      <c r="F1629">
        <f t="shared" si="418"/>
        <v>2</v>
      </c>
      <c r="G1629">
        <f t="shared" si="411"/>
        <v>2</v>
      </c>
    </row>
    <row r="1630" spans="3:7" x14ac:dyDescent="0.25">
      <c r="F1630">
        <f t="shared" si="418"/>
        <v>2</v>
      </c>
      <c r="G1630">
        <f t="shared" si="411"/>
        <v>0</v>
      </c>
    </row>
    <row r="1631" spans="3:7" x14ac:dyDescent="0.25">
      <c r="C1631" t="s">
        <v>682</v>
      </c>
      <c r="F1631">
        <v>2</v>
      </c>
      <c r="G1631">
        <f t="shared" si="411"/>
        <v>0</v>
      </c>
    </row>
    <row r="1632" spans="3:7" x14ac:dyDescent="0.25">
      <c r="F1632">
        <f t="shared" ref="F1632:F1634" si="419">F1631</f>
        <v>2</v>
      </c>
      <c r="G1632">
        <f t="shared" si="411"/>
        <v>0</v>
      </c>
    </row>
    <row r="1633" spans="3:7" x14ac:dyDescent="0.25">
      <c r="D1633" s="3">
        <v>1</v>
      </c>
      <c r="E1633" t="s">
        <v>5</v>
      </c>
      <c r="F1633">
        <f t="shared" si="419"/>
        <v>2</v>
      </c>
      <c r="G1633">
        <f t="shared" si="411"/>
        <v>2</v>
      </c>
    </row>
    <row r="1634" spans="3:7" x14ac:dyDescent="0.25">
      <c r="F1634">
        <f t="shared" si="419"/>
        <v>2</v>
      </c>
      <c r="G1634">
        <f t="shared" si="411"/>
        <v>0</v>
      </c>
    </row>
    <row r="1635" spans="3:7" x14ac:dyDescent="0.25">
      <c r="C1635" t="s">
        <v>683</v>
      </c>
      <c r="F1635">
        <v>22</v>
      </c>
      <c r="G1635">
        <f t="shared" si="411"/>
        <v>0</v>
      </c>
    </row>
    <row r="1636" spans="3:7" x14ac:dyDescent="0.25">
      <c r="F1636">
        <f t="shared" ref="F1636:F1638" si="420">F1635</f>
        <v>22</v>
      </c>
      <c r="G1636">
        <f t="shared" si="411"/>
        <v>0</v>
      </c>
    </row>
    <row r="1637" spans="3:7" x14ac:dyDescent="0.25">
      <c r="D1637" s="3">
        <v>1</v>
      </c>
      <c r="E1637" t="s">
        <v>5</v>
      </c>
      <c r="F1637">
        <f t="shared" si="420"/>
        <v>22</v>
      </c>
      <c r="G1637">
        <f t="shared" si="411"/>
        <v>22</v>
      </c>
    </row>
    <row r="1638" spans="3:7" x14ac:dyDescent="0.25">
      <c r="F1638">
        <f t="shared" si="420"/>
        <v>22</v>
      </c>
      <c r="G1638">
        <f t="shared" si="411"/>
        <v>0</v>
      </c>
    </row>
    <row r="1639" spans="3:7" x14ac:dyDescent="0.25">
      <c r="C1639" t="s">
        <v>684</v>
      </c>
      <c r="F1639">
        <v>152</v>
      </c>
      <c r="G1639">
        <f t="shared" si="411"/>
        <v>0</v>
      </c>
    </row>
    <row r="1640" spans="3:7" x14ac:dyDescent="0.25">
      <c r="F1640">
        <f t="shared" ref="F1640:F1642" si="421">F1639</f>
        <v>152</v>
      </c>
      <c r="G1640">
        <f t="shared" si="411"/>
        <v>0</v>
      </c>
    </row>
    <row r="1641" spans="3:7" x14ac:dyDescent="0.25">
      <c r="D1641" s="3">
        <v>1</v>
      </c>
      <c r="E1641" t="s">
        <v>5</v>
      </c>
      <c r="F1641">
        <f t="shared" si="421"/>
        <v>152</v>
      </c>
      <c r="G1641">
        <f t="shared" si="411"/>
        <v>152</v>
      </c>
    </row>
    <row r="1642" spans="3:7" x14ac:dyDescent="0.25">
      <c r="F1642">
        <f t="shared" si="421"/>
        <v>152</v>
      </c>
      <c r="G1642">
        <f t="shared" si="411"/>
        <v>0</v>
      </c>
    </row>
    <row r="1643" spans="3:7" x14ac:dyDescent="0.25">
      <c r="C1643" t="s">
        <v>685</v>
      </c>
      <c r="F1643">
        <v>12</v>
      </c>
      <c r="G1643">
        <f t="shared" si="411"/>
        <v>0</v>
      </c>
    </row>
    <row r="1644" spans="3:7" x14ac:dyDescent="0.25">
      <c r="F1644">
        <f t="shared" ref="F1644:F1646" si="422">F1643</f>
        <v>12</v>
      </c>
      <c r="G1644">
        <f t="shared" si="411"/>
        <v>0</v>
      </c>
    </row>
    <row r="1645" spans="3:7" x14ac:dyDescent="0.25">
      <c r="D1645" s="3">
        <v>1</v>
      </c>
      <c r="E1645" t="s">
        <v>44</v>
      </c>
      <c r="F1645">
        <f t="shared" si="422"/>
        <v>12</v>
      </c>
      <c r="G1645">
        <f t="shared" si="411"/>
        <v>12</v>
      </c>
    </row>
    <row r="1646" spans="3:7" x14ac:dyDescent="0.25">
      <c r="F1646">
        <f t="shared" si="422"/>
        <v>12</v>
      </c>
      <c r="G1646">
        <f t="shared" si="411"/>
        <v>0</v>
      </c>
    </row>
    <row r="1647" spans="3:7" x14ac:dyDescent="0.25">
      <c r="C1647" t="s">
        <v>686</v>
      </c>
      <c r="F1647">
        <v>6</v>
      </c>
      <c r="G1647">
        <f t="shared" si="411"/>
        <v>0</v>
      </c>
    </row>
    <row r="1648" spans="3:7" x14ac:dyDescent="0.25">
      <c r="F1648">
        <f t="shared" ref="F1648:F1650" si="423">F1647</f>
        <v>6</v>
      </c>
      <c r="G1648">
        <f t="shared" si="411"/>
        <v>0</v>
      </c>
    </row>
    <row r="1649" spans="3:7" x14ac:dyDescent="0.25">
      <c r="D1649" s="3">
        <v>1</v>
      </c>
      <c r="E1649" t="s">
        <v>26</v>
      </c>
      <c r="F1649">
        <f t="shared" si="423"/>
        <v>6</v>
      </c>
      <c r="G1649">
        <f t="shared" si="411"/>
        <v>6</v>
      </c>
    </row>
    <row r="1650" spans="3:7" x14ac:dyDescent="0.25">
      <c r="F1650">
        <f t="shared" si="423"/>
        <v>6</v>
      </c>
      <c r="G1650">
        <f t="shared" si="411"/>
        <v>0</v>
      </c>
    </row>
    <row r="1651" spans="3:7" x14ac:dyDescent="0.25">
      <c r="C1651" t="s">
        <v>687</v>
      </c>
      <c r="F1651">
        <v>6</v>
      </c>
      <c r="G1651">
        <f t="shared" si="411"/>
        <v>0</v>
      </c>
    </row>
    <row r="1652" spans="3:7" x14ac:dyDescent="0.25">
      <c r="F1652">
        <f t="shared" ref="F1652:F1654" si="424">F1651</f>
        <v>6</v>
      </c>
      <c r="G1652">
        <f t="shared" si="411"/>
        <v>0</v>
      </c>
    </row>
    <row r="1653" spans="3:7" x14ac:dyDescent="0.25">
      <c r="D1653" s="3">
        <v>1</v>
      </c>
      <c r="E1653" t="s">
        <v>26</v>
      </c>
      <c r="F1653">
        <f t="shared" si="424"/>
        <v>6</v>
      </c>
      <c r="G1653">
        <f t="shared" si="411"/>
        <v>6</v>
      </c>
    </row>
    <row r="1654" spans="3:7" x14ac:dyDescent="0.25">
      <c r="F1654">
        <f t="shared" si="424"/>
        <v>6</v>
      </c>
      <c r="G1654">
        <f t="shared" si="411"/>
        <v>0</v>
      </c>
    </row>
    <row r="1655" spans="3:7" x14ac:dyDescent="0.25">
      <c r="C1655" t="s">
        <v>688</v>
      </c>
      <c r="F1655">
        <v>4</v>
      </c>
      <c r="G1655">
        <f t="shared" si="411"/>
        <v>0</v>
      </c>
    </row>
    <row r="1656" spans="3:7" x14ac:dyDescent="0.25">
      <c r="F1656">
        <f t="shared" ref="F1656:F1657" si="425">F1655</f>
        <v>4</v>
      </c>
      <c r="G1656">
        <f t="shared" si="411"/>
        <v>0</v>
      </c>
    </row>
    <row r="1657" spans="3:7" x14ac:dyDescent="0.25">
      <c r="F1657">
        <f t="shared" si="425"/>
        <v>4</v>
      </c>
      <c r="G1657">
        <f t="shared" si="411"/>
        <v>0</v>
      </c>
    </row>
    <row r="1658" spans="3:7" x14ac:dyDescent="0.25">
      <c r="C1658" t="s">
        <v>689</v>
      </c>
      <c r="F1658">
        <v>4</v>
      </c>
      <c r="G1658">
        <f t="shared" si="411"/>
        <v>0</v>
      </c>
    </row>
    <row r="1659" spans="3:7" x14ac:dyDescent="0.25">
      <c r="F1659">
        <f t="shared" ref="F1659:F1661" si="426">F1658</f>
        <v>4</v>
      </c>
      <c r="G1659">
        <f t="shared" si="411"/>
        <v>0</v>
      </c>
    </row>
    <row r="1660" spans="3:7" x14ac:dyDescent="0.25">
      <c r="D1660" s="3">
        <v>1</v>
      </c>
      <c r="E1660" t="s">
        <v>5</v>
      </c>
      <c r="F1660">
        <f t="shared" si="426"/>
        <v>4</v>
      </c>
      <c r="G1660">
        <f t="shared" si="411"/>
        <v>4</v>
      </c>
    </row>
    <row r="1661" spans="3:7" x14ac:dyDescent="0.25">
      <c r="F1661">
        <f t="shared" si="426"/>
        <v>4</v>
      </c>
      <c r="G1661">
        <f t="shared" si="411"/>
        <v>0</v>
      </c>
    </row>
    <row r="1662" spans="3:7" x14ac:dyDescent="0.25">
      <c r="C1662" t="s">
        <v>690</v>
      </c>
      <c r="F1662">
        <v>2</v>
      </c>
      <c r="G1662">
        <f t="shared" si="411"/>
        <v>0</v>
      </c>
    </row>
    <row r="1663" spans="3:7" x14ac:dyDescent="0.25">
      <c r="F1663">
        <f t="shared" ref="F1663:F1665" si="427">F1662</f>
        <v>2</v>
      </c>
      <c r="G1663">
        <f t="shared" si="411"/>
        <v>0</v>
      </c>
    </row>
    <row r="1664" spans="3:7" x14ac:dyDescent="0.25">
      <c r="D1664" s="3">
        <v>1</v>
      </c>
      <c r="E1664" t="s">
        <v>5</v>
      </c>
      <c r="F1664">
        <f t="shared" si="427"/>
        <v>2</v>
      </c>
      <c r="G1664">
        <f t="shared" si="411"/>
        <v>2</v>
      </c>
    </row>
    <row r="1665" spans="3:7" x14ac:dyDescent="0.25">
      <c r="F1665">
        <f t="shared" si="427"/>
        <v>2</v>
      </c>
      <c r="G1665">
        <f t="shared" si="411"/>
        <v>0</v>
      </c>
    </row>
    <row r="1666" spans="3:7" x14ac:dyDescent="0.25">
      <c r="C1666" t="s">
        <v>691</v>
      </c>
      <c r="F1666">
        <v>7</v>
      </c>
      <c r="G1666">
        <f t="shared" si="411"/>
        <v>0</v>
      </c>
    </row>
    <row r="1667" spans="3:7" x14ac:dyDescent="0.25">
      <c r="F1667">
        <f t="shared" ref="F1667:F1669" si="428">F1666</f>
        <v>7</v>
      </c>
      <c r="G1667">
        <f t="shared" ref="G1667:G1730" si="429">D1667*F1667</f>
        <v>0</v>
      </c>
    </row>
    <row r="1668" spans="3:7" x14ac:dyDescent="0.25">
      <c r="D1668" s="3">
        <v>1</v>
      </c>
      <c r="E1668" t="s">
        <v>5</v>
      </c>
      <c r="F1668">
        <f t="shared" si="428"/>
        <v>7</v>
      </c>
      <c r="G1668">
        <f t="shared" si="429"/>
        <v>7</v>
      </c>
    </row>
    <row r="1669" spans="3:7" x14ac:dyDescent="0.25">
      <c r="F1669">
        <f t="shared" si="428"/>
        <v>7</v>
      </c>
      <c r="G1669">
        <f t="shared" si="429"/>
        <v>0</v>
      </c>
    </row>
    <row r="1670" spans="3:7" x14ac:dyDescent="0.25">
      <c r="C1670" t="s">
        <v>692</v>
      </c>
      <c r="F1670">
        <v>1</v>
      </c>
      <c r="G1670">
        <f t="shared" si="429"/>
        <v>0</v>
      </c>
    </row>
    <row r="1671" spans="3:7" x14ac:dyDescent="0.25">
      <c r="F1671">
        <f t="shared" ref="F1671:F1673" si="430">F1670</f>
        <v>1</v>
      </c>
      <c r="G1671">
        <f t="shared" si="429"/>
        <v>0</v>
      </c>
    </row>
    <row r="1672" spans="3:7" x14ac:dyDescent="0.25">
      <c r="D1672" s="3">
        <v>1</v>
      </c>
      <c r="E1672" t="s">
        <v>5</v>
      </c>
      <c r="F1672">
        <f t="shared" si="430"/>
        <v>1</v>
      </c>
      <c r="G1672">
        <f t="shared" si="429"/>
        <v>1</v>
      </c>
    </row>
    <row r="1673" spans="3:7" x14ac:dyDescent="0.25">
      <c r="F1673">
        <f t="shared" si="430"/>
        <v>1</v>
      </c>
      <c r="G1673">
        <f t="shared" si="429"/>
        <v>0</v>
      </c>
    </row>
    <row r="1674" spans="3:7" x14ac:dyDescent="0.25">
      <c r="C1674" t="s">
        <v>693</v>
      </c>
      <c r="F1674">
        <v>1</v>
      </c>
      <c r="G1674">
        <f t="shared" si="429"/>
        <v>0</v>
      </c>
    </row>
    <row r="1675" spans="3:7" x14ac:dyDescent="0.25">
      <c r="F1675">
        <f t="shared" ref="F1675:F1677" si="431">F1674</f>
        <v>1</v>
      </c>
      <c r="G1675">
        <f t="shared" si="429"/>
        <v>0</v>
      </c>
    </row>
    <row r="1676" spans="3:7" x14ac:dyDescent="0.25">
      <c r="D1676" s="3">
        <v>1</v>
      </c>
      <c r="E1676" t="s">
        <v>5</v>
      </c>
      <c r="F1676">
        <f t="shared" si="431"/>
        <v>1</v>
      </c>
      <c r="G1676">
        <f t="shared" si="429"/>
        <v>1</v>
      </c>
    </row>
    <row r="1677" spans="3:7" x14ac:dyDescent="0.25">
      <c r="F1677">
        <f t="shared" si="431"/>
        <v>1</v>
      </c>
      <c r="G1677">
        <f t="shared" si="429"/>
        <v>0</v>
      </c>
    </row>
    <row r="1678" spans="3:7" x14ac:dyDescent="0.25">
      <c r="C1678" t="s">
        <v>694</v>
      </c>
      <c r="F1678">
        <v>9</v>
      </c>
      <c r="G1678">
        <f t="shared" si="429"/>
        <v>0</v>
      </c>
    </row>
    <row r="1679" spans="3:7" x14ac:dyDescent="0.25">
      <c r="F1679">
        <f t="shared" ref="F1679:F1681" si="432">F1678</f>
        <v>9</v>
      </c>
      <c r="G1679">
        <f t="shared" si="429"/>
        <v>0</v>
      </c>
    </row>
    <row r="1680" spans="3:7" x14ac:dyDescent="0.25">
      <c r="D1680" s="3">
        <v>1</v>
      </c>
      <c r="E1680" t="s">
        <v>5</v>
      </c>
      <c r="F1680">
        <f t="shared" si="432"/>
        <v>9</v>
      </c>
      <c r="G1680">
        <f t="shared" si="429"/>
        <v>9</v>
      </c>
    </row>
    <row r="1681" spans="3:7" x14ac:dyDescent="0.25">
      <c r="F1681">
        <f t="shared" si="432"/>
        <v>9</v>
      </c>
      <c r="G1681">
        <f t="shared" si="429"/>
        <v>0</v>
      </c>
    </row>
    <row r="1682" spans="3:7" x14ac:dyDescent="0.25">
      <c r="C1682" t="s">
        <v>695</v>
      </c>
      <c r="F1682">
        <v>1</v>
      </c>
      <c r="G1682">
        <f t="shared" si="429"/>
        <v>0</v>
      </c>
    </row>
    <row r="1683" spans="3:7" x14ac:dyDescent="0.25">
      <c r="F1683">
        <f t="shared" ref="F1683:F1684" si="433">F1682</f>
        <v>1</v>
      </c>
      <c r="G1683">
        <f t="shared" si="429"/>
        <v>0</v>
      </c>
    </row>
    <row r="1684" spans="3:7" x14ac:dyDescent="0.25">
      <c r="F1684">
        <f t="shared" si="433"/>
        <v>1</v>
      </c>
      <c r="G1684">
        <f t="shared" si="429"/>
        <v>0</v>
      </c>
    </row>
    <row r="1685" spans="3:7" x14ac:dyDescent="0.25">
      <c r="C1685" t="s">
        <v>696</v>
      </c>
      <c r="F1685">
        <v>71</v>
      </c>
      <c r="G1685">
        <f t="shared" si="429"/>
        <v>0</v>
      </c>
    </row>
    <row r="1686" spans="3:7" x14ac:dyDescent="0.25">
      <c r="F1686">
        <f t="shared" ref="F1686:F1689" si="434">F1685</f>
        <v>71</v>
      </c>
      <c r="G1686">
        <f t="shared" si="429"/>
        <v>0</v>
      </c>
    </row>
    <row r="1687" spans="3:7" x14ac:dyDescent="0.25">
      <c r="D1687" s="3">
        <v>0.92500000000000004</v>
      </c>
      <c r="E1687" t="s">
        <v>5</v>
      </c>
      <c r="F1687">
        <f t="shared" si="434"/>
        <v>71</v>
      </c>
      <c r="G1687">
        <f t="shared" si="429"/>
        <v>65.674999999999997</v>
      </c>
    </row>
    <row r="1688" spans="3:7" x14ac:dyDescent="0.25">
      <c r="D1688" s="3">
        <v>7.3999999999999996E-2</v>
      </c>
      <c r="E1688" t="s">
        <v>3</v>
      </c>
      <c r="F1688">
        <f t="shared" si="434"/>
        <v>71</v>
      </c>
      <c r="G1688">
        <f t="shared" si="429"/>
        <v>5.2539999999999996</v>
      </c>
    </row>
    <row r="1689" spans="3:7" x14ac:dyDescent="0.25">
      <c r="F1689">
        <f t="shared" si="434"/>
        <v>71</v>
      </c>
      <c r="G1689">
        <f t="shared" si="429"/>
        <v>0</v>
      </c>
    </row>
    <row r="1690" spans="3:7" x14ac:dyDescent="0.25">
      <c r="C1690" t="s">
        <v>697</v>
      </c>
      <c r="F1690">
        <v>9</v>
      </c>
      <c r="G1690">
        <f t="shared" si="429"/>
        <v>0</v>
      </c>
    </row>
    <row r="1691" spans="3:7" x14ac:dyDescent="0.25">
      <c r="F1691">
        <f t="shared" ref="F1691:F1693" si="435">F1690</f>
        <v>9</v>
      </c>
      <c r="G1691">
        <f t="shared" si="429"/>
        <v>0</v>
      </c>
    </row>
    <row r="1692" spans="3:7" x14ac:dyDescent="0.25">
      <c r="D1692" s="3">
        <v>1</v>
      </c>
      <c r="E1692" t="s">
        <v>5</v>
      </c>
      <c r="F1692">
        <f t="shared" si="435"/>
        <v>9</v>
      </c>
      <c r="G1692">
        <f t="shared" si="429"/>
        <v>9</v>
      </c>
    </row>
    <row r="1693" spans="3:7" x14ac:dyDescent="0.25">
      <c r="F1693">
        <f t="shared" si="435"/>
        <v>9</v>
      </c>
      <c r="G1693">
        <f t="shared" si="429"/>
        <v>0</v>
      </c>
    </row>
    <row r="1694" spans="3:7" x14ac:dyDescent="0.25">
      <c r="C1694" t="s">
        <v>698</v>
      </c>
      <c r="F1694">
        <v>41</v>
      </c>
      <c r="G1694">
        <f t="shared" si="429"/>
        <v>0</v>
      </c>
    </row>
    <row r="1695" spans="3:7" x14ac:dyDescent="0.25">
      <c r="F1695">
        <f t="shared" ref="F1695:F1699" si="436">F1694</f>
        <v>41</v>
      </c>
      <c r="G1695">
        <f t="shared" si="429"/>
        <v>0</v>
      </c>
    </row>
    <row r="1696" spans="3:7" x14ac:dyDescent="0.25">
      <c r="D1696" s="3">
        <v>0.35399999999999998</v>
      </c>
      <c r="E1696" t="s">
        <v>5</v>
      </c>
      <c r="F1696">
        <f t="shared" si="436"/>
        <v>41</v>
      </c>
      <c r="G1696">
        <f t="shared" si="429"/>
        <v>14.513999999999999</v>
      </c>
    </row>
    <row r="1697" spans="3:7" x14ac:dyDescent="0.25">
      <c r="D1697" s="3">
        <v>0.221</v>
      </c>
      <c r="E1697" t="s">
        <v>3</v>
      </c>
      <c r="F1697">
        <f t="shared" si="436"/>
        <v>41</v>
      </c>
      <c r="G1697">
        <f t="shared" si="429"/>
        <v>9.0609999999999999</v>
      </c>
    </row>
    <row r="1698" spans="3:7" x14ac:dyDescent="0.25">
      <c r="D1698" s="3">
        <v>0.42399999999999999</v>
      </c>
      <c r="E1698" t="s">
        <v>26</v>
      </c>
      <c r="F1698">
        <f t="shared" si="436"/>
        <v>41</v>
      </c>
      <c r="G1698">
        <f t="shared" si="429"/>
        <v>17.384</v>
      </c>
    </row>
    <row r="1699" spans="3:7" x14ac:dyDescent="0.25">
      <c r="F1699">
        <f t="shared" si="436"/>
        <v>41</v>
      </c>
      <c r="G1699">
        <f t="shared" si="429"/>
        <v>0</v>
      </c>
    </row>
    <row r="1700" spans="3:7" x14ac:dyDescent="0.25">
      <c r="C1700" t="s">
        <v>699</v>
      </c>
      <c r="F1700">
        <v>12</v>
      </c>
      <c r="G1700">
        <f t="shared" si="429"/>
        <v>0</v>
      </c>
    </row>
    <row r="1701" spans="3:7" x14ac:dyDescent="0.25">
      <c r="F1701">
        <f t="shared" ref="F1701:F1703" si="437">F1700</f>
        <v>12</v>
      </c>
      <c r="G1701">
        <f t="shared" si="429"/>
        <v>0</v>
      </c>
    </row>
    <row r="1702" spans="3:7" x14ac:dyDescent="0.25">
      <c r="D1702" s="3">
        <v>1</v>
      </c>
      <c r="E1702" t="s">
        <v>66</v>
      </c>
      <c r="F1702">
        <f t="shared" si="437"/>
        <v>12</v>
      </c>
      <c r="G1702">
        <f t="shared" si="429"/>
        <v>12</v>
      </c>
    </row>
    <row r="1703" spans="3:7" x14ac:dyDescent="0.25">
      <c r="F1703">
        <f t="shared" si="437"/>
        <v>12</v>
      </c>
      <c r="G1703">
        <f t="shared" si="429"/>
        <v>0</v>
      </c>
    </row>
    <row r="1704" spans="3:7" x14ac:dyDescent="0.25">
      <c r="C1704" t="s">
        <v>700</v>
      </c>
      <c r="F1704">
        <v>14</v>
      </c>
      <c r="G1704">
        <f t="shared" si="429"/>
        <v>0</v>
      </c>
    </row>
    <row r="1705" spans="3:7" x14ac:dyDescent="0.25">
      <c r="F1705">
        <f t="shared" ref="F1705:F1706" si="438">F1704</f>
        <v>14</v>
      </c>
      <c r="G1705">
        <f t="shared" si="429"/>
        <v>0</v>
      </c>
    </row>
    <row r="1706" spans="3:7" x14ac:dyDescent="0.25">
      <c r="F1706">
        <f t="shared" si="438"/>
        <v>14</v>
      </c>
      <c r="G1706">
        <f t="shared" si="429"/>
        <v>0</v>
      </c>
    </row>
    <row r="1707" spans="3:7" x14ac:dyDescent="0.25">
      <c r="C1707" t="s">
        <v>701</v>
      </c>
      <c r="F1707">
        <v>36</v>
      </c>
      <c r="G1707">
        <f t="shared" si="429"/>
        <v>0</v>
      </c>
    </row>
    <row r="1708" spans="3:7" x14ac:dyDescent="0.25">
      <c r="F1708">
        <f t="shared" ref="F1708:F1715" si="439">F1707</f>
        <v>36</v>
      </c>
      <c r="G1708">
        <f t="shared" si="429"/>
        <v>0</v>
      </c>
    </row>
    <row r="1709" spans="3:7" x14ac:dyDescent="0.25">
      <c r="D1709" s="3">
        <v>0.11700000000000001</v>
      </c>
      <c r="E1709" t="s">
        <v>139</v>
      </c>
      <c r="F1709">
        <f t="shared" si="439"/>
        <v>36</v>
      </c>
      <c r="G1709">
        <f t="shared" si="429"/>
        <v>4.2120000000000006</v>
      </c>
    </row>
    <row r="1710" spans="3:7" x14ac:dyDescent="0.25">
      <c r="D1710" s="3">
        <v>0.309</v>
      </c>
      <c r="E1710" t="s">
        <v>55</v>
      </c>
      <c r="F1710">
        <f t="shared" si="439"/>
        <v>36</v>
      </c>
      <c r="G1710">
        <f t="shared" si="429"/>
        <v>11.124000000000001</v>
      </c>
    </row>
    <row r="1711" spans="3:7" x14ac:dyDescent="0.25">
      <c r="D1711" s="3">
        <v>6.8000000000000005E-2</v>
      </c>
      <c r="E1711" t="s">
        <v>63</v>
      </c>
      <c r="F1711">
        <f t="shared" si="439"/>
        <v>36</v>
      </c>
      <c r="G1711">
        <f t="shared" si="429"/>
        <v>2.4480000000000004</v>
      </c>
    </row>
    <row r="1712" spans="3:7" x14ac:dyDescent="0.25">
      <c r="D1712" s="3">
        <v>3.6999999999999998E-2</v>
      </c>
      <c r="E1712" t="s">
        <v>5</v>
      </c>
      <c r="F1712">
        <f t="shared" si="439"/>
        <v>36</v>
      </c>
      <c r="G1712">
        <f t="shared" si="429"/>
        <v>1.3319999999999999</v>
      </c>
    </row>
    <row r="1713" spans="3:7" x14ac:dyDescent="0.25">
      <c r="D1713" s="3">
        <v>0.10199999999999999</v>
      </c>
      <c r="E1713" t="s">
        <v>57</v>
      </c>
      <c r="F1713">
        <f t="shared" si="439"/>
        <v>36</v>
      </c>
      <c r="G1713">
        <f t="shared" si="429"/>
        <v>3.6719999999999997</v>
      </c>
    </row>
    <row r="1714" spans="3:7" x14ac:dyDescent="0.25">
      <c r="D1714" s="3">
        <v>0.36399999999999999</v>
      </c>
      <c r="E1714" t="s">
        <v>66</v>
      </c>
      <c r="F1714">
        <f t="shared" si="439"/>
        <v>36</v>
      </c>
      <c r="G1714">
        <f t="shared" si="429"/>
        <v>13.103999999999999</v>
      </c>
    </row>
    <row r="1715" spans="3:7" x14ac:dyDescent="0.25">
      <c r="F1715">
        <f t="shared" si="439"/>
        <v>36</v>
      </c>
      <c r="G1715">
        <f t="shared" si="429"/>
        <v>0</v>
      </c>
    </row>
    <row r="1716" spans="3:7" x14ac:dyDescent="0.25">
      <c r="C1716" t="s">
        <v>702</v>
      </c>
      <c r="F1716">
        <v>2</v>
      </c>
      <c r="G1716">
        <f t="shared" si="429"/>
        <v>0</v>
      </c>
    </row>
    <row r="1717" spans="3:7" x14ac:dyDescent="0.25">
      <c r="F1717">
        <f t="shared" ref="F1717:F1719" si="440">F1716</f>
        <v>2</v>
      </c>
      <c r="G1717">
        <f t="shared" si="429"/>
        <v>0</v>
      </c>
    </row>
    <row r="1718" spans="3:7" x14ac:dyDescent="0.25">
      <c r="D1718" s="3">
        <v>1</v>
      </c>
      <c r="E1718" t="s">
        <v>66</v>
      </c>
      <c r="F1718">
        <f t="shared" si="440"/>
        <v>2</v>
      </c>
      <c r="G1718">
        <f t="shared" si="429"/>
        <v>2</v>
      </c>
    </row>
    <row r="1719" spans="3:7" x14ac:dyDescent="0.25">
      <c r="F1719">
        <f t="shared" si="440"/>
        <v>2</v>
      </c>
      <c r="G1719">
        <f t="shared" si="429"/>
        <v>0</v>
      </c>
    </row>
    <row r="1720" spans="3:7" x14ac:dyDescent="0.25">
      <c r="C1720" t="s">
        <v>703</v>
      </c>
      <c r="F1720">
        <v>3</v>
      </c>
      <c r="G1720">
        <f t="shared" si="429"/>
        <v>0</v>
      </c>
    </row>
    <row r="1721" spans="3:7" x14ac:dyDescent="0.25">
      <c r="F1721">
        <f t="shared" ref="F1721:F1723" si="441">F1720</f>
        <v>3</v>
      </c>
      <c r="G1721">
        <f t="shared" si="429"/>
        <v>0</v>
      </c>
    </row>
    <row r="1722" spans="3:7" x14ac:dyDescent="0.25">
      <c r="D1722" s="3">
        <v>1</v>
      </c>
      <c r="E1722" t="s">
        <v>5</v>
      </c>
      <c r="F1722">
        <f t="shared" si="441"/>
        <v>3</v>
      </c>
      <c r="G1722">
        <f t="shared" si="429"/>
        <v>3</v>
      </c>
    </row>
    <row r="1723" spans="3:7" x14ac:dyDescent="0.25">
      <c r="F1723">
        <f t="shared" si="441"/>
        <v>3</v>
      </c>
      <c r="G1723">
        <f t="shared" si="429"/>
        <v>0</v>
      </c>
    </row>
    <row r="1724" spans="3:7" x14ac:dyDescent="0.25">
      <c r="C1724" t="s">
        <v>704</v>
      </c>
      <c r="F1724">
        <v>2</v>
      </c>
      <c r="G1724">
        <f t="shared" si="429"/>
        <v>0</v>
      </c>
    </row>
    <row r="1725" spans="3:7" x14ac:dyDescent="0.25">
      <c r="F1725">
        <f t="shared" ref="F1725:F1727" si="442">F1724</f>
        <v>2</v>
      </c>
      <c r="G1725">
        <f t="shared" si="429"/>
        <v>0</v>
      </c>
    </row>
    <row r="1726" spans="3:7" x14ac:dyDescent="0.25">
      <c r="D1726" s="3">
        <v>1</v>
      </c>
      <c r="E1726" t="s">
        <v>57</v>
      </c>
      <c r="F1726">
        <f t="shared" si="442"/>
        <v>2</v>
      </c>
      <c r="G1726">
        <f t="shared" si="429"/>
        <v>2</v>
      </c>
    </row>
    <row r="1727" spans="3:7" x14ac:dyDescent="0.25">
      <c r="F1727">
        <f t="shared" si="442"/>
        <v>2</v>
      </c>
      <c r="G1727">
        <f t="shared" si="429"/>
        <v>0</v>
      </c>
    </row>
    <row r="1728" spans="3:7" x14ac:dyDescent="0.25">
      <c r="C1728" t="s">
        <v>705</v>
      </c>
      <c r="F1728">
        <v>30</v>
      </c>
      <c r="G1728">
        <f t="shared" si="429"/>
        <v>0</v>
      </c>
    </row>
    <row r="1729" spans="3:7" x14ac:dyDescent="0.25">
      <c r="F1729">
        <f t="shared" ref="F1729:F1732" si="443">F1728</f>
        <v>30</v>
      </c>
      <c r="G1729">
        <f t="shared" si="429"/>
        <v>0</v>
      </c>
    </row>
    <row r="1730" spans="3:7" x14ac:dyDescent="0.25">
      <c r="D1730" s="3">
        <v>0.13400000000000001</v>
      </c>
      <c r="E1730" t="s">
        <v>5</v>
      </c>
      <c r="F1730">
        <f t="shared" si="443"/>
        <v>30</v>
      </c>
      <c r="G1730">
        <f t="shared" si="429"/>
        <v>4.0200000000000005</v>
      </c>
    </row>
    <row r="1731" spans="3:7" x14ac:dyDescent="0.25">
      <c r="D1731" s="3">
        <v>0.86499999999999999</v>
      </c>
      <c r="E1731" t="s">
        <v>66</v>
      </c>
      <c r="F1731">
        <f t="shared" si="443"/>
        <v>30</v>
      </c>
      <c r="G1731">
        <f t="shared" ref="G1731:G1794" si="444">D1731*F1731</f>
        <v>25.95</v>
      </c>
    </row>
    <row r="1732" spans="3:7" x14ac:dyDescent="0.25">
      <c r="F1732">
        <f t="shared" si="443"/>
        <v>30</v>
      </c>
      <c r="G1732">
        <f t="shared" si="444"/>
        <v>0</v>
      </c>
    </row>
    <row r="1733" spans="3:7" x14ac:dyDescent="0.25">
      <c r="C1733" t="s">
        <v>706</v>
      </c>
      <c r="F1733">
        <v>8</v>
      </c>
      <c r="G1733">
        <f t="shared" si="444"/>
        <v>0</v>
      </c>
    </row>
    <row r="1734" spans="3:7" x14ac:dyDescent="0.25">
      <c r="F1734">
        <f t="shared" ref="F1734:F1736" si="445">F1733</f>
        <v>8</v>
      </c>
      <c r="G1734">
        <f t="shared" si="444"/>
        <v>0</v>
      </c>
    </row>
    <row r="1735" spans="3:7" x14ac:dyDescent="0.25">
      <c r="D1735" s="3">
        <v>1</v>
      </c>
      <c r="E1735" t="s">
        <v>61</v>
      </c>
      <c r="F1735">
        <f t="shared" si="445"/>
        <v>8</v>
      </c>
      <c r="G1735">
        <f t="shared" si="444"/>
        <v>8</v>
      </c>
    </row>
    <row r="1736" spans="3:7" x14ac:dyDescent="0.25">
      <c r="F1736">
        <f t="shared" si="445"/>
        <v>8</v>
      </c>
      <c r="G1736">
        <f t="shared" si="444"/>
        <v>0</v>
      </c>
    </row>
    <row r="1737" spans="3:7" x14ac:dyDescent="0.25">
      <c r="C1737" t="s">
        <v>707</v>
      </c>
      <c r="F1737">
        <v>3</v>
      </c>
      <c r="G1737">
        <f t="shared" si="444"/>
        <v>0</v>
      </c>
    </row>
    <row r="1738" spans="3:7" x14ac:dyDescent="0.25">
      <c r="F1738">
        <f t="shared" ref="F1738:F1740" si="446">F1737</f>
        <v>3</v>
      </c>
      <c r="G1738">
        <f t="shared" si="444"/>
        <v>0</v>
      </c>
    </row>
    <row r="1739" spans="3:7" x14ac:dyDescent="0.25">
      <c r="D1739" s="3">
        <v>1</v>
      </c>
      <c r="E1739" t="s">
        <v>5</v>
      </c>
      <c r="F1739">
        <f t="shared" si="446"/>
        <v>3</v>
      </c>
      <c r="G1739">
        <f t="shared" si="444"/>
        <v>3</v>
      </c>
    </row>
    <row r="1740" spans="3:7" x14ac:dyDescent="0.25">
      <c r="F1740">
        <f t="shared" si="446"/>
        <v>3</v>
      </c>
      <c r="G1740">
        <f t="shared" si="444"/>
        <v>0</v>
      </c>
    </row>
    <row r="1741" spans="3:7" x14ac:dyDescent="0.25">
      <c r="C1741" t="s">
        <v>708</v>
      </c>
      <c r="F1741">
        <v>2</v>
      </c>
      <c r="G1741">
        <f t="shared" si="444"/>
        <v>0</v>
      </c>
    </row>
    <row r="1742" spans="3:7" x14ac:dyDescent="0.25">
      <c r="F1742">
        <f t="shared" ref="F1742:F1744" si="447">F1741</f>
        <v>2</v>
      </c>
      <c r="G1742">
        <f t="shared" si="444"/>
        <v>0</v>
      </c>
    </row>
    <row r="1743" spans="3:7" x14ac:dyDescent="0.25">
      <c r="D1743" s="3">
        <v>1</v>
      </c>
      <c r="E1743" t="s">
        <v>5</v>
      </c>
      <c r="F1743">
        <f t="shared" si="447"/>
        <v>2</v>
      </c>
      <c r="G1743">
        <f t="shared" si="444"/>
        <v>2</v>
      </c>
    </row>
    <row r="1744" spans="3:7" x14ac:dyDescent="0.25">
      <c r="F1744">
        <f t="shared" si="447"/>
        <v>2</v>
      </c>
      <c r="G1744">
        <f t="shared" si="444"/>
        <v>0</v>
      </c>
    </row>
    <row r="1745" spans="3:7" x14ac:dyDescent="0.25">
      <c r="C1745" t="s">
        <v>709</v>
      </c>
      <c r="F1745">
        <v>8</v>
      </c>
      <c r="G1745">
        <f t="shared" si="444"/>
        <v>0</v>
      </c>
    </row>
    <row r="1746" spans="3:7" x14ac:dyDescent="0.25">
      <c r="F1746">
        <f t="shared" ref="F1746:F1748" si="448">F1745</f>
        <v>8</v>
      </c>
      <c r="G1746">
        <f t="shared" si="444"/>
        <v>0</v>
      </c>
    </row>
    <row r="1747" spans="3:7" x14ac:dyDescent="0.25">
      <c r="D1747" s="3">
        <v>1</v>
      </c>
      <c r="E1747" t="s">
        <v>66</v>
      </c>
      <c r="F1747">
        <f t="shared" si="448"/>
        <v>8</v>
      </c>
      <c r="G1747">
        <f t="shared" si="444"/>
        <v>8</v>
      </c>
    </row>
    <row r="1748" spans="3:7" x14ac:dyDescent="0.25">
      <c r="F1748">
        <f t="shared" si="448"/>
        <v>8</v>
      </c>
      <c r="G1748">
        <f t="shared" si="444"/>
        <v>0</v>
      </c>
    </row>
    <row r="1749" spans="3:7" x14ac:dyDescent="0.25">
      <c r="C1749" t="s">
        <v>710</v>
      </c>
      <c r="F1749">
        <v>9</v>
      </c>
      <c r="G1749">
        <f t="shared" si="444"/>
        <v>0</v>
      </c>
    </row>
    <row r="1750" spans="3:7" x14ac:dyDescent="0.25">
      <c r="F1750">
        <f t="shared" ref="F1750:F1752" si="449">F1749</f>
        <v>9</v>
      </c>
      <c r="G1750">
        <f t="shared" si="444"/>
        <v>0</v>
      </c>
    </row>
    <row r="1751" spans="3:7" x14ac:dyDescent="0.25">
      <c r="D1751" s="3">
        <v>1</v>
      </c>
      <c r="E1751" t="s">
        <v>66</v>
      </c>
      <c r="F1751">
        <f t="shared" si="449"/>
        <v>9</v>
      </c>
      <c r="G1751">
        <f t="shared" si="444"/>
        <v>9</v>
      </c>
    </row>
    <row r="1752" spans="3:7" x14ac:dyDescent="0.25">
      <c r="F1752">
        <f t="shared" si="449"/>
        <v>9</v>
      </c>
      <c r="G1752">
        <f t="shared" si="444"/>
        <v>0</v>
      </c>
    </row>
    <row r="1753" spans="3:7" x14ac:dyDescent="0.25">
      <c r="C1753" t="s">
        <v>711</v>
      </c>
      <c r="F1753">
        <v>81</v>
      </c>
      <c r="G1753">
        <f t="shared" si="444"/>
        <v>0</v>
      </c>
    </row>
    <row r="1754" spans="3:7" x14ac:dyDescent="0.25">
      <c r="F1754">
        <f t="shared" ref="F1754:F1757" si="450">F1753</f>
        <v>81</v>
      </c>
      <c r="G1754">
        <f t="shared" si="444"/>
        <v>0</v>
      </c>
    </row>
    <row r="1755" spans="3:7" x14ac:dyDescent="0.25">
      <c r="D1755" s="3">
        <v>1.7999999999999999E-2</v>
      </c>
      <c r="E1755" t="s">
        <v>5</v>
      </c>
      <c r="F1755">
        <f t="shared" si="450"/>
        <v>81</v>
      </c>
      <c r="G1755">
        <f t="shared" si="444"/>
        <v>1.458</v>
      </c>
    </row>
    <row r="1756" spans="3:7" x14ac:dyDescent="0.25">
      <c r="D1756" s="3">
        <v>0.98099999999999998</v>
      </c>
      <c r="E1756" t="s">
        <v>66</v>
      </c>
      <c r="F1756">
        <f t="shared" si="450"/>
        <v>81</v>
      </c>
      <c r="G1756">
        <f t="shared" si="444"/>
        <v>79.460999999999999</v>
      </c>
    </row>
    <row r="1757" spans="3:7" x14ac:dyDescent="0.25">
      <c r="F1757">
        <f t="shared" si="450"/>
        <v>81</v>
      </c>
      <c r="G1757">
        <f t="shared" si="444"/>
        <v>0</v>
      </c>
    </row>
    <row r="1758" spans="3:7" x14ac:dyDescent="0.25">
      <c r="C1758" t="s">
        <v>712</v>
      </c>
      <c r="F1758">
        <v>2</v>
      </c>
      <c r="G1758">
        <f t="shared" si="444"/>
        <v>0</v>
      </c>
    </row>
    <row r="1759" spans="3:7" x14ac:dyDescent="0.25">
      <c r="F1759">
        <f t="shared" ref="F1759:F1761" si="451">F1758</f>
        <v>2</v>
      </c>
      <c r="G1759">
        <f t="shared" si="444"/>
        <v>0</v>
      </c>
    </row>
    <row r="1760" spans="3:7" x14ac:dyDescent="0.25">
      <c r="D1760" s="3">
        <v>1</v>
      </c>
      <c r="E1760" t="s">
        <v>5</v>
      </c>
      <c r="F1760">
        <f t="shared" si="451"/>
        <v>2</v>
      </c>
      <c r="G1760">
        <f t="shared" si="444"/>
        <v>2</v>
      </c>
    </row>
    <row r="1761" spans="2:7" x14ac:dyDescent="0.25">
      <c r="F1761">
        <f t="shared" si="451"/>
        <v>2</v>
      </c>
      <c r="G1761">
        <f t="shared" si="444"/>
        <v>0</v>
      </c>
    </row>
    <row r="1762" spans="2:7" x14ac:dyDescent="0.25">
      <c r="C1762" t="s">
        <v>713</v>
      </c>
      <c r="F1762">
        <v>1</v>
      </c>
      <c r="G1762">
        <f t="shared" si="444"/>
        <v>0</v>
      </c>
    </row>
    <row r="1763" spans="2:7" x14ac:dyDescent="0.25">
      <c r="F1763">
        <f t="shared" ref="F1763:F1765" si="452">F1762</f>
        <v>1</v>
      </c>
      <c r="G1763">
        <f t="shared" si="444"/>
        <v>0</v>
      </c>
    </row>
    <row r="1764" spans="2:7" x14ac:dyDescent="0.25">
      <c r="D1764" s="3">
        <v>1</v>
      </c>
      <c r="E1764" t="s">
        <v>66</v>
      </c>
      <c r="F1764">
        <f t="shared" si="452"/>
        <v>1</v>
      </c>
      <c r="G1764">
        <f t="shared" si="444"/>
        <v>1</v>
      </c>
    </row>
    <row r="1765" spans="2:7" x14ac:dyDescent="0.25">
      <c r="F1765">
        <f t="shared" si="452"/>
        <v>1</v>
      </c>
      <c r="G1765">
        <f t="shared" si="444"/>
        <v>0</v>
      </c>
    </row>
    <row r="1766" spans="2:7" x14ac:dyDescent="0.25">
      <c r="C1766" t="s">
        <v>714</v>
      </c>
      <c r="F1766">
        <v>2</v>
      </c>
      <c r="G1766">
        <f t="shared" si="444"/>
        <v>0</v>
      </c>
    </row>
    <row r="1767" spans="2:7" x14ac:dyDescent="0.25">
      <c r="F1767">
        <f t="shared" ref="F1767:F1769" si="453">F1766</f>
        <v>2</v>
      </c>
      <c r="G1767">
        <f t="shared" si="444"/>
        <v>0</v>
      </c>
    </row>
    <row r="1768" spans="2:7" x14ac:dyDescent="0.25">
      <c r="D1768" s="3">
        <v>1</v>
      </c>
      <c r="E1768" t="s">
        <v>66</v>
      </c>
      <c r="F1768">
        <f t="shared" si="453"/>
        <v>2</v>
      </c>
      <c r="G1768">
        <f t="shared" si="444"/>
        <v>2</v>
      </c>
    </row>
    <row r="1769" spans="2:7" x14ac:dyDescent="0.25">
      <c r="B1769" t="s">
        <v>337</v>
      </c>
      <c r="F1769">
        <f t="shared" si="453"/>
        <v>2</v>
      </c>
      <c r="G1769">
        <f t="shared" si="444"/>
        <v>0</v>
      </c>
    </row>
    <row r="1770" spans="2:7" x14ac:dyDescent="0.25">
      <c r="C1770" t="s">
        <v>715</v>
      </c>
      <c r="F1770">
        <v>9</v>
      </c>
      <c r="G1770">
        <f t="shared" si="444"/>
        <v>0</v>
      </c>
    </row>
    <row r="1771" spans="2:7" x14ac:dyDescent="0.25">
      <c r="F1771">
        <f t="shared" ref="F1771:F1773" si="454">F1770</f>
        <v>9</v>
      </c>
      <c r="G1771">
        <f t="shared" si="444"/>
        <v>0</v>
      </c>
    </row>
    <row r="1772" spans="2:7" x14ac:dyDescent="0.25">
      <c r="D1772" s="3">
        <v>1</v>
      </c>
      <c r="E1772" t="s">
        <v>293</v>
      </c>
      <c r="F1772">
        <f t="shared" si="454"/>
        <v>9</v>
      </c>
      <c r="G1772">
        <f t="shared" si="444"/>
        <v>9</v>
      </c>
    </row>
    <row r="1773" spans="2:7" x14ac:dyDescent="0.25">
      <c r="F1773">
        <f t="shared" si="454"/>
        <v>9</v>
      </c>
      <c r="G1773">
        <f t="shared" si="444"/>
        <v>0</v>
      </c>
    </row>
    <row r="1774" spans="2:7" x14ac:dyDescent="0.25">
      <c r="C1774" t="s">
        <v>716</v>
      </c>
      <c r="F1774">
        <v>21</v>
      </c>
      <c r="G1774">
        <f t="shared" si="444"/>
        <v>0</v>
      </c>
    </row>
    <row r="1775" spans="2:7" x14ac:dyDescent="0.25">
      <c r="F1775">
        <f>F1774</f>
        <v>21</v>
      </c>
      <c r="G1775">
        <f t="shared" si="444"/>
        <v>0</v>
      </c>
    </row>
    <row r="1776" spans="2:7" x14ac:dyDescent="0.25">
      <c r="D1776" s="3">
        <v>1</v>
      </c>
      <c r="E1776" t="s">
        <v>717</v>
      </c>
      <c r="F1776">
        <v>21</v>
      </c>
      <c r="G1776">
        <f t="shared" si="444"/>
        <v>21</v>
      </c>
    </row>
    <row r="1777" spans="3:7" x14ac:dyDescent="0.25">
      <c r="F1777">
        <f>F1776</f>
        <v>21</v>
      </c>
      <c r="G1777">
        <f t="shared" si="444"/>
        <v>0</v>
      </c>
    </row>
    <row r="1778" spans="3:7" x14ac:dyDescent="0.25">
      <c r="C1778" t="s">
        <v>718</v>
      </c>
      <c r="F1778">
        <v>15</v>
      </c>
      <c r="G1778">
        <f t="shared" si="444"/>
        <v>0</v>
      </c>
    </row>
    <row r="1779" spans="3:7" x14ac:dyDescent="0.25">
      <c r="F1779">
        <f t="shared" ref="F1779:F1781" si="455">F1778</f>
        <v>15</v>
      </c>
      <c r="G1779">
        <f t="shared" si="444"/>
        <v>0</v>
      </c>
    </row>
    <row r="1780" spans="3:7" x14ac:dyDescent="0.25">
      <c r="D1780" s="3">
        <v>1</v>
      </c>
      <c r="E1780" t="s">
        <v>57</v>
      </c>
      <c r="F1780">
        <f t="shared" si="455"/>
        <v>15</v>
      </c>
      <c r="G1780">
        <f t="shared" si="444"/>
        <v>15</v>
      </c>
    </row>
    <row r="1781" spans="3:7" x14ac:dyDescent="0.25">
      <c r="F1781">
        <f t="shared" si="455"/>
        <v>15</v>
      </c>
      <c r="G1781">
        <f t="shared" si="444"/>
        <v>0</v>
      </c>
    </row>
    <row r="1782" spans="3:7" x14ac:dyDescent="0.25">
      <c r="C1782" t="s">
        <v>719</v>
      </c>
      <c r="F1782">
        <v>475</v>
      </c>
      <c r="G1782">
        <f t="shared" si="444"/>
        <v>0</v>
      </c>
    </row>
    <row r="1783" spans="3:7" x14ac:dyDescent="0.25">
      <c r="F1783">
        <f t="shared" ref="F1783:F1786" si="456">F1782</f>
        <v>475</v>
      </c>
      <c r="G1783">
        <f t="shared" si="444"/>
        <v>0</v>
      </c>
    </row>
    <row r="1784" spans="3:7" x14ac:dyDescent="0.25">
      <c r="D1784" s="3">
        <v>1.0999999999999999E-2</v>
      </c>
      <c r="E1784" t="s">
        <v>293</v>
      </c>
      <c r="F1784">
        <f t="shared" si="456"/>
        <v>475</v>
      </c>
      <c r="G1784">
        <f t="shared" si="444"/>
        <v>5.2249999999999996</v>
      </c>
    </row>
    <row r="1785" spans="3:7" x14ac:dyDescent="0.25">
      <c r="D1785" s="3">
        <v>0.98799999999999999</v>
      </c>
      <c r="E1785" t="s">
        <v>717</v>
      </c>
      <c r="F1785">
        <f t="shared" si="456"/>
        <v>475</v>
      </c>
      <c r="G1785">
        <f t="shared" si="444"/>
        <v>469.3</v>
      </c>
    </row>
    <row r="1786" spans="3:7" x14ac:dyDescent="0.25">
      <c r="F1786">
        <f t="shared" si="456"/>
        <v>475</v>
      </c>
      <c r="G1786">
        <f t="shared" si="444"/>
        <v>0</v>
      </c>
    </row>
    <row r="1787" spans="3:7" x14ac:dyDescent="0.25">
      <c r="C1787" t="s">
        <v>720</v>
      </c>
      <c r="F1787">
        <v>3</v>
      </c>
      <c r="G1787">
        <f t="shared" si="444"/>
        <v>0</v>
      </c>
    </row>
    <row r="1788" spans="3:7" x14ac:dyDescent="0.25">
      <c r="F1788">
        <f t="shared" ref="F1788:F1790" si="457">F1787</f>
        <v>3</v>
      </c>
      <c r="G1788">
        <f t="shared" si="444"/>
        <v>0</v>
      </c>
    </row>
    <row r="1789" spans="3:7" x14ac:dyDescent="0.25">
      <c r="D1789" s="3">
        <v>1</v>
      </c>
      <c r="E1789" t="s">
        <v>717</v>
      </c>
      <c r="F1789">
        <f t="shared" si="457"/>
        <v>3</v>
      </c>
      <c r="G1789">
        <f t="shared" si="444"/>
        <v>3</v>
      </c>
    </row>
    <row r="1790" spans="3:7" x14ac:dyDescent="0.25">
      <c r="F1790">
        <f t="shared" si="457"/>
        <v>3</v>
      </c>
      <c r="G1790">
        <f t="shared" si="444"/>
        <v>0</v>
      </c>
    </row>
    <row r="1791" spans="3:7" x14ac:dyDescent="0.25">
      <c r="C1791" t="s">
        <v>721</v>
      </c>
      <c r="F1791">
        <v>12</v>
      </c>
      <c r="G1791">
        <f t="shared" si="444"/>
        <v>0</v>
      </c>
    </row>
    <row r="1792" spans="3:7" x14ac:dyDescent="0.25">
      <c r="F1792">
        <f t="shared" ref="F1792:F1795" si="458">F1791</f>
        <v>12</v>
      </c>
      <c r="G1792">
        <f t="shared" si="444"/>
        <v>0</v>
      </c>
    </row>
    <row r="1793" spans="2:7" x14ac:dyDescent="0.25">
      <c r="D1793" s="3">
        <v>0.55000000000000004</v>
      </c>
      <c r="E1793" t="s">
        <v>717</v>
      </c>
      <c r="F1793">
        <f t="shared" si="458"/>
        <v>12</v>
      </c>
      <c r="G1793">
        <f t="shared" si="444"/>
        <v>6.6000000000000005</v>
      </c>
    </row>
    <row r="1794" spans="2:7" x14ac:dyDescent="0.25">
      <c r="D1794" s="3">
        <v>0.44900000000000001</v>
      </c>
      <c r="E1794" t="s">
        <v>183</v>
      </c>
      <c r="F1794">
        <f t="shared" si="458"/>
        <v>12</v>
      </c>
      <c r="G1794">
        <f t="shared" si="444"/>
        <v>5.3879999999999999</v>
      </c>
    </row>
    <row r="1795" spans="2:7" x14ac:dyDescent="0.25">
      <c r="F1795">
        <f t="shared" si="458"/>
        <v>12</v>
      </c>
      <c r="G1795">
        <f t="shared" ref="G1795:G1802" si="459">D1795*F1795</f>
        <v>0</v>
      </c>
    </row>
    <row r="1796" spans="2:7" x14ac:dyDescent="0.25">
      <c r="C1796" t="s">
        <v>722</v>
      </c>
      <c r="F1796">
        <v>43</v>
      </c>
      <c r="G1796">
        <f t="shared" si="459"/>
        <v>0</v>
      </c>
    </row>
    <row r="1797" spans="2:7" x14ac:dyDescent="0.25">
      <c r="F1797">
        <f t="shared" ref="F1797:F1799" si="460">F1796</f>
        <v>43</v>
      </c>
      <c r="G1797">
        <f t="shared" si="459"/>
        <v>0</v>
      </c>
    </row>
    <row r="1798" spans="2:7" x14ac:dyDescent="0.25">
      <c r="D1798" s="3">
        <v>1</v>
      </c>
      <c r="E1798" t="s">
        <v>293</v>
      </c>
      <c r="F1798">
        <f t="shared" si="460"/>
        <v>43</v>
      </c>
      <c r="G1798">
        <f t="shared" si="459"/>
        <v>43</v>
      </c>
    </row>
    <row r="1799" spans="2:7" x14ac:dyDescent="0.25">
      <c r="B1799" t="s">
        <v>338</v>
      </c>
      <c r="F1799">
        <f t="shared" si="460"/>
        <v>43</v>
      </c>
      <c r="G1799">
        <f t="shared" si="459"/>
        <v>0</v>
      </c>
    </row>
    <row r="1800" spans="2:7" x14ac:dyDescent="0.25">
      <c r="C1800" t="s">
        <v>723</v>
      </c>
      <c r="F1800">
        <v>15</v>
      </c>
      <c r="G1800">
        <f t="shared" si="459"/>
        <v>0</v>
      </c>
    </row>
    <row r="1801" spans="2:7" x14ac:dyDescent="0.25">
      <c r="F1801">
        <f t="shared" ref="F1801:F1802" si="461">F1800</f>
        <v>15</v>
      </c>
      <c r="G1801">
        <f t="shared" si="459"/>
        <v>0</v>
      </c>
    </row>
    <row r="1802" spans="2:7" x14ac:dyDescent="0.25">
      <c r="D1802" s="3">
        <v>1</v>
      </c>
      <c r="E1802" t="s">
        <v>66</v>
      </c>
      <c r="F1802">
        <f t="shared" si="461"/>
        <v>15</v>
      </c>
      <c r="G1802">
        <f t="shared" si="459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S1334"/>
  <sheetViews>
    <sheetView tabSelected="1" workbookViewId="0">
      <selection activeCell="F6" sqref="F6"/>
    </sheetView>
  </sheetViews>
  <sheetFormatPr defaultRowHeight="15" x14ac:dyDescent="0.25"/>
  <cols>
    <col min="1" max="1" width="43.5703125" bestFit="1" customWidth="1"/>
    <col min="2" max="2" width="15" bestFit="1" customWidth="1"/>
    <col min="3" max="3" width="21.140625" bestFit="1" customWidth="1"/>
    <col min="4" max="4" width="6.140625" bestFit="1" customWidth="1"/>
    <col min="5" max="5" width="10.85546875" bestFit="1" customWidth="1"/>
  </cols>
  <sheetData>
    <row r="1" spans="1:279" x14ac:dyDescent="0.25">
      <c r="A1" t="s">
        <v>0</v>
      </c>
      <c r="B1" t="s">
        <v>1</v>
      </c>
    </row>
    <row r="2" spans="1:279" x14ac:dyDescent="0.25">
      <c r="A2" t="s">
        <v>2</v>
      </c>
    </row>
    <row r="3" spans="1:279" x14ac:dyDescent="0.25">
      <c r="F3" t="s">
        <v>148</v>
      </c>
      <c r="G3" t="s">
        <v>313</v>
      </c>
      <c r="H3" t="s">
        <v>194</v>
      </c>
      <c r="I3" t="s">
        <v>725</v>
      </c>
      <c r="J3" t="s">
        <v>726</v>
      </c>
      <c r="K3" t="s">
        <v>195</v>
      </c>
      <c r="L3" t="s">
        <v>198</v>
      </c>
      <c r="M3" t="s">
        <v>200</v>
      </c>
      <c r="N3" t="s">
        <v>201</v>
      </c>
      <c r="O3" t="s">
        <v>202</v>
      </c>
      <c r="P3" t="s">
        <v>203</v>
      </c>
      <c r="Q3" t="s">
        <v>204</v>
      </c>
      <c r="R3" t="s">
        <v>205</v>
      </c>
      <c r="S3" t="s">
        <v>206</v>
      </c>
      <c r="T3" t="s">
        <v>223</v>
      </c>
      <c r="U3" t="s">
        <v>207</v>
      </c>
      <c r="V3" t="s">
        <v>209</v>
      </c>
      <c r="W3" t="s">
        <v>210</v>
      </c>
      <c r="X3" t="s">
        <v>54</v>
      </c>
      <c r="Y3" t="s">
        <v>25</v>
      </c>
      <c r="Z3" t="s">
        <v>27</v>
      </c>
      <c r="AA3" t="s">
        <v>56</v>
      </c>
      <c r="AB3" t="s">
        <v>58</v>
      </c>
      <c r="AC3" t="s">
        <v>59</v>
      </c>
      <c r="AD3" t="s">
        <v>51</v>
      </c>
      <c r="AE3" t="s">
        <v>52</v>
      </c>
      <c r="AF3" t="s">
        <v>149</v>
      </c>
      <c r="AG3" t="s">
        <v>296</v>
      </c>
      <c r="AH3" t="s">
        <v>224</v>
      </c>
      <c r="AI3" t="s">
        <v>60</v>
      </c>
      <c r="AJ3" t="s">
        <v>62</v>
      </c>
      <c r="AK3" t="s">
        <v>64</v>
      </c>
      <c r="AL3" t="s">
        <v>65</v>
      </c>
      <c r="AM3" t="s">
        <v>67</v>
      </c>
      <c r="AN3" t="s">
        <v>68</v>
      </c>
      <c r="AO3" t="s">
        <v>69</v>
      </c>
      <c r="AP3" t="s">
        <v>727</v>
      </c>
      <c r="AQ3" t="s">
        <v>300</v>
      </c>
      <c r="AR3" t="s">
        <v>728</v>
      </c>
      <c r="AS3" t="s">
        <v>28</v>
      </c>
      <c r="AT3" t="s">
        <v>729</v>
      </c>
      <c r="AU3" t="s">
        <v>730</v>
      </c>
      <c r="AV3" t="s">
        <v>225</v>
      </c>
      <c r="AW3" t="s">
        <v>266</v>
      </c>
      <c r="AX3" t="s">
        <v>226</v>
      </c>
      <c r="AY3" t="s">
        <v>227</v>
      </c>
      <c r="AZ3" t="s">
        <v>70</v>
      </c>
      <c r="BA3" t="s">
        <v>72</v>
      </c>
      <c r="BB3" t="s">
        <v>73</v>
      </c>
      <c r="BC3" t="s">
        <v>74</v>
      </c>
      <c r="BD3" t="s">
        <v>267</v>
      </c>
      <c r="BE3" t="s">
        <v>228</v>
      </c>
      <c r="BF3" t="s">
        <v>268</v>
      </c>
      <c r="BG3" t="s">
        <v>269</v>
      </c>
      <c r="BH3" t="s">
        <v>270</v>
      </c>
      <c r="BI3" t="s">
        <v>75</v>
      </c>
      <c r="BJ3" t="s">
        <v>76</v>
      </c>
      <c r="BK3" t="s">
        <v>29</v>
      </c>
      <c r="BL3" t="s">
        <v>30</v>
      </c>
      <c r="BM3" t="s">
        <v>150</v>
      </c>
      <c r="BN3" t="s">
        <v>151</v>
      </c>
      <c r="BO3" t="s">
        <v>152</v>
      </c>
      <c r="BP3" t="s">
        <v>31</v>
      </c>
      <c r="BQ3" t="s">
        <v>32</v>
      </c>
      <c r="BR3" t="s">
        <v>301</v>
      </c>
      <c r="BS3" t="s">
        <v>302</v>
      </c>
      <c r="BT3" t="s">
        <v>230</v>
      </c>
      <c r="BU3" t="s">
        <v>153</v>
      </c>
      <c r="BV3" t="s">
        <v>154</v>
      </c>
      <c r="BW3" t="s">
        <v>155</v>
      </c>
      <c r="BX3" t="s">
        <v>77</v>
      </c>
      <c r="BY3" t="s">
        <v>78</v>
      </c>
      <c r="BZ3" t="s">
        <v>731</v>
      </c>
      <c r="CA3" t="s">
        <v>314</v>
      </c>
      <c r="CB3" t="s">
        <v>315</v>
      </c>
      <c r="CC3" t="s">
        <v>231</v>
      </c>
      <c r="CD3" t="s">
        <v>232</v>
      </c>
      <c r="CE3" t="s">
        <v>233</v>
      </c>
      <c r="CF3" t="s">
        <v>234</v>
      </c>
      <c r="CG3" t="s">
        <v>235</v>
      </c>
      <c r="CH3" t="s">
        <v>236</v>
      </c>
      <c r="CI3" t="s">
        <v>211</v>
      </c>
      <c r="CJ3" t="s">
        <v>156</v>
      </c>
      <c r="CK3" t="s">
        <v>157</v>
      </c>
      <c r="CL3" t="s">
        <v>158</v>
      </c>
      <c r="CM3" t="s">
        <v>159</v>
      </c>
      <c r="CN3" t="s">
        <v>160</v>
      </c>
      <c r="CO3" t="s">
        <v>33</v>
      </c>
      <c r="CP3" t="s">
        <v>79</v>
      </c>
      <c r="CQ3" t="s">
        <v>237</v>
      </c>
      <c r="CR3" t="s">
        <v>35</v>
      </c>
      <c r="CS3" t="s">
        <v>238</v>
      </c>
      <c r="CT3" t="s">
        <v>239</v>
      </c>
      <c r="CU3" t="s">
        <v>36</v>
      </c>
      <c r="CV3" t="s">
        <v>37</v>
      </c>
      <c r="CW3" t="s">
        <v>316</v>
      </c>
      <c r="CX3" t="s">
        <v>38</v>
      </c>
      <c r="CY3" t="s">
        <v>39</v>
      </c>
      <c r="CZ3" t="s">
        <v>40</v>
      </c>
      <c r="DA3" t="s">
        <v>41</v>
      </c>
      <c r="DB3" t="s">
        <v>80</v>
      </c>
      <c r="DC3" t="s">
        <v>81</v>
      </c>
      <c r="DD3" t="s">
        <v>82</v>
      </c>
      <c r="DE3" t="s">
        <v>240</v>
      </c>
      <c r="DF3" t="s">
        <v>241</v>
      </c>
      <c r="DG3" t="s">
        <v>317</v>
      </c>
      <c r="DH3" t="s">
        <v>242</v>
      </c>
      <c r="DI3" t="s">
        <v>244</v>
      </c>
      <c r="DJ3" t="s">
        <v>259</v>
      </c>
      <c r="DK3" t="s">
        <v>83</v>
      </c>
      <c r="DL3" t="s">
        <v>318</v>
      </c>
      <c r="DM3" t="s">
        <v>42</v>
      </c>
      <c r="DN3" t="s">
        <v>43</v>
      </c>
      <c r="DO3" t="s">
        <v>303</v>
      </c>
      <c r="DP3" t="s">
        <v>304</v>
      </c>
      <c r="DQ3" t="s">
        <v>245</v>
      </c>
      <c r="DR3" t="s">
        <v>246</v>
      </c>
      <c r="DS3" t="s">
        <v>305</v>
      </c>
      <c r="DT3" t="s">
        <v>260</v>
      </c>
      <c r="DU3" t="s">
        <v>84</v>
      </c>
      <c r="DV3" t="s">
        <v>86</v>
      </c>
      <c r="DW3" t="s">
        <v>87</v>
      </c>
      <c r="DX3" t="s">
        <v>261</v>
      </c>
      <c r="DY3" t="s">
        <v>161</v>
      </c>
      <c r="DZ3" t="s">
        <v>162</v>
      </c>
      <c r="EA3" t="s">
        <v>163</v>
      </c>
      <c r="EB3" t="s">
        <v>164</v>
      </c>
      <c r="EC3" t="s">
        <v>262</v>
      </c>
      <c r="ED3" t="s">
        <v>88</v>
      </c>
      <c r="EE3" t="s">
        <v>89</v>
      </c>
      <c r="EF3" t="s">
        <v>90</v>
      </c>
      <c r="EG3" t="s">
        <v>165</v>
      </c>
      <c r="EH3" t="s">
        <v>212</v>
      </c>
      <c r="EI3" t="s">
        <v>247</v>
      </c>
      <c r="EJ3" t="s">
        <v>248</v>
      </c>
      <c r="EK3" t="s">
        <v>249</v>
      </c>
      <c r="EL3" t="s">
        <v>250</v>
      </c>
      <c r="EM3" t="s">
        <v>732</v>
      </c>
      <c r="EN3" t="s">
        <v>733</v>
      </c>
      <c r="EO3" t="s">
        <v>251</v>
      </c>
      <c r="EP3" t="s">
        <v>263</v>
      </c>
      <c r="EQ3" t="s">
        <v>91</v>
      </c>
      <c r="ER3" t="s">
        <v>213</v>
      </c>
      <c r="ES3" t="s">
        <v>166</v>
      </c>
      <c r="ET3" t="s">
        <v>92</v>
      </c>
      <c r="EU3" t="s">
        <v>271</v>
      </c>
      <c r="EV3" t="s">
        <v>272</v>
      </c>
      <c r="EW3" t="s">
        <v>93</v>
      </c>
      <c r="EX3" t="s">
        <v>94</v>
      </c>
      <c r="EY3" t="s">
        <v>96</v>
      </c>
      <c r="EZ3" t="s">
        <v>273</v>
      </c>
      <c r="FA3" t="s">
        <v>306</v>
      </c>
      <c r="FB3" t="s">
        <v>167</v>
      </c>
      <c r="FC3" t="s">
        <v>214</v>
      </c>
      <c r="FD3" t="s">
        <v>274</v>
      </c>
      <c r="FE3" t="s">
        <v>275</v>
      </c>
      <c r="FF3" t="s">
        <v>252</v>
      </c>
      <c r="FG3" t="s">
        <v>253</v>
      </c>
      <c r="FH3" t="s">
        <v>97</v>
      </c>
      <c r="FI3" t="s">
        <v>98</v>
      </c>
      <c r="FJ3" t="s">
        <v>99</v>
      </c>
      <c r="FK3" t="s">
        <v>100</v>
      </c>
      <c r="FL3" t="s">
        <v>276</v>
      </c>
      <c r="FM3" t="s">
        <v>322</v>
      </c>
      <c r="FN3" t="s">
        <v>45</v>
      </c>
      <c r="FO3" t="s">
        <v>47</v>
      </c>
      <c r="FP3" t="s">
        <v>48</v>
      </c>
      <c r="FQ3" t="s">
        <v>101</v>
      </c>
      <c r="FR3" t="s">
        <v>2</v>
      </c>
      <c r="FS3" t="s">
        <v>4</v>
      </c>
      <c r="FT3" t="s">
        <v>6</v>
      </c>
      <c r="FU3" t="s">
        <v>7</v>
      </c>
      <c r="FV3" t="s">
        <v>9</v>
      </c>
      <c r="FW3" t="s">
        <v>10</v>
      </c>
      <c r="FX3" t="s">
        <v>11</v>
      </c>
      <c r="FY3" t="s">
        <v>12</v>
      </c>
      <c r="FZ3" t="s">
        <v>13</v>
      </c>
      <c r="GA3" t="s">
        <v>14</v>
      </c>
      <c r="GB3" t="s">
        <v>15</v>
      </c>
      <c r="GC3" t="s">
        <v>17</v>
      </c>
      <c r="GD3" t="s">
        <v>102</v>
      </c>
      <c r="GE3" t="s">
        <v>103</v>
      </c>
      <c r="GF3" t="s">
        <v>104</v>
      </c>
      <c r="GG3" t="s">
        <v>105</v>
      </c>
      <c r="GH3" t="s">
        <v>106</v>
      </c>
      <c r="GI3" t="s">
        <v>107</v>
      </c>
      <c r="GJ3" t="s">
        <v>108</v>
      </c>
      <c r="GK3" t="s">
        <v>109</v>
      </c>
      <c r="GL3" t="s">
        <v>110</v>
      </c>
      <c r="GM3" t="s">
        <v>111</v>
      </c>
      <c r="GN3" t="s">
        <v>112</v>
      </c>
      <c r="GO3" t="s">
        <v>113</v>
      </c>
      <c r="GP3" t="s">
        <v>114</v>
      </c>
      <c r="GQ3" t="s">
        <v>115</v>
      </c>
      <c r="GR3" t="s">
        <v>116</v>
      </c>
      <c r="GS3" t="s">
        <v>117</v>
      </c>
      <c r="GT3" t="s">
        <v>118</v>
      </c>
      <c r="GU3" t="s">
        <v>119</v>
      </c>
      <c r="GV3" t="s">
        <v>120</v>
      </c>
      <c r="GW3" t="s">
        <v>121</v>
      </c>
      <c r="GX3" t="s">
        <v>122</v>
      </c>
      <c r="GY3" t="s">
        <v>123</v>
      </c>
      <c r="GZ3" t="s">
        <v>124</v>
      </c>
      <c r="HA3" t="s">
        <v>125</v>
      </c>
      <c r="HB3" t="s">
        <v>126</v>
      </c>
      <c r="HC3" t="s">
        <v>127</v>
      </c>
      <c r="HD3" t="s">
        <v>128</v>
      </c>
      <c r="HE3" t="s">
        <v>129</v>
      </c>
      <c r="HF3" t="s">
        <v>130</v>
      </c>
      <c r="HG3" t="s">
        <v>131</v>
      </c>
      <c r="HH3" t="s">
        <v>132</v>
      </c>
      <c r="HI3" t="s">
        <v>133</v>
      </c>
      <c r="HJ3" t="s">
        <v>134</v>
      </c>
      <c r="HK3" t="s">
        <v>136</v>
      </c>
      <c r="HL3" t="s">
        <v>137</v>
      </c>
      <c r="HM3" t="s">
        <v>138</v>
      </c>
      <c r="HN3" t="s">
        <v>277</v>
      </c>
      <c r="HO3" t="s">
        <v>278</v>
      </c>
      <c r="HP3" t="s">
        <v>279</v>
      </c>
      <c r="HQ3" t="s">
        <v>280</v>
      </c>
      <c r="HR3" t="s">
        <v>254</v>
      </c>
      <c r="HS3" t="s">
        <v>18</v>
      </c>
      <c r="HT3" t="s">
        <v>19</v>
      </c>
      <c r="HU3" t="s">
        <v>20</v>
      </c>
      <c r="HV3" t="s">
        <v>281</v>
      </c>
      <c r="HW3" t="s">
        <v>282</v>
      </c>
      <c r="HX3" t="s">
        <v>283</v>
      </c>
      <c r="HY3" t="s">
        <v>168</v>
      </c>
      <c r="HZ3" t="s">
        <v>169</v>
      </c>
      <c r="IA3" t="s">
        <v>171</v>
      </c>
      <c r="IB3" t="s">
        <v>734</v>
      </c>
      <c r="IC3" t="s">
        <v>292</v>
      </c>
      <c r="ID3" t="s">
        <v>173</v>
      </c>
      <c r="IE3" t="s">
        <v>174</v>
      </c>
      <c r="IF3" t="s">
        <v>175</v>
      </c>
      <c r="IG3" t="s">
        <v>176</v>
      </c>
      <c r="IH3" t="s">
        <v>177</v>
      </c>
      <c r="II3" t="s">
        <v>284</v>
      </c>
      <c r="IJ3" t="s">
        <v>307</v>
      </c>
      <c r="IK3" t="s">
        <v>308</v>
      </c>
      <c r="IL3" t="s">
        <v>178</v>
      </c>
      <c r="IM3" t="s">
        <v>309</v>
      </c>
      <c r="IN3" t="s">
        <v>255</v>
      </c>
      <c r="IO3" t="s">
        <v>179</v>
      </c>
      <c r="IP3" t="s">
        <v>180</v>
      </c>
      <c r="IQ3" t="s">
        <v>182</v>
      </c>
      <c r="IR3" t="s">
        <v>285</v>
      </c>
      <c r="IS3" s="2" t="s">
        <v>286</v>
      </c>
      <c r="IT3" t="s">
        <v>215</v>
      </c>
      <c r="IU3" s="2" t="s">
        <v>216</v>
      </c>
      <c r="IV3" t="s">
        <v>21</v>
      </c>
      <c r="IW3" t="s">
        <v>140</v>
      </c>
      <c r="IX3" t="s">
        <v>141</v>
      </c>
      <c r="IY3" t="s">
        <v>142</v>
      </c>
      <c r="IZ3" t="s">
        <v>184</v>
      </c>
      <c r="JA3" t="s">
        <v>287</v>
      </c>
      <c r="JB3" t="s">
        <v>288</v>
      </c>
      <c r="JC3" t="s">
        <v>289</v>
      </c>
      <c r="JD3" t="s">
        <v>143</v>
      </c>
      <c r="JE3" t="s">
        <v>186</v>
      </c>
      <c r="JF3" t="s">
        <v>144</v>
      </c>
      <c r="JG3" t="s">
        <v>145</v>
      </c>
      <c r="JH3" t="s">
        <v>187</v>
      </c>
      <c r="JI3" t="s">
        <v>188</v>
      </c>
      <c r="JJ3" t="s">
        <v>189</v>
      </c>
      <c r="JK3" t="s">
        <v>310</v>
      </c>
      <c r="JL3" t="s">
        <v>190</v>
      </c>
      <c r="JM3" t="s">
        <v>256</v>
      </c>
      <c r="JN3" t="s">
        <v>735</v>
      </c>
      <c r="JO3" t="s">
        <v>736</v>
      </c>
      <c r="JP3" t="s">
        <v>737</v>
      </c>
      <c r="JQ3" t="s">
        <v>738</v>
      </c>
      <c r="JR3" t="s">
        <v>739</v>
      </c>
      <c r="JS3" t="s">
        <v>740</v>
      </c>
    </row>
    <row r="4" spans="1:279" x14ac:dyDescent="0.25">
      <c r="B4" s="1">
        <v>1</v>
      </c>
      <c r="C4" t="s">
        <v>3</v>
      </c>
      <c r="F4">
        <v>5</v>
      </c>
      <c r="G4">
        <v>123</v>
      </c>
      <c r="H4">
        <v>6</v>
      </c>
      <c r="I4">
        <v>10</v>
      </c>
      <c r="J4">
        <v>259</v>
      </c>
      <c r="K4">
        <v>2</v>
      </c>
      <c r="L4">
        <v>195</v>
      </c>
      <c r="M4">
        <v>92</v>
      </c>
      <c r="N4">
        <v>21</v>
      </c>
      <c r="O4">
        <v>90</v>
      </c>
      <c r="P4">
        <v>46</v>
      </c>
      <c r="Q4">
        <v>53</v>
      </c>
      <c r="R4">
        <v>10</v>
      </c>
      <c r="S4">
        <v>41</v>
      </c>
      <c r="T4">
        <v>27</v>
      </c>
      <c r="U4">
        <v>25</v>
      </c>
      <c r="V4">
        <v>2</v>
      </c>
      <c r="W4">
        <v>46</v>
      </c>
      <c r="X4">
        <v>24</v>
      </c>
      <c r="Y4">
        <v>31</v>
      </c>
      <c r="Z4">
        <v>31</v>
      </c>
      <c r="AA4">
        <v>3</v>
      </c>
      <c r="AC4">
        <v>3</v>
      </c>
      <c r="AD4">
        <v>2</v>
      </c>
      <c r="AE4">
        <v>4</v>
      </c>
      <c r="AF4">
        <v>16</v>
      </c>
      <c r="AG4">
        <v>2</v>
      </c>
      <c r="AH4">
        <v>6</v>
      </c>
      <c r="AI4">
        <v>2</v>
      </c>
      <c r="AJ4">
        <v>12</v>
      </c>
      <c r="AK4">
        <v>10</v>
      </c>
      <c r="AL4">
        <v>2</v>
      </c>
      <c r="AM4">
        <v>37</v>
      </c>
      <c r="AN4">
        <v>5</v>
      </c>
      <c r="AO4">
        <v>16</v>
      </c>
      <c r="AP4">
        <v>113</v>
      </c>
      <c r="AQ4">
        <v>29</v>
      </c>
      <c r="AR4">
        <v>179</v>
      </c>
      <c r="AS4">
        <v>13</v>
      </c>
      <c r="AT4">
        <v>53</v>
      </c>
      <c r="AV4">
        <v>2</v>
      </c>
      <c r="AW4">
        <v>2</v>
      </c>
      <c r="AZ4">
        <v>108</v>
      </c>
      <c r="BA4">
        <v>2</v>
      </c>
      <c r="BC4">
        <v>2</v>
      </c>
      <c r="BD4">
        <v>4</v>
      </c>
      <c r="BE4">
        <v>42</v>
      </c>
      <c r="BF4">
        <v>6</v>
      </c>
      <c r="BG4">
        <v>2</v>
      </c>
      <c r="BH4">
        <v>40</v>
      </c>
      <c r="BJ4">
        <v>3</v>
      </c>
      <c r="BK4">
        <v>19</v>
      </c>
      <c r="BL4">
        <v>32</v>
      </c>
      <c r="BM4">
        <v>2</v>
      </c>
      <c r="BN4">
        <v>2</v>
      </c>
      <c r="BO4">
        <v>2</v>
      </c>
      <c r="BP4">
        <v>5</v>
      </c>
      <c r="BQ4">
        <v>2</v>
      </c>
      <c r="BR4">
        <v>1</v>
      </c>
      <c r="BS4">
        <v>33</v>
      </c>
      <c r="BT4">
        <v>17</v>
      </c>
      <c r="BU4">
        <v>9</v>
      </c>
      <c r="BW4">
        <v>15</v>
      </c>
      <c r="BX4">
        <v>10</v>
      </c>
      <c r="BY4">
        <v>32</v>
      </c>
      <c r="BZ4">
        <v>713</v>
      </c>
      <c r="CA4">
        <v>11</v>
      </c>
      <c r="CB4">
        <v>36</v>
      </c>
      <c r="CC4">
        <v>4</v>
      </c>
      <c r="CD4">
        <v>12</v>
      </c>
      <c r="CE4">
        <v>6</v>
      </c>
      <c r="CF4">
        <v>56</v>
      </c>
      <c r="CH4">
        <v>91</v>
      </c>
      <c r="CI4">
        <v>2</v>
      </c>
      <c r="CK4">
        <v>26</v>
      </c>
      <c r="CL4">
        <v>6</v>
      </c>
      <c r="CM4">
        <v>47</v>
      </c>
      <c r="CN4">
        <v>6</v>
      </c>
      <c r="CO4">
        <v>82</v>
      </c>
      <c r="CP4">
        <v>2</v>
      </c>
      <c r="CQ4">
        <v>26</v>
      </c>
      <c r="CR4">
        <v>32</v>
      </c>
      <c r="CS4">
        <v>20</v>
      </c>
      <c r="CT4">
        <v>184</v>
      </c>
      <c r="CU4">
        <v>64</v>
      </c>
      <c r="CV4">
        <v>94</v>
      </c>
      <c r="CW4">
        <v>313</v>
      </c>
      <c r="CX4">
        <v>9</v>
      </c>
      <c r="CY4">
        <v>78</v>
      </c>
      <c r="CZ4">
        <v>82</v>
      </c>
      <c r="DA4">
        <v>4</v>
      </c>
      <c r="DB4">
        <v>12</v>
      </c>
      <c r="DC4">
        <v>3</v>
      </c>
      <c r="DD4">
        <v>2</v>
      </c>
      <c r="DE4">
        <v>24</v>
      </c>
      <c r="DF4">
        <v>16</v>
      </c>
      <c r="DG4">
        <v>2</v>
      </c>
      <c r="DH4">
        <v>406</v>
      </c>
      <c r="DI4">
        <v>70</v>
      </c>
      <c r="DJ4">
        <v>2</v>
      </c>
      <c r="DK4">
        <v>24</v>
      </c>
      <c r="DL4">
        <v>23</v>
      </c>
      <c r="DM4">
        <v>17</v>
      </c>
      <c r="DN4">
        <v>3</v>
      </c>
      <c r="DO4">
        <v>2</v>
      </c>
      <c r="DP4">
        <v>6</v>
      </c>
      <c r="DQ4">
        <v>6</v>
      </c>
      <c r="DR4">
        <v>10</v>
      </c>
      <c r="DS4">
        <v>50</v>
      </c>
      <c r="DT4">
        <v>23</v>
      </c>
      <c r="DU4">
        <v>91</v>
      </c>
      <c r="DV4">
        <v>14</v>
      </c>
      <c r="DW4">
        <v>7</v>
      </c>
      <c r="DX4">
        <v>4</v>
      </c>
      <c r="DY4">
        <v>42</v>
      </c>
      <c r="DZ4">
        <v>6</v>
      </c>
      <c r="EA4">
        <v>11</v>
      </c>
      <c r="EB4">
        <v>48</v>
      </c>
      <c r="EC4">
        <v>2</v>
      </c>
      <c r="ED4">
        <v>61</v>
      </c>
      <c r="EE4">
        <v>2</v>
      </c>
      <c r="EF4">
        <v>6</v>
      </c>
      <c r="EG4">
        <v>3</v>
      </c>
      <c r="EH4">
        <v>2</v>
      </c>
      <c r="EI4">
        <v>2</v>
      </c>
      <c r="EJ4">
        <v>12</v>
      </c>
      <c r="EK4">
        <v>36</v>
      </c>
      <c r="EL4">
        <v>40</v>
      </c>
      <c r="EM4">
        <v>129</v>
      </c>
      <c r="EN4">
        <v>151</v>
      </c>
      <c r="EO4">
        <v>17</v>
      </c>
      <c r="EP4">
        <v>6</v>
      </c>
      <c r="EQ4">
        <v>2</v>
      </c>
      <c r="ER4">
        <v>8</v>
      </c>
      <c r="ES4">
        <v>107</v>
      </c>
      <c r="ET4">
        <v>29</v>
      </c>
      <c r="EU4">
        <v>4</v>
      </c>
      <c r="EV4">
        <v>20</v>
      </c>
      <c r="EW4">
        <v>82</v>
      </c>
      <c r="EX4">
        <v>12</v>
      </c>
      <c r="EY4">
        <v>6</v>
      </c>
      <c r="EZ4">
        <v>17</v>
      </c>
      <c r="FA4">
        <v>34</v>
      </c>
      <c r="FB4">
        <v>208</v>
      </c>
      <c r="FC4">
        <v>205</v>
      </c>
      <c r="FD4">
        <v>12</v>
      </c>
      <c r="FE4">
        <v>83</v>
      </c>
      <c r="FF4">
        <v>15</v>
      </c>
      <c r="FG4">
        <v>96</v>
      </c>
      <c r="FH4">
        <v>4</v>
      </c>
      <c r="FJ4">
        <v>41</v>
      </c>
      <c r="FK4">
        <v>35</v>
      </c>
      <c r="FL4">
        <v>17</v>
      </c>
      <c r="FM4">
        <v>66</v>
      </c>
      <c r="FN4">
        <v>1072</v>
      </c>
      <c r="FO4">
        <v>11</v>
      </c>
      <c r="FP4">
        <v>38</v>
      </c>
      <c r="FQ4">
        <v>4</v>
      </c>
      <c r="FR4">
        <v>8</v>
      </c>
      <c r="FS4">
        <v>45</v>
      </c>
      <c r="FT4">
        <v>3</v>
      </c>
      <c r="FU4">
        <v>3483</v>
      </c>
      <c r="FV4">
        <v>2</v>
      </c>
      <c r="FW4">
        <v>98</v>
      </c>
      <c r="FX4">
        <v>7</v>
      </c>
      <c r="FY4">
        <v>124</v>
      </c>
      <c r="FZ4">
        <v>32</v>
      </c>
      <c r="GA4">
        <v>12</v>
      </c>
      <c r="GB4">
        <v>8</v>
      </c>
      <c r="GC4">
        <v>23</v>
      </c>
      <c r="GD4">
        <v>9</v>
      </c>
      <c r="GE4">
        <v>25</v>
      </c>
      <c r="GF4">
        <v>15</v>
      </c>
      <c r="GG4">
        <v>32</v>
      </c>
      <c r="GH4">
        <v>51</v>
      </c>
      <c r="GI4">
        <v>2</v>
      </c>
      <c r="GJ4">
        <v>32</v>
      </c>
      <c r="GK4">
        <v>2</v>
      </c>
      <c r="GL4">
        <v>14</v>
      </c>
      <c r="GM4">
        <v>11</v>
      </c>
      <c r="GN4">
        <v>85</v>
      </c>
      <c r="GO4">
        <v>12</v>
      </c>
      <c r="GP4">
        <v>1</v>
      </c>
      <c r="GQ4">
        <v>16</v>
      </c>
      <c r="GR4">
        <v>73</v>
      </c>
      <c r="GS4">
        <v>20</v>
      </c>
      <c r="GT4">
        <v>12</v>
      </c>
      <c r="GU4">
        <v>2</v>
      </c>
      <c r="GV4">
        <v>6</v>
      </c>
      <c r="GW4">
        <v>22</v>
      </c>
      <c r="GX4">
        <v>102</v>
      </c>
      <c r="GY4">
        <v>2</v>
      </c>
      <c r="GZ4">
        <v>9</v>
      </c>
      <c r="HA4">
        <v>27</v>
      </c>
      <c r="HB4">
        <v>20</v>
      </c>
      <c r="HC4">
        <v>15</v>
      </c>
      <c r="HD4">
        <v>14</v>
      </c>
      <c r="HE4">
        <v>18</v>
      </c>
      <c r="HF4">
        <v>93</v>
      </c>
      <c r="HG4">
        <v>22</v>
      </c>
      <c r="HH4">
        <v>37</v>
      </c>
      <c r="HI4">
        <v>4</v>
      </c>
      <c r="HJ4">
        <v>296</v>
      </c>
      <c r="HK4">
        <v>20</v>
      </c>
      <c r="HL4">
        <v>16</v>
      </c>
      <c r="HM4">
        <v>2</v>
      </c>
      <c r="HN4">
        <v>14</v>
      </c>
      <c r="HO4">
        <v>11</v>
      </c>
      <c r="HP4">
        <v>36</v>
      </c>
      <c r="HQ4">
        <v>2</v>
      </c>
      <c r="HR4">
        <v>10</v>
      </c>
      <c r="HS4">
        <v>20</v>
      </c>
      <c r="HT4">
        <v>26</v>
      </c>
      <c r="HU4">
        <v>103</v>
      </c>
      <c r="HV4">
        <v>6</v>
      </c>
      <c r="HW4">
        <v>2</v>
      </c>
      <c r="HX4">
        <v>6</v>
      </c>
      <c r="HY4">
        <v>2</v>
      </c>
      <c r="HZ4">
        <v>42</v>
      </c>
      <c r="IA4">
        <v>18</v>
      </c>
      <c r="IC4">
        <v>6</v>
      </c>
      <c r="ID4">
        <v>4</v>
      </c>
      <c r="IE4">
        <v>4</v>
      </c>
      <c r="IF4">
        <v>2</v>
      </c>
      <c r="IG4">
        <v>2</v>
      </c>
      <c r="IH4">
        <v>8</v>
      </c>
      <c r="II4">
        <v>2</v>
      </c>
      <c r="IJ4">
        <v>346</v>
      </c>
      <c r="IK4">
        <v>3</v>
      </c>
      <c r="IL4">
        <v>2</v>
      </c>
      <c r="IM4">
        <v>35</v>
      </c>
      <c r="IN4">
        <v>2</v>
      </c>
      <c r="IO4">
        <v>4</v>
      </c>
      <c r="IP4">
        <v>32</v>
      </c>
      <c r="IQ4">
        <v>6</v>
      </c>
      <c r="IR4">
        <v>3</v>
      </c>
      <c r="IS4">
        <v>21</v>
      </c>
      <c r="IT4">
        <v>2</v>
      </c>
      <c r="IU4">
        <v>75</v>
      </c>
      <c r="IV4">
        <v>2</v>
      </c>
      <c r="IW4">
        <v>26</v>
      </c>
      <c r="IX4">
        <v>4</v>
      </c>
      <c r="IY4">
        <v>4</v>
      </c>
      <c r="IZ4">
        <v>62</v>
      </c>
      <c r="JA4">
        <v>4</v>
      </c>
      <c r="JB4">
        <v>2</v>
      </c>
      <c r="JC4">
        <v>8</v>
      </c>
      <c r="JD4">
        <v>53</v>
      </c>
      <c r="JE4">
        <v>3</v>
      </c>
      <c r="JF4">
        <v>2</v>
      </c>
      <c r="JG4">
        <v>10</v>
      </c>
      <c r="JH4">
        <v>49</v>
      </c>
      <c r="JI4">
        <v>5</v>
      </c>
      <c r="JJ4">
        <v>47</v>
      </c>
      <c r="JK4">
        <v>10</v>
      </c>
      <c r="JL4">
        <v>4</v>
      </c>
      <c r="JM4">
        <v>5</v>
      </c>
      <c r="JN4">
        <v>6</v>
      </c>
      <c r="JO4">
        <v>10</v>
      </c>
      <c r="JP4">
        <v>2</v>
      </c>
      <c r="JQ4">
        <v>22</v>
      </c>
      <c r="JR4">
        <v>11</v>
      </c>
      <c r="JS4">
        <v>37</v>
      </c>
    </row>
    <row r="6" spans="1:279" x14ac:dyDescent="0.25">
      <c r="A6" t="s">
        <v>4</v>
      </c>
    </row>
    <row r="8" spans="1:279" x14ac:dyDescent="0.25">
      <c r="B8" s="1">
        <v>1</v>
      </c>
      <c r="C8" t="s">
        <v>5</v>
      </c>
    </row>
    <row r="10" spans="1:279" x14ac:dyDescent="0.25">
      <c r="A10" t="s">
        <v>6</v>
      </c>
    </row>
    <row r="12" spans="1:279" x14ac:dyDescent="0.25">
      <c r="B12" s="1">
        <v>1</v>
      </c>
      <c r="C12" t="s">
        <v>5</v>
      </c>
    </row>
    <row r="14" spans="1:279" x14ac:dyDescent="0.25">
      <c r="A14" t="s">
        <v>7</v>
      </c>
    </row>
    <row r="16" spans="1:279" x14ac:dyDescent="0.25">
      <c r="B16" s="1">
        <v>1</v>
      </c>
      <c r="C16" t="s">
        <v>8</v>
      </c>
    </row>
    <row r="18" spans="1:3" x14ac:dyDescent="0.25">
      <c r="A18" t="s">
        <v>9</v>
      </c>
    </row>
    <row r="20" spans="1:3" x14ac:dyDescent="0.25">
      <c r="B20" s="1">
        <v>1</v>
      </c>
      <c r="C20" t="s">
        <v>5</v>
      </c>
    </row>
    <row r="22" spans="1:3" x14ac:dyDescent="0.25">
      <c r="A22" t="s">
        <v>10</v>
      </c>
    </row>
    <row r="24" spans="1:3" x14ac:dyDescent="0.25">
      <c r="B24" s="1">
        <v>0.91</v>
      </c>
      <c r="C24" t="s">
        <v>5</v>
      </c>
    </row>
    <row r="25" spans="1:3" x14ac:dyDescent="0.25">
      <c r="B25" s="1">
        <v>8.8999999999999996E-2</v>
      </c>
      <c r="C25" t="s">
        <v>3</v>
      </c>
    </row>
    <row r="27" spans="1:3" x14ac:dyDescent="0.25">
      <c r="A27" t="s">
        <v>11</v>
      </c>
    </row>
    <row r="29" spans="1:3" x14ac:dyDescent="0.25">
      <c r="B29" s="1">
        <v>1</v>
      </c>
      <c r="C29" t="s">
        <v>3</v>
      </c>
    </row>
    <row r="31" spans="1:3" x14ac:dyDescent="0.25">
      <c r="A31" t="s">
        <v>12</v>
      </c>
    </row>
    <row r="33" spans="1:3" x14ac:dyDescent="0.25">
      <c r="B33" s="1">
        <v>0.68700000000000006</v>
      </c>
      <c r="C33" t="s">
        <v>5</v>
      </c>
    </row>
    <row r="34" spans="1:3" x14ac:dyDescent="0.25">
      <c r="B34" s="1">
        <v>0.312</v>
      </c>
      <c r="C34" t="s">
        <v>3</v>
      </c>
    </row>
    <row r="36" spans="1:3" x14ac:dyDescent="0.25">
      <c r="A36" t="s">
        <v>13</v>
      </c>
    </row>
    <row r="38" spans="1:3" x14ac:dyDescent="0.25">
      <c r="B38" s="1">
        <v>1</v>
      </c>
      <c r="C38" t="s">
        <v>3</v>
      </c>
    </row>
    <row r="40" spans="1:3" x14ac:dyDescent="0.25">
      <c r="A40" t="s">
        <v>14</v>
      </c>
    </row>
    <row r="42" spans="1:3" x14ac:dyDescent="0.25">
      <c r="B42" s="1">
        <v>0.47599999999999998</v>
      </c>
      <c r="C42" t="s">
        <v>5</v>
      </c>
    </row>
    <row r="43" spans="1:3" x14ac:dyDescent="0.25">
      <c r="B43" s="1">
        <v>0.52300000000000002</v>
      </c>
      <c r="C43" t="s">
        <v>8</v>
      </c>
    </row>
    <row r="45" spans="1:3" x14ac:dyDescent="0.25">
      <c r="A45" t="s">
        <v>15</v>
      </c>
    </row>
    <row r="47" spans="1:3" x14ac:dyDescent="0.25">
      <c r="B47" s="1">
        <v>1</v>
      </c>
      <c r="C47" t="s">
        <v>16</v>
      </c>
    </row>
    <row r="49" spans="1:3" x14ac:dyDescent="0.25">
      <c r="A49" t="s">
        <v>17</v>
      </c>
    </row>
    <row r="51" spans="1:3" x14ac:dyDescent="0.25">
      <c r="B51" s="1">
        <v>1</v>
      </c>
      <c r="C51" t="s">
        <v>16</v>
      </c>
    </row>
    <row r="53" spans="1:3" x14ac:dyDescent="0.25">
      <c r="A53" t="s">
        <v>18</v>
      </c>
    </row>
    <row r="55" spans="1:3" x14ac:dyDescent="0.25">
      <c r="B55" s="1">
        <v>1</v>
      </c>
      <c r="C55" t="s">
        <v>3</v>
      </c>
    </row>
    <row r="57" spans="1:3" x14ac:dyDescent="0.25">
      <c r="A57" t="s">
        <v>19</v>
      </c>
    </row>
    <row r="59" spans="1:3" x14ac:dyDescent="0.25">
      <c r="B59" s="1">
        <v>1</v>
      </c>
      <c r="C59" t="s">
        <v>3</v>
      </c>
    </row>
    <row r="61" spans="1:3" x14ac:dyDescent="0.25">
      <c r="A61" t="s">
        <v>20</v>
      </c>
    </row>
    <row r="63" spans="1:3" x14ac:dyDescent="0.25">
      <c r="B63" s="1">
        <v>1</v>
      </c>
      <c r="C63" t="s">
        <v>3</v>
      </c>
    </row>
    <row r="65" spans="1:3" x14ac:dyDescent="0.25">
      <c r="A65" t="s">
        <v>21</v>
      </c>
    </row>
    <row r="67" spans="1:3" x14ac:dyDescent="0.25">
      <c r="B67" s="1">
        <v>1</v>
      </c>
      <c r="C67" t="s">
        <v>3</v>
      </c>
    </row>
    <row r="68" spans="1:3" x14ac:dyDescent="0.25">
      <c r="A68" t="s">
        <v>0</v>
      </c>
      <c r="B68" t="s">
        <v>22</v>
      </c>
    </row>
    <row r="69" spans="1:3" x14ac:dyDescent="0.25">
      <c r="A69" t="s">
        <v>23</v>
      </c>
    </row>
    <row r="71" spans="1:3" x14ac:dyDescent="0.25">
      <c r="B71" s="1">
        <v>1</v>
      </c>
      <c r="C71" t="s">
        <v>24</v>
      </c>
    </row>
    <row r="73" spans="1:3" x14ac:dyDescent="0.25">
      <c r="A73" t="s">
        <v>25</v>
      </c>
    </row>
    <row r="75" spans="1:3" x14ac:dyDescent="0.25">
      <c r="B75" s="1">
        <v>0.27900000000000003</v>
      </c>
      <c r="C75" t="s">
        <v>3</v>
      </c>
    </row>
    <row r="76" spans="1:3" x14ac:dyDescent="0.25">
      <c r="B76" s="1">
        <v>0.72</v>
      </c>
      <c r="C76" t="s">
        <v>26</v>
      </c>
    </row>
    <row r="78" spans="1:3" x14ac:dyDescent="0.25">
      <c r="A78" t="s">
        <v>27</v>
      </c>
    </row>
    <row r="80" spans="1:3" x14ac:dyDescent="0.25">
      <c r="B80" s="1">
        <v>1</v>
      </c>
      <c r="C80" t="s">
        <v>24</v>
      </c>
    </row>
    <row r="82" spans="1:3" x14ac:dyDescent="0.25">
      <c r="A82" t="s">
        <v>28</v>
      </c>
    </row>
    <row r="84" spans="1:3" x14ac:dyDescent="0.25">
      <c r="B84" s="1">
        <v>1</v>
      </c>
      <c r="C84" t="s">
        <v>24</v>
      </c>
    </row>
    <row r="86" spans="1:3" x14ac:dyDescent="0.25">
      <c r="A86" t="s">
        <v>29</v>
      </c>
    </row>
    <row r="88" spans="1:3" x14ac:dyDescent="0.25">
      <c r="B88" s="1">
        <v>1E-3</v>
      </c>
      <c r="C88" t="s">
        <v>3</v>
      </c>
    </row>
    <row r="89" spans="1:3" x14ac:dyDescent="0.25">
      <c r="B89" s="1">
        <v>0.998</v>
      </c>
      <c r="C89" t="s">
        <v>26</v>
      </c>
    </row>
    <row r="91" spans="1:3" x14ac:dyDescent="0.25">
      <c r="A91" t="s">
        <v>30</v>
      </c>
    </row>
    <row r="93" spans="1:3" x14ac:dyDescent="0.25">
      <c r="B93" s="1">
        <v>1</v>
      </c>
      <c r="C93" t="s">
        <v>26</v>
      </c>
    </row>
    <row r="95" spans="1:3" x14ac:dyDescent="0.25">
      <c r="A95" t="s">
        <v>31</v>
      </c>
    </row>
    <row r="97" spans="1:3" x14ac:dyDescent="0.25">
      <c r="B97" s="1">
        <v>1</v>
      </c>
      <c r="C97" t="s">
        <v>26</v>
      </c>
    </row>
    <row r="99" spans="1:3" x14ac:dyDescent="0.25">
      <c r="A99" t="s">
        <v>32</v>
      </c>
    </row>
    <row r="101" spans="1:3" x14ac:dyDescent="0.25">
      <c r="B101" s="1">
        <v>1</v>
      </c>
      <c r="C101" t="s">
        <v>26</v>
      </c>
    </row>
    <row r="103" spans="1:3" x14ac:dyDescent="0.25">
      <c r="A103" t="s">
        <v>33</v>
      </c>
    </row>
    <row r="105" spans="1:3" x14ac:dyDescent="0.25">
      <c r="B105" s="1">
        <v>1</v>
      </c>
      <c r="C105" t="s">
        <v>34</v>
      </c>
    </row>
    <row r="107" spans="1:3" x14ac:dyDescent="0.25">
      <c r="A107" t="s">
        <v>35</v>
      </c>
    </row>
    <row r="109" spans="1:3" x14ac:dyDescent="0.25">
      <c r="B109" s="1">
        <v>1</v>
      </c>
      <c r="C109" t="s">
        <v>26</v>
      </c>
    </row>
    <row r="111" spans="1:3" x14ac:dyDescent="0.25">
      <c r="A111" t="s">
        <v>36</v>
      </c>
    </row>
    <row r="113" spans="1:3" x14ac:dyDescent="0.25">
      <c r="B113" s="1">
        <v>1</v>
      </c>
      <c r="C113" t="s">
        <v>26</v>
      </c>
    </row>
    <row r="115" spans="1:3" x14ac:dyDescent="0.25">
      <c r="A115" t="s">
        <v>37</v>
      </c>
    </row>
    <row r="117" spans="1:3" x14ac:dyDescent="0.25">
      <c r="B117" s="1">
        <v>0.126</v>
      </c>
      <c r="C117" t="s">
        <v>3</v>
      </c>
    </row>
    <row r="118" spans="1:3" x14ac:dyDescent="0.25">
      <c r="B118" s="1">
        <v>0.17699999999999999</v>
      </c>
      <c r="C118" t="s">
        <v>24</v>
      </c>
    </row>
    <row r="119" spans="1:3" x14ac:dyDescent="0.25">
      <c r="B119" s="1">
        <v>0.69599999999999995</v>
      </c>
      <c r="C119" t="s">
        <v>26</v>
      </c>
    </row>
    <row r="121" spans="1:3" x14ac:dyDescent="0.25">
      <c r="A121" t="s">
        <v>38</v>
      </c>
    </row>
    <row r="123" spans="1:3" x14ac:dyDescent="0.25">
      <c r="B123" s="1">
        <v>1</v>
      </c>
      <c r="C123" t="s">
        <v>3</v>
      </c>
    </row>
    <row r="125" spans="1:3" x14ac:dyDescent="0.25">
      <c r="A125" t="s">
        <v>39</v>
      </c>
    </row>
    <row r="127" spans="1:3" x14ac:dyDescent="0.25">
      <c r="B127" s="1">
        <v>1</v>
      </c>
      <c r="C127" t="s">
        <v>26</v>
      </c>
    </row>
    <row r="129" spans="1:3" x14ac:dyDescent="0.25">
      <c r="A129" t="s">
        <v>40</v>
      </c>
    </row>
    <row r="131" spans="1:3" x14ac:dyDescent="0.25">
      <c r="B131" s="1">
        <v>1</v>
      </c>
      <c r="C131" t="s">
        <v>26</v>
      </c>
    </row>
    <row r="133" spans="1:3" x14ac:dyDescent="0.25">
      <c r="A133" t="s">
        <v>41</v>
      </c>
    </row>
    <row r="135" spans="1:3" x14ac:dyDescent="0.25">
      <c r="B135" s="1">
        <v>1</v>
      </c>
      <c r="C135" t="s">
        <v>34</v>
      </c>
    </row>
    <row r="137" spans="1:3" x14ac:dyDescent="0.25">
      <c r="A137" t="s">
        <v>42</v>
      </c>
    </row>
    <row r="139" spans="1:3" x14ac:dyDescent="0.25">
      <c r="B139" s="1">
        <v>1</v>
      </c>
      <c r="C139" t="s">
        <v>24</v>
      </c>
    </row>
    <row r="141" spans="1:3" x14ac:dyDescent="0.25">
      <c r="A141" t="s">
        <v>43</v>
      </c>
    </row>
    <row r="143" spans="1:3" x14ac:dyDescent="0.25">
      <c r="B143" s="1">
        <v>1</v>
      </c>
      <c r="C143" t="s">
        <v>44</v>
      </c>
    </row>
    <row r="145" spans="1:3" x14ac:dyDescent="0.25">
      <c r="A145" t="s">
        <v>45</v>
      </c>
    </row>
    <row r="147" spans="1:3" x14ac:dyDescent="0.25">
      <c r="B147" s="1">
        <v>2E-3</v>
      </c>
      <c r="C147" t="s">
        <v>34</v>
      </c>
    </row>
    <row r="148" spans="1:3" x14ac:dyDescent="0.25">
      <c r="B148" s="1">
        <v>0.997</v>
      </c>
      <c r="C148" t="s">
        <v>46</v>
      </c>
    </row>
    <row r="150" spans="1:3" x14ac:dyDescent="0.25">
      <c r="A150" t="s">
        <v>47</v>
      </c>
    </row>
    <row r="152" spans="1:3" x14ac:dyDescent="0.25">
      <c r="B152" s="1">
        <v>0.38700000000000001</v>
      </c>
      <c r="C152" t="s">
        <v>3</v>
      </c>
    </row>
    <row r="153" spans="1:3" x14ac:dyDescent="0.25">
      <c r="B153" s="1">
        <v>0.61199999999999999</v>
      </c>
      <c r="C153" t="s">
        <v>24</v>
      </c>
    </row>
    <row r="155" spans="1:3" x14ac:dyDescent="0.25">
      <c r="A155" t="s">
        <v>48</v>
      </c>
    </row>
    <row r="157" spans="1:3" x14ac:dyDescent="0.25">
      <c r="B157" s="1">
        <v>0.54</v>
      </c>
      <c r="C157" t="s">
        <v>34</v>
      </c>
    </row>
    <row r="158" spans="1:3" x14ac:dyDescent="0.25">
      <c r="B158" s="1">
        <v>0.45900000000000002</v>
      </c>
      <c r="C158" t="s">
        <v>3</v>
      </c>
    </row>
    <row r="159" spans="1:3" x14ac:dyDescent="0.25">
      <c r="A159" t="s">
        <v>0</v>
      </c>
      <c r="B159" t="s">
        <v>49</v>
      </c>
      <c r="C159" t="s">
        <v>50</v>
      </c>
    </row>
    <row r="160" spans="1:3" x14ac:dyDescent="0.25">
      <c r="A160" t="s">
        <v>51</v>
      </c>
    </row>
    <row r="163" spans="1:3" x14ac:dyDescent="0.25">
      <c r="A163" t="s">
        <v>52</v>
      </c>
    </row>
    <row r="165" spans="1:3" x14ac:dyDescent="0.25">
      <c r="B165" s="1">
        <v>1</v>
      </c>
      <c r="C165" t="s">
        <v>26</v>
      </c>
    </row>
    <row r="166" spans="1:3" x14ac:dyDescent="0.25">
      <c r="A166" t="s">
        <v>0</v>
      </c>
      <c r="B166" t="s">
        <v>53</v>
      </c>
    </row>
    <row r="167" spans="1:3" x14ac:dyDescent="0.25">
      <c r="A167" t="s">
        <v>54</v>
      </c>
    </row>
    <row r="169" spans="1:3" x14ac:dyDescent="0.25">
      <c r="B169" s="1">
        <v>1</v>
      </c>
      <c r="C169" t="s">
        <v>55</v>
      </c>
    </row>
    <row r="171" spans="1:3" x14ac:dyDescent="0.25">
      <c r="A171" t="s">
        <v>56</v>
      </c>
    </row>
    <row r="173" spans="1:3" x14ac:dyDescent="0.25">
      <c r="B173" s="1">
        <v>1</v>
      </c>
      <c r="C173" t="s">
        <v>57</v>
      </c>
    </row>
    <row r="175" spans="1:3" x14ac:dyDescent="0.25">
      <c r="A175" t="s">
        <v>58</v>
      </c>
    </row>
    <row r="177" spans="1:3" x14ac:dyDescent="0.25">
      <c r="A177" t="s">
        <v>59</v>
      </c>
    </row>
    <row r="179" spans="1:3" x14ac:dyDescent="0.25">
      <c r="B179" s="1">
        <v>1</v>
      </c>
      <c r="C179" t="s">
        <v>57</v>
      </c>
    </row>
    <row r="181" spans="1:3" x14ac:dyDescent="0.25">
      <c r="A181" t="s">
        <v>60</v>
      </c>
    </row>
    <row r="183" spans="1:3" x14ac:dyDescent="0.25">
      <c r="B183" s="1">
        <v>1</v>
      </c>
      <c r="C183" t="s">
        <v>61</v>
      </c>
    </row>
    <row r="185" spans="1:3" x14ac:dyDescent="0.25">
      <c r="A185" t="s">
        <v>62</v>
      </c>
    </row>
    <row r="187" spans="1:3" x14ac:dyDescent="0.25">
      <c r="B187" s="1">
        <v>1</v>
      </c>
      <c r="C187" t="s">
        <v>63</v>
      </c>
    </row>
    <row r="189" spans="1:3" x14ac:dyDescent="0.25">
      <c r="A189" t="s">
        <v>64</v>
      </c>
    </row>
    <row r="191" spans="1:3" x14ac:dyDescent="0.25">
      <c r="B191" s="1">
        <v>1</v>
      </c>
      <c r="C191" t="s">
        <v>55</v>
      </c>
    </row>
    <row r="193" spans="1:3" x14ac:dyDescent="0.25">
      <c r="A193" t="s">
        <v>65</v>
      </c>
    </row>
    <row r="195" spans="1:3" x14ac:dyDescent="0.25">
      <c r="B195" s="1">
        <v>1</v>
      </c>
      <c r="C195" t="s">
        <v>66</v>
      </c>
    </row>
    <row r="197" spans="1:3" x14ac:dyDescent="0.25">
      <c r="A197" t="s">
        <v>67</v>
      </c>
    </row>
    <row r="199" spans="1:3" x14ac:dyDescent="0.25">
      <c r="B199" s="1">
        <v>1</v>
      </c>
      <c r="C199" t="s">
        <v>55</v>
      </c>
    </row>
    <row r="201" spans="1:3" x14ac:dyDescent="0.25">
      <c r="A201" t="s">
        <v>68</v>
      </c>
    </row>
    <row r="203" spans="1:3" x14ac:dyDescent="0.25">
      <c r="B203" s="1">
        <v>1</v>
      </c>
      <c r="C203" t="s">
        <v>26</v>
      </c>
    </row>
    <row r="205" spans="1:3" x14ac:dyDescent="0.25">
      <c r="A205" t="s">
        <v>69</v>
      </c>
    </row>
    <row r="207" spans="1:3" x14ac:dyDescent="0.25">
      <c r="B207" s="1">
        <v>1</v>
      </c>
      <c r="C207" t="s">
        <v>55</v>
      </c>
    </row>
    <row r="209" spans="1:3" x14ac:dyDescent="0.25">
      <c r="A209" t="s">
        <v>70</v>
      </c>
    </row>
    <row r="211" spans="1:3" x14ac:dyDescent="0.25">
      <c r="B211" s="1">
        <v>9.5000000000000001E-2</v>
      </c>
      <c r="C211" t="s">
        <v>8</v>
      </c>
    </row>
    <row r="212" spans="1:3" x14ac:dyDescent="0.25">
      <c r="B212" s="1">
        <v>0.84099999999999997</v>
      </c>
      <c r="C212" t="s">
        <v>71</v>
      </c>
    </row>
    <row r="213" spans="1:3" x14ac:dyDescent="0.25">
      <c r="B213" s="1">
        <v>6.2E-2</v>
      </c>
      <c r="C213" t="s">
        <v>66</v>
      </c>
    </row>
    <row r="215" spans="1:3" x14ac:dyDescent="0.25">
      <c r="A215" t="s">
        <v>72</v>
      </c>
    </row>
    <row r="217" spans="1:3" x14ac:dyDescent="0.25">
      <c r="B217" s="1">
        <v>1</v>
      </c>
      <c r="C217" t="s">
        <v>61</v>
      </c>
    </row>
    <row r="219" spans="1:3" x14ac:dyDescent="0.25">
      <c r="A219" t="s">
        <v>73</v>
      </c>
    </row>
    <row r="221" spans="1:3" x14ac:dyDescent="0.25">
      <c r="A221" t="s">
        <v>74</v>
      </c>
    </row>
    <row r="223" spans="1:3" x14ac:dyDescent="0.25">
      <c r="B223" s="1">
        <v>1</v>
      </c>
      <c r="C223" t="s">
        <v>26</v>
      </c>
    </row>
    <row r="225" spans="1:3" x14ac:dyDescent="0.25">
      <c r="A225" t="s">
        <v>75</v>
      </c>
    </row>
    <row r="227" spans="1:3" x14ac:dyDescent="0.25">
      <c r="A227" t="s">
        <v>76</v>
      </c>
    </row>
    <row r="229" spans="1:3" x14ac:dyDescent="0.25">
      <c r="B229" s="1">
        <v>1</v>
      </c>
      <c r="C229" t="s">
        <v>26</v>
      </c>
    </row>
    <row r="231" spans="1:3" x14ac:dyDescent="0.25">
      <c r="A231" t="s">
        <v>77</v>
      </c>
    </row>
    <row r="233" spans="1:3" x14ac:dyDescent="0.25">
      <c r="B233" s="1">
        <v>0.58099999999999996</v>
      </c>
      <c r="C233" t="s">
        <v>63</v>
      </c>
    </row>
    <row r="234" spans="1:3" x14ac:dyDescent="0.25">
      <c r="B234" s="1">
        <v>0.41799999999999998</v>
      </c>
      <c r="C234" t="s">
        <v>5</v>
      </c>
    </row>
    <row r="236" spans="1:3" x14ac:dyDescent="0.25">
      <c r="A236" t="s">
        <v>78</v>
      </c>
    </row>
    <row r="238" spans="1:3" x14ac:dyDescent="0.25">
      <c r="B238" s="1">
        <v>1</v>
      </c>
      <c r="C238" t="s">
        <v>63</v>
      </c>
    </row>
    <row r="240" spans="1:3" x14ac:dyDescent="0.25">
      <c r="A240" t="s">
        <v>79</v>
      </c>
    </row>
    <row r="242" spans="1:3" x14ac:dyDescent="0.25">
      <c r="B242" s="1">
        <v>1</v>
      </c>
      <c r="C242" t="s">
        <v>63</v>
      </c>
    </row>
    <row r="244" spans="1:3" x14ac:dyDescent="0.25">
      <c r="A244" t="s">
        <v>80</v>
      </c>
    </row>
    <row r="246" spans="1:3" x14ac:dyDescent="0.25">
      <c r="B246" s="1">
        <v>0.21199999999999999</v>
      </c>
      <c r="C246" t="s">
        <v>63</v>
      </c>
    </row>
    <row r="247" spans="1:3" x14ac:dyDescent="0.25">
      <c r="B247" s="1">
        <v>0.78700000000000003</v>
      </c>
      <c r="C247" t="s">
        <v>26</v>
      </c>
    </row>
    <row r="249" spans="1:3" x14ac:dyDescent="0.25">
      <c r="A249" t="s">
        <v>81</v>
      </c>
    </row>
    <row r="251" spans="1:3" x14ac:dyDescent="0.25">
      <c r="B251" s="1">
        <v>1</v>
      </c>
      <c r="C251" t="s">
        <v>26</v>
      </c>
    </row>
    <row r="253" spans="1:3" x14ac:dyDescent="0.25">
      <c r="A253" t="s">
        <v>82</v>
      </c>
    </row>
    <row r="255" spans="1:3" x14ac:dyDescent="0.25">
      <c r="B255" s="1">
        <v>1</v>
      </c>
      <c r="C255" t="s">
        <v>26</v>
      </c>
    </row>
    <row r="257" spans="1:3" x14ac:dyDescent="0.25">
      <c r="A257" t="s">
        <v>83</v>
      </c>
    </row>
    <row r="259" spans="1:3" x14ac:dyDescent="0.25">
      <c r="B259" s="1">
        <v>1</v>
      </c>
      <c r="C259" t="s">
        <v>63</v>
      </c>
    </row>
    <row r="261" spans="1:3" x14ac:dyDescent="0.25">
      <c r="A261" t="s">
        <v>84</v>
      </c>
    </row>
    <row r="263" spans="1:3" x14ac:dyDescent="0.25">
      <c r="B263" s="1">
        <v>1.9E-2</v>
      </c>
      <c r="C263" t="s">
        <v>85</v>
      </c>
    </row>
    <row r="264" spans="1:3" x14ac:dyDescent="0.25">
      <c r="B264" s="1">
        <v>0.44500000000000001</v>
      </c>
      <c r="C264" t="s">
        <v>63</v>
      </c>
    </row>
    <row r="265" spans="1:3" x14ac:dyDescent="0.25">
      <c r="B265" s="1">
        <v>0.53500000000000003</v>
      </c>
      <c r="C265" t="s">
        <v>5</v>
      </c>
    </row>
    <row r="267" spans="1:3" x14ac:dyDescent="0.25">
      <c r="A267" t="s">
        <v>86</v>
      </c>
    </row>
    <row r="269" spans="1:3" x14ac:dyDescent="0.25">
      <c r="B269" s="1">
        <v>0.48299999999999998</v>
      </c>
      <c r="C269" t="s">
        <v>85</v>
      </c>
    </row>
    <row r="270" spans="1:3" x14ac:dyDescent="0.25">
      <c r="B270" s="1">
        <v>0.51600000000000001</v>
      </c>
      <c r="C270" t="s">
        <v>63</v>
      </c>
    </row>
    <row r="272" spans="1:3" x14ac:dyDescent="0.25">
      <c r="A272" t="s">
        <v>87</v>
      </c>
    </row>
    <row r="274" spans="1:3" x14ac:dyDescent="0.25">
      <c r="B274" s="1">
        <v>7.2999999999999995E-2</v>
      </c>
      <c r="C274" t="s">
        <v>63</v>
      </c>
    </row>
    <row r="275" spans="1:3" x14ac:dyDescent="0.25">
      <c r="B275" s="1">
        <v>0.92600000000000005</v>
      </c>
      <c r="C275" t="s">
        <v>5</v>
      </c>
    </row>
    <row r="277" spans="1:3" x14ac:dyDescent="0.25">
      <c r="A277" t="s">
        <v>88</v>
      </c>
    </row>
    <row r="279" spans="1:3" x14ac:dyDescent="0.25">
      <c r="B279" s="1">
        <v>1</v>
      </c>
      <c r="C279" t="s">
        <v>3</v>
      </c>
    </row>
    <row r="281" spans="1:3" x14ac:dyDescent="0.25">
      <c r="A281" t="s">
        <v>89</v>
      </c>
    </row>
    <row r="283" spans="1:3" x14ac:dyDescent="0.25">
      <c r="B283" s="1">
        <v>1</v>
      </c>
      <c r="C283" t="s">
        <v>85</v>
      </c>
    </row>
    <row r="285" spans="1:3" x14ac:dyDescent="0.25">
      <c r="A285" t="s">
        <v>90</v>
      </c>
    </row>
    <row r="287" spans="1:3" x14ac:dyDescent="0.25">
      <c r="B287" s="1">
        <v>1</v>
      </c>
      <c r="C287" t="s">
        <v>5</v>
      </c>
    </row>
    <row r="289" spans="1:3" x14ac:dyDescent="0.25">
      <c r="A289" t="s">
        <v>91</v>
      </c>
    </row>
    <row r="291" spans="1:3" x14ac:dyDescent="0.25">
      <c r="B291" s="1">
        <v>1</v>
      </c>
      <c r="C291" t="s">
        <v>71</v>
      </c>
    </row>
    <row r="293" spans="1:3" x14ac:dyDescent="0.25">
      <c r="A293" t="s">
        <v>92</v>
      </c>
    </row>
    <row r="295" spans="1:3" x14ac:dyDescent="0.25">
      <c r="B295" s="1">
        <v>1</v>
      </c>
      <c r="C295" t="s">
        <v>5</v>
      </c>
    </row>
    <row r="297" spans="1:3" x14ac:dyDescent="0.25">
      <c r="A297" t="s">
        <v>93</v>
      </c>
    </row>
    <row r="299" spans="1:3" x14ac:dyDescent="0.25">
      <c r="B299" s="1">
        <v>0.51</v>
      </c>
      <c r="C299" t="s">
        <v>55</v>
      </c>
    </row>
    <row r="300" spans="1:3" x14ac:dyDescent="0.25">
      <c r="B300" s="1">
        <v>0.48899999999999999</v>
      </c>
      <c r="C300" t="s">
        <v>5</v>
      </c>
    </row>
    <row r="302" spans="1:3" x14ac:dyDescent="0.25">
      <c r="A302" t="s">
        <v>94</v>
      </c>
    </row>
    <row r="304" spans="1:3" x14ac:dyDescent="0.25">
      <c r="B304" s="1">
        <v>0.17599999999999999</v>
      </c>
      <c r="C304" t="s">
        <v>8</v>
      </c>
    </row>
    <row r="305" spans="1:3" x14ac:dyDescent="0.25">
      <c r="B305" s="1">
        <v>0.82299999999999995</v>
      </c>
      <c r="C305" t="s">
        <v>95</v>
      </c>
    </row>
    <row r="307" spans="1:3" x14ac:dyDescent="0.25">
      <c r="A307" t="s">
        <v>96</v>
      </c>
    </row>
    <row r="309" spans="1:3" x14ac:dyDescent="0.25">
      <c r="B309" s="1">
        <v>0.24399999999999999</v>
      </c>
      <c r="C309" t="s">
        <v>5</v>
      </c>
    </row>
    <row r="310" spans="1:3" x14ac:dyDescent="0.25">
      <c r="B310" s="1">
        <v>0.755</v>
      </c>
      <c r="C310" t="s">
        <v>66</v>
      </c>
    </row>
    <row r="312" spans="1:3" x14ac:dyDescent="0.25">
      <c r="A312" t="s">
        <v>97</v>
      </c>
    </row>
    <row r="314" spans="1:3" x14ac:dyDescent="0.25">
      <c r="B314" s="1">
        <v>1</v>
      </c>
      <c r="C314" t="s">
        <v>61</v>
      </c>
    </row>
    <row r="316" spans="1:3" x14ac:dyDescent="0.25">
      <c r="A316" t="s">
        <v>98</v>
      </c>
    </row>
    <row r="318" spans="1:3" x14ac:dyDescent="0.25">
      <c r="A318" t="s">
        <v>99</v>
      </c>
    </row>
    <row r="320" spans="1:3" x14ac:dyDescent="0.25">
      <c r="B320" s="1">
        <v>0.18</v>
      </c>
      <c r="C320" t="s">
        <v>5</v>
      </c>
    </row>
    <row r="321" spans="1:3" x14ac:dyDescent="0.25">
      <c r="B321" s="1">
        <v>0.81899999999999995</v>
      </c>
      <c r="C321" t="s">
        <v>71</v>
      </c>
    </row>
    <row r="323" spans="1:3" x14ac:dyDescent="0.25">
      <c r="A323" t="s">
        <v>100</v>
      </c>
    </row>
    <row r="325" spans="1:3" x14ac:dyDescent="0.25">
      <c r="B325" s="1">
        <v>1</v>
      </c>
      <c r="C325" t="s">
        <v>5</v>
      </c>
    </row>
    <row r="327" spans="1:3" x14ac:dyDescent="0.25">
      <c r="A327" t="s">
        <v>101</v>
      </c>
    </row>
    <row r="329" spans="1:3" x14ac:dyDescent="0.25">
      <c r="B329" s="1">
        <v>1</v>
      </c>
      <c r="C329" t="s">
        <v>5</v>
      </c>
    </row>
    <row r="331" spans="1:3" x14ac:dyDescent="0.25">
      <c r="A331" t="s">
        <v>102</v>
      </c>
    </row>
    <row r="333" spans="1:3" x14ac:dyDescent="0.25">
      <c r="B333" s="1">
        <v>0.70799999999999996</v>
      </c>
      <c r="C333" t="s">
        <v>8</v>
      </c>
    </row>
    <row r="334" spans="1:3" x14ac:dyDescent="0.25">
      <c r="B334" s="1">
        <v>0.29099999999999998</v>
      </c>
      <c r="C334" t="s">
        <v>57</v>
      </c>
    </row>
    <row r="336" spans="1:3" x14ac:dyDescent="0.25">
      <c r="A336" t="s">
        <v>103</v>
      </c>
    </row>
    <row r="338" spans="1:3" x14ac:dyDescent="0.25">
      <c r="B338" s="1">
        <v>0.89700000000000002</v>
      </c>
      <c r="C338" t="s">
        <v>5</v>
      </c>
    </row>
    <row r="339" spans="1:3" x14ac:dyDescent="0.25">
      <c r="B339" s="1">
        <v>0.10199999999999999</v>
      </c>
      <c r="C339" t="s">
        <v>71</v>
      </c>
    </row>
    <row r="341" spans="1:3" x14ac:dyDescent="0.25">
      <c r="A341" t="s">
        <v>104</v>
      </c>
    </row>
    <row r="343" spans="1:3" x14ac:dyDescent="0.25">
      <c r="B343" s="1">
        <v>1</v>
      </c>
      <c r="C343" t="s">
        <v>3</v>
      </c>
    </row>
    <row r="345" spans="1:3" x14ac:dyDescent="0.25">
      <c r="A345" t="s">
        <v>105</v>
      </c>
    </row>
    <row r="347" spans="1:3" x14ac:dyDescent="0.25">
      <c r="B347" s="1">
        <v>1</v>
      </c>
      <c r="C347" t="s">
        <v>5</v>
      </c>
    </row>
    <row r="349" spans="1:3" x14ac:dyDescent="0.25">
      <c r="A349" t="s">
        <v>106</v>
      </c>
    </row>
    <row r="351" spans="1:3" x14ac:dyDescent="0.25">
      <c r="B351" s="1">
        <v>1</v>
      </c>
      <c r="C351" t="s">
        <v>5</v>
      </c>
    </row>
    <row r="353" spans="1:3" x14ac:dyDescent="0.25">
      <c r="A353" t="s">
        <v>107</v>
      </c>
    </row>
    <row r="355" spans="1:3" x14ac:dyDescent="0.25">
      <c r="B355" s="1">
        <v>1</v>
      </c>
      <c r="C355" t="s">
        <v>5</v>
      </c>
    </row>
    <row r="357" spans="1:3" x14ac:dyDescent="0.25">
      <c r="A357" t="s">
        <v>108</v>
      </c>
    </row>
    <row r="359" spans="1:3" x14ac:dyDescent="0.25">
      <c r="B359" s="1">
        <v>1</v>
      </c>
      <c r="C359" t="s">
        <v>5</v>
      </c>
    </row>
    <row r="361" spans="1:3" x14ac:dyDescent="0.25">
      <c r="A361" t="s">
        <v>109</v>
      </c>
    </row>
    <row r="363" spans="1:3" x14ac:dyDescent="0.25">
      <c r="B363" s="1">
        <v>1</v>
      </c>
      <c r="C363" t="s">
        <v>5</v>
      </c>
    </row>
    <row r="365" spans="1:3" x14ac:dyDescent="0.25">
      <c r="A365" t="s">
        <v>110</v>
      </c>
    </row>
    <row r="367" spans="1:3" x14ac:dyDescent="0.25">
      <c r="B367" s="1">
        <v>1</v>
      </c>
      <c r="C367" t="s">
        <v>5</v>
      </c>
    </row>
    <row r="369" spans="1:3" x14ac:dyDescent="0.25">
      <c r="A369" t="s">
        <v>111</v>
      </c>
    </row>
    <row r="371" spans="1:3" x14ac:dyDescent="0.25">
      <c r="B371" s="1">
        <v>1</v>
      </c>
      <c r="C371" t="s">
        <v>5</v>
      </c>
    </row>
    <row r="373" spans="1:3" x14ac:dyDescent="0.25">
      <c r="A373" t="s">
        <v>112</v>
      </c>
    </row>
    <row r="375" spans="1:3" x14ac:dyDescent="0.25">
      <c r="B375" s="1">
        <v>1</v>
      </c>
      <c r="C375" t="s">
        <v>8</v>
      </c>
    </row>
    <row r="377" spans="1:3" x14ac:dyDescent="0.25">
      <c r="A377" t="s">
        <v>113</v>
      </c>
    </row>
    <row r="379" spans="1:3" x14ac:dyDescent="0.25">
      <c r="B379" s="1">
        <v>0.53200000000000003</v>
      </c>
      <c r="C379" t="s">
        <v>61</v>
      </c>
    </row>
    <row r="380" spans="1:3" x14ac:dyDescent="0.25">
      <c r="B380" s="1">
        <v>0.46700000000000003</v>
      </c>
      <c r="C380" t="s">
        <v>71</v>
      </c>
    </row>
    <row r="382" spans="1:3" x14ac:dyDescent="0.25">
      <c r="A382" t="s">
        <v>114</v>
      </c>
    </row>
    <row r="384" spans="1:3" x14ac:dyDescent="0.25">
      <c r="B384" s="1">
        <v>1</v>
      </c>
      <c r="C384" t="s">
        <v>66</v>
      </c>
    </row>
    <row r="386" spans="1:3" x14ac:dyDescent="0.25">
      <c r="A386" t="s">
        <v>115</v>
      </c>
    </row>
    <row r="388" spans="1:3" x14ac:dyDescent="0.25">
      <c r="B388" s="1">
        <v>1</v>
      </c>
      <c r="C388" t="s">
        <v>8</v>
      </c>
    </row>
    <row r="390" spans="1:3" x14ac:dyDescent="0.25">
      <c r="A390" t="s">
        <v>116</v>
      </c>
    </row>
    <row r="392" spans="1:3" x14ac:dyDescent="0.25">
      <c r="B392" s="1">
        <v>0.152</v>
      </c>
      <c r="C392" t="s">
        <v>5</v>
      </c>
    </row>
    <row r="393" spans="1:3" x14ac:dyDescent="0.25">
      <c r="B393" s="1">
        <v>0.84699999999999998</v>
      </c>
      <c r="C393" t="s">
        <v>71</v>
      </c>
    </row>
    <row r="395" spans="1:3" x14ac:dyDescent="0.25">
      <c r="A395" t="s">
        <v>117</v>
      </c>
    </row>
    <row r="397" spans="1:3" x14ac:dyDescent="0.25">
      <c r="B397" s="1">
        <v>1</v>
      </c>
      <c r="C397" t="s">
        <v>66</v>
      </c>
    </row>
    <row r="399" spans="1:3" x14ac:dyDescent="0.25">
      <c r="A399" t="s">
        <v>118</v>
      </c>
    </row>
    <row r="401" spans="1:3" x14ac:dyDescent="0.25">
      <c r="B401" s="1">
        <v>1</v>
      </c>
      <c r="C401" t="s">
        <v>71</v>
      </c>
    </row>
    <row r="403" spans="1:3" x14ac:dyDescent="0.25">
      <c r="A403" t="s">
        <v>119</v>
      </c>
    </row>
    <row r="405" spans="1:3" x14ac:dyDescent="0.25">
      <c r="B405" s="1">
        <v>1</v>
      </c>
      <c r="C405" t="s">
        <v>66</v>
      </c>
    </row>
    <row r="407" spans="1:3" x14ac:dyDescent="0.25">
      <c r="A407" t="s">
        <v>120</v>
      </c>
    </row>
    <row r="409" spans="1:3" x14ac:dyDescent="0.25">
      <c r="B409" s="1">
        <v>1</v>
      </c>
      <c r="C409" t="s">
        <v>66</v>
      </c>
    </row>
    <row r="411" spans="1:3" x14ac:dyDescent="0.25">
      <c r="A411" t="s">
        <v>121</v>
      </c>
    </row>
    <row r="413" spans="1:3" x14ac:dyDescent="0.25">
      <c r="B413" s="1">
        <v>0.14899999999999999</v>
      </c>
      <c r="C413" t="s">
        <v>8</v>
      </c>
    </row>
    <row r="414" spans="1:3" x14ac:dyDescent="0.25">
      <c r="B414" s="1">
        <v>0.85</v>
      </c>
      <c r="C414" t="s">
        <v>66</v>
      </c>
    </row>
    <row r="416" spans="1:3" x14ac:dyDescent="0.25">
      <c r="A416" t="s">
        <v>122</v>
      </c>
    </row>
    <row r="418" spans="1:3" x14ac:dyDescent="0.25">
      <c r="B418" s="1">
        <v>4.1000000000000002E-2</v>
      </c>
      <c r="C418" t="s">
        <v>63</v>
      </c>
    </row>
    <row r="419" spans="1:3" x14ac:dyDescent="0.25">
      <c r="B419" s="1">
        <v>2.5999999999999999E-2</v>
      </c>
      <c r="C419" t="s">
        <v>5</v>
      </c>
    </row>
    <row r="420" spans="1:3" x14ac:dyDescent="0.25">
      <c r="B420" s="1">
        <v>3.4000000000000002E-2</v>
      </c>
      <c r="C420" t="s">
        <v>8</v>
      </c>
    </row>
    <row r="421" spans="1:3" x14ac:dyDescent="0.25">
      <c r="B421" s="1">
        <v>0.89700000000000002</v>
      </c>
      <c r="C421" t="s">
        <v>66</v>
      </c>
    </row>
    <row r="423" spans="1:3" x14ac:dyDescent="0.25">
      <c r="A423" t="s">
        <v>123</v>
      </c>
    </row>
    <row r="425" spans="1:3" x14ac:dyDescent="0.25">
      <c r="B425" s="1">
        <v>1</v>
      </c>
      <c r="C425" t="s">
        <v>5</v>
      </c>
    </row>
    <row r="427" spans="1:3" x14ac:dyDescent="0.25">
      <c r="A427" t="s">
        <v>124</v>
      </c>
    </row>
    <row r="429" spans="1:3" x14ac:dyDescent="0.25">
      <c r="B429" s="1">
        <v>1</v>
      </c>
      <c r="C429" t="s">
        <v>5</v>
      </c>
    </row>
    <row r="431" spans="1:3" x14ac:dyDescent="0.25">
      <c r="A431" t="s">
        <v>125</v>
      </c>
    </row>
    <row r="433" spans="1:3" x14ac:dyDescent="0.25">
      <c r="B433" s="1">
        <v>1</v>
      </c>
      <c r="C433" t="s">
        <v>5</v>
      </c>
    </row>
    <row r="435" spans="1:3" x14ac:dyDescent="0.25">
      <c r="A435" t="s">
        <v>126</v>
      </c>
    </row>
    <row r="437" spans="1:3" x14ac:dyDescent="0.25">
      <c r="B437" s="1">
        <v>1</v>
      </c>
      <c r="C437" t="s">
        <v>8</v>
      </c>
    </row>
    <row r="439" spans="1:3" x14ac:dyDescent="0.25">
      <c r="A439" t="s">
        <v>127</v>
      </c>
    </row>
    <row r="442" spans="1:3" x14ac:dyDescent="0.25">
      <c r="A442" t="s">
        <v>128</v>
      </c>
    </row>
    <row r="444" spans="1:3" x14ac:dyDescent="0.25">
      <c r="B444" s="1">
        <v>1</v>
      </c>
      <c r="C444" t="s">
        <v>71</v>
      </c>
    </row>
    <row r="446" spans="1:3" x14ac:dyDescent="0.25">
      <c r="A446" t="s">
        <v>129</v>
      </c>
    </row>
    <row r="448" spans="1:3" x14ac:dyDescent="0.25">
      <c r="B448" s="1">
        <v>1</v>
      </c>
      <c r="C448" t="s">
        <v>5</v>
      </c>
    </row>
    <row r="450" spans="1:3" x14ac:dyDescent="0.25">
      <c r="A450" t="s">
        <v>130</v>
      </c>
    </row>
    <row r="452" spans="1:3" x14ac:dyDescent="0.25">
      <c r="B452" s="1">
        <v>1</v>
      </c>
      <c r="C452" t="s">
        <v>5</v>
      </c>
    </row>
    <row r="454" spans="1:3" x14ac:dyDescent="0.25">
      <c r="A454" t="s">
        <v>131</v>
      </c>
    </row>
    <row r="456" spans="1:3" x14ac:dyDescent="0.25">
      <c r="B456" s="1">
        <v>1</v>
      </c>
      <c r="C456" t="s">
        <v>5</v>
      </c>
    </row>
    <row r="458" spans="1:3" x14ac:dyDescent="0.25">
      <c r="A458" t="s">
        <v>132</v>
      </c>
    </row>
    <row r="460" spans="1:3" x14ac:dyDescent="0.25">
      <c r="B460" s="1">
        <v>1</v>
      </c>
      <c r="C460" t="s">
        <v>8</v>
      </c>
    </row>
    <row r="462" spans="1:3" x14ac:dyDescent="0.25">
      <c r="A462" t="s">
        <v>133</v>
      </c>
    </row>
    <row r="464" spans="1:3" x14ac:dyDescent="0.25">
      <c r="B464" s="1">
        <v>1</v>
      </c>
      <c r="C464" t="s">
        <v>5</v>
      </c>
    </row>
    <row r="466" spans="1:3" x14ac:dyDescent="0.25">
      <c r="A466" t="s">
        <v>134</v>
      </c>
    </row>
    <row r="468" spans="1:3" x14ac:dyDescent="0.25">
      <c r="B468" s="1">
        <v>4.0000000000000001E-3</v>
      </c>
      <c r="C468" t="s">
        <v>135</v>
      </c>
    </row>
    <row r="469" spans="1:3" x14ac:dyDescent="0.25">
      <c r="B469" s="1">
        <v>0.93799999999999994</v>
      </c>
      <c r="C469" t="s">
        <v>5</v>
      </c>
    </row>
    <row r="470" spans="1:3" x14ac:dyDescent="0.25">
      <c r="B470" s="1">
        <v>5.6000000000000001E-2</v>
      </c>
      <c r="C470" t="s">
        <v>8</v>
      </c>
    </row>
    <row r="472" spans="1:3" x14ac:dyDescent="0.25">
      <c r="A472" t="s">
        <v>136</v>
      </c>
    </row>
    <row r="474" spans="1:3" x14ac:dyDescent="0.25">
      <c r="B474" s="1">
        <v>1</v>
      </c>
      <c r="C474" t="s">
        <v>71</v>
      </c>
    </row>
    <row r="476" spans="1:3" x14ac:dyDescent="0.25">
      <c r="A476" t="s">
        <v>137</v>
      </c>
    </row>
    <row r="478" spans="1:3" x14ac:dyDescent="0.25">
      <c r="B478" s="1">
        <v>1</v>
      </c>
      <c r="C478" t="s">
        <v>5</v>
      </c>
    </row>
    <row r="480" spans="1:3" x14ac:dyDescent="0.25">
      <c r="A480" t="s">
        <v>138</v>
      </c>
    </row>
    <row r="482" spans="1:3" x14ac:dyDescent="0.25">
      <c r="B482" s="1">
        <v>1</v>
      </c>
      <c r="C482" t="s">
        <v>139</v>
      </c>
    </row>
    <row r="484" spans="1:3" x14ac:dyDescent="0.25">
      <c r="A484" t="s">
        <v>140</v>
      </c>
    </row>
    <row r="486" spans="1:3" x14ac:dyDescent="0.25">
      <c r="B486" s="1">
        <v>1</v>
      </c>
      <c r="C486" t="s">
        <v>8</v>
      </c>
    </row>
    <row r="488" spans="1:3" x14ac:dyDescent="0.25">
      <c r="A488" t="s">
        <v>141</v>
      </c>
    </row>
    <row r="490" spans="1:3" x14ac:dyDescent="0.25">
      <c r="B490" s="1">
        <v>1</v>
      </c>
      <c r="C490" t="s">
        <v>5</v>
      </c>
    </row>
    <row r="492" spans="1:3" x14ac:dyDescent="0.25">
      <c r="A492" t="s">
        <v>142</v>
      </c>
    </row>
    <row r="494" spans="1:3" x14ac:dyDescent="0.25">
      <c r="B494" s="1">
        <v>1</v>
      </c>
      <c r="C494" t="s">
        <v>139</v>
      </c>
    </row>
    <row r="496" spans="1:3" x14ac:dyDescent="0.25">
      <c r="A496" t="s">
        <v>143</v>
      </c>
    </row>
    <row r="498" spans="1:3" x14ac:dyDescent="0.25">
      <c r="B498" s="1">
        <v>0.35299999999999998</v>
      </c>
      <c r="C498" t="s">
        <v>5</v>
      </c>
    </row>
    <row r="499" spans="1:3" x14ac:dyDescent="0.25">
      <c r="B499" s="1">
        <v>0.64600000000000002</v>
      </c>
      <c r="C499" t="s">
        <v>8</v>
      </c>
    </row>
    <row r="501" spans="1:3" x14ac:dyDescent="0.25">
      <c r="A501" t="s">
        <v>144</v>
      </c>
    </row>
    <row r="503" spans="1:3" x14ac:dyDescent="0.25">
      <c r="B503" s="1">
        <v>1</v>
      </c>
      <c r="C503" t="s">
        <v>3</v>
      </c>
    </row>
    <row r="505" spans="1:3" x14ac:dyDescent="0.25">
      <c r="A505" t="s">
        <v>145</v>
      </c>
    </row>
    <row r="507" spans="1:3" x14ac:dyDescent="0.25">
      <c r="B507" s="1">
        <v>1</v>
      </c>
      <c r="C507" t="s">
        <v>5</v>
      </c>
    </row>
    <row r="508" spans="1:3" x14ac:dyDescent="0.25">
      <c r="A508" t="s">
        <v>0</v>
      </c>
      <c r="B508" t="s">
        <v>146</v>
      </c>
    </row>
    <row r="509" spans="1:3" x14ac:dyDescent="0.25">
      <c r="A509" t="s">
        <v>56</v>
      </c>
    </row>
    <row r="511" spans="1:3" x14ac:dyDescent="0.25">
      <c r="B511" s="1">
        <v>1</v>
      </c>
      <c r="C511" t="s">
        <v>57</v>
      </c>
    </row>
    <row r="513" spans="1:3" x14ac:dyDescent="0.25">
      <c r="A513" t="s">
        <v>58</v>
      </c>
    </row>
    <row r="515" spans="1:3" x14ac:dyDescent="0.25">
      <c r="A515" t="s">
        <v>59</v>
      </c>
    </row>
    <row r="517" spans="1:3" x14ac:dyDescent="0.25">
      <c r="B517" s="1">
        <v>1</v>
      </c>
      <c r="C517" t="s">
        <v>57</v>
      </c>
    </row>
    <row r="519" spans="1:3" x14ac:dyDescent="0.25">
      <c r="A519" t="s">
        <v>70</v>
      </c>
    </row>
    <row r="521" spans="1:3" x14ac:dyDescent="0.25">
      <c r="B521" s="1">
        <v>9.5000000000000001E-2</v>
      </c>
      <c r="C521" t="s">
        <v>8</v>
      </c>
    </row>
    <row r="522" spans="1:3" x14ac:dyDescent="0.25">
      <c r="B522" s="1">
        <v>0.84099999999999997</v>
      </c>
      <c r="C522" t="s">
        <v>71</v>
      </c>
    </row>
    <row r="523" spans="1:3" x14ac:dyDescent="0.25">
      <c r="B523" s="1">
        <v>6.2E-2</v>
      </c>
      <c r="C523" t="s">
        <v>66</v>
      </c>
    </row>
    <row r="525" spans="1:3" x14ac:dyDescent="0.25">
      <c r="A525" t="s">
        <v>72</v>
      </c>
    </row>
    <row r="527" spans="1:3" x14ac:dyDescent="0.25">
      <c r="B527" s="1">
        <v>1</v>
      </c>
      <c r="C527" t="s">
        <v>61</v>
      </c>
    </row>
    <row r="529" spans="1:3" x14ac:dyDescent="0.25">
      <c r="A529" t="s">
        <v>73</v>
      </c>
    </row>
    <row r="531" spans="1:3" x14ac:dyDescent="0.25">
      <c r="A531" t="s">
        <v>74</v>
      </c>
    </row>
    <row r="533" spans="1:3" x14ac:dyDescent="0.25">
      <c r="B533" s="1">
        <v>1</v>
      </c>
      <c r="C533" t="s">
        <v>26</v>
      </c>
    </row>
    <row r="535" spans="1:3" x14ac:dyDescent="0.25">
      <c r="A535" t="s">
        <v>75</v>
      </c>
    </row>
    <row r="537" spans="1:3" x14ac:dyDescent="0.25">
      <c r="A537" t="s">
        <v>76</v>
      </c>
    </row>
    <row r="539" spans="1:3" x14ac:dyDescent="0.25">
      <c r="B539" s="1">
        <v>1</v>
      </c>
      <c r="C539" t="s">
        <v>26</v>
      </c>
    </row>
    <row r="541" spans="1:3" x14ac:dyDescent="0.25">
      <c r="A541" t="s">
        <v>80</v>
      </c>
    </row>
    <row r="543" spans="1:3" x14ac:dyDescent="0.25">
      <c r="B543" s="1">
        <v>0.21199999999999999</v>
      </c>
      <c r="C543" t="s">
        <v>63</v>
      </c>
    </row>
    <row r="544" spans="1:3" x14ac:dyDescent="0.25">
      <c r="B544" s="1">
        <v>0.78700000000000003</v>
      </c>
      <c r="C544" t="s">
        <v>26</v>
      </c>
    </row>
    <row r="546" spans="1:3" x14ac:dyDescent="0.25">
      <c r="A546" t="s">
        <v>81</v>
      </c>
    </row>
    <row r="548" spans="1:3" x14ac:dyDescent="0.25">
      <c r="B548" s="1">
        <v>1</v>
      </c>
      <c r="C548" t="s">
        <v>26</v>
      </c>
    </row>
    <row r="550" spans="1:3" x14ac:dyDescent="0.25">
      <c r="A550" t="s">
        <v>82</v>
      </c>
    </row>
    <row r="552" spans="1:3" x14ac:dyDescent="0.25">
      <c r="B552" s="1">
        <v>1</v>
      </c>
      <c r="C552" t="s">
        <v>26</v>
      </c>
    </row>
    <row r="554" spans="1:3" x14ac:dyDescent="0.25">
      <c r="A554" t="s">
        <v>101</v>
      </c>
    </row>
    <row r="556" spans="1:3" x14ac:dyDescent="0.25">
      <c r="B556" s="1">
        <v>1</v>
      </c>
      <c r="C556" t="s">
        <v>5</v>
      </c>
    </row>
    <row r="558" spans="1:3" x14ac:dyDescent="0.25">
      <c r="A558" t="s">
        <v>140</v>
      </c>
    </row>
    <row r="560" spans="1:3" x14ac:dyDescent="0.25">
      <c r="B560" s="1">
        <v>1</v>
      </c>
      <c r="C560" t="s">
        <v>8</v>
      </c>
    </row>
    <row r="562" spans="1:3" x14ac:dyDescent="0.25">
      <c r="A562" t="s">
        <v>141</v>
      </c>
    </row>
    <row r="564" spans="1:3" x14ac:dyDescent="0.25">
      <c r="B564" s="1">
        <v>1</v>
      </c>
      <c r="C564" t="s">
        <v>5</v>
      </c>
    </row>
    <row r="566" spans="1:3" x14ac:dyDescent="0.25">
      <c r="A566" t="s">
        <v>142</v>
      </c>
    </row>
    <row r="568" spans="1:3" x14ac:dyDescent="0.25">
      <c r="B568" s="1">
        <v>1</v>
      </c>
      <c r="C568" t="s">
        <v>139</v>
      </c>
    </row>
    <row r="569" spans="1:3" x14ac:dyDescent="0.25">
      <c r="A569" t="s">
        <v>0</v>
      </c>
      <c r="B569" t="s">
        <v>147</v>
      </c>
    </row>
    <row r="570" spans="1:3" x14ac:dyDescent="0.25">
      <c r="A570" t="s">
        <v>148</v>
      </c>
    </row>
    <row r="572" spans="1:3" x14ac:dyDescent="0.25">
      <c r="B572" s="1">
        <v>0.65200000000000002</v>
      </c>
      <c r="C572" t="s">
        <v>5</v>
      </c>
    </row>
    <row r="573" spans="1:3" x14ac:dyDescent="0.25">
      <c r="B573" s="1">
        <v>0.34699999999999998</v>
      </c>
      <c r="C573" t="s">
        <v>61</v>
      </c>
    </row>
    <row r="575" spans="1:3" x14ac:dyDescent="0.25">
      <c r="A575" t="s">
        <v>149</v>
      </c>
    </row>
    <row r="577" spans="1:3" x14ac:dyDescent="0.25">
      <c r="B577" s="1">
        <v>1</v>
      </c>
      <c r="C577" t="s">
        <v>61</v>
      </c>
    </row>
    <row r="579" spans="1:3" x14ac:dyDescent="0.25">
      <c r="A579" t="s">
        <v>150</v>
      </c>
    </row>
    <row r="581" spans="1:3" x14ac:dyDescent="0.25">
      <c r="B581" s="1">
        <v>1</v>
      </c>
      <c r="C581" t="s">
        <v>66</v>
      </c>
    </row>
    <row r="583" spans="1:3" x14ac:dyDescent="0.25">
      <c r="A583" t="s">
        <v>151</v>
      </c>
    </row>
    <row r="585" spans="1:3" x14ac:dyDescent="0.25">
      <c r="B585" s="1">
        <v>1</v>
      </c>
      <c r="C585" t="s">
        <v>71</v>
      </c>
    </row>
    <row r="587" spans="1:3" x14ac:dyDescent="0.25">
      <c r="A587" t="s">
        <v>152</v>
      </c>
    </row>
    <row r="589" spans="1:3" x14ac:dyDescent="0.25">
      <c r="B589" s="1">
        <v>1</v>
      </c>
      <c r="C589" t="s">
        <v>66</v>
      </c>
    </row>
    <row r="591" spans="1:3" x14ac:dyDescent="0.25">
      <c r="A591" t="s">
        <v>153</v>
      </c>
    </row>
    <row r="593" spans="1:3" x14ac:dyDescent="0.25">
      <c r="B593" s="1">
        <v>1</v>
      </c>
      <c r="C593" t="s">
        <v>95</v>
      </c>
    </row>
    <row r="595" spans="1:3" x14ac:dyDescent="0.25">
      <c r="A595" t="s">
        <v>154</v>
      </c>
    </row>
    <row r="597" spans="1:3" x14ac:dyDescent="0.25">
      <c r="A597" t="s">
        <v>155</v>
      </c>
    </row>
    <row r="599" spans="1:3" x14ac:dyDescent="0.25">
      <c r="B599" s="1">
        <v>0.33</v>
      </c>
      <c r="C599" t="s">
        <v>5</v>
      </c>
    </row>
    <row r="600" spans="1:3" x14ac:dyDescent="0.25">
      <c r="B600" s="1">
        <v>0.66900000000000004</v>
      </c>
      <c r="C600" t="s">
        <v>3</v>
      </c>
    </row>
    <row r="602" spans="1:3" x14ac:dyDescent="0.25">
      <c r="A602" t="s">
        <v>156</v>
      </c>
    </row>
    <row r="604" spans="1:3" x14ac:dyDescent="0.25">
      <c r="A604" t="s">
        <v>157</v>
      </c>
    </row>
    <row r="606" spans="1:3" x14ac:dyDescent="0.25">
      <c r="B606" s="1">
        <v>1</v>
      </c>
      <c r="C606" t="s">
        <v>5</v>
      </c>
    </row>
    <row r="608" spans="1:3" x14ac:dyDescent="0.25">
      <c r="A608" t="s">
        <v>158</v>
      </c>
    </row>
    <row r="610" spans="1:3" x14ac:dyDescent="0.25">
      <c r="B610" s="1">
        <v>0.503</v>
      </c>
      <c r="C610" t="s">
        <v>5</v>
      </c>
    </row>
    <row r="611" spans="1:3" x14ac:dyDescent="0.25">
      <c r="B611" s="1">
        <v>0.496</v>
      </c>
      <c r="C611" t="s">
        <v>3</v>
      </c>
    </row>
    <row r="613" spans="1:3" x14ac:dyDescent="0.25">
      <c r="A613" t="s">
        <v>159</v>
      </c>
    </row>
    <row r="615" spans="1:3" x14ac:dyDescent="0.25">
      <c r="B615" s="1">
        <v>0.748</v>
      </c>
      <c r="C615" t="s">
        <v>61</v>
      </c>
    </row>
    <row r="616" spans="1:3" x14ac:dyDescent="0.25">
      <c r="B616" s="1">
        <v>0.251</v>
      </c>
      <c r="C616" t="s">
        <v>26</v>
      </c>
    </row>
    <row r="618" spans="1:3" x14ac:dyDescent="0.25">
      <c r="A618" t="s">
        <v>160</v>
      </c>
    </row>
    <row r="621" spans="1:3" x14ac:dyDescent="0.25">
      <c r="A621" t="s">
        <v>161</v>
      </c>
    </row>
    <row r="623" spans="1:3" x14ac:dyDescent="0.25">
      <c r="B623" s="1">
        <v>0.57899999999999996</v>
      </c>
      <c r="C623" t="s">
        <v>5</v>
      </c>
    </row>
    <row r="624" spans="1:3" x14ac:dyDescent="0.25">
      <c r="B624" s="1">
        <v>0.42</v>
      </c>
      <c r="C624" t="s">
        <v>61</v>
      </c>
    </row>
    <row r="626" spans="1:3" x14ac:dyDescent="0.25">
      <c r="A626" t="s">
        <v>162</v>
      </c>
    </row>
    <row r="628" spans="1:3" x14ac:dyDescent="0.25">
      <c r="B628" s="1">
        <v>1</v>
      </c>
      <c r="C628" t="s">
        <v>55</v>
      </c>
    </row>
    <row r="630" spans="1:3" x14ac:dyDescent="0.25">
      <c r="A630" t="s">
        <v>163</v>
      </c>
    </row>
    <row r="632" spans="1:3" x14ac:dyDescent="0.25">
      <c r="B632" s="1">
        <v>0.6</v>
      </c>
      <c r="C632" t="s">
        <v>5</v>
      </c>
    </row>
    <row r="633" spans="1:3" x14ac:dyDescent="0.25">
      <c r="B633" s="1">
        <v>0.39900000000000002</v>
      </c>
      <c r="C633" t="s">
        <v>61</v>
      </c>
    </row>
    <row r="635" spans="1:3" x14ac:dyDescent="0.25">
      <c r="A635" t="s">
        <v>164</v>
      </c>
    </row>
    <row r="637" spans="1:3" x14ac:dyDescent="0.25">
      <c r="B637" s="1">
        <v>0.92600000000000005</v>
      </c>
      <c r="C637" t="s">
        <v>5</v>
      </c>
    </row>
    <row r="638" spans="1:3" x14ac:dyDescent="0.25">
      <c r="B638" s="1">
        <v>7.2999999999999995E-2</v>
      </c>
      <c r="C638" t="s">
        <v>61</v>
      </c>
    </row>
    <row r="640" spans="1:3" x14ac:dyDescent="0.25">
      <c r="A640" t="s">
        <v>165</v>
      </c>
    </row>
    <row r="642" spans="1:3" x14ac:dyDescent="0.25">
      <c r="B642" s="1">
        <v>1</v>
      </c>
      <c r="C642" t="s">
        <v>55</v>
      </c>
    </row>
    <row r="644" spans="1:3" x14ac:dyDescent="0.25">
      <c r="A644" t="s">
        <v>166</v>
      </c>
    </row>
    <row r="646" spans="1:3" x14ac:dyDescent="0.25">
      <c r="B646" s="1">
        <v>0.97699999999999998</v>
      </c>
      <c r="C646" t="s">
        <v>57</v>
      </c>
    </row>
    <row r="648" spans="1:3" x14ac:dyDescent="0.25">
      <c r="A648" t="s">
        <v>167</v>
      </c>
    </row>
    <row r="650" spans="1:3" x14ac:dyDescent="0.25">
      <c r="B650" s="1">
        <v>3.9E-2</v>
      </c>
      <c r="C650" t="s">
        <v>5</v>
      </c>
    </row>
    <row r="651" spans="1:3" x14ac:dyDescent="0.25">
      <c r="B651" s="1">
        <v>0.96</v>
      </c>
      <c r="C651" t="s">
        <v>26</v>
      </c>
    </row>
    <row r="653" spans="1:3" x14ac:dyDescent="0.25">
      <c r="A653" t="s">
        <v>168</v>
      </c>
    </row>
    <row r="655" spans="1:3" x14ac:dyDescent="0.25">
      <c r="B655" s="1">
        <v>1</v>
      </c>
      <c r="C655" t="s">
        <v>66</v>
      </c>
    </row>
    <row r="657" spans="1:3" x14ac:dyDescent="0.25">
      <c r="A657" t="s">
        <v>169</v>
      </c>
    </row>
    <row r="659" spans="1:3" x14ac:dyDescent="0.25">
      <c r="B659" s="1">
        <v>1</v>
      </c>
      <c r="C659" t="s">
        <v>170</v>
      </c>
    </row>
    <row r="661" spans="1:3" x14ac:dyDescent="0.25">
      <c r="A661" t="s">
        <v>171</v>
      </c>
    </row>
    <row r="663" spans="1:3" x14ac:dyDescent="0.25">
      <c r="B663" s="1">
        <v>0.72</v>
      </c>
      <c r="C663" t="s">
        <v>5</v>
      </c>
    </row>
    <row r="664" spans="1:3" x14ac:dyDescent="0.25">
      <c r="B664" s="1">
        <v>8.7999999999999995E-2</v>
      </c>
      <c r="C664" t="s">
        <v>46</v>
      </c>
    </row>
    <row r="665" spans="1:3" x14ac:dyDescent="0.25">
      <c r="B665" s="1">
        <v>0.191</v>
      </c>
      <c r="C665" t="s">
        <v>172</v>
      </c>
    </row>
    <row r="667" spans="1:3" x14ac:dyDescent="0.25">
      <c r="A667" t="s">
        <v>173</v>
      </c>
    </row>
    <row r="669" spans="1:3" x14ac:dyDescent="0.25">
      <c r="B669" s="1">
        <v>1</v>
      </c>
      <c r="C669" t="s">
        <v>57</v>
      </c>
    </row>
    <row r="671" spans="1:3" x14ac:dyDescent="0.25">
      <c r="A671" t="s">
        <v>174</v>
      </c>
    </row>
    <row r="673" spans="1:3" x14ac:dyDescent="0.25">
      <c r="B673" s="1">
        <v>0.56299999999999994</v>
      </c>
      <c r="C673" t="s">
        <v>66</v>
      </c>
    </row>
    <row r="675" spans="1:3" x14ac:dyDescent="0.25">
      <c r="A675" t="s">
        <v>175</v>
      </c>
    </row>
    <row r="677" spans="1:3" x14ac:dyDescent="0.25">
      <c r="B677" s="1">
        <v>1</v>
      </c>
      <c r="C677" t="s">
        <v>8</v>
      </c>
    </row>
    <row r="679" spans="1:3" x14ac:dyDescent="0.25">
      <c r="A679" t="s">
        <v>176</v>
      </c>
    </row>
    <row r="681" spans="1:3" x14ac:dyDescent="0.25">
      <c r="B681" s="1">
        <v>1</v>
      </c>
      <c r="C681" t="s">
        <v>5</v>
      </c>
    </row>
    <row r="683" spans="1:3" x14ac:dyDescent="0.25">
      <c r="A683" t="s">
        <v>177</v>
      </c>
    </row>
    <row r="685" spans="1:3" x14ac:dyDescent="0.25">
      <c r="B685" s="1">
        <v>1</v>
      </c>
      <c r="C685" t="s">
        <v>66</v>
      </c>
    </row>
    <row r="687" spans="1:3" x14ac:dyDescent="0.25">
      <c r="A687" t="s">
        <v>178</v>
      </c>
    </row>
    <row r="689" spans="1:3" x14ac:dyDescent="0.25">
      <c r="B689" s="1">
        <v>1</v>
      </c>
      <c r="C689" t="s">
        <v>24</v>
      </c>
    </row>
    <row r="691" spans="1:3" x14ac:dyDescent="0.25">
      <c r="A691" t="s">
        <v>179</v>
      </c>
    </row>
    <row r="693" spans="1:3" x14ac:dyDescent="0.25">
      <c r="B693" s="1">
        <v>0.56299999999999994</v>
      </c>
      <c r="C693" t="s">
        <v>66</v>
      </c>
    </row>
    <row r="695" spans="1:3" x14ac:dyDescent="0.25">
      <c r="A695" t="s">
        <v>180</v>
      </c>
    </row>
    <row r="697" spans="1:3" x14ac:dyDescent="0.25">
      <c r="B697" s="1">
        <v>0.35899999999999999</v>
      </c>
      <c r="C697" t="s">
        <v>5</v>
      </c>
    </row>
    <row r="698" spans="1:3" x14ac:dyDescent="0.25">
      <c r="B698" s="1">
        <v>0.64</v>
      </c>
      <c r="C698" t="s">
        <v>181</v>
      </c>
    </row>
    <row r="700" spans="1:3" x14ac:dyDescent="0.25">
      <c r="A700" t="s">
        <v>182</v>
      </c>
    </row>
    <row r="702" spans="1:3" x14ac:dyDescent="0.25">
      <c r="B702" s="1">
        <v>0.18</v>
      </c>
      <c r="C702" t="s">
        <v>183</v>
      </c>
    </row>
    <row r="703" spans="1:3" x14ac:dyDescent="0.25">
      <c r="B703" s="1">
        <v>0.46100000000000002</v>
      </c>
      <c r="C703" t="s">
        <v>66</v>
      </c>
    </row>
    <row r="705" spans="1:3" x14ac:dyDescent="0.25">
      <c r="A705" t="s">
        <v>184</v>
      </c>
    </row>
    <row r="707" spans="1:3" x14ac:dyDescent="0.25">
      <c r="B707" s="1">
        <v>1</v>
      </c>
      <c r="C707" t="s">
        <v>185</v>
      </c>
    </row>
    <row r="709" spans="1:3" x14ac:dyDescent="0.25">
      <c r="A709" t="s">
        <v>186</v>
      </c>
    </row>
    <row r="711" spans="1:3" x14ac:dyDescent="0.25">
      <c r="B711" s="1">
        <v>1</v>
      </c>
      <c r="C711" t="s">
        <v>5</v>
      </c>
    </row>
    <row r="713" spans="1:3" x14ac:dyDescent="0.25">
      <c r="A713" t="s">
        <v>187</v>
      </c>
    </row>
    <row r="715" spans="1:3" x14ac:dyDescent="0.25">
      <c r="B715" s="1">
        <v>1</v>
      </c>
      <c r="C715" t="s">
        <v>185</v>
      </c>
    </row>
    <row r="717" spans="1:3" x14ac:dyDescent="0.25">
      <c r="A717" t="s">
        <v>188</v>
      </c>
    </row>
    <row r="719" spans="1:3" x14ac:dyDescent="0.25">
      <c r="B719" s="1">
        <v>1</v>
      </c>
      <c r="C719" t="s">
        <v>26</v>
      </c>
    </row>
    <row r="721" spans="1:3" x14ac:dyDescent="0.25">
      <c r="A721" t="s">
        <v>189</v>
      </c>
    </row>
    <row r="723" spans="1:3" x14ac:dyDescent="0.25">
      <c r="B723" s="1">
        <v>1</v>
      </c>
      <c r="C723" t="s">
        <v>61</v>
      </c>
    </row>
    <row r="725" spans="1:3" x14ac:dyDescent="0.25">
      <c r="A725" t="s">
        <v>190</v>
      </c>
    </row>
    <row r="727" spans="1:3" x14ac:dyDescent="0.25">
      <c r="B727" s="1">
        <v>0.56299999999999994</v>
      </c>
      <c r="C727" t="s">
        <v>66</v>
      </c>
    </row>
    <row r="728" spans="1:3" x14ac:dyDescent="0.25">
      <c r="A728" t="s">
        <v>0</v>
      </c>
      <c r="B728" t="s">
        <v>147</v>
      </c>
      <c r="C728" t="s">
        <v>191</v>
      </c>
    </row>
    <row r="729" spans="1:3" x14ac:dyDescent="0.25">
      <c r="A729" t="s">
        <v>148</v>
      </c>
    </row>
    <row r="731" spans="1:3" x14ac:dyDescent="0.25">
      <c r="B731" s="1">
        <v>0.65200000000000002</v>
      </c>
      <c r="C731" t="s">
        <v>5</v>
      </c>
    </row>
    <row r="732" spans="1:3" x14ac:dyDescent="0.25">
      <c r="B732" s="1">
        <v>0.34699999999999998</v>
      </c>
      <c r="C732" t="s">
        <v>61</v>
      </c>
    </row>
    <row r="734" spans="1:3" x14ac:dyDescent="0.25">
      <c r="A734" t="s">
        <v>149</v>
      </c>
    </row>
    <row r="736" spans="1:3" x14ac:dyDescent="0.25">
      <c r="B736" s="1">
        <v>1</v>
      </c>
      <c r="C736" t="s">
        <v>61</v>
      </c>
    </row>
    <row r="738" spans="1:3" x14ac:dyDescent="0.25">
      <c r="A738" t="s">
        <v>150</v>
      </c>
    </row>
    <row r="740" spans="1:3" x14ac:dyDescent="0.25">
      <c r="B740" s="1">
        <v>1</v>
      </c>
      <c r="C740" t="s">
        <v>66</v>
      </c>
    </row>
    <row r="742" spans="1:3" x14ac:dyDescent="0.25">
      <c r="A742" t="s">
        <v>151</v>
      </c>
    </row>
    <row r="744" spans="1:3" x14ac:dyDescent="0.25">
      <c r="B744" s="1">
        <v>1</v>
      </c>
      <c r="C744" t="s">
        <v>71</v>
      </c>
    </row>
    <row r="746" spans="1:3" x14ac:dyDescent="0.25">
      <c r="A746" t="s">
        <v>152</v>
      </c>
    </row>
    <row r="748" spans="1:3" x14ac:dyDescent="0.25">
      <c r="B748" s="1">
        <v>1</v>
      </c>
      <c r="C748" t="s">
        <v>66</v>
      </c>
    </row>
    <row r="750" spans="1:3" x14ac:dyDescent="0.25">
      <c r="A750" t="s">
        <v>153</v>
      </c>
    </row>
    <row r="752" spans="1:3" x14ac:dyDescent="0.25">
      <c r="B752" s="1">
        <v>1</v>
      </c>
      <c r="C752" t="s">
        <v>95</v>
      </c>
    </row>
    <row r="754" spans="1:3" x14ac:dyDescent="0.25">
      <c r="A754" t="s">
        <v>155</v>
      </c>
    </row>
    <row r="756" spans="1:3" x14ac:dyDescent="0.25">
      <c r="B756" s="1">
        <v>0.33</v>
      </c>
      <c r="C756" t="s">
        <v>5</v>
      </c>
    </row>
    <row r="757" spans="1:3" x14ac:dyDescent="0.25">
      <c r="B757" s="1">
        <v>0.66900000000000004</v>
      </c>
      <c r="C757" t="s">
        <v>3</v>
      </c>
    </row>
    <row r="759" spans="1:3" x14ac:dyDescent="0.25">
      <c r="A759" t="s">
        <v>157</v>
      </c>
    </row>
    <row r="761" spans="1:3" x14ac:dyDescent="0.25">
      <c r="B761" s="1">
        <v>1</v>
      </c>
      <c r="C761" t="s">
        <v>5</v>
      </c>
    </row>
    <row r="763" spans="1:3" x14ac:dyDescent="0.25">
      <c r="A763" t="s">
        <v>158</v>
      </c>
    </row>
    <row r="765" spans="1:3" x14ac:dyDescent="0.25">
      <c r="B765" s="1">
        <v>0.503</v>
      </c>
      <c r="C765" t="s">
        <v>5</v>
      </c>
    </row>
    <row r="766" spans="1:3" x14ac:dyDescent="0.25">
      <c r="B766" s="1">
        <v>0.496</v>
      </c>
      <c r="C766" t="s">
        <v>3</v>
      </c>
    </row>
    <row r="768" spans="1:3" x14ac:dyDescent="0.25">
      <c r="A768" t="s">
        <v>159</v>
      </c>
    </row>
    <row r="770" spans="1:3" x14ac:dyDescent="0.25">
      <c r="B770" s="1">
        <v>0.748</v>
      </c>
      <c r="C770" t="s">
        <v>61</v>
      </c>
    </row>
    <row r="771" spans="1:3" x14ac:dyDescent="0.25">
      <c r="B771" s="1">
        <v>0.251</v>
      </c>
      <c r="C771" t="s">
        <v>26</v>
      </c>
    </row>
    <row r="773" spans="1:3" x14ac:dyDescent="0.25">
      <c r="A773" t="s">
        <v>160</v>
      </c>
    </row>
    <row r="776" spans="1:3" x14ac:dyDescent="0.25">
      <c r="A776" t="s">
        <v>161</v>
      </c>
    </row>
    <row r="778" spans="1:3" x14ac:dyDescent="0.25">
      <c r="B778" s="1">
        <v>0.57899999999999996</v>
      </c>
      <c r="C778" t="s">
        <v>5</v>
      </c>
    </row>
    <row r="779" spans="1:3" x14ac:dyDescent="0.25">
      <c r="B779" s="1">
        <v>0.42</v>
      </c>
      <c r="C779" t="s">
        <v>61</v>
      </c>
    </row>
    <row r="781" spans="1:3" x14ac:dyDescent="0.25">
      <c r="A781" t="s">
        <v>162</v>
      </c>
    </row>
    <row r="783" spans="1:3" x14ac:dyDescent="0.25">
      <c r="B783" s="1">
        <v>1</v>
      </c>
      <c r="C783" t="s">
        <v>55</v>
      </c>
    </row>
    <row r="785" spans="1:3" x14ac:dyDescent="0.25">
      <c r="A785" t="s">
        <v>163</v>
      </c>
    </row>
    <row r="787" spans="1:3" x14ac:dyDescent="0.25">
      <c r="B787" s="1">
        <v>0.6</v>
      </c>
      <c r="C787" t="s">
        <v>5</v>
      </c>
    </row>
    <row r="788" spans="1:3" x14ac:dyDescent="0.25">
      <c r="B788" s="1">
        <v>0.39900000000000002</v>
      </c>
      <c r="C788" t="s">
        <v>61</v>
      </c>
    </row>
    <row r="790" spans="1:3" x14ac:dyDescent="0.25">
      <c r="A790" t="s">
        <v>164</v>
      </c>
    </row>
    <row r="792" spans="1:3" x14ac:dyDescent="0.25">
      <c r="B792" s="1">
        <v>0.92600000000000005</v>
      </c>
      <c r="C792" t="s">
        <v>5</v>
      </c>
    </row>
    <row r="793" spans="1:3" x14ac:dyDescent="0.25">
      <c r="B793" s="1">
        <v>7.2999999999999995E-2</v>
      </c>
      <c r="C793" t="s">
        <v>61</v>
      </c>
    </row>
    <row r="795" spans="1:3" x14ac:dyDescent="0.25">
      <c r="A795" t="s">
        <v>165</v>
      </c>
    </row>
    <row r="797" spans="1:3" x14ac:dyDescent="0.25">
      <c r="B797" s="1">
        <v>1</v>
      </c>
      <c r="C797" t="s">
        <v>55</v>
      </c>
    </row>
    <row r="799" spans="1:3" x14ac:dyDescent="0.25">
      <c r="A799" t="s">
        <v>166</v>
      </c>
    </row>
    <row r="801" spans="1:3" x14ac:dyDescent="0.25">
      <c r="B801" s="1">
        <v>0.97699999999999998</v>
      </c>
      <c r="C801" t="s">
        <v>57</v>
      </c>
    </row>
    <row r="803" spans="1:3" x14ac:dyDescent="0.25">
      <c r="A803" t="s">
        <v>167</v>
      </c>
    </row>
    <row r="805" spans="1:3" x14ac:dyDescent="0.25">
      <c r="B805" s="1">
        <v>3.9E-2</v>
      </c>
      <c r="C805" t="s">
        <v>5</v>
      </c>
    </row>
    <row r="806" spans="1:3" x14ac:dyDescent="0.25">
      <c r="B806" s="1">
        <v>0.96</v>
      </c>
      <c r="C806" t="s">
        <v>26</v>
      </c>
    </row>
    <row r="808" spans="1:3" x14ac:dyDescent="0.25">
      <c r="A808" t="s">
        <v>168</v>
      </c>
    </row>
    <row r="810" spans="1:3" x14ac:dyDescent="0.25">
      <c r="B810" s="1">
        <v>1</v>
      </c>
      <c r="C810" t="s">
        <v>66</v>
      </c>
    </row>
    <row r="812" spans="1:3" x14ac:dyDescent="0.25">
      <c r="A812" t="s">
        <v>169</v>
      </c>
    </row>
    <row r="814" spans="1:3" x14ac:dyDescent="0.25">
      <c r="B814" s="1">
        <v>1</v>
      </c>
      <c r="C814" t="s">
        <v>170</v>
      </c>
    </row>
    <row r="816" spans="1:3" x14ac:dyDescent="0.25">
      <c r="A816" t="s">
        <v>171</v>
      </c>
    </row>
    <row r="818" spans="1:3" x14ac:dyDescent="0.25">
      <c r="B818" s="1">
        <v>0.72</v>
      </c>
      <c r="C818" t="s">
        <v>5</v>
      </c>
    </row>
    <row r="819" spans="1:3" x14ac:dyDescent="0.25">
      <c r="B819" s="1">
        <v>8.7999999999999995E-2</v>
      </c>
      <c r="C819" t="s">
        <v>46</v>
      </c>
    </row>
    <row r="820" spans="1:3" x14ac:dyDescent="0.25">
      <c r="B820" s="1">
        <v>0.191</v>
      </c>
      <c r="C820" t="s">
        <v>172</v>
      </c>
    </row>
    <row r="822" spans="1:3" x14ac:dyDescent="0.25">
      <c r="A822" t="s">
        <v>173</v>
      </c>
    </row>
    <row r="824" spans="1:3" x14ac:dyDescent="0.25">
      <c r="B824" s="1">
        <v>1</v>
      </c>
      <c r="C824" t="s">
        <v>57</v>
      </c>
    </row>
    <row r="826" spans="1:3" x14ac:dyDescent="0.25">
      <c r="A826" t="s">
        <v>174</v>
      </c>
    </row>
    <row r="828" spans="1:3" x14ac:dyDescent="0.25">
      <c r="B828" s="1">
        <v>0.56299999999999994</v>
      </c>
      <c r="C828" t="s">
        <v>66</v>
      </c>
    </row>
    <row r="830" spans="1:3" x14ac:dyDescent="0.25">
      <c r="A830" t="s">
        <v>175</v>
      </c>
    </row>
    <row r="832" spans="1:3" x14ac:dyDescent="0.25">
      <c r="B832" s="1">
        <v>1</v>
      </c>
      <c r="C832" t="s">
        <v>8</v>
      </c>
    </row>
    <row r="834" spans="1:3" x14ac:dyDescent="0.25">
      <c r="A834" t="s">
        <v>176</v>
      </c>
    </row>
    <row r="836" spans="1:3" x14ac:dyDescent="0.25">
      <c r="B836" s="1">
        <v>1</v>
      </c>
      <c r="C836" t="s">
        <v>5</v>
      </c>
    </row>
    <row r="838" spans="1:3" x14ac:dyDescent="0.25">
      <c r="A838" t="s">
        <v>177</v>
      </c>
    </row>
    <row r="840" spans="1:3" x14ac:dyDescent="0.25">
      <c r="B840" s="1">
        <v>1</v>
      </c>
      <c r="C840" t="s">
        <v>66</v>
      </c>
    </row>
    <row r="842" spans="1:3" x14ac:dyDescent="0.25">
      <c r="A842" t="s">
        <v>178</v>
      </c>
    </row>
    <row r="844" spans="1:3" x14ac:dyDescent="0.25">
      <c r="B844" s="1">
        <v>1</v>
      </c>
      <c r="C844" t="s">
        <v>24</v>
      </c>
    </row>
    <row r="846" spans="1:3" x14ac:dyDescent="0.25">
      <c r="A846" t="s">
        <v>179</v>
      </c>
    </row>
    <row r="848" spans="1:3" x14ac:dyDescent="0.25">
      <c r="B848" s="1">
        <v>0.56299999999999994</v>
      </c>
      <c r="C848" t="s">
        <v>66</v>
      </c>
    </row>
    <row r="850" spans="1:3" x14ac:dyDescent="0.25">
      <c r="A850" t="s">
        <v>180</v>
      </c>
    </row>
    <row r="852" spans="1:3" x14ac:dyDescent="0.25">
      <c r="B852" s="1">
        <v>0.35899999999999999</v>
      </c>
      <c r="C852" t="s">
        <v>5</v>
      </c>
    </row>
    <row r="853" spans="1:3" x14ac:dyDescent="0.25">
      <c r="B853" s="1">
        <v>0.64</v>
      </c>
      <c r="C853" t="s">
        <v>181</v>
      </c>
    </row>
    <row r="855" spans="1:3" x14ac:dyDescent="0.25">
      <c r="A855" t="s">
        <v>182</v>
      </c>
    </row>
    <row r="857" spans="1:3" x14ac:dyDescent="0.25">
      <c r="B857" s="1">
        <v>0.18</v>
      </c>
      <c r="C857" t="s">
        <v>183</v>
      </c>
    </row>
    <row r="858" spans="1:3" x14ac:dyDescent="0.25">
      <c r="B858" s="1">
        <v>0.46100000000000002</v>
      </c>
      <c r="C858" t="s">
        <v>66</v>
      </c>
    </row>
    <row r="860" spans="1:3" x14ac:dyDescent="0.25">
      <c r="A860" t="s">
        <v>184</v>
      </c>
    </row>
    <row r="862" spans="1:3" x14ac:dyDescent="0.25">
      <c r="B862" s="1">
        <v>1</v>
      </c>
      <c r="C862" t="s">
        <v>185</v>
      </c>
    </row>
    <row r="864" spans="1:3" x14ac:dyDescent="0.25">
      <c r="A864" t="s">
        <v>186</v>
      </c>
    </row>
    <row r="866" spans="1:3" x14ac:dyDescent="0.25">
      <c r="B866" s="1">
        <v>1</v>
      </c>
      <c r="C866" t="s">
        <v>5</v>
      </c>
    </row>
    <row r="868" spans="1:3" x14ac:dyDescent="0.25">
      <c r="A868" t="s">
        <v>187</v>
      </c>
    </row>
    <row r="870" spans="1:3" x14ac:dyDescent="0.25">
      <c r="B870" s="1">
        <v>1</v>
      </c>
      <c r="C870" t="s">
        <v>185</v>
      </c>
    </row>
    <row r="872" spans="1:3" x14ac:dyDescent="0.25">
      <c r="A872" t="s">
        <v>188</v>
      </c>
    </row>
    <row r="874" spans="1:3" x14ac:dyDescent="0.25">
      <c r="B874" s="1">
        <v>1</v>
      </c>
      <c r="C874" t="s">
        <v>26</v>
      </c>
    </row>
    <row r="876" spans="1:3" x14ac:dyDescent="0.25">
      <c r="A876" t="s">
        <v>189</v>
      </c>
    </row>
    <row r="878" spans="1:3" x14ac:dyDescent="0.25">
      <c r="B878" s="1">
        <v>1</v>
      </c>
      <c r="C878" t="s">
        <v>61</v>
      </c>
    </row>
    <row r="880" spans="1:3" x14ac:dyDescent="0.25">
      <c r="A880" t="s">
        <v>190</v>
      </c>
    </row>
    <row r="882" spans="1:3" x14ac:dyDescent="0.25">
      <c r="B882" s="1">
        <v>0.56299999999999994</v>
      </c>
      <c r="C882" t="s">
        <v>66</v>
      </c>
    </row>
    <row r="883" spans="1:3" x14ac:dyDescent="0.25">
      <c r="A883" t="s">
        <v>0</v>
      </c>
      <c r="B883" t="s">
        <v>192</v>
      </c>
      <c r="C883" t="s">
        <v>193</v>
      </c>
    </row>
    <row r="884" spans="1:3" x14ac:dyDescent="0.25">
      <c r="A884" t="s">
        <v>194</v>
      </c>
    </row>
    <row r="886" spans="1:3" x14ac:dyDescent="0.25">
      <c r="B886" s="1">
        <v>1</v>
      </c>
      <c r="C886" t="s">
        <v>26</v>
      </c>
    </row>
    <row r="888" spans="1:3" x14ac:dyDescent="0.25">
      <c r="A888" t="s">
        <v>195</v>
      </c>
    </row>
    <row r="890" spans="1:3" x14ac:dyDescent="0.25">
      <c r="B890" s="1">
        <v>1</v>
      </c>
      <c r="C890" t="s">
        <v>24</v>
      </c>
    </row>
    <row r="891" spans="1:3" x14ac:dyDescent="0.25">
      <c r="A891" t="s">
        <v>0</v>
      </c>
      <c r="B891" t="s">
        <v>196</v>
      </c>
    </row>
    <row r="892" spans="1:3" x14ac:dyDescent="0.25">
      <c r="A892" t="s">
        <v>197</v>
      </c>
    </row>
    <row r="894" spans="1:3" x14ac:dyDescent="0.25">
      <c r="B894" s="1">
        <v>1</v>
      </c>
      <c r="C894" t="s">
        <v>185</v>
      </c>
    </row>
    <row r="896" spans="1:3" x14ac:dyDescent="0.25">
      <c r="A896" t="s">
        <v>198</v>
      </c>
    </row>
    <row r="898" spans="1:3" x14ac:dyDescent="0.25">
      <c r="B898" s="1">
        <v>0.46700000000000003</v>
      </c>
      <c r="C898" t="s">
        <v>199</v>
      </c>
    </row>
    <row r="899" spans="1:3" x14ac:dyDescent="0.25">
      <c r="B899" s="1">
        <v>0.46700000000000003</v>
      </c>
      <c r="C899" t="s">
        <v>185</v>
      </c>
    </row>
    <row r="900" spans="1:3" x14ac:dyDescent="0.25">
      <c r="B900" s="1">
        <v>6.5000000000000002E-2</v>
      </c>
      <c r="C900" t="s">
        <v>24</v>
      </c>
    </row>
    <row r="902" spans="1:3" x14ac:dyDescent="0.25">
      <c r="A902" t="s">
        <v>200</v>
      </c>
    </row>
    <row r="904" spans="1:3" x14ac:dyDescent="0.25">
      <c r="B904" s="1">
        <v>0.92100000000000004</v>
      </c>
      <c r="C904" t="s">
        <v>199</v>
      </c>
    </row>
    <row r="905" spans="1:3" x14ac:dyDescent="0.25">
      <c r="B905" s="1">
        <v>7.8E-2</v>
      </c>
      <c r="C905" t="s">
        <v>26</v>
      </c>
    </row>
    <row r="907" spans="1:3" x14ac:dyDescent="0.25">
      <c r="A907" t="s">
        <v>201</v>
      </c>
    </row>
    <row r="909" spans="1:3" x14ac:dyDescent="0.25">
      <c r="B909" s="1">
        <v>1</v>
      </c>
      <c r="C909" t="s">
        <v>3</v>
      </c>
    </row>
    <row r="911" spans="1:3" x14ac:dyDescent="0.25">
      <c r="A911" t="s">
        <v>202</v>
      </c>
    </row>
    <row r="913" spans="1:3" x14ac:dyDescent="0.25">
      <c r="B913" s="1">
        <v>0.96499999999999997</v>
      </c>
      <c r="C913" t="s">
        <v>24</v>
      </c>
    </row>
    <row r="914" spans="1:3" x14ac:dyDescent="0.25">
      <c r="B914" s="1">
        <v>3.4000000000000002E-2</v>
      </c>
      <c r="C914" t="s">
        <v>26</v>
      </c>
    </row>
    <row r="916" spans="1:3" x14ac:dyDescent="0.25">
      <c r="A916" t="s">
        <v>203</v>
      </c>
    </row>
    <row r="918" spans="1:3" x14ac:dyDescent="0.25">
      <c r="B918" s="1">
        <v>0.79800000000000004</v>
      </c>
      <c r="C918" t="s">
        <v>199</v>
      </c>
    </row>
    <row r="919" spans="1:3" x14ac:dyDescent="0.25">
      <c r="B919" s="1">
        <v>0.20100000000000001</v>
      </c>
      <c r="C919" t="s">
        <v>26</v>
      </c>
    </row>
    <row r="921" spans="1:3" x14ac:dyDescent="0.25">
      <c r="A921" t="s">
        <v>204</v>
      </c>
    </row>
    <row r="923" spans="1:3" x14ac:dyDescent="0.25">
      <c r="B923" s="1">
        <v>0.81799999999999995</v>
      </c>
      <c r="C923" t="s">
        <v>61</v>
      </c>
    </row>
    <row r="924" spans="1:3" x14ac:dyDescent="0.25">
      <c r="B924" s="1">
        <v>0.18099999999999999</v>
      </c>
      <c r="C924" t="s">
        <v>26</v>
      </c>
    </row>
    <row r="926" spans="1:3" x14ac:dyDescent="0.25">
      <c r="A926" t="s">
        <v>205</v>
      </c>
    </row>
    <row r="928" spans="1:3" x14ac:dyDescent="0.25">
      <c r="B928" s="1">
        <v>1</v>
      </c>
      <c r="C928" t="s">
        <v>3</v>
      </c>
    </row>
    <row r="930" spans="1:3" x14ac:dyDescent="0.25">
      <c r="A930" t="s">
        <v>206</v>
      </c>
    </row>
    <row r="932" spans="1:3" x14ac:dyDescent="0.25">
      <c r="B932" s="1">
        <v>0.69199999999999995</v>
      </c>
      <c r="C932" t="s">
        <v>199</v>
      </c>
    </row>
    <row r="933" spans="1:3" x14ac:dyDescent="0.25">
      <c r="B933" s="1">
        <v>0.307</v>
      </c>
      <c r="C933" t="s">
        <v>61</v>
      </c>
    </row>
    <row r="935" spans="1:3" x14ac:dyDescent="0.25">
      <c r="A935" t="s">
        <v>207</v>
      </c>
    </row>
    <row r="937" spans="1:3" x14ac:dyDescent="0.25">
      <c r="B937" s="1">
        <v>0.20699999999999999</v>
      </c>
      <c r="C937" t="s">
        <v>139</v>
      </c>
    </row>
    <row r="938" spans="1:3" x14ac:dyDescent="0.25">
      <c r="B938" s="1">
        <v>0.27700000000000002</v>
      </c>
      <c r="C938" t="s">
        <v>208</v>
      </c>
    </row>
    <row r="939" spans="1:3" x14ac:dyDescent="0.25">
      <c r="B939" s="1">
        <v>0.51500000000000001</v>
      </c>
      <c r="C939" t="s">
        <v>5</v>
      </c>
    </row>
    <row r="941" spans="1:3" x14ac:dyDescent="0.25">
      <c r="A941" t="s">
        <v>209</v>
      </c>
    </row>
    <row r="943" spans="1:3" x14ac:dyDescent="0.25">
      <c r="B943" s="1">
        <v>1</v>
      </c>
      <c r="C943" t="s">
        <v>55</v>
      </c>
    </row>
    <row r="945" spans="1:3" x14ac:dyDescent="0.25">
      <c r="A945" t="s">
        <v>210</v>
      </c>
    </row>
    <row r="947" spans="1:3" x14ac:dyDescent="0.25">
      <c r="B947" s="1">
        <v>1</v>
      </c>
      <c r="C947" t="s">
        <v>55</v>
      </c>
    </row>
    <row r="949" spans="1:3" x14ac:dyDescent="0.25">
      <c r="A949" t="s">
        <v>211</v>
      </c>
    </row>
    <row r="951" spans="1:3" x14ac:dyDescent="0.25">
      <c r="B951" s="1">
        <v>1</v>
      </c>
      <c r="C951" t="s">
        <v>208</v>
      </c>
    </row>
    <row r="953" spans="1:3" x14ac:dyDescent="0.25">
      <c r="A953" t="s">
        <v>212</v>
      </c>
    </row>
    <row r="955" spans="1:3" x14ac:dyDescent="0.25">
      <c r="B955" s="1">
        <v>1</v>
      </c>
      <c r="C955" t="s">
        <v>61</v>
      </c>
    </row>
    <row r="957" spans="1:3" x14ac:dyDescent="0.25">
      <c r="A957" t="s">
        <v>213</v>
      </c>
    </row>
    <row r="959" spans="1:3" x14ac:dyDescent="0.25">
      <c r="B959" s="1">
        <v>1</v>
      </c>
      <c r="C959" t="s">
        <v>61</v>
      </c>
    </row>
    <row r="961" spans="1:3" x14ac:dyDescent="0.25">
      <c r="A961" t="s">
        <v>214</v>
      </c>
    </row>
    <row r="963" spans="1:3" x14ac:dyDescent="0.25">
      <c r="B963" s="1">
        <v>1</v>
      </c>
      <c r="C963" t="s">
        <v>26</v>
      </c>
    </row>
    <row r="965" spans="1:3" x14ac:dyDescent="0.25">
      <c r="A965" t="s">
        <v>215</v>
      </c>
    </row>
    <row r="967" spans="1:3" x14ac:dyDescent="0.25">
      <c r="B967" s="1">
        <v>1</v>
      </c>
      <c r="C967" t="s">
        <v>185</v>
      </c>
    </row>
    <row r="969" spans="1:3" x14ac:dyDescent="0.25">
      <c r="A969" s="2" t="s">
        <v>216</v>
      </c>
    </row>
    <row r="971" spans="1:3" x14ac:dyDescent="0.25">
      <c r="B971" s="1">
        <v>0.42499999999999999</v>
      </c>
      <c r="C971" t="s">
        <v>208</v>
      </c>
    </row>
    <row r="972" spans="1:3" x14ac:dyDescent="0.25">
      <c r="B972" s="1">
        <v>0.46200000000000002</v>
      </c>
      <c r="C972" t="s">
        <v>185</v>
      </c>
    </row>
    <row r="973" spans="1:3" x14ac:dyDescent="0.25">
      <c r="B973" s="1">
        <v>0.112</v>
      </c>
      <c r="C973" t="s">
        <v>3</v>
      </c>
    </row>
    <row r="974" spans="1:3" x14ac:dyDescent="0.25">
      <c r="A974" t="s">
        <v>0</v>
      </c>
      <c r="B974" t="s">
        <v>217</v>
      </c>
    </row>
    <row r="975" spans="1:3" x14ac:dyDescent="0.25">
      <c r="A975" t="s">
        <v>218</v>
      </c>
    </row>
    <row r="977" spans="1:3" x14ac:dyDescent="0.25">
      <c r="B977" s="1">
        <v>1</v>
      </c>
      <c r="C977" t="s">
        <v>219</v>
      </c>
    </row>
    <row r="979" spans="1:3" x14ac:dyDescent="0.25">
      <c r="A979" t="s">
        <v>220</v>
      </c>
    </row>
    <row r="981" spans="1:3" x14ac:dyDescent="0.25">
      <c r="B981" s="1">
        <v>7.2999999999999995E-2</v>
      </c>
      <c r="C981" t="s">
        <v>5</v>
      </c>
    </row>
    <row r="982" spans="1:3" x14ac:dyDescent="0.25">
      <c r="B982" s="1">
        <v>0.152</v>
      </c>
      <c r="C982" t="s">
        <v>181</v>
      </c>
    </row>
    <row r="983" spans="1:3" x14ac:dyDescent="0.25">
      <c r="B983" s="1">
        <v>0.20200000000000001</v>
      </c>
      <c r="C983" t="s">
        <v>199</v>
      </c>
    </row>
    <row r="984" spans="1:3" x14ac:dyDescent="0.25">
      <c r="B984" s="1">
        <v>7.0999999999999994E-2</v>
      </c>
      <c r="C984" t="s">
        <v>61</v>
      </c>
    </row>
    <row r="985" spans="1:3" x14ac:dyDescent="0.25">
      <c r="B985" s="1">
        <v>0.499</v>
      </c>
      <c r="C985" t="s">
        <v>26</v>
      </c>
    </row>
    <row r="987" spans="1:3" x14ac:dyDescent="0.25">
      <c r="A987" t="s">
        <v>221</v>
      </c>
    </row>
    <row r="989" spans="1:3" x14ac:dyDescent="0.25">
      <c r="B989" s="1">
        <v>1</v>
      </c>
      <c r="C989" t="s">
        <v>34</v>
      </c>
    </row>
    <row r="991" spans="1:3" x14ac:dyDescent="0.25">
      <c r="A991" t="s">
        <v>222</v>
      </c>
    </row>
    <row r="993" spans="1:3" x14ac:dyDescent="0.25">
      <c r="B993" s="1">
        <v>1</v>
      </c>
      <c r="C993" t="s">
        <v>63</v>
      </c>
    </row>
    <row r="995" spans="1:3" x14ac:dyDescent="0.25">
      <c r="A995" t="s">
        <v>223</v>
      </c>
    </row>
    <row r="997" spans="1:3" x14ac:dyDescent="0.25">
      <c r="B997" s="1">
        <v>0.40300000000000002</v>
      </c>
      <c r="C997" t="s">
        <v>5</v>
      </c>
    </row>
    <row r="998" spans="1:3" x14ac:dyDescent="0.25">
      <c r="B998" s="1">
        <v>0.436</v>
      </c>
      <c r="C998" t="s">
        <v>181</v>
      </c>
    </row>
    <row r="999" spans="1:3" x14ac:dyDescent="0.25">
      <c r="B999" s="1">
        <v>0.16</v>
      </c>
      <c r="C999" t="s">
        <v>61</v>
      </c>
    </row>
    <row r="1001" spans="1:3" x14ac:dyDescent="0.25">
      <c r="A1001" t="s">
        <v>224</v>
      </c>
    </row>
    <row r="1003" spans="1:3" x14ac:dyDescent="0.25">
      <c r="B1003" s="1">
        <v>0.68400000000000005</v>
      </c>
      <c r="C1003" t="s">
        <v>5</v>
      </c>
    </row>
    <row r="1004" spans="1:3" x14ac:dyDescent="0.25">
      <c r="B1004" s="1">
        <v>0.315</v>
      </c>
      <c r="C1004" t="s">
        <v>219</v>
      </c>
    </row>
    <row r="1006" spans="1:3" x14ac:dyDescent="0.25">
      <c r="A1006" t="s">
        <v>225</v>
      </c>
    </row>
    <row r="1008" spans="1:3" x14ac:dyDescent="0.25">
      <c r="B1008" s="1">
        <v>1</v>
      </c>
      <c r="C1008" t="s">
        <v>5</v>
      </c>
    </row>
    <row r="1010" spans="1:3" x14ac:dyDescent="0.25">
      <c r="A1010" t="s">
        <v>226</v>
      </c>
    </row>
    <row r="1012" spans="1:3" x14ac:dyDescent="0.25">
      <c r="A1012" t="s">
        <v>227</v>
      </c>
    </row>
    <row r="1014" spans="1:3" x14ac:dyDescent="0.25">
      <c r="A1014" t="s">
        <v>228</v>
      </c>
    </row>
    <row r="1016" spans="1:3" x14ac:dyDescent="0.25">
      <c r="B1016" s="1">
        <v>1</v>
      </c>
      <c r="C1016" t="s">
        <v>229</v>
      </c>
    </row>
    <row r="1018" spans="1:3" x14ac:dyDescent="0.25">
      <c r="A1018" t="s">
        <v>230</v>
      </c>
    </row>
    <row r="1020" spans="1:3" x14ac:dyDescent="0.25">
      <c r="B1020" s="1">
        <v>1</v>
      </c>
      <c r="C1020" t="s">
        <v>61</v>
      </c>
    </row>
    <row r="1022" spans="1:3" x14ac:dyDescent="0.25">
      <c r="A1022" t="s">
        <v>231</v>
      </c>
    </row>
    <row r="1024" spans="1:3" x14ac:dyDescent="0.25">
      <c r="B1024" s="1">
        <v>1</v>
      </c>
      <c r="C1024" t="s">
        <v>199</v>
      </c>
    </row>
    <row r="1026" spans="1:3" x14ac:dyDescent="0.25">
      <c r="A1026" t="s">
        <v>232</v>
      </c>
    </row>
    <row r="1028" spans="1:3" x14ac:dyDescent="0.25">
      <c r="B1028" s="1">
        <v>0.161</v>
      </c>
      <c r="C1028" t="s">
        <v>63</v>
      </c>
    </row>
    <row r="1029" spans="1:3" x14ac:dyDescent="0.25">
      <c r="B1029" s="1">
        <v>0.83799999999999997</v>
      </c>
      <c r="C1029" t="s">
        <v>5</v>
      </c>
    </row>
    <row r="1031" spans="1:3" x14ac:dyDescent="0.25">
      <c r="A1031" t="s">
        <v>233</v>
      </c>
    </row>
    <row r="1033" spans="1:3" x14ac:dyDescent="0.25">
      <c r="B1033" s="1">
        <v>1</v>
      </c>
      <c r="C1033" t="s">
        <v>172</v>
      </c>
    </row>
    <row r="1035" spans="1:3" x14ac:dyDescent="0.25">
      <c r="A1035" t="s">
        <v>234</v>
      </c>
    </row>
    <row r="1037" spans="1:3" x14ac:dyDescent="0.25">
      <c r="B1037" s="1">
        <v>0.373</v>
      </c>
      <c r="C1037" t="s">
        <v>63</v>
      </c>
    </row>
    <row r="1038" spans="1:3" x14ac:dyDescent="0.25">
      <c r="B1038" s="1">
        <v>0.626</v>
      </c>
      <c r="C1038" t="s">
        <v>172</v>
      </c>
    </row>
    <row r="1040" spans="1:3" x14ac:dyDescent="0.25">
      <c r="A1040" t="s">
        <v>235</v>
      </c>
    </row>
    <row r="1042" spans="1:3" x14ac:dyDescent="0.25">
      <c r="A1042" t="s">
        <v>236</v>
      </c>
    </row>
    <row r="1044" spans="1:3" x14ac:dyDescent="0.25">
      <c r="B1044" s="1">
        <v>0.72899999999999998</v>
      </c>
      <c r="C1044" t="s">
        <v>5</v>
      </c>
    </row>
    <row r="1045" spans="1:3" x14ac:dyDescent="0.25">
      <c r="B1045" s="1">
        <v>0.27</v>
      </c>
      <c r="C1045" t="s">
        <v>172</v>
      </c>
    </row>
    <row r="1047" spans="1:3" x14ac:dyDescent="0.25">
      <c r="A1047" t="s">
        <v>237</v>
      </c>
    </row>
    <row r="1049" spans="1:3" x14ac:dyDescent="0.25">
      <c r="B1049" s="1">
        <v>1</v>
      </c>
      <c r="C1049" t="s">
        <v>63</v>
      </c>
    </row>
    <row r="1051" spans="1:3" x14ac:dyDescent="0.25">
      <c r="A1051" t="s">
        <v>238</v>
      </c>
    </row>
    <row r="1053" spans="1:3" x14ac:dyDescent="0.25">
      <c r="B1053" s="1">
        <v>1</v>
      </c>
      <c r="C1053" t="s">
        <v>26</v>
      </c>
    </row>
    <row r="1055" spans="1:3" x14ac:dyDescent="0.25">
      <c r="A1055" t="s">
        <v>239</v>
      </c>
    </row>
    <row r="1057" spans="1:3" x14ac:dyDescent="0.25">
      <c r="B1057" s="1">
        <v>1</v>
      </c>
      <c r="C1057" t="s">
        <v>63</v>
      </c>
    </row>
    <row r="1059" spans="1:3" x14ac:dyDescent="0.25">
      <c r="A1059" t="s">
        <v>240</v>
      </c>
    </row>
    <row r="1061" spans="1:3" x14ac:dyDescent="0.25">
      <c r="B1061" s="1">
        <v>1</v>
      </c>
      <c r="C1061" t="s">
        <v>8</v>
      </c>
    </row>
    <row r="1063" spans="1:3" x14ac:dyDescent="0.25">
      <c r="A1063" t="s">
        <v>241</v>
      </c>
    </row>
    <row r="1065" spans="1:3" x14ac:dyDescent="0.25">
      <c r="B1065" s="1">
        <v>1</v>
      </c>
      <c r="C1065" t="s">
        <v>63</v>
      </c>
    </row>
    <row r="1067" spans="1:3" x14ac:dyDescent="0.25">
      <c r="A1067" t="s">
        <v>242</v>
      </c>
    </row>
    <row r="1069" spans="1:3" x14ac:dyDescent="0.25">
      <c r="B1069" s="1">
        <v>3.9E-2</v>
      </c>
      <c r="C1069" t="s">
        <v>34</v>
      </c>
    </row>
    <row r="1070" spans="1:3" x14ac:dyDescent="0.25">
      <c r="B1070" s="1">
        <v>0.76800000000000002</v>
      </c>
      <c r="C1070" t="s">
        <v>229</v>
      </c>
    </row>
    <row r="1071" spans="1:3" x14ac:dyDescent="0.25">
      <c r="B1071" s="1">
        <v>0.191</v>
      </c>
      <c r="C1071" t="s">
        <v>243</v>
      </c>
    </row>
    <row r="1073" spans="1:3" x14ac:dyDescent="0.25">
      <c r="A1073" t="s">
        <v>244</v>
      </c>
    </row>
    <row r="1075" spans="1:3" x14ac:dyDescent="0.25">
      <c r="B1075" s="1">
        <v>1</v>
      </c>
      <c r="C1075" t="s">
        <v>229</v>
      </c>
    </row>
    <row r="1077" spans="1:3" x14ac:dyDescent="0.25">
      <c r="A1077" t="s">
        <v>245</v>
      </c>
    </row>
    <row r="1079" spans="1:3" x14ac:dyDescent="0.25">
      <c r="B1079" s="1">
        <v>1</v>
      </c>
      <c r="C1079" t="s">
        <v>5</v>
      </c>
    </row>
    <row r="1081" spans="1:3" x14ac:dyDescent="0.25">
      <c r="A1081" t="s">
        <v>246</v>
      </c>
    </row>
    <row r="1083" spans="1:3" x14ac:dyDescent="0.25">
      <c r="B1083" s="1">
        <v>1</v>
      </c>
      <c r="C1083" t="s">
        <v>63</v>
      </c>
    </row>
    <row r="1085" spans="1:3" x14ac:dyDescent="0.25">
      <c r="A1085" t="s">
        <v>247</v>
      </c>
    </row>
    <row r="1087" spans="1:3" x14ac:dyDescent="0.25">
      <c r="B1087" s="1">
        <v>1</v>
      </c>
      <c r="C1087" t="s">
        <v>63</v>
      </c>
    </row>
    <row r="1089" spans="1:3" x14ac:dyDescent="0.25">
      <c r="A1089" t="s">
        <v>248</v>
      </c>
    </row>
    <row r="1091" spans="1:3" x14ac:dyDescent="0.25">
      <c r="B1091" s="1">
        <v>1</v>
      </c>
      <c r="C1091" t="s">
        <v>63</v>
      </c>
    </row>
    <row r="1093" spans="1:3" x14ac:dyDescent="0.25">
      <c r="A1093" t="s">
        <v>249</v>
      </c>
    </row>
    <row r="1095" spans="1:3" x14ac:dyDescent="0.25">
      <c r="B1095" s="1">
        <v>1</v>
      </c>
      <c r="C1095" t="s">
        <v>172</v>
      </c>
    </row>
    <row r="1097" spans="1:3" x14ac:dyDescent="0.25">
      <c r="A1097" t="s">
        <v>250</v>
      </c>
    </row>
    <row r="1099" spans="1:3" x14ac:dyDescent="0.25">
      <c r="B1099" s="1">
        <v>0.58099999999999996</v>
      </c>
      <c r="C1099" t="s">
        <v>5</v>
      </c>
    </row>
    <row r="1100" spans="1:3" x14ac:dyDescent="0.25">
      <c r="B1100" s="1">
        <v>0.26200000000000001</v>
      </c>
      <c r="C1100" t="s">
        <v>172</v>
      </c>
    </row>
    <row r="1101" spans="1:3" x14ac:dyDescent="0.25">
      <c r="B1101" s="1">
        <v>0.156</v>
      </c>
      <c r="C1101" t="s">
        <v>61</v>
      </c>
    </row>
    <row r="1103" spans="1:3" x14ac:dyDescent="0.25">
      <c r="A1103" t="s">
        <v>251</v>
      </c>
    </row>
    <row r="1105" spans="1:3" x14ac:dyDescent="0.25">
      <c r="B1105" s="1">
        <v>0.314</v>
      </c>
      <c r="C1105" t="s">
        <v>63</v>
      </c>
    </row>
    <row r="1106" spans="1:3" x14ac:dyDescent="0.25">
      <c r="B1106" s="1">
        <v>0.68500000000000005</v>
      </c>
      <c r="C1106" t="s">
        <v>172</v>
      </c>
    </row>
    <row r="1108" spans="1:3" x14ac:dyDescent="0.25">
      <c r="A1108" t="s">
        <v>252</v>
      </c>
    </row>
    <row r="1110" spans="1:3" x14ac:dyDescent="0.25">
      <c r="B1110" s="1">
        <v>0.39300000000000002</v>
      </c>
      <c r="C1110" t="s">
        <v>63</v>
      </c>
    </row>
    <row r="1111" spans="1:3" x14ac:dyDescent="0.25">
      <c r="B1111" s="1">
        <v>0.60599999999999998</v>
      </c>
      <c r="C1111" t="s">
        <v>172</v>
      </c>
    </row>
    <row r="1113" spans="1:3" x14ac:dyDescent="0.25">
      <c r="A1113" t="s">
        <v>253</v>
      </c>
    </row>
    <row r="1115" spans="1:3" x14ac:dyDescent="0.25">
      <c r="B1115" s="1">
        <v>0.51</v>
      </c>
      <c r="C1115" t="s">
        <v>63</v>
      </c>
    </row>
    <row r="1116" spans="1:3" x14ac:dyDescent="0.25">
      <c r="B1116" s="1">
        <v>1.7000000000000001E-2</v>
      </c>
      <c r="C1116" t="s">
        <v>5</v>
      </c>
    </row>
    <row r="1117" spans="1:3" x14ac:dyDescent="0.25">
      <c r="B1117" s="1">
        <v>0.47199999999999998</v>
      </c>
      <c r="C1117" t="s">
        <v>172</v>
      </c>
    </row>
    <row r="1119" spans="1:3" x14ac:dyDescent="0.25">
      <c r="A1119" t="s">
        <v>254</v>
      </c>
    </row>
    <row r="1121" spans="1:3" x14ac:dyDescent="0.25">
      <c r="B1121" s="1">
        <v>1</v>
      </c>
      <c r="C1121" t="s">
        <v>63</v>
      </c>
    </row>
    <row r="1123" spans="1:3" x14ac:dyDescent="0.25">
      <c r="A1123" t="s">
        <v>255</v>
      </c>
    </row>
    <row r="1125" spans="1:3" x14ac:dyDescent="0.25">
      <c r="B1125" s="1">
        <v>1</v>
      </c>
      <c r="C1125" t="s">
        <v>63</v>
      </c>
    </row>
    <row r="1127" spans="1:3" x14ac:dyDescent="0.25">
      <c r="A1127" t="s">
        <v>256</v>
      </c>
    </row>
    <row r="1129" spans="1:3" x14ac:dyDescent="0.25">
      <c r="B1129" s="1">
        <v>1</v>
      </c>
      <c r="C1129" t="s">
        <v>5</v>
      </c>
    </row>
    <row r="1130" spans="1:3" x14ac:dyDescent="0.25">
      <c r="A1130" t="s">
        <v>0</v>
      </c>
      <c r="B1130" t="s">
        <v>257</v>
      </c>
      <c r="C1130" t="s">
        <v>258</v>
      </c>
    </row>
    <row r="1131" spans="1:3" x14ac:dyDescent="0.25">
      <c r="A1131" t="s">
        <v>259</v>
      </c>
    </row>
    <row r="1133" spans="1:3" x14ac:dyDescent="0.25">
      <c r="B1133" s="1">
        <v>1</v>
      </c>
      <c r="C1133" t="s">
        <v>5</v>
      </c>
    </row>
    <row r="1135" spans="1:3" x14ac:dyDescent="0.25">
      <c r="A1135" t="s">
        <v>260</v>
      </c>
    </row>
    <row r="1137" spans="1:3" x14ac:dyDescent="0.25">
      <c r="B1137" s="1">
        <v>1</v>
      </c>
      <c r="C1137" t="s">
        <v>219</v>
      </c>
    </row>
    <row r="1139" spans="1:3" x14ac:dyDescent="0.25">
      <c r="A1139" t="s">
        <v>261</v>
      </c>
    </row>
    <row r="1141" spans="1:3" x14ac:dyDescent="0.25">
      <c r="B1141" s="1">
        <v>1</v>
      </c>
      <c r="C1141" t="s">
        <v>57</v>
      </c>
    </row>
    <row r="1143" spans="1:3" x14ac:dyDescent="0.25">
      <c r="A1143" t="s">
        <v>262</v>
      </c>
    </row>
    <row r="1145" spans="1:3" x14ac:dyDescent="0.25">
      <c r="B1145" s="1">
        <v>1</v>
      </c>
      <c r="C1145" t="s">
        <v>57</v>
      </c>
    </row>
    <row r="1147" spans="1:3" x14ac:dyDescent="0.25">
      <c r="A1147" t="s">
        <v>263</v>
      </c>
    </row>
    <row r="1149" spans="1:3" x14ac:dyDescent="0.25">
      <c r="B1149" s="1">
        <v>1</v>
      </c>
      <c r="C1149" t="s">
        <v>44</v>
      </c>
    </row>
    <row r="1150" spans="1:3" x14ac:dyDescent="0.25">
      <c r="A1150" t="s">
        <v>0</v>
      </c>
      <c r="B1150" t="s">
        <v>264</v>
      </c>
      <c r="C1150" t="s">
        <v>265</v>
      </c>
    </row>
    <row r="1151" spans="1:3" x14ac:dyDescent="0.25">
      <c r="A1151" t="s">
        <v>266</v>
      </c>
    </row>
    <row r="1153" spans="1:3" x14ac:dyDescent="0.25">
      <c r="B1153" s="1">
        <v>1</v>
      </c>
      <c r="C1153" t="s">
        <v>26</v>
      </c>
    </row>
    <row r="1155" spans="1:3" x14ac:dyDescent="0.25">
      <c r="A1155" t="s">
        <v>267</v>
      </c>
    </row>
    <row r="1157" spans="1:3" x14ac:dyDescent="0.25">
      <c r="B1157" s="1">
        <v>1</v>
      </c>
      <c r="C1157" t="s">
        <v>5</v>
      </c>
    </row>
    <row r="1159" spans="1:3" x14ac:dyDescent="0.25">
      <c r="A1159" t="s">
        <v>268</v>
      </c>
    </row>
    <row r="1161" spans="1:3" x14ac:dyDescent="0.25">
      <c r="B1161" s="1">
        <v>1</v>
      </c>
      <c r="C1161" t="s">
        <v>5</v>
      </c>
    </row>
    <row r="1163" spans="1:3" x14ac:dyDescent="0.25">
      <c r="A1163" t="s">
        <v>269</v>
      </c>
    </row>
    <row r="1166" spans="1:3" x14ac:dyDescent="0.25">
      <c r="A1166" t="s">
        <v>270</v>
      </c>
    </row>
    <row r="1168" spans="1:3" x14ac:dyDescent="0.25">
      <c r="B1168" s="1">
        <v>1</v>
      </c>
      <c r="C1168" t="s">
        <v>66</v>
      </c>
    </row>
    <row r="1170" spans="1:3" x14ac:dyDescent="0.25">
      <c r="A1170" t="s">
        <v>271</v>
      </c>
    </row>
    <row r="1172" spans="1:3" x14ac:dyDescent="0.25">
      <c r="B1172" s="1">
        <v>1</v>
      </c>
      <c r="C1172" t="s">
        <v>26</v>
      </c>
    </row>
    <row r="1174" spans="1:3" x14ac:dyDescent="0.25">
      <c r="A1174" t="s">
        <v>272</v>
      </c>
    </row>
    <row r="1176" spans="1:3" x14ac:dyDescent="0.25">
      <c r="B1176" s="1">
        <v>1</v>
      </c>
      <c r="C1176" t="s">
        <v>26</v>
      </c>
    </row>
    <row r="1178" spans="1:3" x14ac:dyDescent="0.25">
      <c r="A1178" t="s">
        <v>273</v>
      </c>
    </row>
    <row r="1180" spans="1:3" x14ac:dyDescent="0.25">
      <c r="B1180" s="1">
        <v>0.499</v>
      </c>
      <c r="C1180" t="s">
        <v>5</v>
      </c>
    </row>
    <row r="1181" spans="1:3" x14ac:dyDescent="0.25">
      <c r="B1181" s="1">
        <v>0.5</v>
      </c>
      <c r="C1181" t="s">
        <v>61</v>
      </c>
    </row>
    <row r="1183" spans="1:3" x14ac:dyDescent="0.25">
      <c r="A1183" t="s">
        <v>274</v>
      </c>
    </row>
    <row r="1185" spans="1:3" x14ac:dyDescent="0.25">
      <c r="B1185" s="1">
        <v>1</v>
      </c>
      <c r="C1185" t="s">
        <v>26</v>
      </c>
    </row>
    <row r="1187" spans="1:3" x14ac:dyDescent="0.25">
      <c r="A1187" t="s">
        <v>275</v>
      </c>
    </row>
    <row r="1189" spans="1:3" x14ac:dyDescent="0.25">
      <c r="B1189" s="1">
        <v>1</v>
      </c>
      <c r="C1189" t="s">
        <v>26</v>
      </c>
    </row>
    <row r="1191" spans="1:3" x14ac:dyDescent="0.25">
      <c r="A1191" t="s">
        <v>276</v>
      </c>
    </row>
    <row r="1193" spans="1:3" x14ac:dyDescent="0.25">
      <c r="B1193" s="1">
        <v>0.29499999999999998</v>
      </c>
      <c r="C1193" t="s">
        <v>199</v>
      </c>
    </row>
    <row r="1194" spans="1:3" x14ac:dyDescent="0.25">
      <c r="B1194" s="1">
        <v>0.70399999999999996</v>
      </c>
      <c r="C1194" t="s">
        <v>61</v>
      </c>
    </row>
    <row r="1196" spans="1:3" x14ac:dyDescent="0.25">
      <c r="A1196" t="s">
        <v>277</v>
      </c>
    </row>
    <row r="1198" spans="1:3" x14ac:dyDescent="0.25">
      <c r="B1198" s="1">
        <v>1</v>
      </c>
      <c r="C1198" t="s">
        <v>95</v>
      </c>
    </row>
    <row r="1200" spans="1:3" x14ac:dyDescent="0.25">
      <c r="A1200" t="s">
        <v>278</v>
      </c>
    </row>
    <row r="1202" spans="1:3" x14ac:dyDescent="0.25">
      <c r="B1202" s="1">
        <v>1</v>
      </c>
      <c r="C1202" t="s">
        <v>66</v>
      </c>
    </row>
    <row r="1204" spans="1:3" x14ac:dyDescent="0.25">
      <c r="A1204" t="s">
        <v>279</v>
      </c>
    </row>
    <row r="1206" spans="1:3" x14ac:dyDescent="0.25">
      <c r="B1206" s="1">
        <v>1</v>
      </c>
      <c r="C1206" t="s">
        <v>5</v>
      </c>
    </row>
    <row r="1208" spans="1:3" x14ac:dyDescent="0.25">
      <c r="A1208" t="s">
        <v>280</v>
      </c>
    </row>
    <row r="1210" spans="1:3" x14ac:dyDescent="0.25">
      <c r="B1210" s="1">
        <v>1</v>
      </c>
      <c r="C1210" t="s">
        <v>5</v>
      </c>
    </row>
    <row r="1212" spans="1:3" x14ac:dyDescent="0.25">
      <c r="A1212" t="s">
        <v>281</v>
      </c>
    </row>
    <row r="1214" spans="1:3" x14ac:dyDescent="0.25">
      <c r="B1214" s="1">
        <v>1</v>
      </c>
      <c r="C1214" t="s">
        <v>5</v>
      </c>
    </row>
    <row r="1216" spans="1:3" x14ac:dyDescent="0.25">
      <c r="A1216" t="s">
        <v>282</v>
      </c>
    </row>
    <row r="1218" spans="1:3" x14ac:dyDescent="0.25">
      <c r="B1218" s="1">
        <v>1</v>
      </c>
      <c r="C1218" t="s">
        <v>5</v>
      </c>
    </row>
    <row r="1220" spans="1:3" x14ac:dyDescent="0.25">
      <c r="A1220" t="s">
        <v>283</v>
      </c>
    </row>
    <row r="1222" spans="1:3" x14ac:dyDescent="0.25">
      <c r="B1222" s="1">
        <v>1</v>
      </c>
      <c r="C1222" t="s">
        <v>5</v>
      </c>
    </row>
    <row r="1224" spans="1:3" x14ac:dyDescent="0.25">
      <c r="A1224" t="s">
        <v>284</v>
      </c>
    </row>
    <row r="1226" spans="1:3" x14ac:dyDescent="0.25">
      <c r="B1226" s="1">
        <v>1</v>
      </c>
      <c r="C1226" t="s">
        <v>44</v>
      </c>
    </row>
    <row r="1228" spans="1:3" x14ac:dyDescent="0.25">
      <c r="A1228" t="s">
        <v>285</v>
      </c>
    </row>
    <row r="1230" spans="1:3" x14ac:dyDescent="0.25">
      <c r="B1230" s="1">
        <v>1</v>
      </c>
      <c r="C1230" t="s">
        <v>172</v>
      </c>
    </row>
    <row r="1232" spans="1:3" x14ac:dyDescent="0.25">
      <c r="A1232" s="2" t="s">
        <v>286</v>
      </c>
    </row>
    <row r="1234" spans="1:3" x14ac:dyDescent="0.25">
      <c r="B1234" s="1">
        <v>0.18099999999999999</v>
      </c>
      <c r="C1234" t="s">
        <v>63</v>
      </c>
    </row>
    <row r="1235" spans="1:3" x14ac:dyDescent="0.25">
      <c r="B1235" s="1">
        <v>0.81799999999999995</v>
      </c>
      <c r="C1235" t="s">
        <v>172</v>
      </c>
    </row>
    <row r="1237" spans="1:3" x14ac:dyDescent="0.25">
      <c r="A1237" t="s">
        <v>287</v>
      </c>
    </row>
    <row r="1239" spans="1:3" x14ac:dyDescent="0.25">
      <c r="B1239" s="1">
        <v>1</v>
      </c>
      <c r="C1239" t="s">
        <v>44</v>
      </c>
    </row>
    <row r="1241" spans="1:3" x14ac:dyDescent="0.25">
      <c r="A1241" t="s">
        <v>288</v>
      </c>
    </row>
    <row r="1243" spans="1:3" x14ac:dyDescent="0.25">
      <c r="B1243" s="1">
        <v>1</v>
      </c>
      <c r="C1243" t="s">
        <v>44</v>
      </c>
    </row>
    <row r="1245" spans="1:3" x14ac:dyDescent="0.25">
      <c r="A1245" t="s">
        <v>289</v>
      </c>
    </row>
    <row r="1247" spans="1:3" x14ac:dyDescent="0.25">
      <c r="B1247" s="1">
        <v>1</v>
      </c>
      <c r="C1247" t="s">
        <v>44</v>
      </c>
    </row>
    <row r="1248" spans="1:3" x14ac:dyDescent="0.25">
      <c r="A1248" t="s">
        <v>0</v>
      </c>
      <c r="B1248" t="s">
        <v>290</v>
      </c>
      <c r="C1248" t="s">
        <v>291</v>
      </c>
    </row>
    <row r="1249" spans="1:4" x14ac:dyDescent="0.25">
      <c r="A1249" t="s">
        <v>292</v>
      </c>
    </row>
    <row r="1251" spans="1:4" x14ac:dyDescent="0.25">
      <c r="B1251" s="1">
        <v>1</v>
      </c>
      <c r="C1251" t="s">
        <v>293</v>
      </c>
    </row>
    <row r="1252" spans="1:4" x14ac:dyDescent="0.25">
      <c r="A1252" t="s">
        <v>0</v>
      </c>
      <c r="B1252" t="s">
        <v>294</v>
      </c>
      <c r="C1252" t="s">
        <v>295</v>
      </c>
    </row>
    <row r="1253" spans="1:4" x14ac:dyDescent="0.25">
      <c r="A1253" t="s">
        <v>296</v>
      </c>
    </row>
    <row r="1255" spans="1:4" x14ac:dyDescent="0.25">
      <c r="B1255" s="1">
        <v>1</v>
      </c>
      <c r="C1255" t="s">
        <v>5</v>
      </c>
    </row>
    <row r="1256" spans="1:4" x14ac:dyDescent="0.25">
      <c r="A1256" t="s">
        <v>0</v>
      </c>
      <c r="B1256" t="s">
        <v>297</v>
      </c>
      <c r="C1256" t="s">
        <v>298</v>
      </c>
      <c r="D1256" t="s">
        <v>299</v>
      </c>
    </row>
    <row r="1257" spans="1:4" x14ac:dyDescent="0.25">
      <c r="A1257" t="s">
        <v>300</v>
      </c>
    </row>
    <row r="1259" spans="1:4" x14ac:dyDescent="0.25">
      <c r="B1259" s="1">
        <v>0.89100000000000001</v>
      </c>
      <c r="C1259" t="s">
        <v>219</v>
      </c>
    </row>
    <row r="1260" spans="1:4" x14ac:dyDescent="0.25">
      <c r="B1260" s="1">
        <v>0.108</v>
      </c>
      <c r="C1260" t="s">
        <v>57</v>
      </c>
    </row>
    <row r="1262" spans="1:4" x14ac:dyDescent="0.25">
      <c r="A1262" t="s">
        <v>301</v>
      </c>
    </row>
    <row r="1264" spans="1:4" x14ac:dyDescent="0.25">
      <c r="B1264" s="1">
        <v>1</v>
      </c>
      <c r="C1264" t="s">
        <v>219</v>
      </c>
    </row>
    <row r="1266" spans="1:3" x14ac:dyDescent="0.25">
      <c r="A1266" t="s">
        <v>302</v>
      </c>
    </row>
    <row r="1268" spans="1:3" x14ac:dyDescent="0.25">
      <c r="B1268" s="1">
        <v>0.88</v>
      </c>
      <c r="C1268" t="s">
        <v>219</v>
      </c>
    </row>
    <row r="1269" spans="1:3" x14ac:dyDescent="0.25">
      <c r="B1269" s="1">
        <v>0.11899999999999999</v>
      </c>
      <c r="C1269" t="s">
        <v>57</v>
      </c>
    </row>
    <row r="1271" spans="1:3" x14ac:dyDescent="0.25">
      <c r="A1271" t="s">
        <v>303</v>
      </c>
    </row>
    <row r="1273" spans="1:3" x14ac:dyDescent="0.25">
      <c r="B1273" s="1">
        <v>1</v>
      </c>
      <c r="C1273" t="s">
        <v>61</v>
      </c>
    </row>
    <row r="1275" spans="1:3" x14ac:dyDescent="0.25">
      <c r="A1275" t="s">
        <v>304</v>
      </c>
    </row>
    <row r="1277" spans="1:3" x14ac:dyDescent="0.25">
      <c r="B1277" s="1">
        <v>1</v>
      </c>
      <c r="C1277" t="s">
        <v>61</v>
      </c>
    </row>
    <row r="1279" spans="1:3" x14ac:dyDescent="0.25">
      <c r="A1279" t="s">
        <v>305</v>
      </c>
    </row>
    <row r="1281" spans="1:3" x14ac:dyDescent="0.25">
      <c r="B1281" s="1">
        <v>1</v>
      </c>
      <c r="C1281" t="s">
        <v>61</v>
      </c>
    </row>
    <row r="1283" spans="1:3" x14ac:dyDescent="0.25">
      <c r="A1283" t="s">
        <v>306</v>
      </c>
    </row>
    <row r="1285" spans="1:3" x14ac:dyDescent="0.25">
      <c r="B1285" s="1">
        <v>1</v>
      </c>
      <c r="C1285" t="s">
        <v>172</v>
      </c>
    </row>
    <row r="1287" spans="1:3" x14ac:dyDescent="0.25">
      <c r="A1287" t="s">
        <v>307</v>
      </c>
    </row>
    <row r="1289" spans="1:3" x14ac:dyDescent="0.25">
      <c r="B1289" s="1">
        <v>0.5</v>
      </c>
      <c r="C1289" t="s">
        <v>172</v>
      </c>
    </row>
    <row r="1290" spans="1:3" x14ac:dyDescent="0.25">
      <c r="B1290" s="1">
        <v>0.5</v>
      </c>
      <c r="C1290" t="s">
        <v>185</v>
      </c>
    </row>
    <row r="1292" spans="1:3" x14ac:dyDescent="0.25">
      <c r="A1292" t="s">
        <v>308</v>
      </c>
    </row>
    <row r="1294" spans="1:3" x14ac:dyDescent="0.25">
      <c r="B1294" s="1">
        <v>1</v>
      </c>
      <c r="C1294" t="s">
        <v>172</v>
      </c>
    </row>
    <row r="1296" spans="1:3" x14ac:dyDescent="0.25">
      <c r="A1296" t="s">
        <v>309</v>
      </c>
    </row>
    <row r="1298" spans="1:3" x14ac:dyDescent="0.25">
      <c r="B1298" s="1">
        <v>1</v>
      </c>
      <c r="C1298" t="s">
        <v>3</v>
      </c>
    </row>
    <row r="1300" spans="1:3" x14ac:dyDescent="0.25">
      <c r="A1300" t="s">
        <v>310</v>
      </c>
    </row>
    <row r="1302" spans="1:3" x14ac:dyDescent="0.25">
      <c r="B1302" s="1">
        <v>1</v>
      </c>
      <c r="C1302" t="s">
        <v>199</v>
      </c>
    </row>
    <row r="1303" spans="1:3" x14ac:dyDescent="0.25">
      <c r="A1303" t="s">
        <v>0</v>
      </c>
      <c r="B1303" t="s">
        <v>311</v>
      </c>
      <c r="C1303" t="s">
        <v>312</v>
      </c>
    </row>
    <row r="1304" spans="1:3" x14ac:dyDescent="0.25">
      <c r="A1304" t="s">
        <v>313</v>
      </c>
    </row>
    <row r="1306" spans="1:3" x14ac:dyDescent="0.25">
      <c r="B1306" s="1">
        <v>0.497</v>
      </c>
      <c r="C1306" t="s">
        <v>34</v>
      </c>
    </row>
    <row r="1307" spans="1:3" x14ac:dyDescent="0.25">
      <c r="B1307" s="1">
        <v>0.502</v>
      </c>
      <c r="C1307" t="s">
        <v>3</v>
      </c>
    </row>
    <row r="1309" spans="1:3" x14ac:dyDescent="0.25">
      <c r="A1309" t="s">
        <v>314</v>
      </c>
    </row>
    <row r="1311" spans="1:3" x14ac:dyDescent="0.25">
      <c r="B1311" s="1">
        <v>1</v>
      </c>
      <c r="C1311" t="s">
        <v>85</v>
      </c>
    </row>
    <row r="1313" spans="1:3" x14ac:dyDescent="0.25">
      <c r="A1313" t="s">
        <v>315</v>
      </c>
    </row>
    <row r="1315" spans="1:3" x14ac:dyDescent="0.25">
      <c r="B1315" s="1">
        <v>0.61799999999999999</v>
      </c>
      <c r="C1315" t="s">
        <v>85</v>
      </c>
    </row>
    <row r="1316" spans="1:3" x14ac:dyDescent="0.25">
      <c r="B1316" s="1">
        <v>0.38100000000000001</v>
      </c>
      <c r="C1316" t="s">
        <v>3</v>
      </c>
    </row>
    <row r="1318" spans="1:3" x14ac:dyDescent="0.25">
      <c r="A1318" t="s">
        <v>316</v>
      </c>
    </row>
    <row r="1320" spans="1:3" x14ac:dyDescent="0.25">
      <c r="B1320" s="1">
        <v>1.4E-2</v>
      </c>
      <c r="C1320" t="s">
        <v>85</v>
      </c>
    </row>
    <row r="1321" spans="1:3" x14ac:dyDescent="0.25">
      <c r="B1321" s="1">
        <v>0.93899999999999995</v>
      </c>
      <c r="C1321" t="s">
        <v>46</v>
      </c>
    </row>
    <row r="1322" spans="1:3" x14ac:dyDescent="0.25">
      <c r="B1322" s="1">
        <v>4.5999999999999999E-2</v>
      </c>
      <c r="C1322" t="s">
        <v>3</v>
      </c>
    </row>
    <row r="1324" spans="1:3" x14ac:dyDescent="0.25">
      <c r="A1324" t="s">
        <v>317</v>
      </c>
    </row>
    <row r="1326" spans="1:3" x14ac:dyDescent="0.25">
      <c r="B1326" s="1">
        <v>1</v>
      </c>
      <c r="C1326" t="s">
        <v>172</v>
      </c>
    </row>
    <row r="1328" spans="1:3" x14ac:dyDescent="0.25">
      <c r="A1328" t="s">
        <v>318</v>
      </c>
    </row>
    <row r="1330" spans="1:5" x14ac:dyDescent="0.25">
      <c r="B1330" s="1">
        <v>1</v>
      </c>
      <c r="C1330" t="s">
        <v>172</v>
      </c>
    </row>
    <row r="1331" spans="1:5" x14ac:dyDescent="0.25">
      <c r="A1331" t="s">
        <v>0</v>
      </c>
      <c r="B1331" t="s">
        <v>319</v>
      </c>
      <c r="C1331" t="s">
        <v>0</v>
      </c>
      <c r="D1331" t="s">
        <v>320</v>
      </c>
      <c r="E1331" t="s">
        <v>321</v>
      </c>
    </row>
    <row r="1332" spans="1:5" x14ac:dyDescent="0.25">
      <c r="A1332" t="s">
        <v>322</v>
      </c>
    </row>
    <row r="1334" spans="1:5" x14ac:dyDescent="0.25">
      <c r="B1334" s="1">
        <v>1</v>
      </c>
      <c r="C1334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4"/>
  <sheetViews>
    <sheetView topLeftCell="A273" workbookViewId="0">
      <selection activeCell="B1" sqref="B1:C274"/>
    </sheetView>
  </sheetViews>
  <sheetFormatPr defaultRowHeight="15" x14ac:dyDescent="0.25"/>
  <cols>
    <col min="1" max="1" width="5.140625" bestFit="1" customWidth="1"/>
    <col min="2" max="2" width="43.5703125" bestFit="1" customWidth="1"/>
    <col min="3" max="3" width="5" bestFit="1" customWidth="1"/>
  </cols>
  <sheetData>
    <row r="1" spans="1:3" x14ac:dyDescent="0.25">
      <c r="A1" t="s">
        <v>724</v>
      </c>
      <c r="B1" t="s">
        <v>148</v>
      </c>
      <c r="C1">
        <v>5</v>
      </c>
    </row>
    <row r="2" spans="1:3" x14ac:dyDescent="0.25">
      <c r="A2" t="s">
        <v>724</v>
      </c>
      <c r="B2" t="s">
        <v>313</v>
      </c>
      <c r="C2">
        <v>123</v>
      </c>
    </row>
    <row r="3" spans="1:3" x14ac:dyDescent="0.25">
      <c r="A3" t="s">
        <v>724</v>
      </c>
      <c r="B3" t="s">
        <v>194</v>
      </c>
      <c r="C3">
        <v>6</v>
      </c>
    </row>
    <row r="4" spans="1:3" x14ac:dyDescent="0.25">
      <c r="A4" t="s">
        <v>724</v>
      </c>
      <c r="B4" t="s">
        <v>725</v>
      </c>
      <c r="C4">
        <v>10</v>
      </c>
    </row>
    <row r="5" spans="1:3" x14ac:dyDescent="0.25">
      <c r="A5" t="s">
        <v>724</v>
      </c>
      <c r="B5" t="s">
        <v>726</v>
      </c>
      <c r="C5">
        <v>259</v>
      </c>
    </row>
    <row r="6" spans="1:3" x14ac:dyDescent="0.25">
      <c r="A6" t="s">
        <v>724</v>
      </c>
      <c r="B6" t="s">
        <v>195</v>
      </c>
      <c r="C6">
        <v>2</v>
      </c>
    </row>
    <row r="7" spans="1:3" x14ac:dyDescent="0.25">
      <c r="A7" t="s">
        <v>724</v>
      </c>
      <c r="B7" t="s">
        <v>198</v>
      </c>
      <c r="C7">
        <v>195</v>
      </c>
    </row>
    <row r="8" spans="1:3" x14ac:dyDescent="0.25">
      <c r="A8" t="s">
        <v>724</v>
      </c>
      <c r="B8" t="s">
        <v>200</v>
      </c>
      <c r="C8">
        <v>92</v>
      </c>
    </row>
    <row r="9" spans="1:3" x14ac:dyDescent="0.25">
      <c r="A9" t="s">
        <v>724</v>
      </c>
      <c r="B9" t="s">
        <v>201</v>
      </c>
      <c r="C9">
        <v>21</v>
      </c>
    </row>
    <row r="10" spans="1:3" x14ac:dyDescent="0.25">
      <c r="A10" t="s">
        <v>724</v>
      </c>
      <c r="B10" t="s">
        <v>202</v>
      </c>
      <c r="C10">
        <v>90</v>
      </c>
    </row>
    <row r="11" spans="1:3" x14ac:dyDescent="0.25">
      <c r="A11" t="s">
        <v>724</v>
      </c>
      <c r="B11" t="s">
        <v>203</v>
      </c>
      <c r="C11">
        <v>46</v>
      </c>
    </row>
    <row r="12" spans="1:3" x14ac:dyDescent="0.25">
      <c r="A12" t="s">
        <v>724</v>
      </c>
      <c r="B12" t="s">
        <v>204</v>
      </c>
      <c r="C12">
        <v>53</v>
      </c>
    </row>
    <row r="13" spans="1:3" x14ac:dyDescent="0.25">
      <c r="A13" t="s">
        <v>724</v>
      </c>
      <c r="B13" t="s">
        <v>205</v>
      </c>
      <c r="C13">
        <v>10</v>
      </c>
    </row>
    <row r="14" spans="1:3" x14ac:dyDescent="0.25">
      <c r="A14" t="s">
        <v>724</v>
      </c>
      <c r="B14" t="s">
        <v>206</v>
      </c>
      <c r="C14">
        <v>41</v>
      </c>
    </row>
    <row r="15" spans="1:3" x14ac:dyDescent="0.25">
      <c r="A15" t="s">
        <v>724</v>
      </c>
      <c r="B15" t="s">
        <v>223</v>
      </c>
      <c r="C15">
        <v>27</v>
      </c>
    </row>
    <row r="16" spans="1:3" x14ac:dyDescent="0.25">
      <c r="A16" t="s">
        <v>724</v>
      </c>
      <c r="B16" t="s">
        <v>207</v>
      </c>
      <c r="C16">
        <v>25</v>
      </c>
    </row>
    <row r="17" spans="1:3" x14ac:dyDescent="0.25">
      <c r="A17" t="s">
        <v>724</v>
      </c>
      <c r="B17" t="s">
        <v>209</v>
      </c>
      <c r="C17">
        <v>2</v>
      </c>
    </row>
    <row r="18" spans="1:3" x14ac:dyDescent="0.25">
      <c r="A18" t="s">
        <v>724</v>
      </c>
      <c r="B18" t="s">
        <v>210</v>
      </c>
      <c r="C18">
        <v>46</v>
      </c>
    </row>
    <row r="19" spans="1:3" x14ac:dyDescent="0.25">
      <c r="A19" t="s">
        <v>724</v>
      </c>
      <c r="B19" t="s">
        <v>54</v>
      </c>
      <c r="C19">
        <v>24</v>
      </c>
    </row>
    <row r="20" spans="1:3" x14ac:dyDescent="0.25">
      <c r="A20" t="s">
        <v>724</v>
      </c>
      <c r="B20" t="s">
        <v>25</v>
      </c>
      <c r="C20">
        <v>31</v>
      </c>
    </row>
    <row r="21" spans="1:3" x14ac:dyDescent="0.25">
      <c r="A21" t="s">
        <v>724</v>
      </c>
      <c r="B21" t="s">
        <v>27</v>
      </c>
      <c r="C21">
        <v>31</v>
      </c>
    </row>
    <row r="22" spans="1:3" x14ac:dyDescent="0.25">
      <c r="A22" t="s">
        <v>724</v>
      </c>
      <c r="B22" t="s">
        <v>56</v>
      </c>
      <c r="C22">
        <v>3</v>
      </c>
    </row>
    <row r="23" spans="1:3" x14ac:dyDescent="0.25">
      <c r="A23" t="s">
        <v>724</v>
      </c>
      <c r="B23" t="s">
        <v>58</v>
      </c>
    </row>
    <row r="24" spans="1:3" x14ac:dyDescent="0.25">
      <c r="A24" t="s">
        <v>724</v>
      </c>
      <c r="B24" t="s">
        <v>59</v>
      </c>
      <c r="C24">
        <v>3</v>
      </c>
    </row>
    <row r="25" spans="1:3" x14ac:dyDescent="0.25">
      <c r="A25" t="s">
        <v>724</v>
      </c>
      <c r="B25" t="s">
        <v>51</v>
      </c>
      <c r="C25">
        <v>2</v>
      </c>
    </row>
    <row r="26" spans="1:3" x14ac:dyDescent="0.25">
      <c r="A26" t="s">
        <v>724</v>
      </c>
      <c r="B26" t="s">
        <v>52</v>
      </c>
      <c r="C26">
        <v>4</v>
      </c>
    </row>
    <row r="27" spans="1:3" x14ac:dyDescent="0.25">
      <c r="A27" t="s">
        <v>724</v>
      </c>
      <c r="B27" t="s">
        <v>149</v>
      </c>
      <c r="C27">
        <v>16</v>
      </c>
    </row>
    <row r="28" spans="1:3" x14ac:dyDescent="0.25">
      <c r="A28" t="s">
        <v>724</v>
      </c>
      <c r="B28" t="s">
        <v>296</v>
      </c>
      <c r="C28">
        <v>2</v>
      </c>
    </row>
    <row r="29" spans="1:3" x14ac:dyDescent="0.25">
      <c r="A29" t="s">
        <v>724</v>
      </c>
      <c r="B29" t="s">
        <v>224</v>
      </c>
      <c r="C29">
        <v>6</v>
      </c>
    </row>
    <row r="30" spans="1:3" x14ac:dyDescent="0.25">
      <c r="A30" t="s">
        <v>724</v>
      </c>
      <c r="B30" t="s">
        <v>60</v>
      </c>
      <c r="C30">
        <v>2</v>
      </c>
    </row>
    <row r="31" spans="1:3" x14ac:dyDescent="0.25">
      <c r="A31" t="s">
        <v>724</v>
      </c>
      <c r="B31" t="s">
        <v>62</v>
      </c>
      <c r="C31">
        <v>12</v>
      </c>
    </row>
    <row r="32" spans="1:3" x14ac:dyDescent="0.25">
      <c r="A32" t="s">
        <v>724</v>
      </c>
      <c r="B32" t="s">
        <v>64</v>
      </c>
      <c r="C32">
        <v>10</v>
      </c>
    </row>
    <row r="33" spans="1:3" x14ac:dyDescent="0.25">
      <c r="A33" t="s">
        <v>724</v>
      </c>
      <c r="B33" t="s">
        <v>65</v>
      </c>
      <c r="C33">
        <v>2</v>
      </c>
    </row>
    <row r="34" spans="1:3" x14ac:dyDescent="0.25">
      <c r="A34" t="s">
        <v>724</v>
      </c>
      <c r="B34" t="s">
        <v>67</v>
      </c>
      <c r="C34">
        <v>37</v>
      </c>
    </row>
    <row r="35" spans="1:3" x14ac:dyDescent="0.25">
      <c r="A35" t="s">
        <v>724</v>
      </c>
      <c r="B35" t="s">
        <v>68</v>
      </c>
      <c r="C35">
        <v>5</v>
      </c>
    </row>
    <row r="36" spans="1:3" x14ac:dyDescent="0.25">
      <c r="A36" t="s">
        <v>724</v>
      </c>
      <c r="B36" t="s">
        <v>69</v>
      </c>
      <c r="C36">
        <v>16</v>
      </c>
    </row>
    <row r="37" spans="1:3" x14ac:dyDescent="0.25">
      <c r="A37" t="s">
        <v>724</v>
      </c>
      <c r="B37" t="s">
        <v>727</v>
      </c>
      <c r="C37">
        <v>113</v>
      </c>
    </row>
    <row r="38" spans="1:3" x14ac:dyDescent="0.25">
      <c r="A38" t="s">
        <v>724</v>
      </c>
      <c r="B38" t="s">
        <v>300</v>
      </c>
      <c r="C38">
        <v>29</v>
      </c>
    </row>
    <row r="39" spans="1:3" x14ac:dyDescent="0.25">
      <c r="A39" t="s">
        <v>724</v>
      </c>
      <c r="B39" t="s">
        <v>728</v>
      </c>
      <c r="C39">
        <v>179</v>
      </c>
    </row>
    <row r="40" spans="1:3" x14ac:dyDescent="0.25">
      <c r="A40" t="s">
        <v>724</v>
      </c>
      <c r="B40" t="s">
        <v>28</v>
      </c>
      <c r="C40">
        <v>13</v>
      </c>
    </row>
    <row r="41" spans="1:3" x14ac:dyDescent="0.25">
      <c r="A41" t="s">
        <v>724</v>
      </c>
      <c r="B41" t="s">
        <v>729</v>
      </c>
      <c r="C41">
        <v>53</v>
      </c>
    </row>
    <row r="42" spans="1:3" x14ac:dyDescent="0.25">
      <c r="A42" t="s">
        <v>724</v>
      </c>
      <c r="B42" t="s">
        <v>730</v>
      </c>
    </row>
    <row r="43" spans="1:3" x14ac:dyDescent="0.25">
      <c r="A43" t="s">
        <v>724</v>
      </c>
      <c r="B43" t="s">
        <v>225</v>
      </c>
      <c r="C43">
        <v>2</v>
      </c>
    </row>
    <row r="44" spans="1:3" x14ac:dyDescent="0.25">
      <c r="A44" t="s">
        <v>724</v>
      </c>
      <c r="B44" t="s">
        <v>266</v>
      </c>
      <c r="C44">
        <v>2</v>
      </c>
    </row>
    <row r="45" spans="1:3" x14ac:dyDescent="0.25">
      <c r="A45" t="s">
        <v>724</v>
      </c>
      <c r="B45" t="s">
        <v>226</v>
      </c>
    </row>
    <row r="46" spans="1:3" x14ac:dyDescent="0.25">
      <c r="A46" t="s">
        <v>724</v>
      </c>
      <c r="B46" t="s">
        <v>227</v>
      </c>
    </row>
    <row r="47" spans="1:3" x14ac:dyDescent="0.25">
      <c r="A47" t="s">
        <v>724</v>
      </c>
      <c r="B47" t="s">
        <v>70</v>
      </c>
      <c r="C47">
        <v>108</v>
      </c>
    </row>
    <row r="48" spans="1:3" x14ac:dyDescent="0.25">
      <c r="A48" t="s">
        <v>724</v>
      </c>
      <c r="B48" t="s">
        <v>72</v>
      </c>
      <c r="C48">
        <v>2</v>
      </c>
    </row>
    <row r="49" spans="1:3" x14ac:dyDescent="0.25">
      <c r="A49" t="s">
        <v>724</v>
      </c>
      <c r="B49" t="s">
        <v>73</v>
      </c>
    </row>
    <row r="50" spans="1:3" x14ac:dyDescent="0.25">
      <c r="A50" t="s">
        <v>724</v>
      </c>
      <c r="B50" t="s">
        <v>74</v>
      </c>
      <c r="C50">
        <v>2</v>
      </c>
    </row>
    <row r="51" spans="1:3" x14ac:dyDescent="0.25">
      <c r="A51" t="s">
        <v>724</v>
      </c>
      <c r="B51" t="s">
        <v>267</v>
      </c>
      <c r="C51">
        <v>4</v>
      </c>
    </row>
    <row r="52" spans="1:3" x14ac:dyDescent="0.25">
      <c r="A52" t="s">
        <v>724</v>
      </c>
      <c r="B52" t="s">
        <v>228</v>
      </c>
      <c r="C52">
        <v>42</v>
      </c>
    </row>
    <row r="53" spans="1:3" x14ac:dyDescent="0.25">
      <c r="A53" t="s">
        <v>724</v>
      </c>
      <c r="B53" t="s">
        <v>268</v>
      </c>
      <c r="C53">
        <v>6</v>
      </c>
    </row>
    <row r="54" spans="1:3" x14ac:dyDescent="0.25">
      <c r="A54" t="s">
        <v>724</v>
      </c>
      <c r="B54" t="s">
        <v>269</v>
      </c>
      <c r="C54">
        <v>2</v>
      </c>
    </row>
    <row r="55" spans="1:3" x14ac:dyDescent="0.25">
      <c r="A55" t="s">
        <v>724</v>
      </c>
      <c r="B55" t="s">
        <v>270</v>
      </c>
      <c r="C55">
        <v>40</v>
      </c>
    </row>
    <row r="56" spans="1:3" x14ac:dyDescent="0.25">
      <c r="A56" t="s">
        <v>724</v>
      </c>
      <c r="B56" t="s">
        <v>75</v>
      </c>
    </row>
    <row r="57" spans="1:3" x14ac:dyDescent="0.25">
      <c r="A57" t="s">
        <v>724</v>
      </c>
      <c r="B57" t="s">
        <v>76</v>
      </c>
      <c r="C57">
        <v>3</v>
      </c>
    </row>
    <row r="58" spans="1:3" x14ac:dyDescent="0.25">
      <c r="A58" t="s">
        <v>724</v>
      </c>
      <c r="B58" t="s">
        <v>29</v>
      </c>
      <c r="C58">
        <v>19</v>
      </c>
    </row>
    <row r="59" spans="1:3" x14ac:dyDescent="0.25">
      <c r="A59" t="s">
        <v>724</v>
      </c>
      <c r="B59" t="s">
        <v>30</v>
      </c>
      <c r="C59">
        <v>32</v>
      </c>
    </row>
    <row r="60" spans="1:3" x14ac:dyDescent="0.25">
      <c r="A60" t="s">
        <v>724</v>
      </c>
      <c r="B60" t="s">
        <v>150</v>
      </c>
      <c r="C60">
        <v>2</v>
      </c>
    </row>
    <row r="61" spans="1:3" x14ac:dyDescent="0.25">
      <c r="A61" t="s">
        <v>724</v>
      </c>
      <c r="B61" t="s">
        <v>151</v>
      </c>
      <c r="C61">
        <v>2</v>
      </c>
    </row>
    <row r="62" spans="1:3" x14ac:dyDescent="0.25">
      <c r="A62" t="s">
        <v>724</v>
      </c>
      <c r="B62" t="s">
        <v>152</v>
      </c>
      <c r="C62">
        <v>2</v>
      </c>
    </row>
    <row r="63" spans="1:3" x14ac:dyDescent="0.25">
      <c r="A63" t="s">
        <v>724</v>
      </c>
      <c r="B63" t="s">
        <v>31</v>
      </c>
      <c r="C63">
        <v>5</v>
      </c>
    </row>
    <row r="64" spans="1:3" x14ac:dyDescent="0.25">
      <c r="A64" t="s">
        <v>724</v>
      </c>
      <c r="B64" t="s">
        <v>32</v>
      </c>
      <c r="C64">
        <v>2</v>
      </c>
    </row>
    <row r="65" spans="1:3" x14ac:dyDescent="0.25">
      <c r="A65" t="s">
        <v>724</v>
      </c>
      <c r="B65" t="s">
        <v>301</v>
      </c>
      <c r="C65">
        <v>1</v>
      </c>
    </row>
    <row r="66" spans="1:3" x14ac:dyDescent="0.25">
      <c r="A66" t="s">
        <v>724</v>
      </c>
      <c r="B66" t="s">
        <v>302</v>
      </c>
      <c r="C66">
        <v>33</v>
      </c>
    </row>
    <row r="67" spans="1:3" x14ac:dyDescent="0.25">
      <c r="A67" t="s">
        <v>724</v>
      </c>
      <c r="B67" t="s">
        <v>230</v>
      </c>
      <c r="C67">
        <v>17</v>
      </c>
    </row>
    <row r="68" spans="1:3" x14ac:dyDescent="0.25">
      <c r="A68" t="s">
        <v>724</v>
      </c>
      <c r="B68" t="s">
        <v>153</v>
      </c>
      <c r="C68">
        <v>9</v>
      </c>
    </row>
    <row r="69" spans="1:3" x14ac:dyDescent="0.25">
      <c r="A69" t="s">
        <v>724</v>
      </c>
      <c r="B69" t="s">
        <v>154</v>
      </c>
    </row>
    <row r="70" spans="1:3" x14ac:dyDescent="0.25">
      <c r="A70" t="s">
        <v>724</v>
      </c>
      <c r="B70" t="s">
        <v>155</v>
      </c>
      <c r="C70">
        <v>15</v>
      </c>
    </row>
    <row r="71" spans="1:3" x14ac:dyDescent="0.25">
      <c r="A71" t="s">
        <v>724</v>
      </c>
      <c r="B71" t="s">
        <v>77</v>
      </c>
      <c r="C71">
        <v>10</v>
      </c>
    </row>
    <row r="72" spans="1:3" x14ac:dyDescent="0.25">
      <c r="A72" t="s">
        <v>724</v>
      </c>
      <c r="B72" t="s">
        <v>78</v>
      </c>
      <c r="C72">
        <v>32</v>
      </c>
    </row>
    <row r="73" spans="1:3" x14ac:dyDescent="0.25">
      <c r="A73" t="s">
        <v>724</v>
      </c>
      <c r="B73" t="s">
        <v>731</v>
      </c>
      <c r="C73">
        <v>713</v>
      </c>
    </row>
    <row r="74" spans="1:3" x14ac:dyDescent="0.25">
      <c r="A74" t="s">
        <v>724</v>
      </c>
      <c r="B74" t="s">
        <v>314</v>
      </c>
      <c r="C74">
        <v>11</v>
      </c>
    </row>
    <row r="75" spans="1:3" x14ac:dyDescent="0.25">
      <c r="A75" t="s">
        <v>724</v>
      </c>
      <c r="B75" t="s">
        <v>315</v>
      </c>
      <c r="C75">
        <v>36</v>
      </c>
    </row>
    <row r="76" spans="1:3" x14ac:dyDescent="0.25">
      <c r="A76" t="s">
        <v>724</v>
      </c>
      <c r="B76" t="s">
        <v>231</v>
      </c>
      <c r="C76">
        <v>4</v>
      </c>
    </row>
    <row r="77" spans="1:3" x14ac:dyDescent="0.25">
      <c r="A77" t="s">
        <v>724</v>
      </c>
      <c r="B77" t="s">
        <v>232</v>
      </c>
      <c r="C77">
        <v>12</v>
      </c>
    </row>
    <row r="78" spans="1:3" x14ac:dyDescent="0.25">
      <c r="A78" t="s">
        <v>724</v>
      </c>
      <c r="B78" t="s">
        <v>233</v>
      </c>
      <c r="C78">
        <v>6</v>
      </c>
    </row>
    <row r="79" spans="1:3" x14ac:dyDescent="0.25">
      <c r="A79" t="s">
        <v>724</v>
      </c>
      <c r="B79" t="s">
        <v>234</v>
      </c>
      <c r="C79">
        <v>56</v>
      </c>
    </row>
    <row r="80" spans="1:3" x14ac:dyDescent="0.25">
      <c r="A80" t="s">
        <v>724</v>
      </c>
      <c r="B80" t="s">
        <v>235</v>
      </c>
    </row>
    <row r="81" spans="1:3" x14ac:dyDescent="0.25">
      <c r="A81" t="s">
        <v>724</v>
      </c>
      <c r="B81" t="s">
        <v>236</v>
      </c>
      <c r="C81">
        <v>91</v>
      </c>
    </row>
    <row r="82" spans="1:3" x14ac:dyDescent="0.25">
      <c r="A82" t="s">
        <v>724</v>
      </c>
      <c r="B82" t="s">
        <v>211</v>
      </c>
      <c r="C82">
        <v>2</v>
      </c>
    </row>
    <row r="83" spans="1:3" x14ac:dyDescent="0.25">
      <c r="A83" t="s">
        <v>724</v>
      </c>
      <c r="B83" t="s">
        <v>156</v>
      </c>
    </row>
    <row r="84" spans="1:3" x14ac:dyDescent="0.25">
      <c r="A84" t="s">
        <v>724</v>
      </c>
      <c r="B84" t="s">
        <v>157</v>
      </c>
      <c r="C84">
        <v>26</v>
      </c>
    </row>
    <row r="85" spans="1:3" x14ac:dyDescent="0.25">
      <c r="A85" t="s">
        <v>724</v>
      </c>
      <c r="B85" t="s">
        <v>158</v>
      </c>
      <c r="C85">
        <v>6</v>
      </c>
    </row>
    <row r="86" spans="1:3" x14ac:dyDescent="0.25">
      <c r="A86" t="s">
        <v>724</v>
      </c>
      <c r="B86" t="s">
        <v>159</v>
      </c>
      <c r="C86">
        <v>47</v>
      </c>
    </row>
    <row r="87" spans="1:3" x14ac:dyDescent="0.25">
      <c r="A87" t="s">
        <v>724</v>
      </c>
      <c r="B87" t="s">
        <v>160</v>
      </c>
      <c r="C87">
        <v>6</v>
      </c>
    </row>
    <row r="88" spans="1:3" x14ac:dyDescent="0.25">
      <c r="A88" t="s">
        <v>724</v>
      </c>
      <c r="B88" t="s">
        <v>33</v>
      </c>
      <c r="C88">
        <v>82</v>
      </c>
    </row>
    <row r="89" spans="1:3" x14ac:dyDescent="0.25">
      <c r="A89" t="s">
        <v>724</v>
      </c>
      <c r="B89" t="s">
        <v>79</v>
      </c>
      <c r="C89">
        <v>2</v>
      </c>
    </row>
    <row r="90" spans="1:3" x14ac:dyDescent="0.25">
      <c r="A90" t="s">
        <v>724</v>
      </c>
      <c r="B90" t="s">
        <v>237</v>
      </c>
      <c r="C90">
        <v>26</v>
      </c>
    </row>
    <row r="91" spans="1:3" x14ac:dyDescent="0.25">
      <c r="A91" t="s">
        <v>724</v>
      </c>
      <c r="B91" t="s">
        <v>35</v>
      </c>
      <c r="C91">
        <v>32</v>
      </c>
    </row>
    <row r="92" spans="1:3" x14ac:dyDescent="0.25">
      <c r="A92" t="s">
        <v>724</v>
      </c>
      <c r="B92" t="s">
        <v>238</v>
      </c>
      <c r="C92">
        <v>20</v>
      </c>
    </row>
    <row r="93" spans="1:3" x14ac:dyDescent="0.25">
      <c r="A93" t="s">
        <v>724</v>
      </c>
      <c r="B93" t="s">
        <v>239</v>
      </c>
      <c r="C93">
        <v>184</v>
      </c>
    </row>
    <row r="94" spans="1:3" x14ac:dyDescent="0.25">
      <c r="A94" t="s">
        <v>724</v>
      </c>
      <c r="B94" t="s">
        <v>36</v>
      </c>
      <c r="C94">
        <v>64</v>
      </c>
    </row>
    <row r="95" spans="1:3" x14ac:dyDescent="0.25">
      <c r="A95" t="s">
        <v>724</v>
      </c>
      <c r="B95" t="s">
        <v>37</v>
      </c>
      <c r="C95">
        <v>94</v>
      </c>
    </row>
    <row r="96" spans="1:3" x14ac:dyDescent="0.25">
      <c r="A96" t="s">
        <v>724</v>
      </c>
      <c r="B96" t="s">
        <v>316</v>
      </c>
      <c r="C96">
        <v>313</v>
      </c>
    </row>
    <row r="97" spans="1:3" x14ac:dyDescent="0.25">
      <c r="A97" t="s">
        <v>724</v>
      </c>
      <c r="B97" t="s">
        <v>38</v>
      </c>
      <c r="C97">
        <v>9</v>
      </c>
    </row>
    <row r="98" spans="1:3" x14ac:dyDescent="0.25">
      <c r="A98" t="s">
        <v>724</v>
      </c>
      <c r="B98" t="s">
        <v>39</v>
      </c>
      <c r="C98">
        <v>78</v>
      </c>
    </row>
    <row r="99" spans="1:3" x14ac:dyDescent="0.25">
      <c r="A99" t="s">
        <v>724</v>
      </c>
      <c r="B99" t="s">
        <v>40</v>
      </c>
      <c r="C99">
        <v>82</v>
      </c>
    </row>
    <row r="100" spans="1:3" x14ac:dyDescent="0.25">
      <c r="A100" t="s">
        <v>724</v>
      </c>
      <c r="B100" t="s">
        <v>41</v>
      </c>
      <c r="C100">
        <v>4</v>
      </c>
    </row>
    <row r="101" spans="1:3" x14ac:dyDescent="0.25">
      <c r="A101" t="s">
        <v>724</v>
      </c>
      <c r="B101" t="s">
        <v>80</v>
      </c>
      <c r="C101">
        <v>12</v>
      </c>
    </row>
    <row r="102" spans="1:3" x14ac:dyDescent="0.25">
      <c r="A102" t="s">
        <v>724</v>
      </c>
      <c r="B102" t="s">
        <v>81</v>
      </c>
      <c r="C102">
        <v>3</v>
      </c>
    </row>
    <row r="103" spans="1:3" x14ac:dyDescent="0.25">
      <c r="A103" t="s">
        <v>724</v>
      </c>
      <c r="B103" t="s">
        <v>82</v>
      </c>
      <c r="C103">
        <v>2</v>
      </c>
    </row>
    <row r="104" spans="1:3" x14ac:dyDescent="0.25">
      <c r="A104" t="s">
        <v>724</v>
      </c>
      <c r="B104" t="s">
        <v>240</v>
      </c>
      <c r="C104">
        <v>24</v>
      </c>
    </row>
    <row r="105" spans="1:3" x14ac:dyDescent="0.25">
      <c r="A105" t="s">
        <v>724</v>
      </c>
      <c r="B105" t="s">
        <v>241</v>
      </c>
      <c r="C105">
        <v>16</v>
      </c>
    </row>
    <row r="106" spans="1:3" x14ac:dyDescent="0.25">
      <c r="A106" t="s">
        <v>724</v>
      </c>
      <c r="B106" t="s">
        <v>317</v>
      </c>
      <c r="C106">
        <v>2</v>
      </c>
    </row>
    <row r="107" spans="1:3" x14ac:dyDescent="0.25">
      <c r="A107" t="s">
        <v>724</v>
      </c>
      <c r="B107" t="s">
        <v>242</v>
      </c>
      <c r="C107">
        <v>406</v>
      </c>
    </row>
    <row r="108" spans="1:3" x14ac:dyDescent="0.25">
      <c r="A108" t="s">
        <v>724</v>
      </c>
      <c r="B108" t="s">
        <v>244</v>
      </c>
      <c r="C108">
        <v>70</v>
      </c>
    </row>
    <row r="109" spans="1:3" x14ac:dyDescent="0.25">
      <c r="A109" t="s">
        <v>724</v>
      </c>
      <c r="B109" t="s">
        <v>259</v>
      </c>
      <c r="C109">
        <v>2</v>
      </c>
    </row>
    <row r="110" spans="1:3" x14ac:dyDescent="0.25">
      <c r="A110" t="s">
        <v>724</v>
      </c>
      <c r="B110" t="s">
        <v>83</v>
      </c>
      <c r="C110">
        <v>24</v>
      </c>
    </row>
    <row r="111" spans="1:3" x14ac:dyDescent="0.25">
      <c r="A111" t="s">
        <v>724</v>
      </c>
      <c r="B111" t="s">
        <v>318</v>
      </c>
      <c r="C111">
        <v>23</v>
      </c>
    </row>
    <row r="112" spans="1:3" x14ac:dyDescent="0.25">
      <c r="A112" t="s">
        <v>724</v>
      </c>
      <c r="B112" t="s">
        <v>42</v>
      </c>
      <c r="C112">
        <v>17</v>
      </c>
    </row>
    <row r="113" spans="1:3" x14ac:dyDescent="0.25">
      <c r="A113" t="s">
        <v>724</v>
      </c>
      <c r="B113" t="s">
        <v>43</v>
      </c>
      <c r="C113">
        <v>3</v>
      </c>
    </row>
    <row r="114" spans="1:3" x14ac:dyDescent="0.25">
      <c r="A114" t="s">
        <v>724</v>
      </c>
      <c r="B114" t="s">
        <v>303</v>
      </c>
      <c r="C114">
        <v>2</v>
      </c>
    </row>
    <row r="115" spans="1:3" x14ac:dyDescent="0.25">
      <c r="A115" t="s">
        <v>724</v>
      </c>
      <c r="B115" t="s">
        <v>304</v>
      </c>
      <c r="C115">
        <v>6</v>
      </c>
    </row>
    <row r="116" spans="1:3" x14ac:dyDescent="0.25">
      <c r="A116" t="s">
        <v>724</v>
      </c>
      <c r="B116" t="s">
        <v>245</v>
      </c>
      <c r="C116">
        <v>6</v>
      </c>
    </row>
    <row r="117" spans="1:3" x14ac:dyDescent="0.25">
      <c r="A117" t="s">
        <v>724</v>
      </c>
      <c r="B117" t="s">
        <v>246</v>
      </c>
      <c r="C117">
        <v>10</v>
      </c>
    </row>
    <row r="118" spans="1:3" x14ac:dyDescent="0.25">
      <c r="A118" t="s">
        <v>724</v>
      </c>
      <c r="B118" t="s">
        <v>305</v>
      </c>
      <c r="C118">
        <v>50</v>
      </c>
    </row>
    <row r="119" spans="1:3" x14ac:dyDescent="0.25">
      <c r="A119" t="s">
        <v>724</v>
      </c>
      <c r="B119" t="s">
        <v>260</v>
      </c>
      <c r="C119">
        <v>23</v>
      </c>
    </row>
    <row r="120" spans="1:3" x14ac:dyDescent="0.25">
      <c r="A120" t="s">
        <v>724</v>
      </c>
      <c r="B120" t="s">
        <v>84</v>
      </c>
      <c r="C120">
        <v>91</v>
      </c>
    </row>
    <row r="121" spans="1:3" x14ac:dyDescent="0.25">
      <c r="A121" t="s">
        <v>724</v>
      </c>
      <c r="B121" t="s">
        <v>86</v>
      </c>
      <c r="C121">
        <v>14</v>
      </c>
    </row>
    <row r="122" spans="1:3" x14ac:dyDescent="0.25">
      <c r="A122" t="s">
        <v>724</v>
      </c>
      <c r="B122" t="s">
        <v>87</v>
      </c>
      <c r="C122">
        <v>7</v>
      </c>
    </row>
    <row r="123" spans="1:3" x14ac:dyDescent="0.25">
      <c r="A123" t="s">
        <v>724</v>
      </c>
      <c r="B123" t="s">
        <v>261</v>
      </c>
      <c r="C123">
        <v>4</v>
      </c>
    </row>
    <row r="124" spans="1:3" x14ac:dyDescent="0.25">
      <c r="A124" t="s">
        <v>724</v>
      </c>
      <c r="B124" t="s">
        <v>161</v>
      </c>
      <c r="C124">
        <v>42</v>
      </c>
    </row>
    <row r="125" spans="1:3" x14ac:dyDescent="0.25">
      <c r="A125" t="s">
        <v>724</v>
      </c>
      <c r="B125" t="s">
        <v>162</v>
      </c>
      <c r="C125">
        <v>6</v>
      </c>
    </row>
    <row r="126" spans="1:3" x14ac:dyDescent="0.25">
      <c r="A126" t="s">
        <v>724</v>
      </c>
      <c r="B126" t="s">
        <v>163</v>
      </c>
      <c r="C126">
        <v>11</v>
      </c>
    </row>
    <row r="127" spans="1:3" x14ac:dyDescent="0.25">
      <c r="A127" t="s">
        <v>724</v>
      </c>
      <c r="B127" t="s">
        <v>164</v>
      </c>
      <c r="C127">
        <v>48</v>
      </c>
    </row>
    <row r="128" spans="1:3" x14ac:dyDescent="0.25">
      <c r="A128" t="s">
        <v>724</v>
      </c>
      <c r="B128" t="s">
        <v>262</v>
      </c>
      <c r="C128">
        <v>2</v>
      </c>
    </row>
    <row r="129" spans="1:3" x14ac:dyDescent="0.25">
      <c r="A129" t="s">
        <v>724</v>
      </c>
      <c r="B129" t="s">
        <v>88</v>
      </c>
      <c r="C129">
        <v>61</v>
      </c>
    </row>
    <row r="130" spans="1:3" x14ac:dyDescent="0.25">
      <c r="A130" t="s">
        <v>724</v>
      </c>
      <c r="B130" t="s">
        <v>89</v>
      </c>
      <c r="C130">
        <v>2</v>
      </c>
    </row>
    <row r="131" spans="1:3" x14ac:dyDescent="0.25">
      <c r="A131" t="s">
        <v>724</v>
      </c>
      <c r="B131" t="s">
        <v>90</v>
      </c>
      <c r="C131">
        <v>6</v>
      </c>
    </row>
    <row r="132" spans="1:3" x14ac:dyDescent="0.25">
      <c r="A132" t="s">
        <v>724</v>
      </c>
      <c r="B132" t="s">
        <v>165</v>
      </c>
      <c r="C132">
        <v>3</v>
      </c>
    </row>
    <row r="133" spans="1:3" x14ac:dyDescent="0.25">
      <c r="A133" t="s">
        <v>724</v>
      </c>
      <c r="B133" t="s">
        <v>212</v>
      </c>
      <c r="C133">
        <v>2</v>
      </c>
    </row>
    <row r="134" spans="1:3" x14ac:dyDescent="0.25">
      <c r="A134" t="s">
        <v>724</v>
      </c>
      <c r="B134" t="s">
        <v>247</v>
      </c>
      <c r="C134">
        <v>2</v>
      </c>
    </row>
    <row r="135" spans="1:3" x14ac:dyDescent="0.25">
      <c r="A135" t="s">
        <v>724</v>
      </c>
      <c r="B135" t="s">
        <v>248</v>
      </c>
      <c r="C135">
        <v>12</v>
      </c>
    </row>
    <row r="136" spans="1:3" x14ac:dyDescent="0.25">
      <c r="A136" t="s">
        <v>724</v>
      </c>
      <c r="B136" t="s">
        <v>249</v>
      </c>
      <c r="C136">
        <v>36</v>
      </c>
    </row>
    <row r="137" spans="1:3" x14ac:dyDescent="0.25">
      <c r="A137" t="s">
        <v>724</v>
      </c>
      <c r="B137" t="s">
        <v>250</v>
      </c>
      <c r="C137">
        <v>40</v>
      </c>
    </row>
    <row r="138" spans="1:3" x14ac:dyDescent="0.25">
      <c r="A138" t="s">
        <v>724</v>
      </c>
      <c r="B138" t="s">
        <v>732</v>
      </c>
      <c r="C138">
        <v>129</v>
      </c>
    </row>
    <row r="139" spans="1:3" x14ac:dyDescent="0.25">
      <c r="A139" t="s">
        <v>724</v>
      </c>
      <c r="B139" t="s">
        <v>733</v>
      </c>
      <c r="C139">
        <v>151</v>
      </c>
    </row>
    <row r="140" spans="1:3" x14ac:dyDescent="0.25">
      <c r="A140" t="s">
        <v>724</v>
      </c>
      <c r="B140" t="s">
        <v>251</v>
      </c>
      <c r="C140">
        <v>17</v>
      </c>
    </row>
    <row r="141" spans="1:3" x14ac:dyDescent="0.25">
      <c r="A141" t="s">
        <v>724</v>
      </c>
      <c r="B141" t="s">
        <v>263</v>
      </c>
      <c r="C141">
        <v>6</v>
      </c>
    </row>
    <row r="142" spans="1:3" x14ac:dyDescent="0.25">
      <c r="A142" t="s">
        <v>724</v>
      </c>
      <c r="B142" t="s">
        <v>91</v>
      </c>
      <c r="C142">
        <v>2</v>
      </c>
    </row>
    <row r="143" spans="1:3" x14ac:dyDescent="0.25">
      <c r="A143" t="s">
        <v>724</v>
      </c>
      <c r="B143" t="s">
        <v>213</v>
      </c>
      <c r="C143">
        <v>8</v>
      </c>
    </row>
    <row r="144" spans="1:3" x14ac:dyDescent="0.25">
      <c r="A144" t="s">
        <v>724</v>
      </c>
      <c r="B144" t="s">
        <v>166</v>
      </c>
      <c r="C144">
        <v>107</v>
      </c>
    </row>
    <row r="145" spans="1:3" x14ac:dyDescent="0.25">
      <c r="A145" t="s">
        <v>724</v>
      </c>
      <c r="B145" t="s">
        <v>92</v>
      </c>
      <c r="C145">
        <v>29</v>
      </c>
    </row>
    <row r="146" spans="1:3" x14ac:dyDescent="0.25">
      <c r="A146" t="s">
        <v>724</v>
      </c>
      <c r="B146" t="s">
        <v>271</v>
      </c>
      <c r="C146">
        <v>4</v>
      </c>
    </row>
    <row r="147" spans="1:3" x14ac:dyDescent="0.25">
      <c r="A147" t="s">
        <v>724</v>
      </c>
      <c r="B147" t="s">
        <v>272</v>
      </c>
      <c r="C147">
        <v>20</v>
      </c>
    </row>
    <row r="148" spans="1:3" x14ac:dyDescent="0.25">
      <c r="A148" t="s">
        <v>724</v>
      </c>
      <c r="B148" t="s">
        <v>93</v>
      </c>
      <c r="C148">
        <v>82</v>
      </c>
    </row>
    <row r="149" spans="1:3" x14ac:dyDescent="0.25">
      <c r="A149" t="s">
        <v>724</v>
      </c>
      <c r="B149" t="s">
        <v>94</v>
      </c>
      <c r="C149">
        <v>12</v>
      </c>
    </row>
    <row r="150" spans="1:3" x14ac:dyDescent="0.25">
      <c r="A150" t="s">
        <v>724</v>
      </c>
      <c r="B150" t="s">
        <v>96</v>
      </c>
      <c r="C150">
        <v>6</v>
      </c>
    </row>
    <row r="151" spans="1:3" x14ac:dyDescent="0.25">
      <c r="A151" t="s">
        <v>724</v>
      </c>
      <c r="B151" t="s">
        <v>273</v>
      </c>
      <c r="C151">
        <v>17</v>
      </c>
    </row>
    <row r="152" spans="1:3" x14ac:dyDescent="0.25">
      <c r="A152" t="s">
        <v>724</v>
      </c>
      <c r="B152" t="s">
        <v>306</v>
      </c>
      <c r="C152">
        <v>34</v>
      </c>
    </row>
    <row r="153" spans="1:3" x14ac:dyDescent="0.25">
      <c r="A153" t="s">
        <v>724</v>
      </c>
      <c r="B153" t="s">
        <v>167</v>
      </c>
      <c r="C153">
        <v>208</v>
      </c>
    </row>
    <row r="154" spans="1:3" x14ac:dyDescent="0.25">
      <c r="A154" t="s">
        <v>724</v>
      </c>
      <c r="B154" t="s">
        <v>214</v>
      </c>
      <c r="C154">
        <v>205</v>
      </c>
    </row>
    <row r="155" spans="1:3" x14ac:dyDescent="0.25">
      <c r="A155" t="s">
        <v>724</v>
      </c>
      <c r="B155" t="s">
        <v>274</v>
      </c>
      <c r="C155">
        <v>12</v>
      </c>
    </row>
    <row r="156" spans="1:3" x14ac:dyDescent="0.25">
      <c r="A156" t="s">
        <v>724</v>
      </c>
      <c r="B156" t="s">
        <v>275</v>
      </c>
      <c r="C156">
        <v>83</v>
      </c>
    </row>
    <row r="157" spans="1:3" x14ac:dyDescent="0.25">
      <c r="A157" t="s">
        <v>724</v>
      </c>
      <c r="B157" t="s">
        <v>252</v>
      </c>
      <c r="C157">
        <v>15</v>
      </c>
    </row>
    <row r="158" spans="1:3" x14ac:dyDescent="0.25">
      <c r="A158" t="s">
        <v>724</v>
      </c>
      <c r="B158" t="s">
        <v>253</v>
      </c>
      <c r="C158">
        <v>96</v>
      </c>
    </row>
    <row r="159" spans="1:3" x14ac:dyDescent="0.25">
      <c r="A159" t="s">
        <v>724</v>
      </c>
      <c r="B159" t="s">
        <v>97</v>
      </c>
      <c r="C159">
        <v>4</v>
      </c>
    </row>
    <row r="160" spans="1:3" x14ac:dyDescent="0.25">
      <c r="A160" t="s">
        <v>724</v>
      </c>
      <c r="B160" t="s">
        <v>98</v>
      </c>
    </row>
    <row r="161" spans="1:3" x14ac:dyDescent="0.25">
      <c r="A161" t="s">
        <v>724</v>
      </c>
      <c r="B161" t="s">
        <v>99</v>
      </c>
      <c r="C161">
        <v>41</v>
      </c>
    </row>
    <row r="162" spans="1:3" x14ac:dyDescent="0.25">
      <c r="A162" t="s">
        <v>724</v>
      </c>
      <c r="B162" t="s">
        <v>100</v>
      </c>
      <c r="C162">
        <v>35</v>
      </c>
    </row>
    <row r="163" spans="1:3" x14ac:dyDescent="0.25">
      <c r="A163" t="s">
        <v>724</v>
      </c>
      <c r="B163" t="s">
        <v>276</v>
      </c>
      <c r="C163">
        <v>17</v>
      </c>
    </row>
    <row r="164" spans="1:3" x14ac:dyDescent="0.25">
      <c r="A164" t="s">
        <v>724</v>
      </c>
      <c r="B164" t="s">
        <v>322</v>
      </c>
      <c r="C164">
        <v>66</v>
      </c>
    </row>
    <row r="165" spans="1:3" x14ac:dyDescent="0.25">
      <c r="A165" t="s">
        <v>724</v>
      </c>
      <c r="B165" t="s">
        <v>45</v>
      </c>
      <c r="C165">
        <v>1072</v>
      </c>
    </row>
    <row r="166" spans="1:3" x14ac:dyDescent="0.25">
      <c r="A166" t="s">
        <v>724</v>
      </c>
      <c r="B166" t="s">
        <v>47</v>
      </c>
      <c r="C166">
        <v>11</v>
      </c>
    </row>
    <row r="167" spans="1:3" x14ac:dyDescent="0.25">
      <c r="A167" t="s">
        <v>724</v>
      </c>
      <c r="B167" t="s">
        <v>48</v>
      </c>
      <c r="C167">
        <v>38</v>
      </c>
    </row>
    <row r="168" spans="1:3" x14ac:dyDescent="0.25">
      <c r="A168" t="s">
        <v>724</v>
      </c>
      <c r="B168" t="s">
        <v>101</v>
      </c>
      <c r="C168">
        <v>4</v>
      </c>
    </row>
    <row r="169" spans="1:3" x14ac:dyDescent="0.25">
      <c r="A169" t="s">
        <v>724</v>
      </c>
      <c r="B169" t="s">
        <v>2</v>
      </c>
      <c r="C169">
        <v>8</v>
      </c>
    </row>
    <row r="170" spans="1:3" x14ac:dyDescent="0.25">
      <c r="A170" t="s">
        <v>724</v>
      </c>
      <c r="B170" t="s">
        <v>4</v>
      </c>
      <c r="C170">
        <v>45</v>
      </c>
    </row>
    <row r="171" spans="1:3" x14ac:dyDescent="0.25">
      <c r="A171" t="s">
        <v>724</v>
      </c>
      <c r="B171" t="s">
        <v>6</v>
      </c>
      <c r="C171">
        <v>3</v>
      </c>
    </row>
    <row r="172" spans="1:3" x14ac:dyDescent="0.25">
      <c r="A172" t="s">
        <v>724</v>
      </c>
      <c r="B172" t="s">
        <v>7</v>
      </c>
      <c r="C172">
        <v>3483</v>
      </c>
    </row>
    <row r="173" spans="1:3" x14ac:dyDescent="0.25">
      <c r="A173" t="s">
        <v>724</v>
      </c>
      <c r="B173" t="s">
        <v>9</v>
      </c>
      <c r="C173">
        <v>2</v>
      </c>
    </row>
    <row r="174" spans="1:3" x14ac:dyDescent="0.25">
      <c r="A174" t="s">
        <v>724</v>
      </c>
      <c r="B174" t="s">
        <v>10</v>
      </c>
      <c r="C174">
        <v>98</v>
      </c>
    </row>
    <row r="175" spans="1:3" x14ac:dyDescent="0.25">
      <c r="A175" t="s">
        <v>724</v>
      </c>
      <c r="B175" t="s">
        <v>11</v>
      </c>
      <c r="C175">
        <v>7</v>
      </c>
    </row>
    <row r="176" spans="1:3" x14ac:dyDescent="0.25">
      <c r="A176" t="s">
        <v>724</v>
      </c>
      <c r="B176" t="s">
        <v>12</v>
      </c>
      <c r="C176">
        <v>124</v>
      </c>
    </row>
    <row r="177" spans="1:3" x14ac:dyDescent="0.25">
      <c r="A177" t="s">
        <v>724</v>
      </c>
      <c r="B177" t="s">
        <v>13</v>
      </c>
      <c r="C177">
        <v>32</v>
      </c>
    </row>
    <row r="178" spans="1:3" x14ac:dyDescent="0.25">
      <c r="A178" t="s">
        <v>724</v>
      </c>
      <c r="B178" t="s">
        <v>14</v>
      </c>
      <c r="C178">
        <v>12</v>
      </c>
    </row>
    <row r="179" spans="1:3" x14ac:dyDescent="0.25">
      <c r="A179" t="s">
        <v>724</v>
      </c>
      <c r="B179" t="s">
        <v>15</v>
      </c>
      <c r="C179">
        <v>8</v>
      </c>
    </row>
    <row r="180" spans="1:3" x14ac:dyDescent="0.25">
      <c r="A180" t="s">
        <v>724</v>
      </c>
      <c r="B180" t="s">
        <v>17</v>
      </c>
      <c r="C180">
        <v>23</v>
      </c>
    </row>
    <row r="181" spans="1:3" x14ac:dyDescent="0.25">
      <c r="A181" t="s">
        <v>724</v>
      </c>
      <c r="B181" t="s">
        <v>102</v>
      </c>
      <c r="C181">
        <v>9</v>
      </c>
    </row>
    <row r="182" spans="1:3" x14ac:dyDescent="0.25">
      <c r="A182" t="s">
        <v>724</v>
      </c>
      <c r="B182" t="s">
        <v>103</v>
      </c>
      <c r="C182">
        <v>25</v>
      </c>
    </row>
    <row r="183" spans="1:3" x14ac:dyDescent="0.25">
      <c r="A183" t="s">
        <v>724</v>
      </c>
      <c r="B183" t="s">
        <v>104</v>
      </c>
      <c r="C183">
        <v>15</v>
      </c>
    </row>
    <row r="184" spans="1:3" x14ac:dyDescent="0.25">
      <c r="A184" t="s">
        <v>724</v>
      </c>
      <c r="B184" t="s">
        <v>105</v>
      </c>
      <c r="C184">
        <v>32</v>
      </c>
    </row>
    <row r="185" spans="1:3" x14ac:dyDescent="0.25">
      <c r="A185" t="s">
        <v>724</v>
      </c>
      <c r="B185" t="s">
        <v>106</v>
      </c>
      <c r="C185">
        <v>51</v>
      </c>
    </row>
    <row r="186" spans="1:3" x14ac:dyDescent="0.25">
      <c r="A186" t="s">
        <v>724</v>
      </c>
      <c r="B186" t="s">
        <v>107</v>
      </c>
      <c r="C186">
        <v>2</v>
      </c>
    </row>
    <row r="187" spans="1:3" x14ac:dyDescent="0.25">
      <c r="A187" t="s">
        <v>724</v>
      </c>
      <c r="B187" t="s">
        <v>108</v>
      </c>
      <c r="C187">
        <v>32</v>
      </c>
    </row>
    <row r="188" spans="1:3" x14ac:dyDescent="0.25">
      <c r="A188" t="s">
        <v>724</v>
      </c>
      <c r="B188" t="s">
        <v>109</v>
      </c>
      <c r="C188">
        <v>2</v>
      </c>
    </row>
    <row r="189" spans="1:3" x14ac:dyDescent="0.25">
      <c r="A189" t="s">
        <v>724</v>
      </c>
      <c r="B189" t="s">
        <v>110</v>
      </c>
      <c r="C189">
        <v>14</v>
      </c>
    </row>
    <row r="190" spans="1:3" x14ac:dyDescent="0.25">
      <c r="A190" t="s">
        <v>724</v>
      </c>
      <c r="B190" t="s">
        <v>111</v>
      </c>
      <c r="C190">
        <v>11</v>
      </c>
    </row>
    <row r="191" spans="1:3" x14ac:dyDescent="0.25">
      <c r="A191" t="s">
        <v>724</v>
      </c>
      <c r="B191" t="s">
        <v>112</v>
      </c>
      <c r="C191">
        <v>85</v>
      </c>
    </row>
    <row r="192" spans="1:3" x14ac:dyDescent="0.25">
      <c r="A192" t="s">
        <v>724</v>
      </c>
      <c r="B192" t="s">
        <v>113</v>
      </c>
      <c r="C192">
        <v>12</v>
      </c>
    </row>
    <row r="193" spans="1:3" x14ac:dyDescent="0.25">
      <c r="A193" t="s">
        <v>724</v>
      </c>
      <c r="B193" t="s">
        <v>114</v>
      </c>
      <c r="C193">
        <v>1</v>
      </c>
    </row>
    <row r="194" spans="1:3" x14ac:dyDescent="0.25">
      <c r="A194" t="s">
        <v>724</v>
      </c>
      <c r="B194" t="s">
        <v>115</v>
      </c>
      <c r="C194">
        <v>16</v>
      </c>
    </row>
    <row r="195" spans="1:3" x14ac:dyDescent="0.25">
      <c r="A195" t="s">
        <v>724</v>
      </c>
      <c r="B195" t="s">
        <v>116</v>
      </c>
      <c r="C195">
        <v>73</v>
      </c>
    </row>
    <row r="196" spans="1:3" x14ac:dyDescent="0.25">
      <c r="A196" t="s">
        <v>724</v>
      </c>
      <c r="B196" t="s">
        <v>117</v>
      </c>
      <c r="C196">
        <v>20</v>
      </c>
    </row>
    <row r="197" spans="1:3" x14ac:dyDescent="0.25">
      <c r="A197" t="s">
        <v>724</v>
      </c>
      <c r="B197" t="s">
        <v>118</v>
      </c>
      <c r="C197">
        <v>12</v>
      </c>
    </row>
    <row r="198" spans="1:3" x14ac:dyDescent="0.25">
      <c r="A198" t="s">
        <v>724</v>
      </c>
      <c r="B198" t="s">
        <v>119</v>
      </c>
      <c r="C198">
        <v>2</v>
      </c>
    </row>
    <row r="199" spans="1:3" x14ac:dyDescent="0.25">
      <c r="A199" t="s">
        <v>724</v>
      </c>
      <c r="B199" t="s">
        <v>120</v>
      </c>
      <c r="C199">
        <v>6</v>
      </c>
    </row>
    <row r="200" spans="1:3" x14ac:dyDescent="0.25">
      <c r="A200" t="s">
        <v>724</v>
      </c>
      <c r="B200" t="s">
        <v>121</v>
      </c>
      <c r="C200">
        <v>22</v>
      </c>
    </row>
    <row r="201" spans="1:3" x14ac:dyDescent="0.25">
      <c r="A201" t="s">
        <v>724</v>
      </c>
      <c r="B201" t="s">
        <v>122</v>
      </c>
      <c r="C201">
        <v>102</v>
      </c>
    </row>
    <row r="202" spans="1:3" x14ac:dyDescent="0.25">
      <c r="A202" t="s">
        <v>724</v>
      </c>
      <c r="B202" t="s">
        <v>123</v>
      </c>
      <c r="C202">
        <v>2</v>
      </c>
    </row>
    <row r="203" spans="1:3" x14ac:dyDescent="0.25">
      <c r="A203" t="s">
        <v>724</v>
      </c>
      <c r="B203" t="s">
        <v>124</v>
      </c>
      <c r="C203">
        <v>9</v>
      </c>
    </row>
    <row r="204" spans="1:3" x14ac:dyDescent="0.25">
      <c r="A204" t="s">
        <v>724</v>
      </c>
      <c r="B204" t="s">
        <v>125</v>
      </c>
      <c r="C204">
        <v>27</v>
      </c>
    </row>
    <row r="205" spans="1:3" x14ac:dyDescent="0.25">
      <c r="A205" t="s">
        <v>724</v>
      </c>
      <c r="B205" t="s">
        <v>126</v>
      </c>
      <c r="C205">
        <v>20</v>
      </c>
    </row>
    <row r="206" spans="1:3" x14ac:dyDescent="0.25">
      <c r="A206" t="s">
        <v>724</v>
      </c>
      <c r="B206" t="s">
        <v>127</v>
      </c>
      <c r="C206">
        <v>15</v>
      </c>
    </row>
    <row r="207" spans="1:3" x14ac:dyDescent="0.25">
      <c r="A207" t="s">
        <v>724</v>
      </c>
      <c r="B207" t="s">
        <v>128</v>
      </c>
      <c r="C207">
        <v>14</v>
      </c>
    </row>
    <row r="208" spans="1:3" x14ac:dyDescent="0.25">
      <c r="A208" t="s">
        <v>724</v>
      </c>
      <c r="B208" t="s">
        <v>129</v>
      </c>
      <c r="C208">
        <v>18</v>
      </c>
    </row>
    <row r="209" spans="1:3" x14ac:dyDescent="0.25">
      <c r="A209" t="s">
        <v>724</v>
      </c>
      <c r="B209" t="s">
        <v>130</v>
      </c>
      <c r="C209">
        <v>93</v>
      </c>
    </row>
    <row r="210" spans="1:3" x14ac:dyDescent="0.25">
      <c r="A210" t="s">
        <v>724</v>
      </c>
      <c r="B210" t="s">
        <v>131</v>
      </c>
      <c r="C210">
        <v>22</v>
      </c>
    </row>
    <row r="211" spans="1:3" x14ac:dyDescent="0.25">
      <c r="A211" t="s">
        <v>724</v>
      </c>
      <c r="B211" t="s">
        <v>132</v>
      </c>
      <c r="C211">
        <v>37</v>
      </c>
    </row>
    <row r="212" spans="1:3" x14ac:dyDescent="0.25">
      <c r="A212" t="s">
        <v>724</v>
      </c>
      <c r="B212" t="s">
        <v>133</v>
      </c>
      <c r="C212">
        <v>4</v>
      </c>
    </row>
    <row r="213" spans="1:3" x14ac:dyDescent="0.25">
      <c r="A213" t="s">
        <v>724</v>
      </c>
      <c r="B213" t="s">
        <v>134</v>
      </c>
      <c r="C213">
        <v>296</v>
      </c>
    </row>
    <row r="214" spans="1:3" x14ac:dyDescent="0.25">
      <c r="A214" t="s">
        <v>724</v>
      </c>
      <c r="B214" t="s">
        <v>136</v>
      </c>
      <c r="C214">
        <v>20</v>
      </c>
    </row>
    <row r="215" spans="1:3" x14ac:dyDescent="0.25">
      <c r="A215" t="s">
        <v>724</v>
      </c>
      <c r="B215" t="s">
        <v>137</v>
      </c>
      <c r="C215">
        <v>16</v>
      </c>
    </row>
    <row r="216" spans="1:3" x14ac:dyDescent="0.25">
      <c r="A216" t="s">
        <v>724</v>
      </c>
      <c r="B216" t="s">
        <v>138</v>
      </c>
      <c r="C216">
        <v>2</v>
      </c>
    </row>
    <row r="217" spans="1:3" x14ac:dyDescent="0.25">
      <c r="A217" t="s">
        <v>724</v>
      </c>
      <c r="B217" t="s">
        <v>277</v>
      </c>
      <c r="C217">
        <v>14</v>
      </c>
    </row>
    <row r="218" spans="1:3" x14ac:dyDescent="0.25">
      <c r="A218" t="s">
        <v>724</v>
      </c>
      <c r="B218" t="s">
        <v>278</v>
      </c>
      <c r="C218">
        <v>11</v>
      </c>
    </row>
    <row r="219" spans="1:3" x14ac:dyDescent="0.25">
      <c r="A219" t="s">
        <v>724</v>
      </c>
      <c r="B219" t="s">
        <v>279</v>
      </c>
      <c r="C219">
        <v>36</v>
      </c>
    </row>
    <row r="220" spans="1:3" x14ac:dyDescent="0.25">
      <c r="A220" t="s">
        <v>724</v>
      </c>
      <c r="B220" t="s">
        <v>280</v>
      </c>
      <c r="C220">
        <v>2</v>
      </c>
    </row>
    <row r="221" spans="1:3" x14ac:dyDescent="0.25">
      <c r="A221" t="s">
        <v>724</v>
      </c>
      <c r="B221" t="s">
        <v>254</v>
      </c>
      <c r="C221">
        <v>10</v>
      </c>
    </row>
    <row r="222" spans="1:3" x14ac:dyDescent="0.25">
      <c r="A222" t="s">
        <v>724</v>
      </c>
      <c r="B222" t="s">
        <v>18</v>
      </c>
      <c r="C222">
        <v>20</v>
      </c>
    </row>
    <row r="223" spans="1:3" x14ac:dyDescent="0.25">
      <c r="A223" t="s">
        <v>724</v>
      </c>
      <c r="B223" t="s">
        <v>19</v>
      </c>
      <c r="C223">
        <v>26</v>
      </c>
    </row>
    <row r="224" spans="1:3" x14ac:dyDescent="0.25">
      <c r="A224" t="s">
        <v>724</v>
      </c>
      <c r="B224" t="s">
        <v>20</v>
      </c>
      <c r="C224">
        <v>103</v>
      </c>
    </row>
    <row r="225" spans="1:3" x14ac:dyDescent="0.25">
      <c r="A225" t="s">
        <v>724</v>
      </c>
      <c r="B225" t="s">
        <v>281</v>
      </c>
      <c r="C225">
        <v>6</v>
      </c>
    </row>
    <row r="226" spans="1:3" x14ac:dyDescent="0.25">
      <c r="A226" t="s">
        <v>724</v>
      </c>
      <c r="B226" t="s">
        <v>282</v>
      </c>
      <c r="C226">
        <v>2</v>
      </c>
    </row>
    <row r="227" spans="1:3" x14ac:dyDescent="0.25">
      <c r="A227" t="s">
        <v>724</v>
      </c>
      <c r="B227" t="s">
        <v>283</v>
      </c>
      <c r="C227">
        <v>6</v>
      </c>
    </row>
    <row r="228" spans="1:3" x14ac:dyDescent="0.25">
      <c r="A228" t="s">
        <v>724</v>
      </c>
      <c r="B228" t="s">
        <v>168</v>
      </c>
      <c r="C228">
        <v>2</v>
      </c>
    </row>
    <row r="229" spans="1:3" x14ac:dyDescent="0.25">
      <c r="A229" t="s">
        <v>724</v>
      </c>
      <c r="B229" t="s">
        <v>169</v>
      </c>
      <c r="C229">
        <v>42</v>
      </c>
    </row>
    <row r="230" spans="1:3" x14ac:dyDescent="0.25">
      <c r="A230" t="s">
        <v>724</v>
      </c>
      <c r="B230" t="s">
        <v>171</v>
      </c>
      <c r="C230">
        <v>18</v>
      </c>
    </row>
    <row r="231" spans="1:3" x14ac:dyDescent="0.25">
      <c r="A231" t="s">
        <v>724</v>
      </c>
      <c r="B231" t="s">
        <v>734</v>
      </c>
    </row>
    <row r="232" spans="1:3" x14ac:dyDescent="0.25">
      <c r="A232" t="s">
        <v>724</v>
      </c>
      <c r="B232" t="s">
        <v>292</v>
      </c>
      <c r="C232">
        <v>6</v>
      </c>
    </row>
    <row r="233" spans="1:3" x14ac:dyDescent="0.25">
      <c r="A233" t="s">
        <v>724</v>
      </c>
      <c r="B233" t="s">
        <v>173</v>
      </c>
      <c r="C233">
        <v>4</v>
      </c>
    </row>
    <row r="234" spans="1:3" x14ac:dyDescent="0.25">
      <c r="A234" t="s">
        <v>724</v>
      </c>
      <c r="B234" t="s">
        <v>174</v>
      </c>
      <c r="C234">
        <v>4</v>
      </c>
    </row>
    <row r="235" spans="1:3" x14ac:dyDescent="0.25">
      <c r="A235" t="s">
        <v>724</v>
      </c>
      <c r="B235" t="s">
        <v>175</v>
      </c>
      <c r="C235">
        <v>2</v>
      </c>
    </row>
    <row r="236" spans="1:3" x14ac:dyDescent="0.25">
      <c r="A236" t="s">
        <v>724</v>
      </c>
      <c r="B236" t="s">
        <v>176</v>
      </c>
      <c r="C236">
        <v>2</v>
      </c>
    </row>
    <row r="237" spans="1:3" x14ac:dyDescent="0.25">
      <c r="A237" t="s">
        <v>724</v>
      </c>
      <c r="B237" t="s">
        <v>177</v>
      </c>
      <c r="C237">
        <v>8</v>
      </c>
    </row>
    <row r="238" spans="1:3" x14ac:dyDescent="0.25">
      <c r="A238" t="s">
        <v>724</v>
      </c>
      <c r="B238" t="s">
        <v>284</v>
      </c>
      <c r="C238">
        <v>2</v>
      </c>
    </row>
    <row r="239" spans="1:3" x14ac:dyDescent="0.25">
      <c r="A239" t="s">
        <v>724</v>
      </c>
      <c r="B239" t="s">
        <v>307</v>
      </c>
      <c r="C239">
        <v>346</v>
      </c>
    </row>
    <row r="240" spans="1:3" x14ac:dyDescent="0.25">
      <c r="A240" t="s">
        <v>724</v>
      </c>
      <c r="B240" t="s">
        <v>308</v>
      </c>
      <c r="C240">
        <v>3</v>
      </c>
    </row>
    <row r="241" spans="1:3" x14ac:dyDescent="0.25">
      <c r="A241" t="s">
        <v>724</v>
      </c>
      <c r="B241" t="s">
        <v>178</v>
      </c>
      <c r="C241">
        <v>2</v>
      </c>
    </row>
    <row r="242" spans="1:3" x14ac:dyDescent="0.25">
      <c r="A242" t="s">
        <v>724</v>
      </c>
      <c r="B242" t="s">
        <v>309</v>
      </c>
      <c r="C242">
        <v>35</v>
      </c>
    </row>
    <row r="243" spans="1:3" x14ac:dyDescent="0.25">
      <c r="A243" t="s">
        <v>724</v>
      </c>
      <c r="B243" t="s">
        <v>255</v>
      </c>
      <c r="C243">
        <v>2</v>
      </c>
    </row>
    <row r="244" spans="1:3" x14ac:dyDescent="0.25">
      <c r="A244" t="s">
        <v>724</v>
      </c>
      <c r="B244" t="s">
        <v>179</v>
      </c>
      <c r="C244">
        <v>4</v>
      </c>
    </row>
    <row r="245" spans="1:3" x14ac:dyDescent="0.25">
      <c r="A245" t="s">
        <v>724</v>
      </c>
      <c r="B245" t="s">
        <v>180</v>
      </c>
      <c r="C245">
        <v>32</v>
      </c>
    </row>
    <row r="246" spans="1:3" x14ac:dyDescent="0.25">
      <c r="A246" t="s">
        <v>724</v>
      </c>
      <c r="B246" t="s">
        <v>182</v>
      </c>
      <c r="C246">
        <v>6</v>
      </c>
    </row>
    <row r="247" spans="1:3" x14ac:dyDescent="0.25">
      <c r="A247" t="s">
        <v>724</v>
      </c>
      <c r="B247" t="s">
        <v>285</v>
      </c>
      <c r="C247">
        <v>3</v>
      </c>
    </row>
    <row r="248" spans="1:3" x14ac:dyDescent="0.25">
      <c r="A248" t="s">
        <v>724</v>
      </c>
      <c r="B248" s="2" t="s">
        <v>286</v>
      </c>
      <c r="C248">
        <v>21</v>
      </c>
    </row>
    <row r="249" spans="1:3" x14ac:dyDescent="0.25">
      <c r="A249" t="s">
        <v>724</v>
      </c>
      <c r="B249" t="s">
        <v>215</v>
      </c>
      <c r="C249">
        <v>2</v>
      </c>
    </row>
    <row r="250" spans="1:3" x14ac:dyDescent="0.25">
      <c r="A250" t="s">
        <v>724</v>
      </c>
      <c r="B250" s="2" t="s">
        <v>216</v>
      </c>
      <c r="C250">
        <v>75</v>
      </c>
    </row>
    <row r="251" spans="1:3" x14ac:dyDescent="0.25">
      <c r="A251" t="s">
        <v>724</v>
      </c>
      <c r="B251" t="s">
        <v>21</v>
      </c>
      <c r="C251">
        <v>2</v>
      </c>
    </row>
    <row r="252" spans="1:3" x14ac:dyDescent="0.25">
      <c r="A252" t="s">
        <v>724</v>
      </c>
      <c r="B252" t="s">
        <v>140</v>
      </c>
      <c r="C252">
        <v>26</v>
      </c>
    </row>
    <row r="253" spans="1:3" x14ac:dyDescent="0.25">
      <c r="A253" t="s">
        <v>724</v>
      </c>
      <c r="B253" t="s">
        <v>141</v>
      </c>
      <c r="C253">
        <v>4</v>
      </c>
    </row>
    <row r="254" spans="1:3" x14ac:dyDescent="0.25">
      <c r="A254" t="s">
        <v>724</v>
      </c>
      <c r="B254" t="s">
        <v>142</v>
      </c>
      <c r="C254">
        <v>4</v>
      </c>
    </row>
    <row r="255" spans="1:3" x14ac:dyDescent="0.25">
      <c r="A255" t="s">
        <v>724</v>
      </c>
      <c r="B255" t="s">
        <v>184</v>
      </c>
      <c r="C255">
        <v>62</v>
      </c>
    </row>
    <row r="256" spans="1:3" x14ac:dyDescent="0.25">
      <c r="A256" t="s">
        <v>724</v>
      </c>
      <c r="B256" t="s">
        <v>287</v>
      </c>
      <c r="C256">
        <v>4</v>
      </c>
    </row>
    <row r="257" spans="1:3" x14ac:dyDescent="0.25">
      <c r="A257" t="s">
        <v>724</v>
      </c>
      <c r="B257" t="s">
        <v>288</v>
      </c>
      <c r="C257">
        <v>2</v>
      </c>
    </row>
    <row r="258" spans="1:3" x14ac:dyDescent="0.25">
      <c r="A258" t="s">
        <v>724</v>
      </c>
      <c r="B258" t="s">
        <v>289</v>
      </c>
      <c r="C258">
        <v>8</v>
      </c>
    </row>
    <row r="259" spans="1:3" x14ac:dyDescent="0.25">
      <c r="A259" t="s">
        <v>724</v>
      </c>
      <c r="B259" t="s">
        <v>143</v>
      </c>
      <c r="C259">
        <v>53</v>
      </c>
    </row>
    <row r="260" spans="1:3" x14ac:dyDescent="0.25">
      <c r="A260" t="s">
        <v>724</v>
      </c>
      <c r="B260" t="s">
        <v>186</v>
      </c>
      <c r="C260">
        <v>3</v>
      </c>
    </row>
    <row r="261" spans="1:3" x14ac:dyDescent="0.25">
      <c r="A261" t="s">
        <v>724</v>
      </c>
      <c r="B261" t="s">
        <v>144</v>
      </c>
      <c r="C261">
        <v>2</v>
      </c>
    </row>
    <row r="262" spans="1:3" x14ac:dyDescent="0.25">
      <c r="A262" t="s">
        <v>724</v>
      </c>
      <c r="B262" t="s">
        <v>145</v>
      </c>
      <c r="C262">
        <v>10</v>
      </c>
    </row>
    <row r="263" spans="1:3" x14ac:dyDescent="0.25">
      <c r="A263" t="s">
        <v>724</v>
      </c>
      <c r="B263" t="s">
        <v>187</v>
      </c>
      <c r="C263">
        <v>49</v>
      </c>
    </row>
    <row r="264" spans="1:3" x14ac:dyDescent="0.25">
      <c r="A264" t="s">
        <v>724</v>
      </c>
      <c r="B264" t="s">
        <v>188</v>
      </c>
      <c r="C264">
        <v>5</v>
      </c>
    </row>
    <row r="265" spans="1:3" x14ac:dyDescent="0.25">
      <c r="A265" t="s">
        <v>724</v>
      </c>
      <c r="B265" t="s">
        <v>189</v>
      </c>
      <c r="C265">
        <v>47</v>
      </c>
    </row>
    <row r="266" spans="1:3" x14ac:dyDescent="0.25">
      <c r="A266" t="s">
        <v>724</v>
      </c>
      <c r="B266" t="s">
        <v>310</v>
      </c>
      <c r="C266">
        <v>10</v>
      </c>
    </row>
    <row r="267" spans="1:3" x14ac:dyDescent="0.25">
      <c r="A267" t="s">
        <v>724</v>
      </c>
      <c r="B267" t="s">
        <v>190</v>
      </c>
      <c r="C267">
        <v>4</v>
      </c>
    </row>
    <row r="268" spans="1:3" x14ac:dyDescent="0.25">
      <c r="A268" t="s">
        <v>724</v>
      </c>
      <c r="B268" t="s">
        <v>256</v>
      </c>
      <c r="C268">
        <v>5</v>
      </c>
    </row>
    <row r="269" spans="1:3" x14ac:dyDescent="0.25">
      <c r="A269" t="s">
        <v>724</v>
      </c>
      <c r="B269" t="s">
        <v>735</v>
      </c>
      <c r="C269">
        <v>6</v>
      </c>
    </row>
    <row r="270" spans="1:3" x14ac:dyDescent="0.25">
      <c r="A270" t="s">
        <v>724</v>
      </c>
      <c r="B270" t="s">
        <v>736</v>
      </c>
      <c r="C270">
        <v>10</v>
      </c>
    </row>
    <row r="271" spans="1:3" x14ac:dyDescent="0.25">
      <c r="A271" t="s">
        <v>724</v>
      </c>
      <c r="B271" t="s">
        <v>737</v>
      </c>
      <c r="C271">
        <v>2</v>
      </c>
    </row>
    <row r="272" spans="1:3" x14ac:dyDescent="0.25">
      <c r="A272" t="s">
        <v>724</v>
      </c>
      <c r="B272" t="s">
        <v>738</v>
      </c>
      <c r="C272">
        <v>22</v>
      </c>
    </row>
    <row r="273" spans="1:3" x14ac:dyDescent="0.25">
      <c r="A273" t="s">
        <v>724</v>
      </c>
      <c r="B273" t="s">
        <v>739</v>
      </c>
      <c r="C273">
        <v>11</v>
      </c>
    </row>
    <row r="274" spans="1:3" x14ac:dyDescent="0.25">
      <c r="A274" t="s">
        <v>724</v>
      </c>
      <c r="B274" t="s">
        <v>740</v>
      </c>
      <c r="C274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 Data</vt:lpstr>
      <vt:lpstr>RAW</vt:lpstr>
      <vt:lpstr>Sheet1</vt:lpstr>
      <vt:lpstr>RAW!Sept_2011</vt:lpstr>
      <vt:lpstr>Sheet1!Sept_2011LOC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2016-04-04T05:37:09Z</dcterms:created>
  <dcterms:modified xsi:type="dcterms:W3CDTF">2016-04-04T15:00:38Z</dcterms:modified>
</cp:coreProperties>
</file>