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omments1.xml" ContentType="application/vnd.openxmlformats-officedocument.spreadsheetml.comment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11670" windowHeight="4635" activeTab="1"/>
  </bookViews>
  <sheets>
    <sheet name="Jan 2008 (Sample)0" sheetId="2" r:id="rId1"/>
    <sheet name="RAW DATA" sheetId="3" r:id="rId2"/>
    <sheet name="Sheet1" sheetId="4" r:id="rId3"/>
    <sheet name="Sheet2" sheetId="5" r:id="rId4"/>
  </sheets>
  <definedNames>
    <definedName name="Jan_2008_Contributors" localSheetId="0">'Jan 2008 (Sample)0'!$B$2:$C$3</definedName>
    <definedName name="Jan_2008_Contributors_1" localSheetId="0">'Jan 2008 (Sample)0'!$B$4:$C$4</definedName>
    <definedName name="Jan_2008_LOC" localSheetId="3">Sheet2!$A$1:$D$12</definedName>
    <definedName name="Jan_2008_test_2" localSheetId="1">'RAW DATA'!$A$1:$C$46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3" i="2"/>
  <c r="K2" i="2"/>
  <c r="K3" i="2"/>
  <c r="K4" i="2"/>
  <c r="K5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2" i="3"/>
  <c r="D1" i="3"/>
  <c r="H20" i="2" l="1"/>
  <c r="H19" i="2"/>
  <c r="H21" i="2"/>
  <c r="H16" i="2"/>
  <c r="H13" i="2"/>
  <c r="H5" i="2"/>
  <c r="H12" i="2"/>
  <c r="H4" i="2"/>
  <c r="H6" i="2"/>
  <c r="H7" i="2"/>
  <c r="H8" i="2"/>
  <c r="H9" i="2"/>
  <c r="H10" i="2"/>
  <c r="H11" i="2"/>
  <c r="H3" i="2"/>
  <c r="G20" i="2" l="1"/>
  <c r="G21" i="2"/>
  <c r="G16" i="2"/>
  <c r="G19" i="2"/>
  <c r="H2" i="2"/>
</calcChain>
</file>

<file path=xl/comments1.xml><?xml version="1.0" encoding="utf-8"?>
<comments xmlns="http://schemas.openxmlformats.org/spreadsheetml/2006/main">
  <authors>
    <author>User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nnections.xml><?xml version="1.0" encoding="utf-8"?>
<connections xmlns="http://schemas.openxmlformats.org/spreadsheetml/2006/main">
  <connection id="1" name="Jan_2008_Contributors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2" name="Jan_2008_Contributors1" type="6" refreshedVersion="5" background="1" saveData="1">
    <textPr codePage="850" sourceFile="C:\Users\User\Documents\seng403_New\Jan_2008_Contributors.txt" comma="1">
      <textFields count="2">
        <textField/>
        <textField/>
      </textFields>
    </textPr>
  </connection>
  <connection id="3" name="Jan_2008_LOC" type="6" refreshedVersion="5" background="1" saveData="1">
    <textPr codePage="850" sourceFile="C:\Users\User\Documents\seng403_New\Jan_2008_LOC.txt" comma="1" delimiter=":">
      <textFields count="4">
        <textField/>
        <textField/>
        <textField/>
        <textField/>
      </textFields>
    </textPr>
  </connection>
  <connection id="4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<sst xmlns="http://schemas.openxmlformats.org/spreadsheetml/2006/main" count="152" uniqueCount="46">
  <si>
    <t xml:space="preserve">Contributor Name </t>
  </si>
  <si>
    <t xml:space="preserve">Commit Hash </t>
  </si>
  <si>
    <t>Components (Directories)</t>
  </si>
  <si>
    <t>Percentages for commit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</si>
  <si>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</si>
  <si>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</si>
  <si>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</si>
  <si>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</si>
  <si>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</si>
  <si>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</si>
  <si>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</si>
  <si>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</si>
  <si>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</si>
  <si>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Dwight</t>
  </si>
  <si>
    <t>a518f23a2b8b2a4499113b20057c76824ed5d1ac</t>
  </si>
  <si>
    <t>db/</t>
  </si>
  <si>
    <t>eef739da55fbab471e5adc76c1c7d5af0409499c</t>
  </si>
  <si>
    <t>util/</t>
  </si>
  <si>
    <t>9e1d56bdd0c45deede6f1aeddfe40ee7817b50cb</t>
  </si>
  <si>
    <t>5795cee2f7b12d5da89f0ec565409dbaed30a5af</t>
  </si>
  <si>
    <t>a3d1609506773c9c67cc2950371dd149d7f0ca4b</t>
  </si>
  <si>
    <t>b9c78504dbd7d05cf93b02f2bd28d3176184e35e</t>
  </si>
  <si>
    <t>e20c9d2b0df280bf3742af2b5b671a008c108436</t>
  </si>
  <si>
    <t>da8ecf472130fa901330d34e38270d0e84779170</t>
  </si>
  <si>
    <t>a186665dd792aabe3f2cba60880e2d8f1b5017fb</t>
  </si>
  <si>
    <t>Eliot</t>
  </si>
  <si>
    <t>Horowitz</t>
  </si>
  <si>
    <t>093b76717eacaac4f51ec00ca67df911d8c64210</t>
  </si>
  <si>
    <t>9f35516beb3b2df345022a9e97b163d7934ac635</t>
  </si>
  <si>
    <t>grid/</t>
  </si>
  <si>
    <t>yellow</t>
  </si>
  <si>
    <t>573b11ecd4c9592f4199f9c6f416a372e540765e</t>
  </si>
  <si>
    <t>bin/</t>
  </si>
  <si>
    <t>Author</t>
  </si>
  <si>
    <t>COMMIT HASHES</t>
  </si>
  <si>
    <t xml:space="preserve">LOC </t>
  </si>
  <si>
    <t>hash</t>
  </si>
  <si>
    <t>Eliot Horowitz</t>
  </si>
  <si>
    <t>N/A</t>
  </si>
  <si>
    <t>Ownership of Component</t>
  </si>
  <si>
    <t>Component LOC</t>
  </si>
  <si>
    <t>GHTorrent_ID</t>
  </si>
  <si>
    <t>db/ Ownership</t>
  </si>
  <si>
    <t>util/ Ownership</t>
  </si>
  <si>
    <t>grid/ Ownership</t>
  </si>
  <si>
    <t>bin/ Ownership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</si>
</sst>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Jan_2008_Contributo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Jan_2008_Contributors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Jan_2008_test_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Jan_2008_LO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58"/>
  <sheetViews>
    <sheetView topLeftCell="D1" workbookViewId="0">
      <selection activeCell="J2" sqref="J2"/>
    </sheetView>
  </sheetViews>
  <sheetFormatPr defaultRowHeight="15" x14ac:dyDescent="0.25"/>
  <cols>
    <col min="1" max="1" width="15.5703125" bestFit="1" customWidth="1"/>
    <col min="2" max="2" width="13.5703125" customWidth="1"/>
    <col min="3" max="3" width="42.42578125" bestFit="1" customWidth="1"/>
    <col min="4" max="4" width="24.28515625" bestFit="1" customWidth="1"/>
    <col min="5" max="5" width="22.42578125" bestFit="1" customWidth="1"/>
    <col min="6" max="6" width="28.7109375" bestFit="1" customWidth="1"/>
    <col min="7" max="7" width="28.7109375" customWidth="1"/>
    <col min="8" max="8" width="19" bestFit="1" customWidth="1"/>
    <col min="10" max="10" width="18.28515625" bestFit="1" customWidth="1"/>
    <col min="11" max="11" width="18.28515625" customWidth="1"/>
    <col min="14" max="14" width="16" customWidth="1"/>
    <col min="16" max="17" width="18.140625" bestFit="1" customWidth="1"/>
    <col min="18" max="18" width="18.28515625" bestFit="1" customWidth="1"/>
    <col min="19" max="19" width="14.42578125" bestFit="1" customWidth="1"/>
    <col min="20" max="20" width="15.140625" bestFit="1" customWidth="1"/>
    <col min="21" max="21" width="15.5703125" bestFit="1" customWidth="1"/>
    <col min="22" max="22" width="15" bestFit="1" customWidth="1"/>
  </cols>
  <sheetData>
    <row r="1" spans="1:22" x14ac:dyDescent="0.25">
      <c r="A1" t="s">
        <v>41</v>
      </c>
      <c r="B1" t="s">
        <v>0</v>
      </c>
      <c r="C1" t="s">
        <v>1</v>
      </c>
      <c r="D1" t="s">
        <v>2</v>
      </c>
      <c r="E1" s="3" t="s">
        <v>3</v>
      </c>
      <c r="F1" t="s">
        <v>4</v>
      </c>
      <c r="G1" t="s">
        <v>39</v>
      </c>
      <c r="H1" t="s">
        <v>5</v>
      </c>
      <c r="I1" s="1"/>
      <c r="J1" t="s">
        <v>6</v>
      </c>
      <c r="K1" t="s">
        <v>40</v>
      </c>
      <c r="L1" t="s">
        <v>7</v>
      </c>
      <c r="M1" t="s">
        <v>8</v>
      </c>
      <c r="N1" t="s">
        <v>9</v>
      </c>
      <c r="O1" s="1"/>
      <c r="P1" t="s">
        <v>10</v>
      </c>
      <c r="Q1" t="s">
        <v>11</v>
      </c>
      <c r="R1" t="s">
        <v>12</v>
      </c>
      <c r="S1" t="s">
        <v>42</v>
      </c>
      <c r="T1" t="s">
        <v>43</v>
      </c>
      <c r="U1" t="s">
        <v>44</v>
      </c>
      <c r="V1" t="s">
        <v>45</v>
      </c>
    </row>
    <row r="2" spans="1:22" x14ac:dyDescent="0.25">
      <c r="A2">
        <v>505949</v>
      </c>
      <c r="B2" t="s">
        <v>13</v>
      </c>
      <c r="E2" s="3"/>
      <c r="G2" s="3"/>
      <c r="H2">
        <f>E2*F2</f>
        <v>0</v>
      </c>
      <c r="I2" s="1"/>
      <c r="J2" t="s">
        <v>15</v>
      </c>
      <c r="K2">
        <f>SUMPRODUCT(SUMIF($D$1:$D$21,J2,$H$1:$H$21))</f>
        <v>105.75399999999999</v>
      </c>
      <c r="L2">
        <v>0</v>
      </c>
      <c r="M2">
        <v>1</v>
      </c>
      <c r="N2" s="3">
        <v>1</v>
      </c>
      <c r="O2" s="1"/>
      <c r="P2" t="s">
        <v>13</v>
      </c>
      <c r="Q2">
        <v>1</v>
      </c>
      <c r="R2">
        <v>1</v>
      </c>
      <c r="S2" s="3">
        <v>1</v>
      </c>
      <c r="T2" s="3">
        <v>0.37</v>
      </c>
      <c r="U2" s="3">
        <v>0</v>
      </c>
      <c r="V2" s="3">
        <v>0</v>
      </c>
    </row>
    <row r="3" spans="1:22" x14ac:dyDescent="0.25">
      <c r="C3" t="s">
        <v>14</v>
      </c>
      <c r="D3" t="s">
        <v>15</v>
      </c>
      <c r="E3" s="3">
        <v>1</v>
      </c>
      <c r="F3">
        <v>2</v>
      </c>
      <c r="G3" s="3">
        <f>SUMPRODUCT(SUMIF($D$1:$D$13,J2,$H$1:$H$21))/K2</f>
        <v>1</v>
      </c>
      <c r="H3">
        <f>E3*F3</f>
        <v>2</v>
      </c>
      <c r="I3" s="1"/>
      <c r="J3" t="s">
        <v>17</v>
      </c>
      <c r="K3">
        <f>SUMPRODUCT(SUMIF($D$1:$D$21,J3,$H$1:$H$21))</f>
        <v>8.6750000000000007</v>
      </c>
      <c r="L3">
        <v>0</v>
      </c>
      <c r="M3">
        <v>2</v>
      </c>
      <c r="N3" s="3">
        <v>0.64</v>
      </c>
      <c r="O3" s="1"/>
      <c r="P3" t="s">
        <v>37</v>
      </c>
      <c r="Q3">
        <v>1</v>
      </c>
      <c r="R3">
        <v>1</v>
      </c>
      <c r="S3" s="3">
        <v>0</v>
      </c>
      <c r="T3" s="3">
        <v>0</v>
      </c>
      <c r="U3" s="3">
        <v>0.82</v>
      </c>
      <c r="V3" s="3">
        <v>0</v>
      </c>
    </row>
    <row r="4" spans="1:22" x14ac:dyDescent="0.25">
      <c r="C4" t="s">
        <v>16</v>
      </c>
      <c r="D4" t="s">
        <v>15</v>
      </c>
      <c r="E4" s="3">
        <v>0.92600000000000005</v>
      </c>
      <c r="F4">
        <v>3</v>
      </c>
      <c r="G4" s="3"/>
      <c r="H4">
        <f>E4*F4</f>
        <v>2.778</v>
      </c>
      <c r="I4" s="1"/>
      <c r="J4" t="s">
        <v>29</v>
      </c>
      <c r="K4">
        <f t="shared" ref="K3:K5" si="0">SUMPRODUCT(SUMIF($D$1:$D$21,J4,$H$1:$H$21))</f>
        <v>9.7199999999999989</v>
      </c>
      <c r="L4">
        <v>0</v>
      </c>
      <c r="M4">
        <v>2</v>
      </c>
      <c r="N4" s="3">
        <v>0.78</v>
      </c>
      <c r="O4" s="1"/>
      <c r="P4" t="s">
        <v>30</v>
      </c>
      <c r="Q4">
        <v>2</v>
      </c>
      <c r="R4">
        <v>1</v>
      </c>
      <c r="S4" s="3">
        <v>0</v>
      </c>
      <c r="T4" s="3">
        <v>0.63</v>
      </c>
      <c r="U4" s="3">
        <v>0.18</v>
      </c>
      <c r="V4" s="3">
        <v>1</v>
      </c>
    </row>
    <row r="5" spans="1:22" x14ac:dyDescent="0.25">
      <c r="D5" t="s">
        <v>17</v>
      </c>
      <c r="E5" s="3">
        <v>7.2999999999999995E-2</v>
      </c>
      <c r="F5">
        <v>3</v>
      </c>
      <c r="G5" s="3">
        <f>SUM(H5,H13)/K3</f>
        <v>0.37060518731988468</v>
      </c>
      <c r="H5">
        <f>E5*F4</f>
        <v>0.21899999999999997</v>
      </c>
      <c r="I5" s="1"/>
      <c r="J5" t="s">
        <v>32</v>
      </c>
      <c r="K5">
        <f t="shared" si="0"/>
        <v>2.8000000000000003</v>
      </c>
      <c r="L5">
        <v>0</v>
      </c>
      <c r="M5">
        <v>1</v>
      </c>
      <c r="N5" s="3">
        <v>1</v>
      </c>
      <c r="O5" s="1"/>
    </row>
    <row r="6" spans="1:22" x14ac:dyDescent="0.25">
      <c r="C6" t="s">
        <v>18</v>
      </c>
      <c r="D6" t="s">
        <v>15</v>
      </c>
      <c r="E6" s="3">
        <v>1</v>
      </c>
      <c r="F6">
        <v>0</v>
      </c>
      <c r="G6" s="3"/>
      <c r="H6">
        <f t="shared" ref="H6:H11" si="1">E6*F7</f>
        <v>32</v>
      </c>
      <c r="I6" s="1"/>
      <c r="O6" s="1"/>
    </row>
    <row r="7" spans="1:22" x14ac:dyDescent="0.25">
      <c r="C7" t="s">
        <v>19</v>
      </c>
      <c r="D7" t="s">
        <v>15</v>
      </c>
      <c r="E7" s="3">
        <v>1</v>
      </c>
      <c r="F7">
        <v>32</v>
      </c>
      <c r="G7" s="3"/>
      <c r="H7">
        <f t="shared" si="1"/>
        <v>12</v>
      </c>
      <c r="I7" s="1"/>
      <c r="O7" s="1"/>
    </row>
    <row r="8" spans="1:22" x14ac:dyDescent="0.25">
      <c r="C8" t="s">
        <v>20</v>
      </c>
      <c r="D8" t="s">
        <v>15</v>
      </c>
      <c r="E8" s="3">
        <v>1</v>
      </c>
      <c r="F8">
        <v>12</v>
      </c>
      <c r="G8" s="3"/>
      <c r="H8">
        <f t="shared" si="1"/>
        <v>0</v>
      </c>
      <c r="I8" s="1"/>
      <c r="O8" s="1"/>
    </row>
    <row r="9" spans="1:22" x14ac:dyDescent="0.25">
      <c r="C9" t="s">
        <v>21</v>
      </c>
      <c r="D9" t="s">
        <v>15</v>
      </c>
      <c r="E9" s="3">
        <v>1</v>
      </c>
      <c r="F9">
        <v>0</v>
      </c>
      <c r="G9" s="3"/>
      <c r="H9">
        <f t="shared" si="1"/>
        <v>3</v>
      </c>
      <c r="I9" s="1"/>
      <c r="O9" s="1"/>
    </row>
    <row r="10" spans="1:22" x14ac:dyDescent="0.25">
      <c r="C10" t="s">
        <v>22</v>
      </c>
      <c r="D10" t="s">
        <v>15</v>
      </c>
      <c r="E10" s="3">
        <v>1</v>
      </c>
      <c r="F10">
        <v>3</v>
      </c>
      <c r="G10" s="3"/>
      <c r="H10">
        <f t="shared" si="1"/>
        <v>1</v>
      </c>
      <c r="I10" s="1"/>
      <c r="O10" s="1"/>
    </row>
    <row r="11" spans="1:22" x14ac:dyDescent="0.25">
      <c r="C11" t="s">
        <v>23</v>
      </c>
      <c r="D11" t="s">
        <v>15</v>
      </c>
      <c r="E11" s="3">
        <v>1</v>
      </c>
      <c r="F11">
        <v>1</v>
      </c>
      <c r="G11" s="3"/>
      <c r="H11">
        <f t="shared" si="1"/>
        <v>28</v>
      </c>
      <c r="I11" s="1"/>
      <c r="O11" s="1"/>
    </row>
    <row r="12" spans="1:22" x14ac:dyDescent="0.25">
      <c r="C12" t="s">
        <v>24</v>
      </c>
      <c r="D12" t="s">
        <v>15</v>
      </c>
      <c r="E12" s="2">
        <v>0.89200000000000002</v>
      </c>
      <c r="F12">
        <v>28</v>
      </c>
      <c r="G12" s="3"/>
      <c r="H12">
        <f>E12*F12</f>
        <v>24.975999999999999</v>
      </c>
      <c r="I12" s="1"/>
      <c r="O12" s="1"/>
    </row>
    <row r="13" spans="1:22" x14ac:dyDescent="0.25">
      <c r="D13" t="s">
        <v>17</v>
      </c>
      <c r="E13" s="2">
        <v>0.107</v>
      </c>
      <c r="G13" s="3"/>
      <c r="H13">
        <f>E13*F12</f>
        <v>2.996</v>
      </c>
      <c r="I13" s="1"/>
      <c r="O13" s="1"/>
    </row>
    <row r="14" spans="1:22" x14ac:dyDescent="0.25">
      <c r="E14" s="3"/>
      <c r="G14" s="3"/>
      <c r="I14" s="1"/>
      <c r="O14" s="1"/>
    </row>
    <row r="15" spans="1:22" x14ac:dyDescent="0.25">
      <c r="A15">
        <v>505901</v>
      </c>
      <c r="B15" t="s">
        <v>37</v>
      </c>
      <c r="C15" t="s">
        <v>27</v>
      </c>
      <c r="D15" t="s">
        <v>38</v>
      </c>
      <c r="E15" s="3"/>
      <c r="F15">
        <v>0</v>
      </c>
      <c r="G15" s="3"/>
      <c r="I15" s="1"/>
      <c r="O15" s="1"/>
    </row>
    <row r="16" spans="1:22" x14ac:dyDescent="0.25">
      <c r="C16" t="s">
        <v>28</v>
      </c>
      <c r="D16" t="s">
        <v>29</v>
      </c>
      <c r="E16" s="3">
        <v>1</v>
      </c>
      <c r="F16">
        <v>8</v>
      </c>
      <c r="G16" s="3">
        <f>H16/K4</f>
        <v>0.82304526748971207</v>
      </c>
      <c r="H16">
        <f>F16*E16</f>
        <v>8</v>
      </c>
      <c r="I16" s="1"/>
      <c r="O16" s="1"/>
    </row>
    <row r="17" spans="1:15" x14ac:dyDescent="0.25">
      <c r="G17" s="3"/>
      <c r="I17" s="1"/>
      <c r="O17" s="1"/>
    </row>
    <row r="18" spans="1:15" x14ac:dyDescent="0.25">
      <c r="A18">
        <v>505916</v>
      </c>
      <c r="B18" t="s">
        <v>30</v>
      </c>
      <c r="C18" t="s">
        <v>31</v>
      </c>
      <c r="D18" s="3"/>
      <c r="G18" s="3"/>
      <c r="I18" s="1"/>
      <c r="O18" s="1"/>
    </row>
    <row r="19" spans="1:15" x14ac:dyDescent="0.25">
      <c r="D19" t="s">
        <v>32</v>
      </c>
      <c r="E19" s="2">
        <v>0.28000000000000003</v>
      </c>
      <c r="F19">
        <v>10</v>
      </c>
      <c r="G19" s="3">
        <f>H19/K5</f>
        <v>1</v>
      </c>
      <c r="H19">
        <f>E19*F19</f>
        <v>2.8000000000000003</v>
      </c>
      <c r="I19" s="1"/>
      <c r="O19" s="1"/>
    </row>
    <row r="20" spans="1:15" x14ac:dyDescent="0.25">
      <c r="D20" t="s">
        <v>29</v>
      </c>
      <c r="E20" s="2">
        <v>0.17199999999999999</v>
      </c>
      <c r="F20">
        <v>10</v>
      </c>
      <c r="G20" s="3">
        <f>H20/K4</f>
        <v>0.17695473251028807</v>
      </c>
      <c r="H20">
        <f>E20*F20</f>
        <v>1.7199999999999998</v>
      </c>
      <c r="I20" s="1"/>
      <c r="O20" s="1"/>
    </row>
    <row r="21" spans="1:15" x14ac:dyDescent="0.25">
      <c r="D21" t="s">
        <v>17</v>
      </c>
      <c r="E21" s="2">
        <v>0.54600000000000004</v>
      </c>
      <c r="F21">
        <v>10</v>
      </c>
      <c r="G21" s="3">
        <f>SUM(H21)/K3</f>
        <v>0.62939481268011532</v>
      </c>
      <c r="H21">
        <f>E21*F20</f>
        <v>5.4600000000000009</v>
      </c>
      <c r="I21" s="1"/>
      <c r="O21" s="1"/>
    </row>
    <row r="22" spans="1:15" x14ac:dyDescent="0.25">
      <c r="G22" s="3"/>
      <c r="I22" s="1"/>
      <c r="O22" s="1"/>
    </row>
    <row r="23" spans="1:15" x14ac:dyDescent="0.25">
      <c r="I23" s="1"/>
      <c r="O23" s="1"/>
    </row>
    <row r="24" spans="1:15" x14ac:dyDescent="0.25">
      <c r="E24" s="3"/>
      <c r="I24" s="1"/>
      <c r="O24" s="1"/>
    </row>
    <row r="25" spans="1:15" x14ac:dyDescent="0.25">
      <c r="E25" s="3"/>
      <c r="I25" s="1"/>
      <c r="O25" s="1"/>
    </row>
    <row r="26" spans="1:15" x14ac:dyDescent="0.25">
      <c r="E26" s="3"/>
      <c r="I26" s="1"/>
      <c r="O26" s="1"/>
    </row>
    <row r="27" spans="1:15" x14ac:dyDescent="0.25">
      <c r="E27" s="3"/>
      <c r="I27" s="1"/>
      <c r="O27" s="1"/>
    </row>
    <row r="28" spans="1:15" x14ac:dyDescent="0.25">
      <c r="E28" s="3"/>
      <c r="I28" s="1"/>
      <c r="O28" s="1"/>
    </row>
    <row r="29" spans="1:15" x14ac:dyDescent="0.25">
      <c r="E29" s="3"/>
      <c r="I29" s="1"/>
      <c r="O29" s="1"/>
    </row>
    <row r="30" spans="1:15" x14ac:dyDescent="0.25">
      <c r="E30" s="3"/>
      <c r="I30" s="1"/>
      <c r="O30" s="1"/>
    </row>
    <row r="31" spans="1:15" x14ac:dyDescent="0.25">
      <c r="E31" s="3"/>
      <c r="I31" s="1"/>
      <c r="O31" s="1"/>
    </row>
    <row r="32" spans="1:15" x14ac:dyDescent="0.25">
      <c r="E32" s="3"/>
      <c r="I32" s="1"/>
      <c r="O32" s="1"/>
    </row>
    <row r="33" spans="5:15" x14ac:dyDescent="0.25">
      <c r="E33" s="3"/>
      <c r="I33" s="1"/>
      <c r="O33" s="1"/>
    </row>
    <row r="34" spans="5:15" x14ac:dyDescent="0.25">
      <c r="E34" s="3"/>
      <c r="I34" s="1"/>
      <c r="O34" s="1"/>
    </row>
    <row r="35" spans="5:15" x14ac:dyDescent="0.25">
      <c r="E35" s="3"/>
      <c r="I35" s="1"/>
      <c r="O35" s="1"/>
    </row>
    <row r="36" spans="5:15" x14ac:dyDescent="0.25">
      <c r="E36" s="3"/>
      <c r="I36" s="1"/>
      <c r="O36" s="1"/>
    </row>
    <row r="37" spans="5:15" x14ac:dyDescent="0.25">
      <c r="E37" s="3"/>
      <c r="I37" s="1"/>
      <c r="O37" s="1"/>
    </row>
    <row r="38" spans="5:15" x14ac:dyDescent="0.25">
      <c r="E38" s="3"/>
      <c r="I38" s="1"/>
      <c r="O38" s="1"/>
    </row>
    <row r="39" spans="5:15" x14ac:dyDescent="0.25">
      <c r="E39" s="3"/>
      <c r="I39" s="1"/>
      <c r="O39" s="1"/>
    </row>
    <row r="40" spans="5:15" x14ac:dyDescent="0.25">
      <c r="E40" s="3"/>
      <c r="I40" s="1"/>
      <c r="O40" s="1"/>
    </row>
    <row r="41" spans="5:15" x14ac:dyDescent="0.25">
      <c r="E41" s="3"/>
      <c r="I41" s="1"/>
      <c r="O41" s="1"/>
    </row>
    <row r="42" spans="5:15" x14ac:dyDescent="0.25">
      <c r="E42" s="3"/>
      <c r="I42" s="1"/>
      <c r="O42" s="1"/>
    </row>
    <row r="43" spans="5:15" x14ac:dyDescent="0.25">
      <c r="E43" s="3"/>
      <c r="I43" s="1"/>
      <c r="O43" s="1"/>
    </row>
    <row r="44" spans="5:15" x14ac:dyDescent="0.25">
      <c r="I44" s="1"/>
      <c r="O44" s="1"/>
    </row>
    <row r="45" spans="5:15" x14ac:dyDescent="0.25">
      <c r="I45" s="1"/>
      <c r="O45" s="1"/>
    </row>
    <row r="46" spans="5:15" x14ac:dyDescent="0.25">
      <c r="I46" s="1"/>
      <c r="O46" s="1"/>
    </row>
    <row r="47" spans="5:15" x14ac:dyDescent="0.25">
      <c r="I47" s="1"/>
      <c r="O47" s="1"/>
    </row>
    <row r="48" spans="5:15" x14ac:dyDescent="0.25">
      <c r="I48" s="1"/>
      <c r="O48" s="1"/>
    </row>
    <row r="49" spans="9:15" x14ac:dyDescent="0.25">
      <c r="I49" s="1"/>
      <c r="O49" s="1"/>
    </row>
    <row r="50" spans="9:15" x14ac:dyDescent="0.25">
      <c r="I50" s="1"/>
      <c r="O50" s="1"/>
    </row>
    <row r="51" spans="9:15" x14ac:dyDescent="0.25">
      <c r="I51" s="1"/>
      <c r="O51" s="1"/>
    </row>
    <row r="52" spans="9:15" x14ac:dyDescent="0.25">
      <c r="I52" s="1"/>
      <c r="O52" s="1"/>
    </row>
    <row r="53" spans="9:15" x14ac:dyDescent="0.25">
      <c r="I53" s="1"/>
      <c r="O53" s="1"/>
    </row>
    <row r="54" spans="9:15" x14ac:dyDescent="0.25">
      <c r="I54" s="1"/>
      <c r="O54" s="1"/>
    </row>
    <row r="55" spans="9:15" x14ac:dyDescent="0.25">
      <c r="I55" s="1"/>
      <c r="O55" s="1"/>
    </row>
    <row r="56" spans="9:15" x14ac:dyDescent="0.25">
      <c r="I56" s="1"/>
      <c r="O56" s="1"/>
    </row>
    <row r="57" spans="9:15" x14ac:dyDescent="0.25">
      <c r="I57" s="1"/>
      <c r="O57" s="1"/>
    </row>
    <row r="58" spans="9:15" x14ac:dyDescent="0.25">
      <c r="I58" s="1"/>
      <c r="O58" s="1"/>
    </row>
    <row r="59" spans="9:15" x14ac:dyDescent="0.25">
      <c r="I59" s="1"/>
      <c r="O59" s="1"/>
    </row>
    <row r="60" spans="9:15" x14ac:dyDescent="0.25">
      <c r="I60" s="1"/>
      <c r="O60" s="1"/>
    </row>
    <row r="61" spans="9:15" x14ac:dyDescent="0.25">
      <c r="I61" s="1"/>
      <c r="O61" s="1"/>
    </row>
    <row r="62" spans="9:15" x14ac:dyDescent="0.25">
      <c r="I62" s="1"/>
      <c r="O62" s="1"/>
    </row>
    <row r="63" spans="9:15" x14ac:dyDescent="0.25">
      <c r="I63" s="1"/>
      <c r="O63" s="1"/>
    </row>
    <row r="64" spans="9:15" x14ac:dyDescent="0.25">
      <c r="I64" s="1"/>
      <c r="O64" s="1"/>
    </row>
    <row r="65" spans="9:15" x14ac:dyDescent="0.25">
      <c r="I65" s="1"/>
      <c r="O65" s="1"/>
    </row>
    <row r="66" spans="9:15" x14ac:dyDescent="0.25">
      <c r="I66" s="1"/>
      <c r="O66" s="1"/>
    </row>
    <row r="67" spans="9:15" x14ac:dyDescent="0.25">
      <c r="I67" s="1"/>
      <c r="O67" s="1"/>
    </row>
    <row r="68" spans="9:15" x14ac:dyDescent="0.25">
      <c r="I68" s="1"/>
      <c r="O68" s="1"/>
    </row>
    <row r="69" spans="9:15" x14ac:dyDescent="0.25">
      <c r="I69" s="1"/>
      <c r="O69" s="1"/>
    </row>
    <row r="70" spans="9:15" x14ac:dyDescent="0.25">
      <c r="I70" s="1"/>
      <c r="O70" s="1"/>
    </row>
    <row r="71" spans="9:15" x14ac:dyDescent="0.25">
      <c r="I71" s="1"/>
      <c r="O71" s="1"/>
    </row>
    <row r="72" spans="9:15" x14ac:dyDescent="0.25">
      <c r="I72" s="1"/>
      <c r="O72" s="1"/>
    </row>
    <row r="73" spans="9:15" x14ac:dyDescent="0.25">
      <c r="I73" s="1"/>
      <c r="O73" s="1"/>
    </row>
    <row r="74" spans="9:15" x14ac:dyDescent="0.25">
      <c r="I74" s="1"/>
      <c r="O74" s="1"/>
    </row>
    <row r="75" spans="9:15" x14ac:dyDescent="0.25">
      <c r="I75" s="1"/>
      <c r="O75" s="1"/>
    </row>
    <row r="76" spans="9:15" x14ac:dyDescent="0.25">
      <c r="I76" s="1"/>
      <c r="O76" s="1"/>
    </row>
    <row r="77" spans="9:15" x14ac:dyDescent="0.25">
      <c r="I77" s="1"/>
      <c r="O77" s="1"/>
    </row>
    <row r="78" spans="9:15" x14ac:dyDescent="0.25">
      <c r="I78" s="1"/>
      <c r="O78" s="1"/>
    </row>
    <row r="79" spans="9:15" x14ac:dyDescent="0.25">
      <c r="I79" s="1"/>
      <c r="O79" s="1"/>
    </row>
    <row r="80" spans="9:15" x14ac:dyDescent="0.25">
      <c r="I80" s="1"/>
      <c r="O80" s="1"/>
    </row>
    <row r="81" spans="9:15" x14ac:dyDescent="0.25">
      <c r="I81" s="1"/>
      <c r="O81" s="1"/>
    </row>
    <row r="82" spans="9:15" x14ac:dyDescent="0.25">
      <c r="I82" s="1"/>
      <c r="O82" s="1"/>
    </row>
    <row r="83" spans="9:15" x14ac:dyDescent="0.25">
      <c r="I83" s="1"/>
    </row>
    <row r="84" spans="9:15" x14ac:dyDescent="0.25">
      <c r="I84" s="1"/>
    </row>
    <row r="85" spans="9:15" x14ac:dyDescent="0.25">
      <c r="I85" s="1"/>
    </row>
    <row r="86" spans="9:15" x14ac:dyDescent="0.25">
      <c r="I86" s="1"/>
    </row>
    <row r="87" spans="9:15" x14ac:dyDescent="0.25">
      <c r="I87" s="1"/>
    </row>
    <row r="88" spans="9:15" x14ac:dyDescent="0.25">
      <c r="I88" s="1"/>
    </row>
    <row r="89" spans="9:15" x14ac:dyDescent="0.25">
      <c r="I89" s="1"/>
    </row>
    <row r="90" spans="9:15" x14ac:dyDescent="0.25">
      <c r="I90" s="1"/>
    </row>
    <row r="91" spans="9:15" x14ac:dyDescent="0.25">
      <c r="I91" s="1"/>
    </row>
    <row r="92" spans="9:15" x14ac:dyDescent="0.25">
      <c r="I92" s="1"/>
    </row>
    <row r="93" spans="9:15" x14ac:dyDescent="0.25">
      <c r="I93" s="1"/>
    </row>
    <row r="94" spans="9:15" x14ac:dyDescent="0.25">
      <c r="I94" s="1"/>
    </row>
    <row r="95" spans="9:15" x14ac:dyDescent="0.25">
      <c r="I95" s="1"/>
    </row>
    <row r="96" spans="9:15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  <row r="100" spans="9:9" x14ac:dyDescent="0.25">
      <c r="I100" s="1"/>
    </row>
    <row r="101" spans="9:9" x14ac:dyDescent="0.25">
      <c r="I101" s="1"/>
    </row>
    <row r="102" spans="9:9" x14ac:dyDescent="0.25">
      <c r="I102" s="1"/>
    </row>
    <row r="103" spans="9:9" x14ac:dyDescent="0.25">
      <c r="I103" s="1"/>
    </row>
    <row r="104" spans="9:9" x14ac:dyDescent="0.25">
      <c r="I104" s="1"/>
    </row>
    <row r="105" spans="9:9" x14ac:dyDescent="0.25">
      <c r="I105" s="1"/>
    </row>
    <row r="106" spans="9:9" x14ac:dyDescent="0.25">
      <c r="I106" s="1"/>
    </row>
    <row r="107" spans="9:9" x14ac:dyDescent="0.25">
      <c r="I107" s="1"/>
    </row>
    <row r="108" spans="9:9" x14ac:dyDescent="0.25">
      <c r="I108" s="1"/>
    </row>
    <row r="109" spans="9:9" x14ac:dyDescent="0.25">
      <c r="I109" s="1"/>
    </row>
    <row r="110" spans="9:9" x14ac:dyDescent="0.25">
      <c r="I110" s="1"/>
    </row>
    <row r="111" spans="9:9" x14ac:dyDescent="0.25">
      <c r="I111" s="1"/>
    </row>
    <row r="112" spans="9:9" x14ac:dyDescent="0.25">
      <c r="I112" s="1"/>
    </row>
    <row r="113" spans="9:9" x14ac:dyDescent="0.25">
      <c r="I113" s="1"/>
    </row>
    <row r="114" spans="9:9" x14ac:dyDescent="0.25">
      <c r="I114" s="1"/>
    </row>
    <row r="115" spans="9:9" x14ac:dyDescent="0.25">
      <c r="I115" s="1"/>
    </row>
    <row r="116" spans="9:9" x14ac:dyDescent="0.25">
      <c r="I116" s="1"/>
    </row>
    <row r="117" spans="9:9" x14ac:dyDescent="0.25">
      <c r="I117" s="1"/>
    </row>
    <row r="118" spans="9:9" x14ac:dyDescent="0.25">
      <c r="I118" s="1"/>
    </row>
    <row r="119" spans="9:9" x14ac:dyDescent="0.25">
      <c r="I119" s="1"/>
    </row>
    <row r="120" spans="9:9" x14ac:dyDescent="0.25">
      <c r="I120" s="1"/>
    </row>
    <row r="121" spans="9:9" x14ac:dyDescent="0.25">
      <c r="I121" s="1"/>
    </row>
    <row r="122" spans="9:9" x14ac:dyDescent="0.25">
      <c r="I122" s="1"/>
    </row>
    <row r="123" spans="9:9" x14ac:dyDescent="0.25">
      <c r="I123" s="1"/>
    </row>
    <row r="124" spans="9:9" x14ac:dyDescent="0.25">
      <c r="I124" s="1"/>
    </row>
    <row r="125" spans="9:9" x14ac:dyDescent="0.25">
      <c r="I125" s="1"/>
    </row>
    <row r="126" spans="9:9" x14ac:dyDescent="0.25">
      <c r="I126" s="1"/>
    </row>
    <row r="127" spans="9:9" x14ac:dyDescent="0.25">
      <c r="I127" s="1"/>
    </row>
    <row r="128" spans="9:9" x14ac:dyDescent="0.25">
      <c r="I128" s="1"/>
    </row>
    <row r="129" spans="9:9" x14ac:dyDescent="0.25">
      <c r="I129" s="1"/>
    </row>
    <row r="130" spans="9:9" x14ac:dyDescent="0.25">
      <c r="I130" s="1"/>
    </row>
    <row r="131" spans="9:9" x14ac:dyDescent="0.25">
      <c r="I131" s="1"/>
    </row>
    <row r="132" spans="9:9" x14ac:dyDescent="0.25">
      <c r="I132" s="1"/>
    </row>
    <row r="133" spans="9:9" x14ac:dyDescent="0.25">
      <c r="I133" s="1"/>
    </row>
    <row r="134" spans="9:9" x14ac:dyDescent="0.25">
      <c r="I134" s="1"/>
    </row>
    <row r="135" spans="9:9" x14ac:dyDescent="0.25">
      <c r="I135" s="1"/>
    </row>
    <row r="136" spans="9:9" x14ac:dyDescent="0.25">
      <c r="I136" s="1"/>
    </row>
    <row r="137" spans="9:9" x14ac:dyDescent="0.25">
      <c r="I137" s="1"/>
    </row>
    <row r="138" spans="9:9" x14ac:dyDescent="0.25">
      <c r="I138" s="1"/>
    </row>
    <row r="139" spans="9:9" x14ac:dyDescent="0.25">
      <c r="I139" s="1"/>
    </row>
    <row r="140" spans="9:9" x14ac:dyDescent="0.25">
      <c r="I140" s="1"/>
    </row>
    <row r="141" spans="9:9" x14ac:dyDescent="0.25">
      <c r="I141" s="1"/>
    </row>
    <row r="142" spans="9:9" x14ac:dyDescent="0.25">
      <c r="I142" s="1"/>
    </row>
    <row r="143" spans="9:9" x14ac:dyDescent="0.25">
      <c r="I143" s="1"/>
    </row>
    <row r="144" spans="9:9" x14ac:dyDescent="0.25">
      <c r="I144" s="1"/>
    </row>
    <row r="145" spans="9:9" x14ac:dyDescent="0.25">
      <c r="I145" s="1"/>
    </row>
    <row r="146" spans="9:9" x14ac:dyDescent="0.25">
      <c r="I146" s="1"/>
    </row>
    <row r="147" spans="9:9" x14ac:dyDescent="0.25">
      <c r="I147" s="1"/>
    </row>
    <row r="148" spans="9:9" x14ac:dyDescent="0.25">
      <c r="I148" s="1"/>
    </row>
    <row r="149" spans="9:9" x14ac:dyDescent="0.25">
      <c r="I149" s="1"/>
    </row>
    <row r="150" spans="9:9" x14ac:dyDescent="0.25">
      <c r="I150" s="1"/>
    </row>
    <row r="151" spans="9:9" x14ac:dyDescent="0.25">
      <c r="I151" s="1"/>
    </row>
    <row r="152" spans="9:9" x14ac:dyDescent="0.25">
      <c r="I152" s="1"/>
    </row>
    <row r="153" spans="9:9" x14ac:dyDescent="0.25">
      <c r="I153" s="1"/>
    </row>
    <row r="154" spans="9:9" x14ac:dyDescent="0.25">
      <c r="I154" s="1"/>
    </row>
    <row r="155" spans="9:9" x14ac:dyDescent="0.25">
      <c r="I155" s="1"/>
    </row>
    <row r="156" spans="9:9" x14ac:dyDescent="0.25">
      <c r="I156" s="1"/>
    </row>
    <row r="157" spans="9:9" x14ac:dyDescent="0.25">
      <c r="I157" s="1"/>
    </row>
    <row r="158" spans="9:9" x14ac:dyDescent="0.25">
      <c r="I158" s="1"/>
    </row>
    <row r="159" spans="9:9" x14ac:dyDescent="0.25">
      <c r="I159" s="1"/>
    </row>
    <row r="160" spans="9:9" x14ac:dyDescent="0.25">
      <c r="I160" s="1"/>
    </row>
    <row r="161" spans="9:9" x14ac:dyDescent="0.25">
      <c r="I161" s="1"/>
    </row>
    <row r="162" spans="9:9" x14ac:dyDescent="0.25">
      <c r="I162" s="1"/>
    </row>
    <row r="163" spans="9:9" x14ac:dyDescent="0.25">
      <c r="I163" s="1"/>
    </row>
    <row r="164" spans="9:9" x14ac:dyDescent="0.25">
      <c r="I164" s="1"/>
    </row>
    <row r="165" spans="9:9" x14ac:dyDescent="0.25">
      <c r="I165" s="1"/>
    </row>
    <row r="166" spans="9:9" x14ac:dyDescent="0.25">
      <c r="I166" s="1"/>
    </row>
    <row r="167" spans="9:9" x14ac:dyDescent="0.25">
      <c r="I167" s="1"/>
    </row>
    <row r="168" spans="9:9" x14ac:dyDescent="0.25">
      <c r="I168" s="1"/>
    </row>
    <row r="169" spans="9:9" x14ac:dyDescent="0.25">
      <c r="I169" s="1"/>
    </row>
    <row r="170" spans="9:9" x14ac:dyDescent="0.25">
      <c r="I170" s="1"/>
    </row>
    <row r="171" spans="9:9" x14ac:dyDescent="0.25">
      <c r="I171" s="1"/>
    </row>
    <row r="172" spans="9:9" x14ac:dyDescent="0.25">
      <c r="I172" s="1"/>
    </row>
    <row r="173" spans="9:9" x14ac:dyDescent="0.25">
      <c r="I173" s="1"/>
    </row>
    <row r="174" spans="9:9" x14ac:dyDescent="0.25">
      <c r="I174" s="1"/>
    </row>
    <row r="175" spans="9:9" x14ac:dyDescent="0.25">
      <c r="I175" s="1"/>
    </row>
    <row r="176" spans="9:9" x14ac:dyDescent="0.25">
      <c r="I176" s="1"/>
    </row>
    <row r="177" spans="9:9" x14ac:dyDescent="0.25">
      <c r="I177" s="1"/>
    </row>
    <row r="178" spans="9:9" x14ac:dyDescent="0.25">
      <c r="I178" s="1"/>
    </row>
    <row r="179" spans="9:9" x14ac:dyDescent="0.25">
      <c r="I179" s="1"/>
    </row>
    <row r="180" spans="9:9" x14ac:dyDescent="0.25">
      <c r="I180" s="1"/>
    </row>
    <row r="181" spans="9:9" x14ac:dyDescent="0.25">
      <c r="I181" s="1"/>
    </row>
    <row r="182" spans="9:9" x14ac:dyDescent="0.25">
      <c r="I182" s="1"/>
    </row>
    <row r="183" spans="9:9" x14ac:dyDescent="0.25">
      <c r="I183" s="1"/>
    </row>
    <row r="184" spans="9:9" x14ac:dyDescent="0.25">
      <c r="I184" s="1"/>
    </row>
    <row r="185" spans="9:9" x14ac:dyDescent="0.25">
      <c r="I185" s="1"/>
    </row>
    <row r="186" spans="9:9" x14ac:dyDescent="0.25">
      <c r="I186" s="1"/>
    </row>
    <row r="187" spans="9:9" x14ac:dyDescent="0.25">
      <c r="I187" s="1"/>
    </row>
    <row r="188" spans="9:9" x14ac:dyDescent="0.25">
      <c r="I188" s="1"/>
    </row>
    <row r="189" spans="9:9" x14ac:dyDescent="0.25">
      <c r="I189" s="1"/>
    </row>
    <row r="190" spans="9:9" x14ac:dyDescent="0.25">
      <c r="I190" s="1"/>
    </row>
    <row r="191" spans="9:9" x14ac:dyDescent="0.25">
      <c r="I191" s="1"/>
    </row>
    <row r="192" spans="9:9" x14ac:dyDescent="0.25">
      <c r="I192" s="1"/>
    </row>
    <row r="193" spans="9:9" x14ac:dyDescent="0.25">
      <c r="I193" s="1"/>
    </row>
    <row r="194" spans="9:9" x14ac:dyDescent="0.25">
      <c r="I194" s="1"/>
    </row>
    <row r="195" spans="9:9" x14ac:dyDescent="0.25">
      <c r="I195" s="1"/>
    </row>
    <row r="196" spans="9:9" x14ac:dyDescent="0.25">
      <c r="I196" s="1"/>
    </row>
    <row r="197" spans="9:9" x14ac:dyDescent="0.25">
      <c r="I197" s="1"/>
    </row>
    <row r="198" spans="9:9" x14ac:dyDescent="0.25">
      <c r="I198" s="1"/>
    </row>
    <row r="199" spans="9:9" x14ac:dyDescent="0.25">
      <c r="I199" s="1"/>
    </row>
    <row r="200" spans="9:9" x14ac:dyDescent="0.25">
      <c r="I200" s="1"/>
    </row>
    <row r="201" spans="9:9" x14ac:dyDescent="0.25">
      <c r="I201" s="1"/>
    </row>
    <row r="202" spans="9:9" x14ac:dyDescent="0.25">
      <c r="I202" s="1"/>
    </row>
    <row r="203" spans="9:9" x14ac:dyDescent="0.25">
      <c r="I203" s="1"/>
    </row>
    <row r="204" spans="9:9" x14ac:dyDescent="0.25">
      <c r="I204" s="1"/>
    </row>
    <row r="205" spans="9:9" x14ac:dyDescent="0.25">
      <c r="I205" s="1"/>
    </row>
    <row r="206" spans="9:9" x14ac:dyDescent="0.25">
      <c r="I206" s="1"/>
    </row>
    <row r="207" spans="9:9" x14ac:dyDescent="0.25">
      <c r="I207" s="1"/>
    </row>
    <row r="208" spans="9:9" x14ac:dyDescent="0.25">
      <c r="I208" s="1"/>
    </row>
    <row r="209" spans="9:9" x14ac:dyDescent="0.25">
      <c r="I209" s="1"/>
    </row>
    <row r="210" spans="9:9" x14ac:dyDescent="0.25">
      <c r="I210" s="1"/>
    </row>
    <row r="211" spans="9:9" x14ac:dyDescent="0.25">
      <c r="I211" s="1"/>
    </row>
    <row r="212" spans="9:9" x14ac:dyDescent="0.25">
      <c r="I212" s="1"/>
    </row>
    <row r="213" spans="9:9" x14ac:dyDescent="0.25">
      <c r="I213" s="1"/>
    </row>
    <row r="214" spans="9:9" x14ac:dyDescent="0.25">
      <c r="I214" s="1"/>
    </row>
    <row r="215" spans="9:9" x14ac:dyDescent="0.25">
      <c r="I215" s="1"/>
    </row>
    <row r="216" spans="9:9" x14ac:dyDescent="0.25">
      <c r="I216" s="1"/>
    </row>
    <row r="217" spans="9:9" x14ac:dyDescent="0.25">
      <c r="I217" s="1"/>
    </row>
    <row r="218" spans="9:9" x14ac:dyDescent="0.25">
      <c r="I218" s="1"/>
    </row>
    <row r="219" spans="9:9" x14ac:dyDescent="0.25">
      <c r="I219" s="1"/>
    </row>
    <row r="220" spans="9:9" x14ac:dyDescent="0.25">
      <c r="I220" s="1"/>
    </row>
    <row r="221" spans="9:9" x14ac:dyDescent="0.25">
      <c r="I221" s="1"/>
    </row>
    <row r="222" spans="9:9" x14ac:dyDescent="0.25">
      <c r="I222" s="1"/>
    </row>
    <row r="223" spans="9:9" x14ac:dyDescent="0.25">
      <c r="I223" s="1"/>
    </row>
    <row r="224" spans="9:9" x14ac:dyDescent="0.25">
      <c r="I224" s="1"/>
    </row>
    <row r="225" spans="9:9" x14ac:dyDescent="0.25">
      <c r="I225" s="1"/>
    </row>
    <row r="226" spans="9:9" x14ac:dyDescent="0.25">
      <c r="I226" s="1"/>
    </row>
    <row r="227" spans="9:9" x14ac:dyDescent="0.25">
      <c r="I227" s="1"/>
    </row>
    <row r="228" spans="9:9" x14ac:dyDescent="0.25">
      <c r="I228" s="1"/>
    </row>
    <row r="229" spans="9:9" x14ac:dyDescent="0.25">
      <c r="I229" s="1"/>
    </row>
    <row r="230" spans="9:9" x14ac:dyDescent="0.25">
      <c r="I230" s="1"/>
    </row>
    <row r="231" spans="9:9" x14ac:dyDescent="0.25">
      <c r="I231" s="1"/>
    </row>
    <row r="232" spans="9:9" x14ac:dyDescent="0.25">
      <c r="I232" s="1"/>
    </row>
    <row r="233" spans="9:9" x14ac:dyDescent="0.25">
      <c r="I233" s="1"/>
    </row>
    <row r="234" spans="9:9" x14ac:dyDescent="0.25">
      <c r="I234" s="1"/>
    </row>
    <row r="235" spans="9:9" x14ac:dyDescent="0.25">
      <c r="I235" s="1"/>
    </row>
    <row r="236" spans="9:9" x14ac:dyDescent="0.25">
      <c r="I236" s="1"/>
    </row>
    <row r="237" spans="9:9" x14ac:dyDescent="0.25">
      <c r="I237" s="1"/>
    </row>
    <row r="238" spans="9:9" x14ac:dyDescent="0.25">
      <c r="I238" s="1"/>
    </row>
    <row r="239" spans="9:9" x14ac:dyDescent="0.25">
      <c r="I239" s="1"/>
    </row>
    <row r="240" spans="9:9" x14ac:dyDescent="0.25">
      <c r="I240" s="1"/>
    </row>
    <row r="241" spans="9:9" x14ac:dyDescent="0.25">
      <c r="I241" s="1"/>
    </row>
    <row r="242" spans="9:9" x14ac:dyDescent="0.25">
      <c r="I242" s="1"/>
    </row>
    <row r="243" spans="9:9" x14ac:dyDescent="0.25">
      <c r="I243" s="1"/>
    </row>
    <row r="244" spans="9:9" x14ac:dyDescent="0.25">
      <c r="I244" s="1"/>
    </row>
    <row r="245" spans="9:9" x14ac:dyDescent="0.25">
      <c r="I245" s="1"/>
    </row>
    <row r="246" spans="9:9" x14ac:dyDescent="0.25">
      <c r="I246" s="1"/>
    </row>
    <row r="247" spans="9:9" x14ac:dyDescent="0.25">
      <c r="I247" s="1"/>
    </row>
    <row r="248" spans="9:9" x14ac:dyDescent="0.25">
      <c r="I248" s="1"/>
    </row>
    <row r="249" spans="9:9" x14ac:dyDescent="0.25">
      <c r="I249" s="1"/>
    </row>
    <row r="250" spans="9:9" x14ac:dyDescent="0.25">
      <c r="I250" s="1"/>
    </row>
    <row r="251" spans="9:9" x14ac:dyDescent="0.25">
      <c r="I251" s="1"/>
    </row>
    <row r="252" spans="9:9" x14ac:dyDescent="0.25">
      <c r="I252" s="1"/>
    </row>
    <row r="253" spans="9:9" x14ac:dyDescent="0.25">
      <c r="I253" s="1"/>
    </row>
    <row r="254" spans="9:9" x14ac:dyDescent="0.25">
      <c r="I254" s="1"/>
    </row>
    <row r="255" spans="9:9" x14ac:dyDescent="0.25">
      <c r="I255" s="1"/>
    </row>
    <row r="256" spans="9:9" x14ac:dyDescent="0.25">
      <c r="I256" s="1"/>
    </row>
    <row r="257" spans="9:9" x14ac:dyDescent="0.25">
      <c r="I257" s="1"/>
    </row>
    <row r="258" spans="9:9" x14ac:dyDescent="0.25">
      <c r="I258" s="1"/>
    </row>
    <row r="259" spans="9:9" x14ac:dyDescent="0.25">
      <c r="I259" s="1"/>
    </row>
    <row r="260" spans="9:9" x14ac:dyDescent="0.25">
      <c r="I260" s="1"/>
    </row>
    <row r="261" spans="9:9" x14ac:dyDescent="0.25">
      <c r="I261" s="1"/>
    </row>
    <row r="262" spans="9:9" x14ac:dyDescent="0.25">
      <c r="I262" s="1"/>
    </row>
    <row r="263" spans="9:9" x14ac:dyDescent="0.25">
      <c r="I263" s="1"/>
    </row>
    <row r="264" spans="9:9" x14ac:dyDescent="0.25">
      <c r="I264" s="1"/>
    </row>
    <row r="265" spans="9:9" x14ac:dyDescent="0.25">
      <c r="I265" s="1"/>
    </row>
    <row r="266" spans="9:9" x14ac:dyDescent="0.25">
      <c r="I266" s="1"/>
    </row>
    <row r="267" spans="9:9" x14ac:dyDescent="0.25">
      <c r="I267" s="1"/>
    </row>
    <row r="268" spans="9:9" x14ac:dyDescent="0.25">
      <c r="I268" s="1"/>
    </row>
    <row r="269" spans="9:9" x14ac:dyDescent="0.25">
      <c r="I269" s="1"/>
    </row>
    <row r="270" spans="9:9" x14ac:dyDescent="0.25">
      <c r="I270" s="1"/>
    </row>
    <row r="271" spans="9:9" x14ac:dyDescent="0.25">
      <c r="I271" s="1"/>
    </row>
    <row r="272" spans="9:9" x14ac:dyDescent="0.25">
      <c r="I272" s="1"/>
    </row>
    <row r="273" spans="9:9" x14ac:dyDescent="0.25">
      <c r="I273" s="1"/>
    </row>
    <row r="274" spans="9:9" x14ac:dyDescent="0.25">
      <c r="I274" s="1"/>
    </row>
    <row r="275" spans="9:9" x14ac:dyDescent="0.25">
      <c r="I275" s="1"/>
    </row>
    <row r="276" spans="9:9" x14ac:dyDescent="0.25">
      <c r="I276" s="1"/>
    </row>
    <row r="277" spans="9:9" x14ac:dyDescent="0.25">
      <c r="I277" s="1"/>
    </row>
    <row r="278" spans="9:9" x14ac:dyDescent="0.25">
      <c r="I278" s="1"/>
    </row>
    <row r="279" spans="9:9" x14ac:dyDescent="0.25">
      <c r="I279" s="1"/>
    </row>
    <row r="280" spans="9:9" x14ac:dyDescent="0.25">
      <c r="I280" s="1"/>
    </row>
    <row r="281" spans="9:9" x14ac:dyDescent="0.25">
      <c r="I281" s="1"/>
    </row>
    <row r="282" spans="9:9" x14ac:dyDescent="0.25">
      <c r="I282" s="1"/>
    </row>
    <row r="283" spans="9:9" x14ac:dyDescent="0.25">
      <c r="I283" s="1"/>
    </row>
    <row r="284" spans="9:9" x14ac:dyDescent="0.25">
      <c r="I284" s="1"/>
    </row>
    <row r="285" spans="9:9" x14ac:dyDescent="0.25">
      <c r="I285" s="1"/>
    </row>
    <row r="286" spans="9:9" x14ac:dyDescent="0.25">
      <c r="I286" s="1"/>
    </row>
    <row r="287" spans="9:9" x14ac:dyDescent="0.25">
      <c r="I287" s="1"/>
    </row>
    <row r="288" spans="9:9" x14ac:dyDescent="0.25">
      <c r="I288" s="1"/>
    </row>
    <row r="289" spans="9:9" x14ac:dyDescent="0.25">
      <c r="I289" s="1"/>
    </row>
    <row r="290" spans="9:9" x14ac:dyDescent="0.25">
      <c r="I290" s="1"/>
    </row>
    <row r="291" spans="9:9" x14ac:dyDescent="0.25">
      <c r="I291" s="1"/>
    </row>
    <row r="292" spans="9:9" x14ac:dyDescent="0.25">
      <c r="I292" s="1"/>
    </row>
    <row r="293" spans="9:9" x14ac:dyDescent="0.25">
      <c r="I293" s="1"/>
    </row>
    <row r="294" spans="9:9" x14ac:dyDescent="0.25">
      <c r="I294" s="1"/>
    </row>
    <row r="295" spans="9:9" x14ac:dyDescent="0.25">
      <c r="I295" s="1"/>
    </row>
    <row r="296" spans="9:9" x14ac:dyDescent="0.25">
      <c r="I296" s="1"/>
    </row>
    <row r="297" spans="9:9" x14ac:dyDescent="0.25">
      <c r="I297" s="1"/>
    </row>
    <row r="298" spans="9:9" x14ac:dyDescent="0.25">
      <c r="I298" s="1"/>
    </row>
    <row r="299" spans="9:9" x14ac:dyDescent="0.25">
      <c r="I299" s="1"/>
    </row>
    <row r="300" spans="9:9" x14ac:dyDescent="0.25">
      <c r="I300" s="1"/>
    </row>
    <row r="301" spans="9:9" x14ac:dyDescent="0.25">
      <c r="I301" s="1"/>
    </row>
    <row r="302" spans="9:9" x14ac:dyDescent="0.25">
      <c r="I302" s="1"/>
    </row>
    <row r="303" spans="9:9" x14ac:dyDescent="0.25">
      <c r="I303" s="1"/>
    </row>
    <row r="304" spans="9:9" x14ac:dyDescent="0.25">
      <c r="I304" s="1"/>
    </row>
    <row r="305" spans="9:9" x14ac:dyDescent="0.25">
      <c r="I305" s="1"/>
    </row>
    <row r="306" spans="9:9" x14ac:dyDescent="0.25">
      <c r="I306" s="1"/>
    </row>
    <row r="307" spans="9:9" x14ac:dyDescent="0.25">
      <c r="I307" s="1"/>
    </row>
    <row r="308" spans="9:9" x14ac:dyDescent="0.25">
      <c r="I308" s="1"/>
    </row>
    <row r="309" spans="9:9" x14ac:dyDescent="0.25">
      <c r="I309" s="1"/>
    </row>
    <row r="310" spans="9:9" x14ac:dyDescent="0.25">
      <c r="I310" s="1"/>
    </row>
    <row r="311" spans="9:9" x14ac:dyDescent="0.25">
      <c r="I311" s="1"/>
    </row>
    <row r="312" spans="9:9" x14ac:dyDescent="0.25">
      <c r="I312" s="1"/>
    </row>
    <row r="313" spans="9:9" x14ac:dyDescent="0.25">
      <c r="I313" s="1"/>
    </row>
    <row r="314" spans="9:9" x14ac:dyDescent="0.25">
      <c r="I314" s="1"/>
    </row>
    <row r="315" spans="9:9" x14ac:dyDescent="0.25">
      <c r="I315" s="1"/>
    </row>
    <row r="316" spans="9:9" x14ac:dyDescent="0.25">
      <c r="I316" s="1"/>
    </row>
    <row r="317" spans="9:9" x14ac:dyDescent="0.25">
      <c r="I317" s="1"/>
    </row>
    <row r="318" spans="9:9" x14ac:dyDescent="0.25">
      <c r="I318" s="1"/>
    </row>
    <row r="319" spans="9:9" x14ac:dyDescent="0.25">
      <c r="I319" s="1"/>
    </row>
    <row r="320" spans="9:9" x14ac:dyDescent="0.25">
      <c r="I320" s="1"/>
    </row>
    <row r="321" spans="9:9" x14ac:dyDescent="0.25">
      <c r="I321" s="1"/>
    </row>
    <row r="322" spans="9:9" x14ac:dyDescent="0.25">
      <c r="I322" s="1"/>
    </row>
    <row r="323" spans="9:9" x14ac:dyDescent="0.25">
      <c r="I323" s="1"/>
    </row>
    <row r="324" spans="9:9" x14ac:dyDescent="0.25">
      <c r="I324" s="1"/>
    </row>
    <row r="325" spans="9:9" x14ac:dyDescent="0.25">
      <c r="I325" s="1"/>
    </row>
    <row r="326" spans="9:9" x14ac:dyDescent="0.25">
      <c r="I326" s="1"/>
    </row>
    <row r="327" spans="9:9" x14ac:dyDescent="0.25">
      <c r="I327" s="1"/>
    </row>
    <row r="328" spans="9:9" x14ac:dyDescent="0.25">
      <c r="I328" s="1"/>
    </row>
    <row r="329" spans="9:9" x14ac:dyDescent="0.25">
      <c r="I329" s="1"/>
    </row>
    <row r="330" spans="9:9" x14ac:dyDescent="0.25">
      <c r="I330" s="1"/>
    </row>
    <row r="331" spans="9:9" x14ac:dyDescent="0.25">
      <c r="I331" s="1"/>
    </row>
    <row r="332" spans="9:9" x14ac:dyDescent="0.25">
      <c r="I332" s="1"/>
    </row>
    <row r="333" spans="9:9" x14ac:dyDescent="0.25">
      <c r="I333" s="1"/>
    </row>
    <row r="334" spans="9:9" x14ac:dyDescent="0.25">
      <c r="I334" s="1"/>
    </row>
    <row r="335" spans="9:9" x14ac:dyDescent="0.25">
      <c r="I335" s="1"/>
    </row>
    <row r="336" spans="9:9" x14ac:dyDescent="0.25">
      <c r="I336" s="1"/>
    </row>
    <row r="337" spans="9:9" x14ac:dyDescent="0.25">
      <c r="I337" s="1"/>
    </row>
    <row r="338" spans="9:9" x14ac:dyDescent="0.25">
      <c r="I338" s="1"/>
    </row>
    <row r="339" spans="9:9" x14ac:dyDescent="0.25">
      <c r="I339" s="1"/>
    </row>
    <row r="340" spans="9:9" x14ac:dyDescent="0.25">
      <c r="I340" s="1"/>
    </row>
    <row r="341" spans="9:9" x14ac:dyDescent="0.25">
      <c r="I341" s="1"/>
    </row>
    <row r="342" spans="9:9" x14ac:dyDescent="0.25">
      <c r="I342" s="1"/>
    </row>
    <row r="343" spans="9:9" x14ac:dyDescent="0.25">
      <c r="I343" s="1"/>
    </row>
    <row r="344" spans="9:9" x14ac:dyDescent="0.25">
      <c r="I344" s="1"/>
    </row>
    <row r="345" spans="9:9" x14ac:dyDescent="0.25">
      <c r="I345" s="1"/>
    </row>
    <row r="346" spans="9:9" x14ac:dyDescent="0.25">
      <c r="I346" s="1"/>
    </row>
    <row r="347" spans="9:9" x14ac:dyDescent="0.25">
      <c r="I347" s="1"/>
    </row>
    <row r="348" spans="9:9" x14ac:dyDescent="0.25">
      <c r="I348" s="1"/>
    </row>
    <row r="349" spans="9:9" x14ac:dyDescent="0.25">
      <c r="I349" s="1"/>
    </row>
    <row r="350" spans="9:9" x14ac:dyDescent="0.25">
      <c r="I350" s="1"/>
    </row>
    <row r="351" spans="9:9" x14ac:dyDescent="0.25">
      <c r="I351" s="1"/>
    </row>
    <row r="352" spans="9:9" x14ac:dyDescent="0.25">
      <c r="I352" s="1"/>
    </row>
    <row r="353" spans="9:9" x14ac:dyDescent="0.25">
      <c r="I353" s="1"/>
    </row>
    <row r="354" spans="9:9" x14ac:dyDescent="0.25">
      <c r="I354" s="1"/>
    </row>
    <row r="355" spans="9:9" x14ac:dyDescent="0.25">
      <c r="I355" s="1"/>
    </row>
    <row r="356" spans="9:9" x14ac:dyDescent="0.25">
      <c r="I356" s="1"/>
    </row>
    <row r="357" spans="9:9" x14ac:dyDescent="0.25">
      <c r="I357" s="1"/>
    </row>
    <row r="358" spans="9:9" x14ac:dyDescent="0.25">
      <c r="I358" s="1"/>
    </row>
    <row r="359" spans="9:9" x14ac:dyDescent="0.25">
      <c r="I359" s="1"/>
    </row>
    <row r="360" spans="9:9" x14ac:dyDescent="0.25">
      <c r="I360" s="1"/>
    </row>
    <row r="361" spans="9:9" x14ac:dyDescent="0.25">
      <c r="I361" s="1"/>
    </row>
    <row r="362" spans="9:9" x14ac:dyDescent="0.25">
      <c r="I362" s="1"/>
    </row>
    <row r="363" spans="9:9" x14ac:dyDescent="0.25">
      <c r="I363" s="1"/>
    </row>
    <row r="364" spans="9:9" x14ac:dyDescent="0.25">
      <c r="I364" s="1"/>
    </row>
    <row r="365" spans="9:9" x14ac:dyDescent="0.25">
      <c r="I365" s="1"/>
    </row>
    <row r="366" spans="9:9" x14ac:dyDescent="0.25">
      <c r="I366" s="1"/>
    </row>
    <row r="367" spans="9:9" x14ac:dyDescent="0.25">
      <c r="I367" s="1"/>
    </row>
    <row r="368" spans="9:9" x14ac:dyDescent="0.25">
      <c r="I368" s="1"/>
    </row>
    <row r="369" spans="9:9" x14ac:dyDescent="0.25">
      <c r="I369" s="1"/>
    </row>
    <row r="370" spans="9:9" x14ac:dyDescent="0.25">
      <c r="I370" s="1"/>
    </row>
    <row r="371" spans="9:9" x14ac:dyDescent="0.25">
      <c r="I371" s="1"/>
    </row>
    <row r="372" spans="9:9" x14ac:dyDescent="0.25">
      <c r="I372" s="1"/>
    </row>
    <row r="373" spans="9:9" x14ac:dyDescent="0.25">
      <c r="I373" s="1"/>
    </row>
    <row r="374" spans="9:9" x14ac:dyDescent="0.25">
      <c r="I374" s="1"/>
    </row>
    <row r="375" spans="9:9" x14ac:dyDescent="0.25">
      <c r="I375" s="1"/>
    </row>
    <row r="376" spans="9:9" x14ac:dyDescent="0.25">
      <c r="I376" s="1"/>
    </row>
    <row r="377" spans="9:9" x14ac:dyDescent="0.25">
      <c r="I377" s="1"/>
    </row>
    <row r="378" spans="9:9" x14ac:dyDescent="0.25">
      <c r="I378" s="1"/>
    </row>
    <row r="379" spans="9:9" x14ac:dyDescent="0.25">
      <c r="I379" s="1"/>
    </row>
    <row r="380" spans="9:9" x14ac:dyDescent="0.25">
      <c r="I380" s="1"/>
    </row>
    <row r="381" spans="9:9" x14ac:dyDescent="0.25">
      <c r="I381" s="1"/>
    </row>
    <row r="382" spans="9:9" x14ac:dyDescent="0.25">
      <c r="I382" s="1"/>
    </row>
    <row r="383" spans="9:9" x14ac:dyDescent="0.25">
      <c r="I383" s="1"/>
    </row>
    <row r="384" spans="9:9" x14ac:dyDescent="0.25">
      <c r="I384" s="1"/>
    </row>
    <row r="385" spans="9:9" x14ac:dyDescent="0.25">
      <c r="I385" s="1"/>
    </row>
    <row r="386" spans="9:9" x14ac:dyDescent="0.25">
      <c r="I386" s="1"/>
    </row>
    <row r="387" spans="9:9" x14ac:dyDescent="0.25">
      <c r="I387" s="1"/>
    </row>
    <row r="388" spans="9:9" x14ac:dyDescent="0.25">
      <c r="I388" s="1"/>
    </row>
    <row r="389" spans="9:9" x14ac:dyDescent="0.25">
      <c r="I389" s="1"/>
    </row>
    <row r="390" spans="9:9" x14ac:dyDescent="0.25">
      <c r="I390" s="1"/>
    </row>
    <row r="391" spans="9:9" x14ac:dyDescent="0.25">
      <c r="I391" s="1"/>
    </row>
    <row r="392" spans="9:9" x14ac:dyDescent="0.25">
      <c r="I392" s="1"/>
    </row>
    <row r="393" spans="9:9" x14ac:dyDescent="0.25">
      <c r="I393" s="1"/>
    </row>
    <row r="394" spans="9:9" x14ac:dyDescent="0.25">
      <c r="I394" s="1"/>
    </row>
    <row r="395" spans="9:9" x14ac:dyDescent="0.25">
      <c r="I395" s="1"/>
    </row>
    <row r="396" spans="9:9" x14ac:dyDescent="0.25">
      <c r="I396" s="1"/>
    </row>
    <row r="397" spans="9:9" x14ac:dyDescent="0.25">
      <c r="I397" s="1"/>
    </row>
    <row r="398" spans="9:9" x14ac:dyDescent="0.25">
      <c r="I398" s="1"/>
    </row>
    <row r="399" spans="9:9" x14ac:dyDescent="0.25">
      <c r="I399" s="1"/>
    </row>
    <row r="400" spans="9:9" x14ac:dyDescent="0.25">
      <c r="I400" s="1"/>
    </row>
    <row r="401" spans="9:9" x14ac:dyDescent="0.25">
      <c r="I401" s="1"/>
    </row>
    <row r="402" spans="9:9" x14ac:dyDescent="0.25">
      <c r="I402" s="1"/>
    </row>
    <row r="403" spans="9:9" x14ac:dyDescent="0.25">
      <c r="I403" s="1"/>
    </row>
    <row r="404" spans="9:9" x14ac:dyDescent="0.25">
      <c r="I404" s="1"/>
    </row>
    <row r="405" spans="9:9" x14ac:dyDescent="0.25">
      <c r="I405" s="1"/>
    </row>
    <row r="406" spans="9:9" x14ac:dyDescent="0.25">
      <c r="I406" s="1"/>
    </row>
    <row r="407" spans="9:9" x14ac:dyDescent="0.25">
      <c r="I407" s="1"/>
    </row>
    <row r="408" spans="9:9" x14ac:dyDescent="0.25">
      <c r="I408" s="1"/>
    </row>
    <row r="409" spans="9:9" x14ac:dyDescent="0.25">
      <c r="I409" s="1"/>
    </row>
    <row r="410" spans="9:9" x14ac:dyDescent="0.25">
      <c r="I410" s="1"/>
    </row>
    <row r="411" spans="9:9" x14ac:dyDescent="0.25">
      <c r="I411" s="1"/>
    </row>
    <row r="412" spans="9:9" x14ac:dyDescent="0.25">
      <c r="I412" s="1"/>
    </row>
    <row r="413" spans="9:9" x14ac:dyDescent="0.25">
      <c r="I413" s="1"/>
    </row>
    <row r="414" spans="9:9" x14ac:dyDescent="0.25">
      <c r="I414" s="1"/>
    </row>
    <row r="415" spans="9:9" x14ac:dyDescent="0.25">
      <c r="I415" s="1"/>
    </row>
    <row r="416" spans="9:9" x14ac:dyDescent="0.25">
      <c r="I416" s="1"/>
    </row>
    <row r="417" spans="9:9" x14ac:dyDescent="0.25">
      <c r="I417" s="1"/>
    </row>
    <row r="418" spans="9:9" x14ac:dyDescent="0.25">
      <c r="I418" s="1"/>
    </row>
    <row r="419" spans="9:9" x14ac:dyDescent="0.25">
      <c r="I419" s="1"/>
    </row>
    <row r="420" spans="9:9" x14ac:dyDescent="0.25">
      <c r="I420" s="1"/>
    </row>
    <row r="421" spans="9:9" x14ac:dyDescent="0.25">
      <c r="I421" s="1"/>
    </row>
    <row r="422" spans="9:9" x14ac:dyDescent="0.25">
      <c r="I422" s="1"/>
    </row>
    <row r="423" spans="9:9" x14ac:dyDescent="0.25">
      <c r="I423" s="1"/>
    </row>
    <row r="424" spans="9:9" x14ac:dyDescent="0.25">
      <c r="I424" s="1"/>
    </row>
    <row r="425" spans="9:9" x14ac:dyDescent="0.25">
      <c r="I425" s="1"/>
    </row>
    <row r="426" spans="9:9" x14ac:dyDescent="0.25">
      <c r="I426" s="1"/>
    </row>
    <row r="427" spans="9:9" x14ac:dyDescent="0.25">
      <c r="I427" s="1"/>
    </row>
    <row r="428" spans="9:9" x14ac:dyDescent="0.25">
      <c r="I428" s="1"/>
    </row>
    <row r="429" spans="9:9" x14ac:dyDescent="0.25">
      <c r="I429" s="1"/>
    </row>
    <row r="430" spans="9:9" x14ac:dyDescent="0.25">
      <c r="I430" s="1"/>
    </row>
    <row r="431" spans="9:9" x14ac:dyDescent="0.25">
      <c r="I431" s="1"/>
    </row>
    <row r="432" spans="9:9" x14ac:dyDescent="0.25">
      <c r="I432" s="1"/>
    </row>
    <row r="433" spans="9:9" x14ac:dyDescent="0.25">
      <c r="I433" s="1"/>
    </row>
    <row r="434" spans="9:9" x14ac:dyDescent="0.25">
      <c r="I434" s="1"/>
    </row>
    <row r="435" spans="9:9" x14ac:dyDescent="0.25">
      <c r="I435" s="1"/>
    </row>
    <row r="436" spans="9:9" x14ac:dyDescent="0.25">
      <c r="I436" s="1"/>
    </row>
    <row r="437" spans="9:9" x14ac:dyDescent="0.25">
      <c r="I437" s="1"/>
    </row>
    <row r="438" spans="9:9" x14ac:dyDescent="0.25">
      <c r="I438" s="1"/>
    </row>
    <row r="439" spans="9:9" x14ac:dyDescent="0.25">
      <c r="I439" s="1"/>
    </row>
    <row r="440" spans="9:9" x14ac:dyDescent="0.25">
      <c r="I440" s="1"/>
    </row>
    <row r="441" spans="9:9" x14ac:dyDescent="0.25">
      <c r="I441" s="1"/>
    </row>
    <row r="442" spans="9:9" x14ac:dyDescent="0.25">
      <c r="I442" s="1"/>
    </row>
    <row r="443" spans="9:9" x14ac:dyDescent="0.25">
      <c r="I443" s="1"/>
    </row>
    <row r="444" spans="9:9" x14ac:dyDescent="0.25">
      <c r="I444" s="1"/>
    </row>
    <row r="445" spans="9:9" x14ac:dyDescent="0.25">
      <c r="I445" s="1"/>
    </row>
    <row r="446" spans="9:9" x14ac:dyDescent="0.25">
      <c r="I446" s="1"/>
    </row>
    <row r="447" spans="9:9" x14ac:dyDescent="0.25">
      <c r="I447" s="1"/>
    </row>
    <row r="448" spans="9:9" x14ac:dyDescent="0.25">
      <c r="I448" s="1"/>
    </row>
    <row r="449" spans="9:9" x14ac:dyDescent="0.25">
      <c r="I449" s="1"/>
    </row>
    <row r="450" spans="9:9" x14ac:dyDescent="0.25">
      <c r="I450" s="1"/>
    </row>
    <row r="451" spans="9:9" x14ac:dyDescent="0.25">
      <c r="I451" s="1"/>
    </row>
    <row r="452" spans="9:9" x14ac:dyDescent="0.25">
      <c r="I452" s="1"/>
    </row>
    <row r="453" spans="9:9" x14ac:dyDescent="0.25">
      <c r="I453" s="1"/>
    </row>
    <row r="454" spans="9:9" x14ac:dyDescent="0.25">
      <c r="I454" s="1"/>
    </row>
    <row r="455" spans="9:9" x14ac:dyDescent="0.25">
      <c r="I455" s="1"/>
    </row>
    <row r="456" spans="9:9" x14ac:dyDescent="0.25">
      <c r="I456" s="1"/>
    </row>
    <row r="457" spans="9:9" x14ac:dyDescent="0.25">
      <c r="I457" s="1"/>
    </row>
    <row r="458" spans="9:9" x14ac:dyDescent="0.25">
      <c r="I458" s="1"/>
    </row>
    <row r="459" spans="9:9" x14ac:dyDescent="0.25">
      <c r="I459" s="1"/>
    </row>
    <row r="460" spans="9:9" x14ac:dyDescent="0.25">
      <c r="I460" s="1"/>
    </row>
    <row r="461" spans="9:9" x14ac:dyDescent="0.25">
      <c r="I461" s="1"/>
    </row>
    <row r="462" spans="9:9" x14ac:dyDescent="0.25">
      <c r="I462" s="1"/>
    </row>
    <row r="463" spans="9:9" x14ac:dyDescent="0.25">
      <c r="I463" s="1"/>
    </row>
    <row r="464" spans="9:9" x14ac:dyDescent="0.25">
      <c r="I464" s="1"/>
    </row>
    <row r="465" spans="9:9" x14ac:dyDescent="0.25">
      <c r="I465" s="1"/>
    </row>
    <row r="466" spans="9:9" x14ac:dyDescent="0.25">
      <c r="I466" s="1"/>
    </row>
    <row r="467" spans="9:9" x14ac:dyDescent="0.25">
      <c r="I467" s="1"/>
    </row>
    <row r="468" spans="9:9" x14ac:dyDescent="0.25">
      <c r="I468" s="1"/>
    </row>
    <row r="469" spans="9:9" x14ac:dyDescent="0.25">
      <c r="I469" s="1"/>
    </row>
    <row r="470" spans="9:9" x14ac:dyDescent="0.25">
      <c r="I470" s="1"/>
    </row>
    <row r="471" spans="9:9" x14ac:dyDescent="0.25">
      <c r="I471" s="1"/>
    </row>
    <row r="472" spans="9:9" x14ac:dyDescent="0.25">
      <c r="I472" s="1"/>
    </row>
    <row r="473" spans="9:9" x14ac:dyDescent="0.25">
      <c r="I473" s="1"/>
    </row>
    <row r="474" spans="9:9" x14ac:dyDescent="0.25">
      <c r="I474" s="1"/>
    </row>
    <row r="475" spans="9:9" x14ac:dyDescent="0.25">
      <c r="I475" s="1"/>
    </row>
    <row r="476" spans="9:9" x14ac:dyDescent="0.25">
      <c r="I476" s="1"/>
    </row>
    <row r="477" spans="9:9" x14ac:dyDescent="0.25">
      <c r="I477" s="1"/>
    </row>
    <row r="478" spans="9:9" x14ac:dyDescent="0.25">
      <c r="I478" s="1"/>
    </row>
    <row r="479" spans="9:9" x14ac:dyDescent="0.25">
      <c r="I479" s="1"/>
    </row>
    <row r="480" spans="9:9" x14ac:dyDescent="0.25">
      <c r="I480" s="1"/>
    </row>
    <row r="481" spans="9:9" x14ac:dyDescent="0.25">
      <c r="I481" s="1"/>
    </row>
    <row r="482" spans="9:9" x14ac:dyDescent="0.25">
      <c r="I482" s="1"/>
    </row>
    <row r="483" spans="9:9" x14ac:dyDescent="0.25">
      <c r="I483" s="1"/>
    </row>
    <row r="484" spans="9:9" x14ac:dyDescent="0.25">
      <c r="I484" s="1"/>
    </row>
    <row r="485" spans="9:9" x14ac:dyDescent="0.25">
      <c r="I485" s="1"/>
    </row>
    <row r="486" spans="9:9" x14ac:dyDescent="0.25">
      <c r="I486" s="1"/>
    </row>
    <row r="487" spans="9:9" x14ac:dyDescent="0.25">
      <c r="I487" s="1"/>
    </row>
    <row r="488" spans="9:9" x14ac:dyDescent="0.25">
      <c r="I488" s="1"/>
    </row>
    <row r="489" spans="9:9" x14ac:dyDescent="0.25">
      <c r="I489" s="1"/>
    </row>
    <row r="490" spans="9:9" x14ac:dyDescent="0.25">
      <c r="I490" s="1"/>
    </row>
    <row r="491" spans="9:9" x14ac:dyDescent="0.25">
      <c r="I491" s="1"/>
    </row>
    <row r="492" spans="9:9" x14ac:dyDescent="0.25">
      <c r="I492" s="1"/>
    </row>
    <row r="493" spans="9:9" x14ac:dyDescent="0.25">
      <c r="I493" s="1"/>
    </row>
    <row r="494" spans="9:9" x14ac:dyDescent="0.25">
      <c r="I494" s="1"/>
    </row>
    <row r="495" spans="9:9" x14ac:dyDescent="0.25">
      <c r="I495" s="1"/>
    </row>
    <row r="496" spans="9:9" x14ac:dyDescent="0.25">
      <c r="I496" s="1"/>
    </row>
    <row r="497" spans="9:9" x14ac:dyDescent="0.25">
      <c r="I497" s="1"/>
    </row>
    <row r="498" spans="9:9" x14ac:dyDescent="0.25">
      <c r="I498" s="1"/>
    </row>
    <row r="499" spans="9:9" x14ac:dyDescent="0.25">
      <c r="I499" s="1"/>
    </row>
    <row r="500" spans="9:9" x14ac:dyDescent="0.25">
      <c r="I500" s="1"/>
    </row>
    <row r="501" spans="9:9" x14ac:dyDescent="0.25">
      <c r="I501" s="1"/>
    </row>
    <row r="502" spans="9:9" x14ac:dyDescent="0.25">
      <c r="I502" s="1"/>
    </row>
    <row r="503" spans="9:9" x14ac:dyDescent="0.25">
      <c r="I503" s="1"/>
    </row>
    <row r="504" spans="9:9" x14ac:dyDescent="0.25">
      <c r="I504" s="1"/>
    </row>
    <row r="505" spans="9:9" x14ac:dyDescent="0.25">
      <c r="I505" s="1"/>
    </row>
    <row r="506" spans="9:9" x14ac:dyDescent="0.25">
      <c r="I506" s="1"/>
    </row>
    <row r="507" spans="9:9" x14ac:dyDescent="0.25">
      <c r="I507" s="1"/>
    </row>
    <row r="508" spans="9:9" x14ac:dyDescent="0.25">
      <c r="I508" s="1"/>
    </row>
    <row r="509" spans="9:9" x14ac:dyDescent="0.25">
      <c r="I509" s="1"/>
    </row>
    <row r="510" spans="9:9" x14ac:dyDescent="0.25">
      <c r="I510" s="1"/>
    </row>
    <row r="511" spans="9:9" x14ac:dyDescent="0.25">
      <c r="I511" s="1"/>
    </row>
    <row r="512" spans="9:9" x14ac:dyDescent="0.25">
      <c r="I512" s="1"/>
    </row>
    <row r="513" spans="9:9" x14ac:dyDescent="0.25">
      <c r="I513" s="1"/>
    </row>
    <row r="514" spans="9:9" x14ac:dyDescent="0.25">
      <c r="I514" s="1"/>
    </row>
    <row r="515" spans="9:9" x14ac:dyDescent="0.25">
      <c r="I515" s="1"/>
    </row>
    <row r="516" spans="9:9" x14ac:dyDescent="0.25">
      <c r="I516" s="1"/>
    </row>
    <row r="517" spans="9:9" x14ac:dyDescent="0.25">
      <c r="I517" s="1"/>
    </row>
    <row r="518" spans="9:9" x14ac:dyDescent="0.25">
      <c r="I518" s="1"/>
    </row>
    <row r="519" spans="9:9" x14ac:dyDescent="0.25">
      <c r="I519" s="1"/>
    </row>
    <row r="520" spans="9:9" x14ac:dyDescent="0.25">
      <c r="I520" s="1"/>
    </row>
    <row r="521" spans="9:9" x14ac:dyDescent="0.25">
      <c r="I521" s="1"/>
    </row>
    <row r="522" spans="9:9" x14ac:dyDescent="0.25">
      <c r="I522" s="1"/>
    </row>
    <row r="523" spans="9:9" x14ac:dyDescent="0.25">
      <c r="I523" s="1"/>
    </row>
    <row r="524" spans="9:9" x14ac:dyDescent="0.25">
      <c r="I524" s="1"/>
    </row>
    <row r="525" spans="9:9" x14ac:dyDescent="0.25">
      <c r="I525" s="1"/>
    </row>
    <row r="526" spans="9:9" x14ac:dyDescent="0.25">
      <c r="I526" s="1"/>
    </row>
    <row r="527" spans="9:9" x14ac:dyDescent="0.25">
      <c r="I527" s="1"/>
    </row>
    <row r="528" spans="9:9" x14ac:dyDescent="0.25">
      <c r="I528" s="1"/>
    </row>
    <row r="529" spans="9:9" x14ac:dyDescent="0.25">
      <c r="I529" s="1"/>
    </row>
    <row r="530" spans="9:9" x14ac:dyDescent="0.25">
      <c r="I530" s="1"/>
    </row>
    <row r="531" spans="9:9" x14ac:dyDescent="0.25">
      <c r="I531" s="1"/>
    </row>
    <row r="532" spans="9:9" x14ac:dyDescent="0.25">
      <c r="I532" s="1"/>
    </row>
    <row r="533" spans="9:9" x14ac:dyDescent="0.25">
      <c r="I533" s="1"/>
    </row>
    <row r="534" spans="9:9" x14ac:dyDescent="0.25">
      <c r="I534" s="1"/>
    </row>
    <row r="535" spans="9:9" x14ac:dyDescent="0.25">
      <c r="I535" s="1"/>
    </row>
    <row r="536" spans="9:9" x14ac:dyDescent="0.25">
      <c r="I536" s="1"/>
    </row>
    <row r="537" spans="9:9" x14ac:dyDescent="0.25">
      <c r="I537" s="1"/>
    </row>
    <row r="538" spans="9:9" x14ac:dyDescent="0.25">
      <c r="I538" s="1"/>
    </row>
    <row r="539" spans="9:9" x14ac:dyDescent="0.25">
      <c r="I539" s="1"/>
    </row>
    <row r="540" spans="9:9" x14ac:dyDescent="0.25">
      <c r="I540" s="1"/>
    </row>
    <row r="541" spans="9:9" x14ac:dyDescent="0.25">
      <c r="I541" s="1"/>
    </row>
    <row r="542" spans="9:9" x14ac:dyDescent="0.25">
      <c r="I542" s="1"/>
    </row>
    <row r="543" spans="9:9" x14ac:dyDescent="0.25">
      <c r="I543" s="1"/>
    </row>
    <row r="544" spans="9:9" x14ac:dyDescent="0.25">
      <c r="I544" s="1"/>
    </row>
    <row r="545" spans="9:9" x14ac:dyDescent="0.25">
      <c r="I545" s="1"/>
    </row>
    <row r="546" spans="9:9" x14ac:dyDescent="0.25">
      <c r="I546" s="1"/>
    </row>
    <row r="547" spans="9:9" x14ac:dyDescent="0.25">
      <c r="I547" s="1"/>
    </row>
    <row r="548" spans="9:9" x14ac:dyDescent="0.25">
      <c r="I548" s="1"/>
    </row>
    <row r="549" spans="9:9" x14ac:dyDescent="0.25">
      <c r="I549" s="1"/>
    </row>
    <row r="550" spans="9:9" x14ac:dyDescent="0.25">
      <c r="I550" s="1"/>
    </row>
    <row r="551" spans="9:9" x14ac:dyDescent="0.25">
      <c r="I551" s="1"/>
    </row>
    <row r="552" spans="9:9" x14ac:dyDescent="0.25">
      <c r="I552" s="1"/>
    </row>
    <row r="553" spans="9:9" x14ac:dyDescent="0.25">
      <c r="I553" s="1"/>
    </row>
    <row r="554" spans="9:9" x14ac:dyDescent="0.25">
      <c r="I554" s="1"/>
    </row>
    <row r="555" spans="9:9" x14ac:dyDescent="0.25">
      <c r="I555" s="1"/>
    </row>
    <row r="556" spans="9:9" x14ac:dyDescent="0.25">
      <c r="I556" s="1"/>
    </row>
    <row r="557" spans="9:9" x14ac:dyDescent="0.25">
      <c r="I557" s="1"/>
    </row>
    <row r="558" spans="9:9" x14ac:dyDescent="0.25">
      <c r="I558" s="1"/>
    </row>
    <row r="559" spans="9:9" x14ac:dyDescent="0.25">
      <c r="I559" s="1"/>
    </row>
    <row r="560" spans="9:9" x14ac:dyDescent="0.25">
      <c r="I560" s="1"/>
    </row>
    <row r="561" spans="9:9" x14ac:dyDescent="0.25">
      <c r="I561" s="1"/>
    </row>
    <row r="562" spans="9:9" x14ac:dyDescent="0.25">
      <c r="I562" s="1"/>
    </row>
    <row r="563" spans="9:9" x14ac:dyDescent="0.25">
      <c r="I563" s="1"/>
    </row>
    <row r="564" spans="9:9" x14ac:dyDescent="0.25">
      <c r="I564" s="1"/>
    </row>
    <row r="565" spans="9:9" x14ac:dyDescent="0.25">
      <c r="I565" s="1"/>
    </row>
    <row r="566" spans="9:9" x14ac:dyDescent="0.25">
      <c r="I566" s="1"/>
    </row>
    <row r="567" spans="9:9" x14ac:dyDescent="0.25">
      <c r="I567" s="1"/>
    </row>
    <row r="568" spans="9:9" x14ac:dyDescent="0.25">
      <c r="I568" s="1"/>
    </row>
    <row r="569" spans="9:9" x14ac:dyDescent="0.25">
      <c r="I569" s="1"/>
    </row>
    <row r="570" spans="9:9" x14ac:dyDescent="0.25">
      <c r="I570" s="1"/>
    </row>
    <row r="571" spans="9:9" x14ac:dyDescent="0.25">
      <c r="I571" s="1"/>
    </row>
    <row r="572" spans="9:9" x14ac:dyDescent="0.25">
      <c r="I572" s="1"/>
    </row>
    <row r="573" spans="9:9" x14ac:dyDescent="0.25">
      <c r="I573" s="1"/>
    </row>
    <row r="574" spans="9:9" x14ac:dyDescent="0.25">
      <c r="I574" s="1"/>
    </row>
    <row r="575" spans="9:9" x14ac:dyDescent="0.25">
      <c r="I575" s="1"/>
    </row>
    <row r="576" spans="9:9" x14ac:dyDescent="0.25">
      <c r="I576" s="1"/>
    </row>
    <row r="577" spans="9:9" x14ac:dyDescent="0.25">
      <c r="I577" s="1"/>
    </row>
    <row r="578" spans="9:9" x14ac:dyDescent="0.25">
      <c r="I578" s="1"/>
    </row>
    <row r="579" spans="9:9" x14ac:dyDescent="0.25">
      <c r="I579" s="1"/>
    </row>
    <row r="580" spans="9:9" x14ac:dyDescent="0.25">
      <c r="I580" s="1"/>
    </row>
    <row r="581" spans="9:9" x14ac:dyDescent="0.25">
      <c r="I581" s="1"/>
    </row>
    <row r="582" spans="9:9" x14ac:dyDescent="0.25">
      <c r="I582" s="1"/>
    </row>
    <row r="583" spans="9:9" x14ac:dyDescent="0.25">
      <c r="I583" s="1"/>
    </row>
    <row r="584" spans="9:9" x14ac:dyDescent="0.25">
      <c r="I584" s="1"/>
    </row>
    <row r="585" spans="9:9" x14ac:dyDescent="0.25">
      <c r="I585" s="1"/>
    </row>
    <row r="586" spans="9:9" x14ac:dyDescent="0.25">
      <c r="I586" s="1"/>
    </row>
    <row r="587" spans="9:9" x14ac:dyDescent="0.25">
      <c r="I587" s="1"/>
    </row>
    <row r="588" spans="9:9" x14ac:dyDescent="0.25">
      <c r="I588" s="1"/>
    </row>
    <row r="589" spans="9:9" x14ac:dyDescent="0.25">
      <c r="I589" s="1"/>
    </row>
    <row r="590" spans="9:9" x14ac:dyDescent="0.25">
      <c r="I590" s="1"/>
    </row>
    <row r="591" spans="9:9" x14ac:dyDescent="0.25">
      <c r="I591" s="1"/>
    </row>
    <row r="592" spans="9:9" x14ac:dyDescent="0.25">
      <c r="I592" s="1"/>
    </row>
    <row r="593" spans="9:9" x14ac:dyDescent="0.25">
      <c r="I593" s="1"/>
    </row>
    <row r="594" spans="9:9" x14ac:dyDescent="0.25">
      <c r="I594" s="1"/>
    </row>
    <row r="595" spans="9:9" x14ac:dyDescent="0.25">
      <c r="I595" s="1"/>
    </row>
    <row r="596" spans="9:9" x14ac:dyDescent="0.25">
      <c r="I596" s="1"/>
    </row>
    <row r="597" spans="9:9" x14ac:dyDescent="0.25">
      <c r="I597" s="1"/>
    </row>
    <row r="598" spans="9:9" x14ac:dyDescent="0.25">
      <c r="I598" s="1"/>
    </row>
    <row r="599" spans="9:9" x14ac:dyDescent="0.25">
      <c r="I599" s="1"/>
    </row>
    <row r="600" spans="9:9" x14ac:dyDescent="0.25">
      <c r="I600" s="1"/>
    </row>
    <row r="601" spans="9:9" x14ac:dyDescent="0.25">
      <c r="I601" s="1"/>
    </row>
    <row r="602" spans="9:9" x14ac:dyDescent="0.25">
      <c r="I602" s="1"/>
    </row>
    <row r="603" spans="9:9" x14ac:dyDescent="0.25">
      <c r="I603" s="1"/>
    </row>
    <row r="604" spans="9:9" x14ac:dyDescent="0.25">
      <c r="I604" s="1"/>
    </row>
    <row r="605" spans="9:9" x14ac:dyDescent="0.25">
      <c r="I605" s="1"/>
    </row>
    <row r="606" spans="9:9" x14ac:dyDescent="0.25">
      <c r="I606" s="1"/>
    </row>
    <row r="607" spans="9:9" x14ac:dyDescent="0.25">
      <c r="I607" s="1"/>
    </row>
    <row r="608" spans="9:9" x14ac:dyDescent="0.25">
      <c r="I608" s="1"/>
    </row>
    <row r="609" spans="9:9" x14ac:dyDescent="0.25">
      <c r="I609" s="1"/>
    </row>
    <row r="610" spans="9:9" x14ac:dyDescent="0.25">
      <c r="I610" s="1"/>
    </row>
    <row r="611" spans="9:9" x14ac:dyDescent="0.25">
      <c r="I611" s="1"/>
    </row>
    <row r="612" spans="9:9" x14ac:dyDescent="0.25">
      <c r="I612" s="1"/>
    </row>
    <row r="613" spans="9:9" x14ac:dyDescent="0.25">
      <c r="I613" s="1"/>
    </row>
    <row r="614" spans="9:9" x14ac:dyDescent="0.25">
      <c r="I614" s="1"/>
    </row>
    <row r="615" spans="9:9" x14ac:dyDescent="0.25">
      <c r="I615" s="1"/>
    </row>
    <row r="616" spans="9:9" x14ac:dyDescent="0.25">
      <c r="I616" s="1"/>
    </row>
    <row r="617" spans="9:9" x14ac:dyDescent="0.25">
      <c r="I617" s="1"/>
    </row>
    <row r="618" spans="9:9" x14ac:dyDescent="0.25">
      <c r="I618" s="1"/>
    </row>
    <row r="619" spans="9:9" x14ac:dyDescent="0.25">
      <c r="I619" s="1"/>
    </row>
    <row r="620" spans="9:9" x14ac:dyDescent="0.25">
      <c r="I620" s="1"/>
    </row>
    <row r="621" spans="9:9" x14ac:dyDescent="0.25">
      <c r="I621" s="1"/>
    </row>
    <row r="622" spans="9:9" x14ac:dyDescent="0.25">
      <c r="I622" s="1"/>
    </row>
    <row r="623" spans="9:9" x14ac:dyDescent="0.25">
      <c r="I623" s="1"/>
    </row>
    <row r="624" spans="9:9" x14ac:dyDescent="0.25">
      <c r="I624" s="1"/>
    </row>
    <row r="625" spans="9:9" x14ac:dyDescent="0.25">
      <c r="I625" s="1"/>
    </row>
    <row r="626" spans="9:9" x14ac:dyDescent="0.25">
      <c r="I626" s="1"/>
    </row>
    <row r="627" spans="9:9" x14ac:dyDescent="0.25">
      <c r="I627" s="1"/>
    </row>
    <row r="628" spans="9:9" x14ac:dyDescent="0.25">
      <c r="I628" s="1"/>
    </row>
    <row r="629" spans="9:9" x14ac:dyDescent="0.25">
      <c r="I629" s="1"/>
    </row>
    <row r="630" spans="9:9" x14ac:dyDescent="0.25">
      <c r="I630" s="1"/>
    </row>
    <row r="631" spans="9:9" x14ac:dyDescent="0.25">
      <c r="I631" s="1"/>
    </row>
    <row r="632" spans="9:9" x14ac:dyDescent="0.25">
      <c r="I632" s="1"/>
    </row>
    <row r="633" spans="9:9" x14ac:dyDescent="0.25">
      <c r="I633" s="1"/>
    </row>
    <row r="634" spans="9:9" x14ac:dyDescent="0.25">
      <c r="I634" s="1"/>
    </row>
    <row r="635" spans="9:9" x14ac:dyDescent="0.25">
      <c r="I635" s="1"/>
    </row>
    <row r="636" spans="9:9" x14ac:dyDescent="0.25">
      <c r="I636" s="1"/>
    </row>
    <row r="637" spans="9:9" x14ac:dyDescent="0.25">
      <c r="I637" s="1"/>
    </row>
    <row r="638" spans="9:9" x14ac:dyDescent="0.25">
      <c r="I638" s="1"/>
    </row>
    <row r="639" spans="9:9" x14ac:dyDescent="0.25">
      <c r="I639" s="1"/>
    </row>
    <row r="640" spans="9:9" x14ac:dyDescent="0.25">
      <c r="I640" s="1"/>
    </row>
    <row r="641" spans="9:9" x14ac:dyDescent="0.25">
      <c r="I641" s="1"/>
    </row>
    <row r="642" spans="9:9" x14ac:dyDescent="0.25">
      <c r="I642" s="1"/>
    </row>
    <row r="643" spans="9:9" x14ac:dyDescent="0.25">
      <c r="I643" s="1"/>
    </row>
    <row r="644" spans="9:9" x14ac:dyDescent="0.25">
      <c r="I644" s="1"/>
    </row>
    <row r="645" spans="9:9" x14ac:dyDescent="0.25">
      <c r="I645" s="1"/>
    </row>
    <row r="646" spans="9:9" x14ac:dyDescent="0.25">
      <c r="I646" s="1"/>
    </row>
    <row r="647" spans="9:9" x14ac:dyDescent="0.25">
      <c r="I647" s="1"/>
    </row>
    <row r="648" spans="9:9" x14ac:dyDescent="0.25">
      <c r="I648" s="1"/>
    </row>
    <row r="649" spans="9:9" x14ac:dyDescent="0.25">
      <c r="I649" s="1"/>
    </row>
    <row r="650" spans="9:9" x14ac:dyDescent="0.25">
      <c r="I650" s="1"/>
    </row>
    <row r="651" spans="9:9" x14ac:dyDescent="0.25">
      <c r="I651" s="1"/>
    </row>
    <row r="652" spans="9:9" x14ac:dyDescent="0.25">
      <c r="I652" s="1"/>
    </row>
    <row r="653" spans="9:9" x14ac:dyDescent="0.25">
      <c r="I653" s="1"/>
    </row>
    <row r="654" spans="9:9" x14ac:dyDescent="0.25">
      <c r="I654" s="1"/>
    </row>
    <row r="655" spans="9:9" x14ac:dyDescent="0.25">
      <c r="I655" s="1"/>
    </row>
    <row r="656" spans="9:9" x14ac:dyDescent="0.25">
      <c r="I656" s="1"/>
    </row>
    <row r="657" spans="9:9" x14ac:dyDescent="0.25">
      <c r="I657" s="1"/>
    </row>
    <row r="658" spans="9:9" x14ac:dyDescent="0.25">
      <c r="I658" s="1"/>
    </row>
    <row r="659" spans="9:9" x14ac:dyDescent="0.25">
      <c r="I659" s="1"/>
    </row>
    <row r="660" spans="9:9" x14ac:dyDescent="0.25">
      <c r="I660" s="1"/>
    </row>
    <row r="661" spans="9:9" x14ac:dyDescent="0.25">
      <c r="I661" s="1"/>
    </row>
    <row r="662" spans="9:9" x14ac:dyDescent="0.25">
      <c r="I662" s="1"/>
    </row>
    <row r="663" spans="9:9" x14ac:dyDescent="0.25">
      <c r="I663" s="1"/>
    </row>
    <row r="664" spans="9:9" x14ac:dyDescent="0.25">
      <c r="I664" s="1"/>
    </row>
    <row r="665" spans="9:9" x14ac:dyDescent="0.25">
      <c r="I665" s="1"/>
    </row>
    <row r="666" spans="9:9" x14ac:dyDescent="0.25">
      <c r="I666" s="1"/>
    </row>
    <row r="667" spans="9:9" x14ac:dyDescent="0.25">
      <c r="I667" s="1"/>
    </row>
    <row r="668" spans="9:9" x14ac:dyDescent="0.25">
      <c r="I668" s="1"/>
    </row>
    <row r="669" spans="9:9" x14ac:dyDescent="0.25">
      <c r="I669" s="1"/>
    </row>
    <row r="670" spans="9:9" x14ac:dyDescent="0.25">
      <c r="I670" s="1"/>
    </row>
    <row r="671" spans="9:9" x14ac:dyDescent="0.25">
      <c r="I671" s="1"/>
    </row>
    <row r="672" spans="9:9" x14ac:dyDescent="0.25">
      <c r="I672" s="1"/>
    </row>
    <row r="673" spans="9:9" x14ac:dyDescent="0.25">
      <c r="I673" s="1"/>
    </row>
    <row r="674" spans="9:9" x14ac:dyDescent="0.25">
      <c r="I674" s="1"/>
    </row>
    <row r="675" spans="9:9" x14ac:dyDescent="0.25">
      <c r="I675" s="1"/>
    </row>
    <row r="676" spans="9:9" x14ac:dyDescent="0.25">
      <c r="I676" s="1"/>
    </row>
    <row r="677" spans="9:9" x14ac:dyDescent="0.25">
      <c r="I677" s="1"/>
    </row>
    <row r="678" spans="9:9" x14ac:dyDescent="0.25">
      <c r="I678" s="1"/>
    </row>
    <row r="679" spans="9:9" x14ac:dyDescent="0.25">
      <c r="I679" s="1"/>
    </row>
    <row r="680" spans="9:9" x14ac:dyDescent="0.25">
      <c r="I680" s="1"/>
    </row>
    <row r="681" spans="9:9" x14ac:dyDescent="0.25">
      <c r="I681" s="1"/>
    </row>
    <row r="682" spans="9:9" x14ac:dyDescent="0.25">
      <c r="I682" s="1"/>
    </row>
    <row r="683" spans="9:9" x14ac:dyDescent="0.25">
      <c r="I683" s="1"/>
    </row>
    <row r="684" spans="9:9" x14ac:dyDescent="0.25">
      <c r="I684" s="1"/>
    </row>
    <row r="685" spans="9:9" x14ac:dyDescent="0.25">
      <c r="I685" s="1"/>
    </row>
    <row r="686" spans="9:9" x14ac:dyDescent="0.25">
      <c r="I686" s="1"/>
    </row>
    <row r="687" spans="9:9" x14ac:dyDescent="0.25">
      <c r="I687" s="1"/>
    </row>
    <row r="688" spans="9:9" x14ac:dyDescent="0.25">
      <c r="I688" s="1"/>
    </row>
    <row r="689" spans="9:9" x14ac:dyDescent="0.25">
      <c r="I689" s="1"/>
    </row>
    <row r="690" spans="9:9" x14ac:dyDescent="0.25">
      <c r="I690" s="1"/>
    </row>
    <row r="691" spans="9:9" x14ac:dyDescent="0.25">
      <c r="I691" s="1"/>
    </row>
    <row r="692" spans="9:9" x14ac:dyDescent="0.25">
      <c r="I692" s="1"/>
    </row>
    <row r="693" spans="9:9" x14ac:dyDescent="0.25">
      <c r="I693" s="1"/>
    </row>
    <row r="694" spans="9:9" x14ac:dyDescent="0.25">
      <c r="I694" s="1"/>
    </row>
    <row r="695" spans="9:9" x14ac:dyDescent="0.25">
      <c r="I695" s="1"/>
    </row>
    <row r="696" spans="9:9" x14ac:dyDescent="0.25">
      <c r="I696" s="1"/>
    </row>
    <row r="697" spans="9:9" x14ac:dyDescent="0.25">
      <c r="I697" s="1"/>
    </row>
    <row r="698" spans="9:9" x14ac:dyDescent="0.25">
      <c r="I698" s="1"/>
    </row>
    <row r="699" spans="9:9" x14ac:dyDescent="0.25">
      <c r="I699" s="1"/>
    </row>
    <row r="700" spans="9:9" x14ac:dyDescent="0.25">
      <c r="I700" s="1"/>
    </row>
    <row r="701" spans="9:9" x14ac:dyDescent="0.25">
      <c r="I701" s="1"/>
    </row>
    <row r="702" spans="9:9" x14ac:dyDescent="0.25">
      <c r="I702" s="1"/>
    </row>
    <row r="703" spans="9:9" x14ac:dyDescent="0.25">
      <c r="I703" s="1"/>
    </row>
    <row r="704" spans="9:9" x14ac:dyDescent="0.25">
      <c r="I704" s="1"/>
    </row>
    <row r="705" spans="9:9" x14ac:dyDescent="0.25">
      <c r="I705" s="1"/>
    </row>
    <row r="706" spans="9:9" x14ac:dyDescent="0.25">
      <c r="I706" s="1"/>
    </row>
    <row r="707" spans="9:9" x14ac:dyDescent="0.25">
      <c r="I707" s="1"/>
    </row>
    <row r="708" spans="9:9" x14ac:dyDescent="0.25">
      <c r="I708" s="1"/>
    </row>
    <row r="709" spans="9:9" x14ac:dyDescent="0.25">
      <c r="I709" s="1"/>
    </row>
    <row r="710" spans="9:9" x14ac:dyDescent="0.25">
      <c r="I710" s="1"/>
    </row>
    <row r="711" spans="9:9" x14ac:dyDescent="0.25">
      <c r="I711" s="1"/>
    </row>
    <row r="712" spans="9:9" x14ac:dyDescent="0.25">
      <c r="I712" s="1"/>
    </row>
    <row r="713" spans="9:9" x14ac:dyDescent="0.25">
      <c r="I713" s="1"/>
    </row>
    <row r="714" spans="9:9" x14ac:dyDescent="0.25">
      <c r="I714" s="1"/>
    </row>
    <row r="715" spans="9:9" x14ac:dyDescent="0.25">
      <c r="I715" s="1"/>
    </row>
    <row r="716" spans="9:9" x14ac:dyDescent="0.25">
      <c r="I716" s="1"/>
    </row>
    <row r="717" spans="9:9" x14ac:dyDescent="0.25">
      <c r="I717" s="1"/>
    </row>
    <row r="718" spans="9:9" x14ac:dyDescent="0.25">
      <c r="I718" s="1"/>
    </row>
    <row r="719" spans="9:9" x14ac:dyDescent="0.25">
      <c r="I719" s="1"/>
    </row>
    <row r="720" spans="9:9" x14ac:dyDescent="0.25">
      <c r="I720" s="1"/>
    </row>
    <row r="721" spans="9:9" x14ac:dyDescent="0.25">
      <c r="I721" s="1"/>
    </row>
    <row r="722" spans="9:9" x14ac:dyDescent="0.25">
      <c r="I722" s="1"/>
    </row>
    <row r="723" spans="9:9" x14ac:dyDescent="0.25">
      <c r="I723" s="1"/>
    </row>
    <row r="724" spans="9:9" x14ac:dyDescent="0.25">
      <c r="I724" s="1"/>
    </row>
    <row r="725" spans="9:9" x14ac:dyDescent="0.25">
      <c r="I725" s="1"/>
    </row>
    <row r="726" spans="9:9" x14ac:dyDescent="0.25">
      <c r="I726" s="1"/>
    </row>
    <row r="727" spans="9:9" x14ac:dyDescent="0.25">
      <c r="I727" s="1"/>
    </row>
    <row r="728" spans="9:9" x14ac:dyDescent="0.25">
      <c r="I728" s="1"/>
    </row>
    <row r="729" spans="9:9" x14ac:dyDescent="0.25">
      <c r="I729" s="1"/>
    </row>
    <row r="730" spans="9:9" x14ac:dyDescent="0.25">
      <c r="I730" s="1"/>
    </row>
    <row r="731" spans="9:9" x14ac:dyDescent="0.25">
      <c r="I731" s="1"/>
    </row>
    <row r="732" spans="9:9" x14ac:dyDescent="0.25">
      <c r="I732" s="1"/>
    </row>
    <row r="733" spans="9:9" x14ac:dyDescent="0.25">
      <c r="I733" s="1"/>
    </row>
    <row r="734" spans="9:9" x14ac:dyDescent="0.25">
      <c r="I734" s="1"/>
    </row>
    <row r="735" spans="9:9" x14ac:dyDescent="0.25">
      <c r="I735" s="1"/>
    </row>
    <row r="736" spans="9:9" x14ac:dyDescent="0.25">
      <c r="I736" s="1"/>
    </row>
    <row r="737" spans="9:9" x14ac:dyDescent="0.25">
      <c r="I737" s="1"/>
    </row>
    <row r="738" spans="9:9" x14ac:dyDescent="0.25">
      <c r="I738" s="1"/>
    </row>
    <row r="739" spans="9:9" x14ac:dyDescent="0.25">
      <c r="I739" s="1"/>
    </row>
    <row r="740" spans="9:9" x14ac:dyDescent="0.25">
      <c r="I740" s="1"/>
    </row>
    <row r="741" spans="9:9" x14ac:dyDescent="0.25">
      <c r="I741" s="1"/>
    </row>
    <row r="742" spans="9:9" x14ac:dyDescent="0.25">
      <c r="I742" s="1"/>
    </row>
    <row r="743" spans="9:9" x14ac:dyDescent="0.25">
      <c r="I743" s="1"/>
    </row>
    <row r="744" spans="9:9" x14ac:dyDescent="0.25">
      <c r="I744" s="1"/>
    </row>
    <row r="745" spans="9:9" x14ac:dyDescent="0.25">
      <c r="I745" s="1"/>
    </row>
    <row r="746" spans="9:9" x14ac:dyDescent="0.25">
      <c r="I746" s="1"/>
    </row>
    <row r="747" spans="9:9" x14ac:dyDescent="0.25">
      <c r="I747" s="1"/>
    </row>
    <row r="748" spans="9:9" x14ac:dyDescent="0.25">
      <c r="I748" s="1"/>
    </row>
    <row r="749" spans="9:9" x14ac:dyDescent="0.25">
      <c r="I749" s="1"/>
    </row>
    <row r="750" spans="9:9" x14ac:dyDescent="0.25">
      <c r="I750" s="1"/>
    </row>
    <row r="751" spans="9:9" x14ac:dyDescent="0.25">
      <c r="I751" s="1"/>
    </row>
    <row r="752" spans="9:9" x14ac:dyDescent="0.25">
      <c r="I752" s="1"/>
    </row>
    <row r="753" spans="9:9" x14ac:dyDescent="0.25">
      <c r="I753" s="1"/>
    </row>
    <row r="754" spans="9:9" x14ac:dyDescent="0.25">
      <c r="I754" s="1"/>
    </row>
    <row r="755" spans="9:9" x14ac:dyDescent="0.25">
      <c r="I755" s="1"/>
    </row>
    <row r="756" spans="9:9" x14ac:dyDescent="0.25">
      <c r="I756" s="1"/>
    </row>
    <row r="757" spans="9:9" x14ac:dyDescent="0.25">
      <c r="I757" s="1"/>
    </row>
    <row r="758" spans="9:9" x14ac:dyDescent="0.25">
      <c r="I758" s="1"/>
    </row>
    <row r="759" spans="9:9" x14ac:dyDescent="0.25">
      <c r="I759" s="1"/>
    </row>
    <row r="760" spans="9:9" x14ac:dyDescent="0.25">
      <c r="I760" s="1"/>
    </row>
    <row r="761" spans="9:9" x14ac:dyDescent="0.25">
      <c r="I761" s="1"/>
    </row>
    <row r="762" spans="9:9" x14ac:dyDescent="0.25">
      <c r="I762" s="1"/>
    </row>
    <row r="763" spans="9:9" x14ac:dyDescent="0.25">
      <c r="I763" s="1"/>
    </row>
    <row r="764" spans="9:9" x14ac:dyDescent="0.25">
      <c r="I764" s="1"/>
    </row>
    <row r="765" spans="9:9" x14ac:dyDescent="0.25">
      <c r="I765" s="1"/>
    </row>
    <row r="766" spans="9:9" x14ac:dyDescent="0.25">
      <c r="I766" s="1"/>
    </row>
    <row r="767" spans="9:9" x14ac:dyDescent="0.25">
      <c r="I767" s="1"/>
    </row>
    <row r="768" spans="9:9" x14ac:dyDescent="0.25">
      <c r="I768" s="1"/>
    </row>
    <row r="769" spans="9:9" x14ac:dyDescent="0.25">
      <c r="I769" s="1"/>
    </row>
    <row r="770" spans="9:9" x14ac:dyDescent="0.25">
      <c r="I770" s="1"/>
    </row>
    <row r="771" spans="9:9" x14ac:dyDescent="0.25">
      <c r="I771" s="1"/>
    </row>
    <row r="772" spans="9:9" x14ac:dyDescent="0.25">
      <c r="I772" s="1"/>
    </row>
    <row r="773" spans="9:9" x14ac:dyDescent="0.25">
      <c r="I773" s="1"/>
    </row>
    <row r="774" spans="9:9" x14ac:dyDescent="0.25">
      <c r="I774" s="1"/>
    </row>
    <row r="775" spans="9:9" x14ac:dyDescent="0.25">
      <c r="I775" s="1"/>
    </row>
    <row r="776" spans="9:9" x14ac:dyDescent="0.25">
      <c r="I776" s="1"/>
    </row>
    <row r="777" spans="9:9" x14ac:dyDescent="0.25">
      <c r="I777" s="1"/>
    </row>
    <row r="778" spans="9:9" x14ac:dyDescent="0.25">
      <c r="I778" s="1"/>
    </row>
    <row r="779" spans="9:9" x14ac:dyDescent="0.25">
      <c r="I779" s="1"/>
    </row>
    <row r="780" spans="9:9" x14ac:dyDescent="0.25">
      <c r="I780" s="1"/>
    </row>
    <row r="781" spans="9:9" x14ac:dyDescent="0.25">
      <c r="I781" s="1"/>
    </row>
    <row r="782" spans="9:9" x14ac:dyDescent="0.25">
      <c r="I782" s="1"/>
    </row>
    <row r="783" spans="9:9" x14ac:dyDescent="0.25">
      <c r="I783" s="1"/>
    </row>
    <row r="784" spans="9:9" x14ac:dyDescent="0.25">
      <c r="I784" s="1"/>
    </row>
    <row r="785" spans="9:9" x14ac:dyDescent="0.25">
      <c r="I785" s="1"/>
    </row>
    <row r="786" spans="9:9" x14ac:dyDescent="0.25">
      <c r="I786" s="1"/>
    </row>
    <row r="787" spans="9:9" x14ac:dyDescent="0.25">
      <c r="I787" s="1"/>
    </row>
    <row r="788" spans="9:9" x14ac:dyDescent="0.25">
      <c r="I788" s="1"/>
    </row>
    <row r="789" spans="9:9" x14ac:dyDescent="0.25">
      <c r="I789" s="1"/>
    </row>
    <row r="790" spans="9:9" x14ac:dyDescent="0.25">
      <c r="I790" s="1"/>
    </row>
    <row r="791" spans="9:9" x14ac:dyDescent="0.25">
      <c r="I791" s="1"/>
    </row>
    <row r="792" spans="9:9" x14ac:dyDescent="0.25">
      <c r="I792" s="1"/>
    </row>
    <row r="793" spans="9:9" x14ac:dyDescent="0.25">
      <c r="I793" s="1"/>
    </row>
    <row r="794" spans="9:9" x14ac:dyDescent="0.25">
      <c r="I794" s="1"/>
    </row>
    <row r="795" spans="9:9" x14ac:dyDescent="0.25">
      <c r="I795" s="1"/>
    </row>
    <row r="796" spans="9:9" x14ac:dyDescent="0.25">
      <c r="I796" s="1"/>
    </row>
    <row r="797" spans="9:9" x14ac:dyDescent="0.25">
      <c r="I797" s="1"/>
    </row>
    <row r="798" spans="9:9" x14ac:dyDescent="0.25">
      <c r="I798" s="1"/>
    </row>
    <row r="799" spans="9:9" x14ac:dyDescent="0.25">
      <c r="I799" s="1"/>
    </row>
    <row r="800" spans="9:9" x14ac:dyDescent="0.25">
      <c r="I800" s="1"/>
    </row>
    <row r="801" spans="9:9" x14ac:dyDescent="0.25">
      <c r="I801" s="1"/>
    </row>
    <row r="802" spans="9:9" x14ac:dyDescent="0.25">
      <c r="I802" s="1"/>
    </row>
    <row r="803" spans="9:9" x14ac:dyDescent="0.25">
      <c r="I803" s="1"/>
    </row>
    <row r="804" spans="9:9" x14ac:dyDescent="0.25">
      <c r="I804" s="1"/>
    </row>
    <row r="805" spans="9:9" x14ac:dyDescent="0.25">
      <c r="I805" s="1"/>
    </row>
    <row r="806" spans="9:9" x14ac:dyDescent="0.25">
      <c r="I806" s="1"/>
    </row>
    <row r="807" spans="9:9" x14ac:dyDescent="0.25">
      <c r="I807" s="1"/>
    </row>
    <row r="808" spans="9:9" x14ac:dyDescent="0.25">
      <c r="I808" s="1"/>
    </row>
    <row r="809" spans="9:9" x14ac:dyDescent="0.25">
      <c r="I809" s="1"/>
    </row>
    <row r="810" spans="9:9" x14ac:dyDescent="0.25">
      <c r="I810" s="1"/>
    </row>
    <row r="811" spans="9:9" x14ac:dyDescent="0.25">
      <c r="I811" s="1"/>
    </row>
    <row r="812" spans="9:9" x14ac:dyDescent="0.25">
      <c r="I812" s="1"/>
    </row>
    <row r="813" spans="9:9" x14ac:dyDescent="0.25">
      <c r="I813" s="1"/>
    </row>
    <row r="814" spans="9:9" x14ac:dyDescent="0.25">
      <c r="I814" s="1"/>
    </row>
    <row r="815" spans="9:9" x14ac:dyDescent="0.25">
      <c r="I815" s="1"/>
    </row>
    <row r="816" spans="9:9" x14ac:dyDescent="0.25">
      <c r="I816" s="1"/>
    </row>
    <row r="817" spans="9:9" x14ac:dyDescent="0.25">
      <c r="I817" s="1"/>
    </row>
    <row r="818" spans="9:9" x14ac:dyDescent="0.25">
      <c r="I818" s="1"/>
    </row>
    <row r="819" spans="9:9" x14ac:dyDescent="0.25">
      <c r="I819" s="1"/>
    </row>
    <row r="820" spans="9:9" x14ac:dyDescent="0.25">
      <c r="I820" s="1"/>
    </row>
    <row r="821" spans="9:9" x14ac:dyDescent="0.25">
      <c r="I821" s="1"/>
    </row>
    <row r="822" spans="9:9" x14ac:dyDescent="0.25">
      <c r="I822" s="1"/>
    </row>
    <row r="823" spans="9:9" x14ac:dyDescent="0.25">
      <c r="I823" s="1"/>
    </row>
    <row r="824" spans="9:9" x14ac:dyDescent="0.25">
      <c r="I824" s="1"/>
    </row>
    <row r="825" spans="9:9" x14ac:dyDescent="0.25">
      <c r="I825" s="1"/>
    </row>
    <row r="826" spans="9:9" x14ac:dyDescent="0.25">
      <c r="I826" s="1"/>
    </row>
    <row r="827" spans="9:9" x14ac:dyDescent="0.25">
      <c r="I827" s="1"/>
    </row>
    <row r="828" spans="9:9" x14ac:dyDescent="0.25">
      <c r="I828" s="1"/>
    </row>
    <row r="829" spans="9:9" x14ac:dyDescent="0.25">
      <c r="I829" s="1"/>
    </row>
    <row r="830" spans="9:9" x14ac:dyDescent="0.25">
      <c r="I830" s="1"/>
    </row>
    <row r="831" spans="9:9" x14ac:dyDescent="0.25">
      <c r="I831" s="1"/>
    </row>
    <row r="832" spans="9:9" x14ac:dyDescent="0.25">
      <c r="I832" s="1"/>
    </row>
    <row r="833" spans="9:9" x14ac:dyDescent="0.25">
      <c r="I833" s="1"/>
    </row>
    <row r="834" spans="9:9" x14ac:dyDescent="0.25">
      <c r="I834" s="1"/>
    </row>
    <row r="835" spans="9:9" x14ac:dyDescent="0.25">
      <c r="I835" s="1"/>
    </row>
    <row r="836" spans="9:9" x14ac:dyDescent="0.25">
      <c r="I836" s="1"/>
    </row>
    <row r="837" spans="9:9" x14ac:dyDescent="0.25">
      <c r="I837" s="1"/>
    </row>
    <row r="838" spans="9:9" x14ac:dyDescent="0.25">
      <c r="I838" s="1"/>
    </row>
    <row r="839" spans="9:9" x14ac:dyDescent="0.25">
      <c r="I839" s="1"/>
    </row>
    <row r="840" spans="9:9" x14ac:dyDescent="0.25">
      <c r="I840" s="1"/>
    </row>
    <row r="841" spans="9:9" x14ac:dyDescent="0.25">
      <c r="I841" s="1"/>
    </row>
    <row r="842" spans="9:9" x14ac:dyDescent="0.25">
      <c r="I842" s="1"/>
    </row>
    <row r="843" spans="9:9" x14ac:dyDescent="0.25">
      <c r="I843" s="1"/>
    </row>
    <row r="844" spans="9:9" x14ac:dyDescent="0.25">
      <c r="I844" s="1"/>
    </row>
    <row r="845" spans="9:9" x14ac:dyDescent="0.25">
      <c r="I845" s="1"/>
    </row>
    <row r="846" spans="9:9" x14ac:dyDescent="0.25">
      <c r="I846" s="1"/>
    </row>
    <row r="847" spans="9:9" x14ac:dyDescent="0.25">
      <c r="I847" s="1"/>
    </row>
    <row r="848" spans="9:9" x14ac:dyDescent="0.25">
      <c r="I848" s="1"/>
    </row>
    <row r="849" spans="9:9" x14ac:dyDescent="0.25">
      <c r="I849" s="1"/>
    </row>
    <row r="850" spans="9:9" x14ac:dyDescent="0.25">
      <c r="I850" s="1"/>
    </row>
    <row r="851" spans="9:9" x14ac:dyDescent="0.25">
      <c r="I851" s="1"/>
    </row>
    <row r="852" spans="9:9" x14ac:dyDescent="0.25">
      <c r="I852" s="1"/>
    </row>
    <row r="853" spans="9:9" x14ac:dyDescent="0.25">
      <c r="I853" s="1"/>
    </row>
    <row r="854" spans="9:9" x14ac:dyDescent="0.25">
      <c r="I854" s="1"/>
    </row>
    <row r="855" spans="9:9" x14ac:dyDescent="0.25">
      <c r="I855" s="1"/>
    </row>
    <row r="856" spans="9:9" x14ac:dyDescent="0.25">
      <c r="I856" s="1"/>
    </row>
    <row r="857" spans="9:9" x14ac:dyDescent="0.25">
      <c r="I857" s="1"/>
    </row>
    <row r="858" spans="9:9" x14ac:dyDescent="0.25">
      <c r="I858" s="1"/>
    </row>
    <row r="859" spans="9:9" x14ac:dyDescent="0.25">
      <c r="I859" s="1"/>
    </row>
    <row r="860" spans="9:9" x14ac:dyDescent="0.25">
      <c r="I860" s="1"/>
    </row>
    <row r="861" spans="9:9" x14ac:dyDescent="0.25">
      <c r="I861" s="1"/>
    </row>
    <row r="862" spans="9:9" x14ac:dyDescent="0.25">
      <c r="I862" s="1"/>
    </row>
    <row r="863" spans="9:9" x14ac:dyDescent="0.25">
      <c r="I863" s="1"/>
    </row>
    <row r="864" spans="9:9" x14ac:dyDescent="0.25">
      <c r="I864" s="1"/>
    </row>
    <row r="865" spans="9:9" x14ac:dyDescent="0.25">
      <c r="I865" s="1"/>
    </row>
    <row r="866" spans="9:9" x14ac:dyDescent="0.25">
      <c r="I866" s="1"/>
    </row>
    <row r="867" spans="9:9" x14ac:dyDescent="0.25">
      <c r="I867" s="1"/>
    </row>
    <row r="868" spans="9:9" x14ac:dyDescent="0.25">
      <c r="I868" s="1"/>
    </row>
    <row r="869" spans="9:9" x14ac:dyDescent="0.25">
      <c r="I869" s="1"/>
    </row>
    <row r="870" spans="9:9" x14ac:dyDescent="0.25">
      <c r="I870" s="1"/>
    </row>
    <row r="871" spans="9:9" x14ac:dyDescent="0.25">
      <c r="I871" s="1"/>
    </row>
    <row r="872" spans="9:9" x14ac:dyDescent="0.25">
      <c r="I872" s="1"/>
    </row>
    <row r="873" spans="9:9" x14ac:dyDescent="0.25">
      <c r="I873" s="1"/>
    </row>
    <row r="874" spans="9:9" x14ac:dyDescent="0.25">
      <c r="I874" s="1"/>
    </row>
    <row r="875" spans="9:9" x14ac:dyDescent="0.25">
      <c r="I875" s="1"/>
    </row>
    <row r="876" spans="9:9" x14ac:dyDescent="0.25">
      <c r="I876" s="1"/>
    </row>
    <row r="877" spans="9:9" x14ac:dyDescent="0.25">
      <c r="I877" s="1"/>
    </row>
    <row r="878" spans="9:9" x14ac:dyDescent="0.25">
      <c r="I878" s="1"/>
    </row>
    <row r="879" spans="9:9" x14ac:dyDescent="0.25">
      <c r="I879" s="1"/>
    </row>
    <row r="880" spans="9:9" x14ac:dyDescent="0.25">
      <c r="I880" s="1"/>
    </row>
    <row r="881" spans="9:9" x14ac:dyDescent="0.25">
      <c r="I881" s="1"/>
    </row>
    <row r="882" spans="9:9" x14ac:dyDescent="0.25">
      <c r="I882" s="1"/>
    </row>
    <row r="883" spans="9:9" x14ac:dyDescent="0.25">
      <c r="I883" s="1"/>
    </row>
    <row r="884" spans="9:9" x14ac:dyDescent="0.25">
      <c r="I884" s="1"/>
    </row>
    <row r="885" spans="9:9" x14ac:dyDescent="0.25">
      <c r="I885" s="1"/>
    </row>
    <row r="886" spans="9:9" x14ac:dyDescent="0.25">
      <c r="I886" s="1"/>
    </row>
    <row r="887" spans="9:9" x14ac:dyDescent="0.25">
      <c r="I887" s="1"/>
    </row>
    <row r="888" spans="9:9" x14ac:dyDescent="0.25">
      <c r="I888" s="1"/>
    </row>
    <row r="889" spans="9:9" x14ac:dyDescent="0.25">
      <c r="I889" s="1"/>
    </row>
    <row r="890" spans="9:9" x14ac:dyDescent="0.25">
      <c r="I890" s="1"/>
    </row>
    <row r="891" spans="9:9" x14ac:dyDescent="0.25">
      <c r="I891" s="1"/>
    </row>
    <row r="892" spans="9:9" x14ac:dyDescent="0.25">
      <c r="I892" s="1"/>
    </row>
    <row r="893" spans="9:9" x14ac:dyDescent="0.25">
      <c r="I893" s="1"/>
    </row>
    <row r="894" spans="9:9" x14ac:dyDescent="0.25">
      <c r="I894" s="1"/>
    </row>
    <row r="895" spans="9:9" x14ac:dyDescent="0.25">
      <c r="I895" s="1"/>
    </row>
    <row r="896" spans="9:9" x14ac:dyDescent="0.25">
      <c r="I896" s="1"/>
    </row>
    <row r="897" spans="9:9" x14ac:dyDescent="0.25">
      <c r="I897" s="1"/>
    </row>
    <row r="898" spans="9:9" x14ac:dyDescent="0.25">
      <c r="I898" s="1"/>
    </row>
    <row r="899" spans="9:9" x14ac:dyDescent="0.25">
      <c r="I899" s="1"/>
    </row>
    <row r="900" spans="9:9" x14ac:dyDescent="0.25">
      <c r="I900" s="1"/>
    </row>
    <row r="901" spans="9:9" x14ac:dyDescent="0.25">
      <c r="I901" s="1"/>
    </row>
    <row r="902" spans="9:9" x14ac:dyDescent="0.25">
      <c r="I902" s="1"/>
    </row>
    <row r="903" spans="9:9" x14ac:dyDescent="0.25">
      <c r="I903" s="1"/>
    </row>
    <row r="904" spans="9:9" x14ac:dyDescent="0.25">
      <c r="I904" s="1"/>
    </row>
    <row r="905" spans="9:9" x14ac:dyDescent="0.25">
      <c r="I905" s="1"/>
    </row>
    <row r="906" spans="9:9" x14ac:dyDescent="0.25">
      <c r="I906" s="1"/>
    </row>
    <row r="907" spans="9:9" x14ac:dyDescent="0.25">
      <c r="I907" s="1"/>
    </row>
    <row r="908" spans="9:9" x14ac:dyDescent="0.25">
      <c r="I908" s="1"/>
    </row>
    <row r="909" spans="9:9" x14ac:dyDescent="0.25">
      <c r="I909" s="1"/>
    </row>
    <row r="910" spans="9:9" x14ac:dyDescent="0.25">
      <c r="I910" s="1"/>
    </row>
    <row r="911" spans="9:9" x14ac:dyDescent="0.25">
      <c r="I911" s="1"/>
    </row>
    <row r="912" spans="9:9" x14ac:dyDescent="0.25">
      <c r="I912" s="1"/>
    </row>
    <row r="913" spans="9:9" x14ac:dyDescent="0.25">
      <c r="I913" s="1"/>
    </row>
    <row r="914" spans="9:9" x14ac:dyDescent="0.25">
      <c r="I914" s="1"/>
    </row>
    <row r="915" spans="9:9" x14ac:dyDescent="0.25">
      <c r="I915" s="1"/>
    </row>
    <row r="916" spans="9:9" x14ac:dyDescent="0.25">
      <c r="I916" s="1"/>
    </row>
    <row r="917" spans="9:9" x14ac:dyDescent="0.25">
      <c r="I917" s="1"/>
    </row>
    <row r="918" spans="9:9" x14ac:dyDescent="0.25">
      <c r="I918" s="1"/>
    </row>
    <row r="919" spans="9:9" x14ac:dyDescent="0.25">
      <c r="I919" s="1"/>
    </row>
    <row r="920" spans="9:9" x14ac:dyDescent="0.25">
      <c r="I920" s="1"/>
    </row>
    <row r="921" spans="9:9" x14ac:dyDescent="0.25">
      <c r="I921" s="1"/>
    </row>
    <row r="922" spans="9:9" x14ac:dyDescent="0.25">
      <c r="I922" s="1"/>
    </row>
    <row r="923" spans="9:9" x14ac:dyDescent="0.25">
      <c r="I923" s="1"/>
    </row>
    <row r="924" spans="9:9" x14ac:dyDescent="0.25">
      <c r="I924" s="1"/>
    </row>
    <row r="925" spans="9:9" x14ac:dyDescent="0.25">
      <c r="I925" s="1"/>
    </row>
    <row r="926" spans="9:9" x14ac:dyDescent="0.25">
      <c r="I926" s="1"/>
    </row>
    <row r="927" spans="9:9" x14ac:dyDescent="0.25">
      <c r="I927" s="1"/>
    </row>
    <row r="928" spans="9:9" x14ac:dyDescent="0.25">
      <c r="I928" s="1"/>
    </row>
    <row r="929" spans="9:9" x14ac:dyDescent="0.25">
      <c r="I929" s="1"/>
    </row>
    <row r="930" spans="9:9" x14ac:dyDescent="0.25">
      <c r="I930" s="1"/>
    </row>
    <row r="931" spans="9:9" x14ac:dyDescent="0.25">
      <c r="I931" s="1"/>
    </row>
    <row r="932" spans="9:9" x14ac:dyDescent="0.25">
      <c r="I932" s="1"/>
    </row>
    <row r="933" spans="9:9" x14ac:dyDescent="0.25">
      <c r="I933" s="1"/>
    </row>
    <row r="934" spans="9:9" x14ac:dyDescent="0.25">
      <c r="I934" s="1"/>
    </row>
    <row r="935" spans="9:9" x14ac:dyDescent="0.25">
      <c r="I935" s="1"/>
    </row>
    <row r="936" spans="9:9" x14ac:dyDescent="0.25">
      <c r="I936" s="1"/>
    </row>
    <row r="937" spans="9:9" x14ac:dyDescent="0.25">
      <c r="I937" s="1"/>
    </row>
    <row r="938" spans="9:9" x14ac:dyDescent="0.25">
      <c r="I938" s="1"/>
    </row>
    <row r="939" spans="9:9" x14ac:dyDescent="0.25">
      <c r="I939" s="1"/>
    </row>
    <row r="940" spans="9:9" x14ac:dyDescent="0.25">
      <c r="I940" s="1"/>
    </row>
    <row r="941" spans="9:9" x14ac:dyDescent="0.25">
      <c r="I941" s="1"/>
    </row>
    <row r="942" spans="9:9" x14ac:dyDescent="0.25">
      <c r="I942" s="1"/>
    </row>
    <row r="943" spans="9:9" x14ac:dyDescent="0.25">
      <c r="I943" s="1"/>
    </row>
    <row r="944" spans="9:9" x14ac:dyDescent="0.25">
      <c r="I944" s="1"/>
    </row>
    <row r="945" spans="9:9" x14ac:dyDescent="0.25">
      <c r="I945" s="1"/>
    </row>
    <row r="946" spans="9:9" x14ac:dyDescent="0.25">
      <c r="I946" s="1"/>
    </row>
    <row r="947" spans="9:9" x14ac:dyDescent="0.25">
      <c r="I947" s="1"/>
    </row>
    <row r="948" spans="9:9" x14ac:dyDescent="0.25">
      <c r="I948" s="1"/>
    </row>
    <row r="949" spans="9:9" x14ac:dyDescent="0.25">
      <c r="I949" s="1"/>
    </row>
    <row r="950" spans="9:9" x14ac:dyDescent="0.25">
      <c r="I950" s="1"/>
    </row>
    <row r="951" spans="9:9" x14ac:dyDescent="0.25">
      <c r="I951" s="1"/>
    </row>
    <row r="952" spans="9:9" x14ac:dyDescent="0.25">
      <c r="I952" s="1"/>
    </row>
    <row r="953" spans="9:9" x14ac:dyDescent="0.25">
      <c r="I953" s="1"/>
    </row>
    <row r="954" spans="9:9" x14ac:dyDescent="0.25">
      <c r="I954" s="1"/>
    </row>
    <row r="955" spans="9:9" x14ac:dyDescent="0.25">
      <c r="I955" s="1"/>
    </row>
    <row r="956" spans="9:9" x14ac:dyDescent="0.25">
      <c r="I956" s="1"/>
    </row>
    <row r="957" spans="9:9" x14ac:dyDescent="0.25">
      <c r="I957" s="1"/>
    </row>
    <row r="958" spans="9:9" x14ac:dyDescent="0.25">
      <c r="I958" s="1"/>
    </row>
    <row r="959" spans="9:9" x14ac:dyDescent="0.25">
      <c r="I959" s="1"/>
    </row>
    <row r="960" spans="9:9" x14ac:dyDescent="0.25">
      <c r="I960" s="1"/>
    </row>
    <row r="961" spans="9:9" x14ac:dyDescent="0.25">
      <c r="I961" s="1"/>
    </row>
    <row r="962" spans="9:9" x14ac:dyDescent="0.25">
      <c r="I962" s="1"/>
    </row>
    <row r="963" spans="9:9" x14ac:dyDescent="0.25">
      <c r="I963" s="1"/>
    </row>
    <row r="964" spans="9:9" x14ac:dyDescent="0.25">
      <c r="I964" s="1"/>
    </row>
    <row r="965" spans="9:9" x14ac:dyDescent="0.25">
      <c r="I965" s="1"/>
    </row>
    <row r="966" spans="9:9" x14ac:dyDescent="0.25">
      <c r="I966" s="1"/>
    </row>
    <row r="967" spans="9:9" x14ac:dyDescent="0.25">
      <c r="I967" s="1"/>
    </row>
    <row r="968" spans="9:9" x14ac:dyDescent="0.25">
      <c r="I968" s="1"/>
    </row>
    <row r="969" spans="9:9" x14ac:dyDescent="0.25">
      <c r="I969" s="1"/>
    </row>
    <row r="970" spans="9:9" x14ac:dyDescent="0.25">
      <c r="I970" s="1"/>
    </row>
    <row r="971" spans="9:9" x14ac:dyDescent="0.25">
      <c r="I971" s="1"/>
    </row>
    <row r="972" spans="9:9" x14ac:dyDescent="0.25">
      <c r="I972" s="1"/>
    </row>
    <row r="973" spans="9:9" x14ac:dyDescent="0.25">
      <c r="I973" s="1"/>
    </row>
    <row r="974" spans="9:9" x14ac:dyDescent="0.25">
      <c r="I974" s="1"/>
    </row>
    <row r="975" spans="9:9" x14ac:dyDescent="0.25">
      <c r="I975" s="1"/>
    </row>
    <row r="976" spans="9:9" x14ac:dyDescent="0.25">
      <c r="I976" s="1"/>
    </row>
    <row r="977" spans="9:9" x14ac:dyDescent="0.25">
      <c r="I977" s="1"/>
    </row>
    <row r="978" spans="9:9" x14ac:dyDescent="0.25">
      <c r="I978" s="1"/>
    </row>
    <row r="979" spans="9:9" x14ac:dyDescent="0.25">
      <c r="I979" s="1"/>
    </row>
    <row r="980" spans="9:9" x14ac:dyDescent="0.25">
      <c r="I980" s="1"/>
    </row>
    <row r="981" spans="9:9" x14ac:dyDescent="0.25">
      <c r="I981" s="1"/>
    </row>
    <row r="982" spans="9:9" x14ac:dyDescent="0.25">
      <c r="I982" s="1"/>
    </row>
    <row r="983" spans="9:9" x14ac:dyDescent="0.25">
      <c r="I983" s="1"/>
    </row>
    <row r="984" spans="9:9" x14ac:dyDescent="0.25">
      <c r="I984" s="1"/>
    </row>
    <row r="985" spans="9:9" x14ac:dyDescent="0.25">
      <c r="I985" s="1"/>
    </row>
    <row r="986" spans="9:9" x14ac:dyDescent="0.25">
      <c r="I986" s="1"/>
    </row>
    <row r="987" spans="9:9" x14ac:dyDescent="0.25">
      <c r="I987" s="1"/>
    </row>
    <row r="988" spans="9:9" x14ac:dyDescent="0.25">
      <c r="I988" s="1"/>
    </row>
    <row r="989" spans="9:9" x14ac:dyDescent="0.25">
      <c r="I989" s="1"/>
    </row>
    <row r="990" spans="9:9" x14ac:dyDescent="0.25">
      <c r="I990" s="1"/>
    </row>
    <row r="991" spans="9:9" x14ac:dyDescent="0.25">
      <c r="I991" s="1"/>
    </row>
    <row r="992" spans="9:9" x14ac:dyDescent="0.25">
      <c r="I992" s="1"/>
    </row>
    <row r="993" spans="9:9" x14ac:dyDescent="0.25">
      <c r="I993" s="1"/>
    </row>
    <row r="994" spans="9:9" x14ac:dyDescent="0.25">
      <c r="I994" s="1"/>
    </row>
    <row r="995" spans="9:9" x14ac:dyDescent="0.25">
      <c r="I995" s="1"/>
    </row>
    <row r="996" spans="9:9" x14ac:dyDescent="0.25">
      <c r="I996" s="1"/>
    </row>
    <row r="997" spans="9:9" x14ac:dyDescent="0.25">
      <c r="I997" s="1"/>
    </row>
    <row r="998" spans="9:9" x14ac:dyDescent="0.25">
      <c r="I998" s="1"/>
    </row>
    <row r="999" spans="9:9" x14ac:dyDescent="0.25">
      <c r="I999" s="1"/>
    </row>
    <row r="1000" spans="9:9" x14ac:dyDescent="0.25">
      <c r="I1000" s="1"/>
    </row>
    <row r="1001" spans="9:9" x14ac:dyDescent="0.25">
      <c r="I1001" s="1"/>
    </row>
    <row r="1002" spans="9:9" x14ac:dyDescent="0.25">
      <c r="I1002" s="1"/>
    </row>
    <row r="1003" spans="9:9" x14ac:dyDescent="0.25">
      <c r="I1003" s="1"/>
    </row>
    <row r="1004" spans="9:9" x14ac:dyDescent="0.25">
      <c r="I1004" s="1"/>
    </row>
    <row r="1005" spans="9:9" x14ac:dyDescent="0.25">
      <c r="I1005" s="1"/>
    </row>
    <row r="1006" spans="9:9" x14ac:dyDescent="0.25">
      <c r="I1006" s="1"/>
    </row>
    <row r="1007" spans="9:9" x14ac:dyDescent="0.25">
      <c r="I1007" s="1"/>
    </row>
    <row r="1008" spans="9:9" x14ac:dyDescent="0.25">
      <c r="I1008" s="1"/>
    </row>
    <row r="1009" spans="9:9" x14ac:dyDescent="0.25">
      <c r="I1009" s="1"/>
    </row>
    <row r="1010" spans="9:9" x14ac:dyDescent="0.25">
      <c r="I1010" s="1"/>
    </row>
    <row r="1011" spans="9:9" x14ac:dyDescent="0.25">
      <c r="I1011" s="1"/>
    </row>
    <row r="1012" spans="9:9" x14ac:dyDescent="0.25">
      <c r="I1012" s="1"/>
    </row>
    <row r="1013" spans="9:9" x14ac:dyDescent="0.25">
      <c r="I1013" s="1"/>
    </row>
    <row r="1014" spans="9:9" x14ac:dyDescent="0.25">
      <c r="I1014" s="1"/>
    </row>
    <row r="1015" spans="9:9" x14ac:dyDescent="0.25">
      <c r="I1015" s="1"/>
    </row>
    <row r="1016" spans="9:9" x14ac:dyDescent="0.25">
      <c r="I1016" s="1"/>
    </row>
    <row r="1017" spans="9:9" x14ac:dyDescent="0.25">
      <c r="I1017" s="1"/>
    </row>
    <row r="1018" spans="9:9" x14ac:dyDescent="0.25">
      <c r="I1018" s="1"/>
    </row>
    <row r="1019" spans="9:9" x14ac:dyDescent="0.25">
      <c r="I1019" s="1"/>
    </row>
    <row r="1020" spans="9:9" x14ac:dyDescent="0.25">
      <c r="I1020" s="1"/>
    </row>
    <row r="1021" spans="9:9" x14ac:dyDescent="0.25">
      <c r="I1021" s="1"/>
    </row>
    <row r="1022" spans="9:9" x14ac:dyDescent="0.25">
      <c r="I1022" s="1"/>
    </row>
    <row r="1023" spans="9:9" x14ac:dyDescent="0.25">
      <c r="I1023" s="1"/>
    </row>
    <row r="1024" spans="9:9" x14ac:dyDescent="0.25">
      <c r="I1024" s="1"/>
    </row>
    <row r="1025" spans="9:9" x14ac:dyDescent="0.25">
      <c r="I1025" s="1"/>
    </row>
    <row r="1026" spans="9:9" x14ac:dyDescent="0.25">
      <c r="I1026" s="1"/>
    </row>
    <row r="1027" spans="9:9" x14ac:dyDescent="0.25">
      <c r="I1027" s="1"/>
    </row>
    <row r="1028" spans="9:9" x14ac:dyDescent="0.25">
      <c r="I1028" s="1"/>
    </row>
    <row r="1029" spans="9:9" x14ac:dyDescent="0.25">
      <c r="I1029" s="1"/>
    </row>
    <row r="1030" spans="9:9" x14ac:dyDescent="0.25">
      <c r="I1030" s="1"/>
    </row>
    <row r="1031" spans="9:9" x14ac:dyDescent="0.25">
      <c r="I1031" s="1"/>
    </row>
    <row r="1032" spans="9:9" x14ac:dyDescent="0.25">
      <c r="I1032" s="1"/>
    </row>
    <row r="1033" spans="9:9" x14ac:dyDescent="0.25">
      <c r="I1033" s="1"/>
    </row>
    <row r="1034" spans="9:9" x14ac:dyDescent="0.25">
      <c r="I1034" s="1"/>
    </row>
    <row r="1035" spans="9:9" x14ac:dyDescent="0.25">
      <c r="I1035" s="1"/>
    </row>
    <row r="1036" spans="9:9" x14ac:dyDescent="0.25">
      <c r="I1036" s="1"/>
    </row>
    <row r="1037" spans="9:9" x14ac:dyDescent="0.25">
      <c r="I1037" s="1"/>
    </row>
    <row r="1038" spans="9:9" x14ac:dyDescent="0.25">
      <c r="I1038" s="1"/>
    </row>
    <row r="1039" spans="9:9" x14ac:dyDescent="0.25">
      <c r="I1039" s="1"/>
    </row>
    <row r="1040" spans="9:9" x14ac:dyDescent="0.25">
      <c r="I1040" s="1"/>
    </row>
    <row r="1041" spans="9:9" x14ac:dyDescent="0.25">
      <c r="I1041" s="1"/>
    </row>
    <row r="1042" spans="9:9" x14ac:dyDescent="0.25">
      <c r="I1042" s="1"/>
    </row>
    <row r="1043" spans="9:9" x14ac:dyDescent="0.25">
      <c r="I1043" s="1"/>
    </row>
    <row r="1044" spans="9:9" x14ac:dyDescent="0.25">
      <c r="I1044" s="1"/>
    </row>
    <row r="1045" spans="9:9" x14ac:dyDescent="0.25">
      <c r="I1045" s="1"/>
    </row>
    <row r="1046" spans="9:9" x14ac:dyDescent="0.25">
      <c r="I1046" s="1"/>
    </row>
    <row r="1047" spans="9:9" x14ac:dyDescent="0.25">
      <c r="I1047" s="1"/>
    </row>
    <row r="1048" spans="9:9" x14ac:dyDescent="0.25">
      <c r="I1048" s="1"/>
    </row>
    <row r="1049" spans="9:9" x14ac:dyDescent="0.25">
      <c r="I1049" s="1"/>
    </row>
    <row r="1050" spans="9:9" x14ac:dyDescent="0.25">
      <c r="I1050" s="1"/>
    </row>
    <row r="1051" spans="9:9" x14ac:dyDescent="0.25">
      <c r="I1051" s="1"/>
    </row>
    <row r="1052" spans="9:9" x14ac:dyDescent="0.25">
      <c r="I1052" s="1"/>
    </row>
    <row r="1053" spans="9:9" x14ac:dyDescent="0.25">
      <c r="I1053" s="1"/>
    </row>
    <row r="1054" spans="9:9" x14ac:dyDescent="0.25">
      <c r="I1054" s="1"/>
    </row>
    <row r="1055" spans="9:9" x14ac:dyDescent="0.25">
      <c r="I1055" s="1"/>
    </row>
    <row r="1056" spans="9:9" x14ac:dyDescent="0.25">
      <c r="I1056" s="1"/>
    </row>
    <row r="1057" spans="9:9" x14ac:dyDescent="0.25">
      <c r="I1057" s="1"/>
    </row>
    <row r="1058" spans="9:9" x14ac:dyDescent="0.25">
      <c r="I1058" s="1"/>
    </row>
    <row r="1059" spans="9:9" x14ac:dyDescent="0.25">
      <c r="I1059" s="1"/>
    </row>
    <row r="1060" spans="9:9" x14ac:dyDescent="0.25">
      <c r="I1060" s="1"/>
    </row>
    <row r="1061" spans="9:9" x14ac:dyDescent="0.25">
      <c r="I1061" s="1"/>
    </row>
    <row r="1062" spans="9:9" x14ac:dyDescent="0.25">
      <c r="I1062" s="1"/>
    </row>
    <row r="1063" spans="9:9" x14ac:dyDescent="0.25">
      <c r="I1063" s="1"/>
    </row>
    <row r="1064" spans="9:9" x14ac:dyDescent="0.25">
      <c r="I1064" s="1"/>
    </row>
    <row r="1065" spans="9:9" x14ac:dyDescent="0.25">
      <c r="I1065" s="1"/>
    </row>
    <row r="1066" spans="9:9" x14ac:dyDescent="0.25">
      <c r="I1066" s="1"/>
    </row>
    <row r="1067" spans="9:9" x14ac:dyDescent="0.25">
      <c r="I1067" s="1"/>
    </row>
    <row r="1068" spans="9:9" x14ac:dyDescent="0.25">
      <c r="I1068" s="1"/>
    </row>
    <row r="1069" spans="9:9" x14ac:dyDescent="0.25">
      <c r="I1069" s="1"/>
    </row>
    <row r="1070" spans="9:9" x14ac:dyDescent="0.25">
      <c r="I1070" s="1"/>
    </row>
    <row r="1071" spans="9:9" x14ac:dyDescent="0.25">
      <c r="I1071" s="1"/>
    </row>
    <row r="1072" spans="9:9" x14ac:dyDescent="0.25">
      <c r="I1072" s="1"/>
    </row>
    <row r="1073" spans="9:9" x14ac:dyDescent="0.25">
      <c r="I1073" s="1"/>
    </row>
    <row r="1074" spans="9:9" x14ac:dyDescent="0.25">
      <c r="I1074" s="1"/>
    </row>
    <row r="1075" spans="9:9" x14ac:dyDescent="0.25">
      <c r="I1075" s="1"/>
    </row>
    <row r="1076" spans="9:9" x14ac:dyDescent="0.25">
      <c r="I1076" s="1"/>
    </row>
    <row r="1077" spans="9:9" x14ac:dyDescent="0.25">
      <c r="I1077" s="1"/>
    </row>
    <row r="1078" spans="9:9" x14ac:dyDescent="0.25">
      <c r="I1078" s="1"/>
    </row>
    <row r="1079" spans="9:9" x14ac:dyDescent="0.25">
      <c r="I1079" s="1"/>
    </row>
    <row r="1080" spans="9:9" x14ac:dyDescent="0.25">
      <c r="I1080" s="1"/>
    </row>
    <row r="1081" spans="9:9" x14ac:dyDescent="0.25">
      <c r="I1081" s="1"/>
    </row>
    <row r="1082" spans="9:9" x14ac:dyDescent="0.25">
      <c r="I1082" s="1"/>
    </row>
    <row r="1083" spans="9:9" x14ac:dyDescent="0.25">
      <c r="I1083" s="1"/>
    </row>
    <row r="1084" spans="9:9" x14ac:dyDescent="0.25">
      <c r="I1084" s="1"/>
    </row>
    <row r="1085" spans="9:9" x14ac:dyDescent="0.25">
      <c r="I1085" s="1"/>
    </row>
    <row r="1086" spans="9:9" x14ac:dyDescent="0.25">
      <c r="I1086" s="1"/>
    </row>
    <row r="1087" spans="9:9" x14ac:dyDescent="0.25">
      <c r="I1087" s="1"/>
    </row>
    <row r="1088" spans="9:9" x14ac:dyDescent="0.25">
      <c r="I1088" s="1"/>
    </row>
    <row r="1089" spans="9:9" x14ac:dyDescent="0.25">
      <c r="I1089" s="1"/>
    </row>
    <row r="1090" spans="9:9" x14ac:dyDescent="0.25">
      <c r="I1090" s="1"/>
    </row>
    <row r="1091" spans="9:9" x14ac:dyDescent="0.25">
      <c r="I1091" s="1"/>
    </row>
    <row r="1092" spans="9:9" x14ac:dyDescent="0.25">
      <c r="I1092" s="1"/>
    </row>
    <row r="1093" spans="9:9" x14ac:dyDescent="0.25">
      <c r="I1093" s="1"/>
    </row>
    <row r="1094" spans="9:9" x14ac:dyDescent="0.25">
      <c r="I1094" s="1"/>
    </row>
    <row r="1095" spans="9:9" x14ac:dyDescent="0.25">
      <c r="I1095" s="1"/>
    </row>
    <row r="1096" spans="9:9" x14ac:dyDescent="0.25">
      <c r="I1096" s="1"/>
    </row>
    <row r="1097" spans="9:9" x14ac:dyDescent="0.25">
      <c r="I1097" s="1"/>
    </row>
    <row r="1098" spans="9:9" x14ac:dyDescent="0.25">
      <c r="I1098" s="1"/>
    </row>
    <row r="1099" spans="9:9" x14ac:dyDescent="0.25">
      <c r="I1099" s="1"/>
    </row>
    <row r="1100" spans="9:9" x14ac:dyDescent="0.25">
      <c r="I1100" s="1"/>
    </row>
    <row r="1101" spans="9:9" x14ac:dyDescent="0.25">
      <c r="I1101" s="1"/>
    </row>
    <row r="1102" spans="9:9" x14ac:dyDescent="0.25">
      <c r="I1102" s="1"/>
    </row>
    <row r="1103" spans="9:9" x14ac:dyDescent="0.25">
      <c r="I1103" s="1"/>
    </row>
    <row r="1104" spans="9:9" x14ac:dyDescent="0.25">
      <c r="I1104" s="1"/>
    </row>
    <row r="1105" spans="9:9" x14ac:dyDescent="0.25">
      <c r="I1105" s="1"/>
    </row>
    <row r="1106" spans="9:9" x14ac:dyDescent="0.25">
      <c r="I1106" s="1"/>
    </row>
    <row r="1107" spans="9:9" x14ac:dyDescent="0.25">
      <c r="I1107" s="1"/>
    </row>
    <row r="1108" spans="9:9" x14ac:dyDescent="0.25">
      <c r="I1108" s="1"/>
    </row>
    <row r="1109" spans="9:9" x14ac:dyDescent="0.25">
      <c r="I1109" s="1"/>
    </row>
    <row r="1110" spans="9:9" x14ac:dyDescent="0.25">
      <c r="I1110" s="1"/>
    </row>
    <row r="1111" spans="9:9" x14ac:dyDescent="0.25">
      <c r="I1111" s="1"/>
    </row>
    <row r="1112" spans="9:9" x14ac:dyDescent="0.25">
      <c r="I1112" s="1"/>
    </row>
    <row r="1113" spans="9:9" x14ac:dyDescent="0.25">
      <c r="I1113" s="1"/>
    </row>
    <row r="1114" spans="9:9" x14ac:dyDescent="0.25">
      <c r="I1114" s="1"/>
    </row>
    <row r="1115" spans="9:9" x14ac:dyDescent="0.25">
      <c r="I1115" s="1"/>
    </row>
    <row r="1116" spans="9:9" x14ac:dyDescent="0.25">
      <c r="I1116" s="1"/>
    </row>
    <row r="1117" spans="9:9" x14ac:dyDescent="0.25">
      <c r="I1117" s="1"/>
    </row>
    <row r="1118" spans="9:9" x14ac:dyDescent="0.25">
      <c r="I1118" s="1"/>
    </row>
    <row r="1119" spans="9:9" x14ac:dyDescent="0.25">
      <c r="I1119" s="1"/>
    </row>
    <row r="1120" spans="9:9" x14ac:dyDescent="0.25">
      <c r="I1120" s="1"/>
    </row>
    <row r="1121" spans="9:9" x14ac:dyDescent="0.25">
      <c r="I1121" s="1"/>
    </row>
    <row r="1122" spans="9:9" x14ac:dyDescent="0.25">
      <c r="I1122" s="1"/>
    </row>
    <row r="1123" spans="9:9" x14ac:dyDescent="0.25">
      <c r="I1123" s="1"/>
    </row>
    <row r="1124" spans="9:9" x14ac:dyDescent="0.25">
      <c r="I1124" s="1"/>
    </row>
    <row r="1125" spans="9:9" x14ac:dyDescent="0.25">
      <c r="I1125" s="1"/>
    </row>
    <row r="1126" spans="9:9" x14ac:dyDescent="0.25">
      <c r="I1126" s="1"/>
    </row>
    <row r="1127" spans="9:9" x14ac:dyDescent="0.25">
      <c r="I1127" s="1"/>
    </row>
    <row r="1128" spans="9:9" x14ac:dyDescent="0.25">
      <c r="I1128" s="1"/>
    </row>
    <row r="1129" spans="9:9" x14ac:dyDescent="0.25">
      <c r="I1129" s="1"/>
    </row>
    <row r="1130" spans="9:9" x14ac:dyDescent="0.25">
      <c r="I1130" s="1"/>
    </row>
    <row r="1131" spans="9:9" x14ac:dyDescent="0.25">
      <c r="I1131" s="1"/>
    </row>
    <row r="1132" spans="9:9" x14ac:dyDescent="0.25">
      <c r="I1132" s="1"/>
    </row>
    <row r="1133" spans="9:9" x14ac:dyDescent="0.25">
      <c r="I1133" s="1"/>
    </row>
    <row r="1134" spans="9:9" x14ac:dyDescent="0.25">
      <c r="I1134" s="1"/>
    </row>
    <row r="1135" spans="9:9" x14ac:dyDescent="0.25">
      <c r="I1135" s="1"/>
    </row>
    <row r="1136" spans="9:9" x14ac:dyDescent="0.25">
      <c r="I1136" s="1"/>
    </row>
    <row r="1137" spans="9:9" x14ac:dyDescent="0.25">
      <c r="I1137" s="1"/>
    </row>
    <row r="1138" spans="9:9" x14ac:dyDescent="0.25">
      <c r="I1138" s="1"/>
    </row>
    <row r="1139" spans="9:9" x14ac:dyDescent="0.25">
      <c r="I1139" s="1"/>
    </row>
    <row r="1140" spans="9:9" x14ac:dyDescent="0.25">
      <c r="I1140" s="1"/>
    </row>
    <row r="1141" spans="9:9" x14ac:dyDescent="0.25">
      <c r="I1141" s="1"/>
    </row>
    <row r="1142" spans="9:9" x14ac:dyDescent="0.25">
      <c r="I1142" s="1"/>
    </row>
    <row r="1143" spans="9:9" x14ac:dyDescent="0.25">
      <c r="I1143" s="1"/>
    </row>
    <row r="1144" spans="9:9" x14ac:dyDescent="0.25">
      <c r="I1144" s="1"/>
    </row>
    <row r="1145" spans="9:9" x14ac:dyDescent="0.25">
      <c r="I1145" s="1"/>
    </row>
    <row r="1146" spans="9:9" x14ac:dyDescent="0.25">
      <c r="I1146" s="1"/>
    </row>
    <row r="1147" spans="9:9" x14ac:dyDescent="0.25">
      <c r="I1147" s="1"/>
    </row>
    <row r="1148" spans="9:9" x14ac:dyDescent="0.25">
      <c r="I1148" s="1"/>
    </row>
    <row r="1149" spans="9:9" x14ac:dyDescent="0.25">
      <c r="I1149" s="1"/>
    </row>
    <row r="1150" spans="9:9" x14ac:dyDescent="0.25">
      <c r="I1150" s="1"/>
    </row>
    <row r="1151" spans="9:9" x14ac:dyDescent="0.25">
      <c r="I1151" s="1"/>
    </row>
    <row r="1152" spans="9:9" x14ac:dyDescent="0.25">
      <c r="I1152" s="1"/>
    </row>
    <row r="1153" spans="9:9" x14ac:dyDescent="0.25">
      <c r="I1153" s="1"/>
    </row>
    <row r="1154" spans="9:9" x14ac:dyDescent="0.25">
      <c r="I1154" s="1"/>
    </row>
    <row r="1155" spans="9:9" x14ac:dyDescent="0.25">
      <c r="I1155" s="1"/>
    </row>
    <row r="1156" spans="9:9" x14ac:dyDescent="0.25">
      <c r="I1156" s="1"/>
    </row>
    <row r="1157" spans="9:9" x14ac:dyDescent="0.25">
      <c r="I1157" s="1"/>
    </row>
    <row r="1158" spans="9:9" x14ac:dyDescent="0.25">
      <c r="I1158" s="1"/>
    </row>
    <row r="1159" spans="9:9" x14ac:dyDescent="0.25">
      <c r="I1159" s="1"/>
    </row>
    <row r="1160" spans="9:9" x14ac:dyDescent="0.25">
      <c r="I1160" s="1"/>
    </row>
    <row r="1161" spans="9:9" x14ac:dyDescent="0.25">
      <c r="I1161" s="1"/>
    </row>
    <row r="1162" spans="9:9" x14ac:dyDescent="0.25">
      <c r="I1162" s="1"/>
    </row>
    <row r="1163" spans="9:9" x14ac:dyDescent="0.25">
      <c r="I1163" s="1"/>
    </row>
    <row r="1164" spans="9:9" x14ac:dyDescent="0.25">
      <c r="I1164" s="1"/>
    </row>
    <row r="1165" spans="9:9" x14ac:dyDescent="0.25">
      <c r="I1165" s="1"/>
    </row>
    <row r="1166" spans="9:9" x14ac:dyDescent="0.25">
      <c r="I1166" s="1"/>
    </row>
    <row r="1167" spans="9:9" x14ac:dyDescent="0.25">
      <c r="I1167" s="1"/>
    </row>
    <row r="1168" spans="9:9" x14ac:dyDescent="0.25">
      <c r="I1168" s="1"/>
    </row>
    <row r="1169" spans="9:9" x14ac:dyDescent="0.25">
      <c r="I1169" s="1"/>
    </row>
    <row r="1170" spans="9:9" x14ac:dyDescent="0.25">
      <c r="I1170" s="1"/>
    </row>
    <row r="1171" spans="9:9" x14ac:dyDescent="0.25">
      <c r="I1171" s="1"/>
    </row>
    <row r="1172" spans="9:9" x14ac:dyDescent="0.25">
      <c r="I1172" s="1"/>
    </row>
    <row r="1173" spans="9:9" x14ac:dyDescent="0.25">
      <c r="I1173" s="1"/>
    </row>
    <row r="1174" spans="9:9" x14ac:dyDescent="0.25">
      <c r="I1174" s="1"/>
    </row>
    <row r="1175" spans="9:9" x14ac:dyDescent="0.25">
      <c r="I1175" s="1"/>
    </row>
    <row r="1176" spans="9:9" x14ac:dyDescent="0.25">
      <c r="I1176" s="1"/>
    </row>
    <row r="1177" spans="9:9" x14ac:dyDescent="0.25">
      <c r="I1177" s="1"/>
    </row>
    <row r="1178" spans="9:9" x14ac:dyDescent="0.25">
      <c r="I1178" s="1"/>
    </row>
    <row r="1179" spans="9:9" x14ac:dyDescent="0.25">
      <c r="I1179" s="1"/>
    </row>
    <row r="1180" spans="9:9" x14ac:dyDescent="0.25">
      <c r="I1180" s="1"/>
    </row>
    <row r="1181" spans="9:9" x14ac:dyDescent="0.25">
      <c r="I1181" s="1"/>
    </row>
    <row r="1182" spans="9:9" x14ac:dyDescent="0.25">
      <c r="I1182" s="1"/>
    </row>
    <row r="1183" spans="9:9" x14ac:dyDescent="0.25">
      <c r="I1183" s="1"/>
    </row>
    <row r="1184" spans="9:9" x14ac:dyDescent="0.25">
      <c r="I1184" s="1"/>
    </row>
    <row r="1185" spans="9:9" x14ac:dyDescent="0.25">
      <c r="I1185" s="1"/>
    </row>
    <row r="1186" spans="9:9" x14ac:dyDescent="0.25">
      <c r="I1186" s="1"/>
    </row>
    <row r="1187" spans="9:9" x14ac:dyDescent="0.25">
      <c r="I1187" s="1"/>
    </row>
    <row r="1188" spans="9:9" x14ac:dyDescent="0.25">
      <c r="I1188" s="1"/>
    </row>
    <row r="1189" spans="9:9" x14ac:dyDescent="0.25">
      <c r="I1189" s="1"/>
    </row>
    <row r="1190" spans="9:9" x14ac:dyDescent="0.25">
      <c r="I1190" s="1"/>
    </row>
    <row r="1191" spans="9:9" x14ac:dyDescent="0.25">
      <c r="I1191" s="1"/>
    </row>
    <row r="1192" spans="9:9" x14ac:dyDescent="0.25">
      <c r="I1192" s="1"/>
    </row>
    <row r="1193" spans="9:9" x14ac:dyDescent="0.25">
      <c r="I1193" s="1"/>
    </row>
    <row r="1194" spans="9:9" x14ac:dyDescent="0.25">
      <c r="I1194" s="1"/>
    </row>
    <row r="1195" spans="9:9" x14ac:dyDescent="0.25">
      <c r="I1195" s="1"/>
    </row>
    <row r="1196" spans="9:9" x14ac:dyDescent="0.25">
      <c r="I1196" s="1"/>
    </row>
    <row r="1197" spans="9:9" x14ac:dyDescent="0.25">
      <c r="I1197" s="1"/>
    </row>
    <row r="1198" spans="9:9" x14ac:dyDescent="0.25">
      <c r="I1198" s="1"/>
    </row>
    <row r="1199" spans="9:9" x14ac:dyDescent="0.25">
      <c r="I1199" s="1"/>
    </row>
    <row r="1200" spans="9:9" x14ac:dyDescent="0.25">
      <c r="I1200" s="1"/>
    </row>
    <row r="1201" spans="9:9" x14ac:dyDescent="0.25">
      <c r="I1201" s="1"/>
    </row>
    <row r="1202" spans="9:9" x14ac:dyDescent="0.25">
      <c r="I1202" s="1"/>
    </row>
    <row r="1203" spans="9:9" x14ac:dyDescent="0.25">
      <c r="I1203" s="1"/>
    </row>
    <row r="1204" spans="9:9" x14ac:dyDescent="0.25">
      <c r="I1204" s="1"/>
    </row>
    <row r="1205" spans="9:9" x14ac:dyDescent="0.25">
      <c r="I1205" s="1"/>
    </row>
    <row r="1206" spans="9:9" x14ac:dyDescent="0.25">
      <c r="I1206" s="1"/>
    </row>
    <row r="1207" spans="9:9" x14ac:dyDescent="0.25">
      <c r="I1207" s="1"/>
    </row>
    <row r="1208" spans="9:9" x14ac:dyDescent="0.25">
      <c r="I1208" s="1"/>
    </row>
    <row r="1209" spans="9:9" x14ac:dyDescent="0.25">
      <c r="I1209" s="1"/>
    </row>
    <row r="1210" spans="9:9" x14ac:dyDescent="0.25">
      <c r="I1210" s="1"/>
    </row>
    <row r="1211" spans="9:9" x14ac:dyDescent="0.25">
      <c r="I1211" s="1"/>
    </row>
    <row r="1212" spans="9:9" x14ac:dyDescent="0.25">
      <c r="I1212" s="1"/>
    </row>
    <row r="1213" spans="9:9" x14ac:dyDescent="0.25">
      <c r="I1213" s="1"/>
    </row>
    <row r="1214" spans="9:9" x14ac:dyDescent="0.25">
      <c r="I1214" s="1"/>
    </row>
    <row r="1215" spans="9:9" x14ac:dyDescent="0.25">
      <c r="I1215" s="1"/>
    </row>
    <row r="1216" spans="9:9" x14ac:dyDescent="0.25">
      <c r="I1216" s="1"/>
    </row>
    <row r="1217" spans="9:9" x14ac:dyDescent="0.25">
      <c r="I1217" s="1"/>
    </row>
    <row r="1218" spans="9:9" x14ac:dyDescent="0.25">
      <c r="I1218" s="1"/>
    </row>
    <row r="1219" spans="9:9" x14ac:dyDescent="0.25">
      <c r="I1219" s="1"/>
    </row>
    <row r="1220" spans="9:9" x14ac:dyDescent="0.25">
      <c r="I1220" s="1"/>
    </row>
    <row r="1221" spans="9:9" x14ac:dyDescent="0.25">
      <c r="I1221" s="1"/>
    </row>
    <row r="1222" spans="9:9" x14ac:dyDescent="0.25">
      <c r="I1222" s="1"/>
    </row>
    <row r="1223" spans="9:9" x14ac:dyDescent="0.25">
      <c r="I1223" s="1"/>
    </row>
    <row r="1224" spans="9:9" x14ac:dyDescent="0.25">
      <c r="I1224" s="1"/>
    </row>
    <row r="1225" spans="9:9" x14ac:dyDescent="0.25">
      <c r="I1225" s="1"/>
    </row>
    <row r="1226" spans="9:9" x14ac:dyDescent="0.25">
      <c r="I1226" s="1"/>
    </row>
    <row r="1227" spans="9:9" x14ac:dyDescent="0.25">
      <c r="I1227" s="1"/>
    </row>
    <row r="1228" spans="9:9" x14ac:dyDescent="0.25">
      <c r="I1228" s="1"/>
    </row>
    <row r="1229" spans="9:9" x14ac:dyDescent="0.25">
      <c r="I1229" s="1"/>
    </row>
    <row r="1230" spans="9:9" x14ac:dyDescent="0.25">
      <c r="I1230" s="1"/>
    </row>
    <row r="1231" spans="9:9" x14ac:dyDescent="0.25">
      <c r="I1231" s="1"/>
    </row>
    <row r="1232" spans="9:9" x14ac:dyDescent="0.25">
      <c r="I1232" s="1"/>
    </row>
    <row r="1233" spans="9:9" x14ac:dyDescent="0.25">
      <c r="I1233" s="1"/>
    </row>
    <row r="1234" spans="9:9" x14ac:dyDescent="0.25">
      <c r="I1234" s="1"/>
    </row>
    <row r="1235" spans="9:9" x14ac:dyDescent="0.25">
      <c r="I1235" s="1"/>
    </row>
    <row r="1236" spans="9:9" x14ac:dyDescent="0.25">
      <c r="I1236" s="1"/>
    </row>
    <row r="1237" spans="9:9" x14ac:dyDescent="0.25">
      <c r="I1237" s="1"/>
    </row>
    <row r="1238" spans="9:9" x14ac:dyDescent="0.25">
      <c r="I1238" s="1"/>
    </row>
    <row r="1239" spans="9:9" x14ac:dyDescent="0.25">
      <c r="I1239" s="1"/>
    </row>
    <row r="1240" spans="9:9" x14ac:dyDescent="0.25">
      <c r="I1240" s="1"/>
    </row>
    <row r="1241" spans="9:9" x14ac:dyDescent="0.25">
      <c r="I1241" s="1"/>
    </row>
    <row r="1242" spans="9:9" x14ac:dyDescent="0.25">
      <c r="I1242" s="1"/>
    </row>
    <row r="1243" spans="9:9" x14ac:dyDescent="0.25">
      <c r="I1243" s="1"/>
    </row>
    <row r="1244" spans="9:9" x14ac:dyDescent="0.25">
      <c r="I1244" s="1"/>
    </row>
    <row r="1245" spans="9:9" x14ac:dyDescent="0.25">
      <c r="I1245" s="1"/>
    </row>
    <row r="1246" spans="9:9" x14ac:dyDescent="0.25">
      <c r="I1246" s="1"/>
    </row>
    <row r="1247" spans="9:9" x14ac:dyDescent="0.25">
      <c r="I1247" s="1"/>
    </row>
    <row r="1248" spans="9:9" x14ac:dyDescent="0.25">
      <c r="I1248" s="1"/>
    </row>
    <row r="1249" spans="9:9" x14ac:dyDescent="0.25">
      <c r="I1249" s="1"/>
    </row>
    <row r="1250" spans="9:9" x14ac:dyDescent="0.25">
      <c r="I1250" s="1"/>
    </row>
    <row r="1251" spans="9:9" x14ac:dyDescent="0.25">
      <c r="I1251" s="1"/>
    </row>
    <row r="1252" spans="9:9" x14ac:dyDescent="0.25">
      <c r="I1252" s="1"/>
    </row>
    <row r="1253" spans="9:9" x14ac:dyDescent="0.25">
      <c r="I1253" s="1"/>
    </row>
    <row r="1254" spans="9:9" x14ac:dyDescent="0.25">
      <c r="I1254" s="1"/>
    </row>
    <row r="1255" spans="9:9" x14ac:dyDescent="0.25">
      <c r="I1255" s="1"/>
    </row>
    <row r="1256" spans="9:9" x14ac:dyDescent="0.25">
      <c r="I1256" s="1"/>
    </row>
    <row r="1257" spans="9:9" x14ac:dyDescent="0.25">
      <c r="I1257" s="1"/>
    </row>
    <row r="1258" spans="9:9" x14ac:dyDescent="0.25">
      <c r="I1258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workbookViewId="0">
      <selection activeCell="G1" sqref="G1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6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33</v>
      </c>
      <c r="B1" t="s">
        <v>13</v>
      </c>
      <c r="D1" t="str">
        <f>IFERROR(HLOOKUP(A2,$H4:BG$5,4,FALSE),"")</f>
        <v/>
      </c>
    </row>
    <row r="2" spans="1:19" x14ac:dyDescent="0.25">
      <c r="A2" t="s">
        <v>14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15</v>
      </c>
      <c r="D4" t="str">
        <f t="shared" si="0"/>
        <v/>
      </c>
      <c r="H4" t="s">
        <v>14</v>
      </c>
      <c r="I4" t="s">
        <v>16</v>
      </c>
      <c r="J4" t="s">
        <v>18</v>
      </c>
      <c r="K4" t="s">
        <v>19</v>
      </c>
      <c r="L4" t="s">
        <v>27</v>
      </c>
      <c r="M4" t="s">
        <v>28</v>
      </c>
      <c r="N4" t="s">
        <v>20</v>
      </c>
      <c r="O4" t="s">
        <v>21</v>
      </c>
      <c r="P4" t="s">
        <v>22</v>
      </c>
      <c r="Q4" t="s">
        <v>31</v>
      </c>
      <c r="R4" t="s">
        <v>23</v>
      </c>
      <c r="S4" t="s">
        <v>24</v>
      </c>
    </row>
    <row r="5" spans="1:19" x14ac:dyDescent="0.25">
      <c r="B5" s="2"/>
      <c r="D5" t="str">
        <f t="shared" si="0"/>
        <v/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16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15</v>
      </c>
      <c r="D8" t="str">
        <f t="shared" si="0"/>
        <v/>
      </c>
    </row>
    <row r="9" spans="1:19" x14ac:dyDescent="0.25">
      <c r="B9" s="2">
        <v>7.2999999999999995E-2</v>
      </c>
      <c r="C9" t="s">
        <v>17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18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19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15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15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15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23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15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24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15</v>
      </c>
      <c r="D33" t="str">
        <f t="shared" si="0"/>
        <v/>
      </c>
    </row>
    <row r="34" spans="1:14" x14ac:dyDescent="0.25">
      <c r="B34" s="2">
        <v>0.107</v>
      </c>
      <c r="C34" t="s">
        <v>17</v>
      </c>
      <c r="D34" t="str">
        <f t="shared" si="0"/>
        <v/>
      </c>
    </row>
    <row r="35" spans="1:14" x14ac:dyDescent="0.25">
      <c r="A35" t="s">
        <v>33</v>
      </c>
      <c r="B35" t="s">
        <v>25</v>
      </c>
      <c r="C35" t="s">
        <v>26</v>
      </c>
      <c r="D35" t="str">
        <f t="shared" si="0"/>
        <v/>
      </c>
      <c r="K35" s="2"/>
      <c r="N35" s="2"/>
    </row>
    <row r="36" spans="1:14" x14ac:dyDescent="0.25">
      <c r="A36" t="s">
        <v>27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28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33</v>
      </c>
      <c r="B41" t="s">
        <v>30</v>
      </c>
      <c r="D41" t="str">
        <f t="shared" si="0"/>
        <v/>
      </c>
      <c r="N41" s="2"/>
    </row>
    <row r="42" spans="1:14" x14ac:dyDescent="0.25">
      <c r="A42" t="s">
        <v>31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32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17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defaultRowHeight="15" x14ac:dyDescent="0.25"/>
  <cols>
    <col min="1" max="1" width="43.85546875" bestFit="1" customWidth="1"/>
    <col min="6" max="6" width="42.42578125" bestFit="1" customWidth="1"/>
  </cols>
  <sheetData>
    <row r="1" spans="1:7" x14ac:dyDescent="0.25">
      <c r="A1" t="s">
        <v>34</v>
      </c>
      <c r="B1" t="s">
        <v>35</v>
      </c>
    </row>
    <row r="2" spans="1:7" x14ac:dyDescent="0.25">
      <c r="A2" t="s">
        <v>14</v>
      </c>
      <c r="B2">
        <v>0</v>
      </c>
      <c r="F2" t="s">
        <v>14</v>
      </c>
      <c r="G2">
        <v>0</v>
      </c>
    </row>
    <row r="3" spans="1:7" x14ac:dyDescent="0.25">
      <c r="A3" t="s">
        <v>16</v>
      </c>
      <c r="B3">
        <v>1</v>
      </c>
      <c r="F3" t="s">
        <v>16</v>
      </c>
      <c r="G3">
        <v>1</v>
      </c>
    </row>
    <row r="4" spans="1:7" x14ac:dyDescent="0.25">
      <c r="A4" t="s">
        <v>18</v>
      </c>
      <c r="B4">
        <v>0</v>
      </c>
      <c r="F4" t="s">
        <v>18</v>
      </c>
      <c r="G4">
        <v>0</v>
      </c>
    </row>
    <row r="5" spans="1:7" x14ac:dyDescent="0.25">
      <c r="A5" t="s">
        <v>19</v>
      </c>
      <c r="B5">
        <v>30</v>
      </c>
      <c r="F5" t="s">
        <v>19</v>
      </c>
      <c r="G5">
        <v>30</v>
      </c>
    </row>
    <row r="6" spans="1:7" x14ac:dyDescent="0.25">
      <c r="A6" t="s">
        <v>20</v>
      </c>
      <c r="B6">
        <v>6</v>
      </c>
      <c r="F6" t="s">
        <v>27</v>
      </c>
      <c r="G6">
        <v>0</v>
      </c>
    </row>
    <row r="7" spans="1:7" x14ac:dyDescent="0.25">
      <c r="A7" t="s">
        <v>21</v>
      </c>
      <c r="B7">
        <v>0</v>
      </c>
      <c r="F7" t="s">
        <v>28</v>
      </c>
      <c r="G7">
        <v>6</v>
      </c>
    </row>
    <row r="8" spans="1:7" x14ac:dyDescent="0.25">
      <c r="A8" t="s">
        <v>22</v>
      </c>
      <c r="B8">
        <v>1</v>
      </c>
      <c r="F8" t="s">
        <v>20</v>
      </c>
      <c r="G8">
        <v>6</v>
      </c>
    </row>
    <row r="9" spans="1:7" x14ac:dyDescent="0.25">
      <c r="A9" t="s">
        <v>23</v>
      </c>
      <c r="B9">
        <v>-1</v>
      </c>
      <c r="F9" t="s">
        <v>21</v>
      </c>
      <c r="G9">
        <v>0</v>
      </c>
    </row>
    <row r="10" spans="1:7" x14ac:dyDescent="0.25">
      <c r="A10" t="s">
        <v>24</v>
      </c>
      <c r="B10">
        <v>28</v>
      </c>
      <c r="F10" t="s">
        <v>22</v>
      </c>
      <c r="G10">
        <v>1</v>
      </c>
    </row>
    <row r="11" spans="1:7" x14ac:dyDescent="0.25">
      <c r="F11" t="s">
        <v>31</v>
      </c>
      <c r="G11">
        <v>10</v>
      </c>
    </row>
    <row r="12" spans="1:7" x14ac:dyDescent="0.25">
      <c r="F12" t="s">
        <v>23</v>
      </c>
      <c r="G12">
        <v>-1</v>
      </c>
    </row>
    <row r="13" spans="1:7" x14ac:dyDescent="0.25">
      <c r="A13" t="s">
        <v>27</v>
      </c>
      <c r="B13">
        <v>0</v>
      </c>
      <c r="F13" t="s">
        <v>24</v>
      </c>
      <c r="G13">
        <v>28</v>
      </c>
    </row>
    <row r="14" spans="1:7" x14ac:dyDescent="0.25">
      <c r="A14" t="s">
        <v>28</v>
      </c>
      <c r="B14">
        <v>6</v>
      </c>
    </row>
    <row r="16" spans="1:7" x14ac:dyDescent="0.25">
      <c r="A16" t="s">
        <v>31</v>
      </c>
      <c r="B1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B1:C12"/>
    </sheetView>
  </sheetViews>
  <sheetFormatPr defaultRowHeight="15" x14ac:dyDescent="0.25"/>
  <cols>
    <col min="1" max="1" width="5.140625" bestFit="1" customWidth="1"/>
    <col min="2" max="2" width="43.85546875" bestFit="1" customWidth="1"/>
    <col min="3" max="3" width="3" bestFit="1" customWidth="1"/>
    <col min="4" max="4" width="5.140625" bestFit="1" customWidth="1"/>
    <col min="5" max="5" width="41.7109375" bestFit="1" customWidth="1"/>
    <col min="6" max="6" width="2" bestFit="1" customWidth="1"/>
    <col min="7" max="7" width="5.140625" bestFit="1" customWidth="1"/>
    <col min="8" max="8" width="42.42578125" bestFit="1" customWidth="1"/>
    <col min="9" max="9" width="3" bestFit="1" customWidth="1"/>
    <col min="10" max="10" width="5.140625" bestFit="1" customWidth="1"/>
    <col min="11" max="11" width="42.5703125" bestFit="1" customWidth="1"/>
    <col min="12" max="12" width="2" bestFit="1" customWidth="1"/>
    <col min="13" max="13" width="5.140625" bestFit="1" customWidth="1"/>
    <col min="14" max="14" width="41.7109375" bestFit="1" customWidth="1"/>
    <col min="15" max="15" width="2" bestFit="1" customWidth="1"/>
    <col min="16" max="16" width="5.140625" bestFit="1" customWidth="1"/>
    <col min="17" max="17" width="41.85546875" bestFit="1" customWidth="1"/>
    <col min="18" max="18" width="2" bestFit="1" customWidth="1"/>
    <col min="19" max="19" width="5.140625" bestFit="1" customWidth="1"/>
    <col min="20" max="20" width="41.42578125" bestFit="1" customWidth="1"/>
    <col min="21" max="21" width="3" bestFit="1" customWidth="1"/>
    <col min="22" max="22" width="5.140625" bestFit="1" customWidth="1"/>
    <col min="23" max="23" width="42.28515625" bestFit="1" customWidth="1"/>
    <col min="24" max="24" width="2.7109375" bestFit="1" customWidth="1"/>
    <col min="25" max="25" width="5.140625" bestFit="1" customWidth="1"/>
    <col min="26" max="26" width="42.42578125" bestFit="1" customWidth="1"/>
    <col min="27" max="27" width="3" bestFit="1" customWidth="1"/>
  </cols>
  <sheetData>
    <row r="1" spans="1:3" x14ac:dyDescent="0.25">
      <c r="A1" t="s">
        <v>36</v>
      </c>
      <c r="B1" t="s">
        <v>14</v>
      </c>
      <c r="C1">
        <v>2</v>
      </c>
    </row>
    <row r="2" spans="1:3" x14ac:dyDescent="0.25">
      <c r="A2" t="s">
        <v>36</v>
      </c>
      <c r="B2" t="s">
        <v>16</v>
      </c>
      <c r="C2">
        <v>3</v>
      </c>
    </row>
    <row r="3" spans="1:3" x14ac:dyDescent="0.25">
      <c r="A3" t="s">
        <v>36</v>
      </c>
      <c r="B3" t="s">
        <v>18</v>
      </c>
    </row>
    <row r="4" spans="1:3" x14ac:dyDescent="0.25">
      <c r="A4" t="s">
        <v>36</v>
      </c>
      <c r="B4" t="s">
        <v>19</v>
      </c>
      <c r="C4">
        <v>32</v>
      </c>
    </row>
    <row r="5" spans="1:3" x14ac:dyDescent="0.25">
      <c r="A5" t="s">
        <v>36</v>
      </c>
      <c r="B5" t="s">
        <v>27</v>
      </c>
    </row>
    <row r="6" spans="1:3" x14ac:dyDescent="0.25">
      <c r="A6" t="s">
        <v>36</v>
      </c>
      <c r="B6" t="s">
        <v>28</v>
      </c>
      <c r="C6">
        <v>8</v>
      </c>
    </row>
    <row r="7" spans="1:3" x14ac:dyDescent="0.25">
      <c r="A7" t="s">
        <v>36</v>
      </c>
      <c r="B7" t="s">
        <v>20</v>
      </c>
      <c r="C7">
        <v>12</v>
      </c>
    </row>
    <row r="8" spans="1:3" x14ac:dyDescent="0.25">
      <c r="A8" t="s">
        <v>36</v>
      </c>
      <c r="B8" t="s">
        <v>21</v>
      </c>
    </row>
    <row r="9" spans="1:3" x14ac:dyDescent="0.25">
      <c r="A9" t="s">
        <v>36</v>
      </c>
      <c r="B9" t="s">
        <v>22</v>
      </c>
      <c r="C9">
        <v>3</v>
      </c>
    </row>
    <row r="10" spans="1:3" x14ac:dyDescent="0.25">
      <c r="A10" t="s">
        <v>36</v>
      </c>
      <c r="B10" t="s">
        <v>31</v>
      </c>
      <c r="C10">
        <v>10</v>
      </c>
    </row>
    <row r="11" spans="1:3" x14ac:dyDescent="0.25">
      <c r="A11" t="s">
        <v>36</v>
      </c>
      <c r="B11" t="s">
        <v>23</v>
      </c>
      <c r="C11">
        <v>1</v>
      </c>
    </row>
    <row r="12" spans="1:3" x14ac:dyDescent="0.25">
      <c r="A12" t="s">
        <v>36</v>
      </c>
      <c r="B12" t="s">
        <v>24</v>
      </c>
      <c r="C1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Jan 2008 (Sample)0</vt:lpstr>
      <vt:lpstr>RAW DATA</vt:lpstr>
      <vt:lpstr>Sheet1</vt:lpstr>
      <vt:lpstr>Sheet2</vt:lpstr>
      <vt:lpstr>'Jan 2008 (Sample)0'!Jan_2008_Contributors</vt:lpstr>
      <vt:lpstr>'Jan 2008 (Sample)0'!Jan_2008_Contributors_1</vt:lpstr>
      <vt:lpstr>Sheet2!Jan_2008_LOC</vt:lpstr>
      <vt:lpstr>'RAW DATA'!Jan_2008_test_2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2016-04-01T00:23:18Z</dcterms:modified>
</cp:coreProperties>
</file>