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New folder\seng403_New-master\Alex datafiles\C1\Formated\"/>
    </mc:Choice>
  </mc:AlternateContent>
  <bookViews>
    <workbookView xWindow="0" yWindow="465" windowWidth="20505" windowHeight="14205"/>
  </bookViews>
  <sheets>
    <sheet name="OWNERSHIP" sheetId="6" r:id="rId1"/>
    <sheet name="Formatted Data" sheetId="1" r:id="rId2"/>
    <sheet name="Sheet1" sheetId="4" r:id="rId3"/>
    <sheet name="Sheet2" sheetId="5" r:id="rId4"/>
  </sheets>
  <definedNames>
    <definedName name="_xlnm._FilterDatabase" localSheetId="1" hidden="1">'Formatted Data'!$A$1:$G$1802</definedName>
    <definedName name="Nov_2011" localSheetId="2">Sheet1!$E$1:$P$1366</definedName>
    <definedName name="Nov_2011LOC_1" localSheetId="3">Sheet2!$A$1:$C$263</definedName>
    <definedName name="Nov_2012" localSheetId="2">Sheet1!$A$1:$E$1273</definedName>
  </definedNames>
  <calcPr calcId="152511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9" i="1"/>
  <c r="F10" i="1"/>
  <c r="F11" i="1"/>
  <c r="F13" i="1"/>
  <c r="F14" i="1"/>
  <c r="F15" i="1"/>
  <c r="F17" i="1"/>
  <c r="F18" i="1"/>
  <c r="F19" i="1"/>
  <c r="F21" i="1"/>
  <c r="F22" i="1"/>
  <c r="F23" i="1"/>
  <c r="F25" i="1"/>
  <c r="F26" i="1"/>
  <c r="F27" i="1"/>
  <c r="F28" i="1"/>
  <c r="F30" i="1"/>
  <c r="F31" i="1"/>
  <c r="F32" i="1"/>
  <c r="F34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9" i="1"/>
  <c r="F70" i="1"/>
  <c r="F71" i="1"/>
  <c r="F73" i="1"/>
  <c r="F74" i="1"/>
  <c r="F75" i="1"/>
  <c r="F77" i="1"/>
  <c r="F78" i="1"/>
  <c r="F79" i="1"/>
  <c r="F81" i="1"/>
  <c r="F82" i="1"/>
  <c r="F83" i="1"/>
  <c r="F85" i="1"/>
  <c r="F86" i="1"/>
  <c r="F87" i="1"/>
  <c r="F89" i="1"/>
  <c r="F90" i="1"/>
  <c r="F91" i="1"/>
  <c r="F93" i="1"/>
  <c r="F94" i="1"/>
  <c r="F95" i="1"/>
  <c r="F97" i="1"/>
  <c r="F98" i="1"/>
  <c r="F99" i="1"/>
  <c r="F101" i="1"/>
  <c r="F102" i="1"/>
  <c r="F103" i="1"/>
  <c r="F105" i="1"/>
  <c r="F106" i="1"/>
  <c r="F107" i="1"/>
  <c r="F109" i="1"/>
  <c r="F110" i="1"/>
  <c r="F111" i="1"/>
  <c r="F113" i="1"/>
  <c r="F114" i="1"/>
  <c r="F115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0" i="1"/>
  <c r="F171" i="1"/>
  <c r="F172" i="1"/>
  <c r="F174" i="1"/>
  <c r="F175" i="1"/>
  <c r="F176" i="1"/>
  <c r="F178" i="1"/>
  <c r="F179" i="1"/>
  <c r="F180" i="1"/>
  <c r="F182" i="1"/>
  <c r="F183" i="1"/>
  <c r="F184" i="1"/>
  <c r="F186" i="1"/>
  <c r="F187" i="1"/>
  <c r="F188" i="1"/>
  <c r="F190" i="1"/>
  <c r="F191" i="1"/>
  <c r="F192" i="1"/>
  <c r="F194" i="1"/>
  <c r="F195" i="1"/>
  <c r="F196" i="1"/>
  <c r="F198" i="1"/>
  <c r="F199" i="1"/>
  <c r="F200" i="1"/>
  <c r="F202" i="1"/>
  <c r="F203" i="1"/>
  <c r="F204" i="1"/>
  <c r="F206" i="1"/>
  <c r="F207" i="1"/>
  <c r="F208" i="1"/>
  <c r="F210" i="1"/>
  <c r="F211" i="1"/>
  <c r="F212" i="1"/>
  <c r="F214" i="1"/>
  <c r="F215" i="1"/>
  <c r="F216" i="1"/>
  <c r="F218" i="1"/>
  <c r="F219" i="1"/>
  <c r="F220" i="1"/>
  <c r="F221" i="1"/>
  <c r="F222" i="1"/>
  <c r="F224" i="1"/>
  <c r="F225" i="1"/>
  <c r="F226" i="1"/>
  <c r="F228" i="1"/>
  <c r="F229" i="1"/>
  <c r="F230" i="1"/>
  <c r="F231" i="1"/>
  <c r="F232" i="1"/>
  <c r="F234" i="1"/>
  <c r="F235" i="1"/>
  <c r="F236" i="1"/>
  <c r="F238" i="1"/>
  <c r="F239" i="1"/>
  <c r="F240" i="1"/>
  <c r="F242" i="1"/>
  <c r="F243" i="1"/>
  <c r="F244" i="1"/>
  <c r="F246" i="1"/>
  <c r="F248" i="1"/>
  <c r="F249" i="1"/>
  <c r="F250" i="1"/>
  <c r="F251" i="1"/>
  <c r="F253" i="1"/>
  <c r="F254" i="1"/>
  <c r="F256" i="1"/>
  <c r="F257" i="1"/>
  <c r="F258" i="1"/>
  <c r="F260" i="1"/>
  <c r="F261" i="1"/>
  <c r="F262" i="1"/>
  <c r="F263" i="1"/>
  <c r="F265" i="1"/>
  <c r="F266" i="1"/>
  <c r="F267" i="1"/>
  <c r="F269" i="1"/>
  <c r="F270" i="1"/>
  <c r="F272" i="1"/>
  <c r="F273" i="1"/>
  <c r="F274" i="1"/>
  <c r="F276" i="1"/>
  <c r="F278" i="1"/>
  <c r="F279" i="1"/>
  <c r="F280" i="1"/>
  <c r="F282" i="1"/>
  <c r="F283" i="1"/>
  <c r="F284" i="1"/>
  <c r="F286" i="1"/>
  <c r="F287" i="1"/>
  <c r="F288" i="1"/>
  <c r="F289" i="1"/>
  <c r="F291" i="1"/>
  <c r="F292" i="1"/>
  <c r="F293" i="1"/>
  <c r="F295" i="1"/>
  <c r="F296" i="1"/>
  <c r="F297" i="1"/>
  <c r="F299" i="1"/>
  <c r="F300" i="1"/>
  <c r="F301" i="1"/>
  <c r="F302" i="1"/>
  <c r="F304" i="1"/>
  <c r="F305" i="1"/>
  <c r="F306" i="1"/>
  <c r="F308" i="1"/>
  <c r="F309" i="1"/>
  <c r="F310" i="1"/>
  <c r="F312" i="1"/>
  <c r="F313" i="1"/>
  <c r="F314" i="1"/>
  <c r="F316" i="1"/>
  <c r="F317" i="1"/>
  <c r="F318" i="1"/>
  <c r="F320" i="1"/>
  <c r="F321" i="1"/>
  <c r="F322" i="1"/>
  <c r="F324" i="1"/>
  <c r="F325" i="1"/>
  <c r="F326" i="1"/>
  <c r="F328" i="1"/>
  <c r="F329" i="1"/>
  <c r="F330" i="1"/>
  <c r="F332" i="1"/>
  <c r="F333" i="1"/>
  <c r="F334" i="1"/>
  <c r="F335" i="1"/>
  <c r="F337" i="1"/>
  <c r="F338" i="1"/>
  <c r="F339" i="1"/>
  <c r="F341" i="1"/>
  <c r="F342" i="1"/>
  <c r="F343" i="1"/>
  <c r="F345" i="1"/>
  <c r="F346" i="1"/>
  <c r="F347" i="1"/>
  <c r="F349" i="1"/>
  <c r="F350" i="1"/>
  <c r="F351" i="1"/>
  <c r="F353" i="1"/>
  <c r="F354" i="1"/>
  <c r="F355" i="1"/>
  <c r="F357" i="1"/>
  <c r="F358" i="1"/>
  <c r="F359" i="1"/>
  <c r="F360" i="1"/>
  <c r="F361" i="1"/>
  <c r="F363" i="1"/>
  <c r="F364" i="1"/>
  <c r="F365" i="1"/>
  <c r="F367" i="1"/>
  <c r="F369" i="1"/>
  <c r="F370" i="1"/>
  <c r="F371" i="1"/>
  <c r="F373" i="1"/>
  <c r="F375" i="1"/>
  <c r="F376" i="1"/>
  <c r="F377" i="1"/>
  <c r="F379" i="1"/>
  <c r="F380" i="1"/>
  <c r="F381" i="1"/>
  <c r="F383" i="1"/>
  <c r="F384" i="1"/>
  <c r="F385" i="1"/>
  <c r="F387" i="1"/>
  <c r="F388" i="1"/>
  <c r="F389" i="1"/>
  <c r="F390" i="1"/>
  <c r="F392" i="1"/>
  <c r="F393" i="1"/>
  <c r="F394" i="1"/>
  <c r="F395" i="1"/>
  <c r="F397" i="1"/>
  <c r="F398" i="1"/>
  <c r="F399" i="1"/>
  <c r="F401" i="1"/>
  <c r="F402" i="1"/>
  <c r="F403" i="1"/>
  <c r="F405" i="1"/>
  <c r="F406" i="1"/>
  <c r="F407" i="1"/>
  <c r="F409" i="1"/>
  <c r="F410" i="1"/>
  <c r="F411" i="1"/>
  <c r="F412" i="1"/>
  <c r="F414" i="1"/>
  <c r="F415" i="1"/>
  <c r="F416" i="1"/>
  <c r="F418" i="1"/>
  <c r="F419" i="1"/>
  <c r="F420" i="1"/>
  <c r="F422" i="1"/>
  <c r="F424" i="1"/>
  <c r="F425" i="1"/>
  <c r="F426" i="1"/>
  <c r="F428" i="1"/>
  <c r="F429" i="1"/>
  <c r="F430" i="1"/>
  <c r="F432" i="1"/>
  <c r="F433" i="1"/>
  <c r="F434" i="1"/>
  <c r="F436" i="1"/>
  <c r="F437" i="1"/>
  <c r="F438" i="1"/>
  <c r="F440" i="1"/>
  <c r="F441" i="1"/>
  <c r="F442" i="1"/>
  <c r="F444" i="1"/>
  <c r="F445" i="1"/>
  <c r="F446" i="1"/>
  <c r="F448" i="1"/>
  <c r="F450" i="1"/>
  <c r="F451" i="1"/>
  <c r="F452" i="1"/>
  <c r="F453" i="1"/>
  <c r="F455" i="1"/>
  <c r="F457" i="1"/>
  <c r="F458" i="1"/>
  <c r="F459" i="1"/>
  <c r="F461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79" i="1"/>
  <c r="F480" i="1"/>
  <c r="F481" i="1"/>
  <c r="F483" i="1"/>
  <c r="F485" i="1"/>
  <c r="F486" i="1"/>
  <c r="F487" i="1"/>
  <c r="F488" i="1"/>
  <c r="F490" i="1"/>
  <c r="F492" i="1"/>
  <c r="F493" i="1"/>
  <c r="F494" i="1"/>
  <c r="F496" i="1"/>
  <c r="F497" i="1"/>
  <c r="F498" i="1"/>
  <c r="F500" i="1"/>
  <c r="F501" i="1"/>
  <c r="F502" i="1"/>
  <c r="F504" i="1"/>
  <c r="F505" i="1"/>
  <c r="F506" i="1"/>
  <c r="F508" i="1"/>
  <c r="F510" i="1"/>
  <c r="F511" i="1"/>
  <c r="F512" i="1"/>
  <c r="F514" i="1"/>
  <c r="F515" i="1"/>
  <c r="F516" i="1"/>
  <c r="F517" i="1"/>
  <c r="F519" i="1"/>
  <c r="F520" i="1"/>
  <c r="F521" i="1"/>
  <c r="F523" i="1"/>
  <c r="F524" i="1"/>
  <c r="F525" i="1"/>
  <c r="F527" i="1"/>
  <c r="F529" i="1"/>
  <c r="F530" i="1"/>
  <c r="F531" i="1"/>
  <c r="F533" i="1"/>
  <c r="F534" i="1"/>
  <c r="F535" i="1"/>
  <c r="F537" i="1"/>
  <c r="F538" i="1"/>
  <c r="F539" i="1"/>
  <c r="F541" i="1"/>
  <c r="F543" i="1"/>
  <c r="F544" i="1"/>
  <c r="F545" i="1"/>
  <c r="F546" i="1"/>
  <c r="F548" i="1"/>
  <c r="F549" i="1"/>
  <c r="F550" i="1"/>
  <c r="F552" i="1"/>
  <c r="F553" i="1"/>
  <c r="F554" i="1"/>
  <c r="F556" i="1"/>
  <c r="F557" i="1"/>
  <c r="F558" i="1"/>
  <c r="F560" i="1"/>
  <c r="F561" i="1"/>
  <c r="F562" i="1"/>
  <c r="F564" i="1"/>
  <c r="F565" i="1"/>
  <c r="F566" i="1"/>
  <c r="F568" i="1"/>
  <c r="F569" i="1"/>
  <c r="F570" i="1"/>
  <c r="F572" i="1"/>
  <c r="F573" i="1"/>
  <c r="F574" i="1"/>
  <c r="F576" i="1"/>
  <c r="F577" i="1"/>
  <c r="F578" i="1"/>
  <c r="F580" i="1"/>
  <c r="F581" i="1"/>
  <c r="F582" i="1"/>
  <c r="F584" i="1"/>
  <c r="F585" i="1"/>
  <c r="F586" i="1"/>
  <c r="F588" i="1"/>
  <c r="F589" i="1"/>
  <c r="F590" i="1"/>
  <c r="F591" i="1"/>
  <c r="F592" i="1"/>
  <c r="F594" i="1"/>
  <c r="F595" i="1"/>
  <c r="F596" i="1"/>
  <c r="F598" i="1"/>
  <c r="F599" i="1"/>
  <c r="F600" i="1"/>
  <c r="F602" i="1"/>
  <c r="F603" i="1"/>
  <c r="F604" i="1"/>
  <c r="F605" i="1"/>
  <c r="F607" i="1"/>
  <c r="F608" i="1"/>
  <c r="F609" i="1"/>
  <c r="F611" i="1"/>
  <c r="F612" i="1"/>
  <c r="F613" i="1"/>
  <c r="F615" i="1"/>
  <c r="F616" i="1"/>
  <c r="F617" i="1"/>
  <c r="F618" i="1"/>
  <c r="F620" i="1"/>
  <c r="F621" i="1"/>
  <c r="F622" i="1"/>
  <c r="F624" i="1"/>
  <c r="F625" i="1"/>
  <c r="F626" i="1"/>
  <c r="F627" i="1"/>
  <c r="F629" i="1"/>
  <c r="F630" i="1"/>
  <c r="F631" i="1"/>
  <c r="F633" i="1"/>
  <c r="F634" i="1"/>
  <c r="F635" i="1"/>
  <c r="F637" i="1"/>
  <c r="F638" i="1"/>
  <c r="F639" i="1"/>
  <c r="F641" i="1"/>
  <c r="F642" i="1"/>
  <c r="F643" i="1"/>
  <c r="F645" i="1"/>
  <c r="F646" i="1"/>
  <c r="F647" i="1"/>
  <c r="F648" i="1"/>
  <c r="F650" i="1"/>
  <c r="F651" i="1"/>
  <c r="F652" i="1"/>
  <c r="F654" i="1"/>
  <c r="F655" i="1"/>
  <c r="F656" i="1"/>
  <c r="F658" i="1"/>
  <c r="F659" i="1"/>
  <c r="F660" i="1"/>
  <c r="F662" i="1"/>
  <c r="F664" i="1"/>
  <c r="F665" i="1"/>
  <c r="F666" i="1"/>
  <c r="F668" i="1"/>
  <c r="F669" i="1"/>
  <c r="F670" i="1"/>
  <c r="F672" i="1"/>
  <c r="F673" i="1"/>
  <c r="F674" i="1"/>
  <c r="F676" i="1"/>
  <c r="F677" i="1"/>
  <c r="F678" i="1"/>
  <c r="F680" i="1"/>
  <c r="F681" i="1"/>
  <c r="F682" i="1"/>
  <c r="F684" i="1"/>
  <c r="F685" i="1"/>
  <c r="F686" i="1"/>
  <c r="F688" i="1"/>
  <c r="F689" i="1"/>
  <c r="F690" i="1"/>
  <c r="F692" i="1"/>
  <c r="F693" i="1"/>
  <c r="F694" i="1"/>
  <c r="F696" i="1"/>
  <c r="F697" i="1"/>
  <c r="F698" i="1"/>
  <c r="F700" i="1"/>
  <c r="F701" i="1"/>
  <c r="F702" i="1"/>
  <c r="F704" i="1"/>
  <c r="F705" i="1"/>
  <c r="F706" i="1"/>
  <c r="F708" i="1"/>
  <c r="F709" i="1"/>
  <c r="F710" i="1"/>
  <c r="F712" i="1"/>
  <c r="F713" i="1"/>
  <c r="F714" i="1"/>
  <c r="F716" i="1"/>
  <c r="F717" i="1"/>
  <c r="F718" i="1"/>
  <c r="F720" i="1"/>
  <c r="F721" i="1"/>
  <c r="F722" i="1"/>
  <c r="F723" i="1"/>
  <c r="F724" i="1"/>
  <c r="F726" i="1"/>
  <c r="F727" i="1"/>
  <c r="F728" i="1"/>
  <c r="F730" i="1"/>
  <c r="F731" i="1"/>
  <c r="F732" i="1"/>
  <c r="F734" i="1"/>
  <c r="F735" i="1"/>
  <c r="F736" i="1"/>
  <c r="F737" i="1"/>
  <c r="F739" i="1"/>
  <c r="F740" i="1"/>
  <c r="F741" i="1"/>
  <c r="F743" i="1"/>
  <c r="F744" i="1"/>
  <c r="F745" i="1"/>
  <c r="F747" i="1"/>
  <c r="F748" i="1"/>
  <c r="F749" i="1"/>
  <c r="F750" i="1"/>
  <c r="F752" i="1"/>
  <c r="F753" i="1"/>
  <c r="F754" i="1"/>
  <c r="F756" i="1"/>
  <c r="F757" i="1"/>
  <c r="F758" i="1"/>
  <c r="F759" i="1"/>
  <c r="F761" i="1"/>
  <c r="F762" i="1"/>
  <c r="F763" i="1"/>
  <c r="F765" i="1"/>
  <c r="F766" i="1"/>
  <c r="F767" i="1"/>
  <c r="F769" i="1"/>
  <c r="F770" i="1"/>
  <c r="F771" i="1"/>
  <c r="F773" i="1"/>
  <c r="F774" i="1"/>
  <c r="F775" i="1"/>
  <c r="F777" i="1"/>
  <c r="F778" i="1"/>
  <c r="F779" i="1"/>
  <c r="F780" i="1"/>
  <c r="F782" i="1"/>
  <c r="F783" i="1"/>
  <c r="F784" i="1"/>
  <c r="F786" i="1"/>
  <c r="F787" i="1"/>
  <c r="F788" i="1"/>
  <c r="F790" i="1"/>
  <c r="F791" i="1"/>
  <c r="F792" i="1"/>
  <c r="F794" i="1"/>
  <c r="F795" i="1"/>
  <c r="F796" i="1"/>
  <c r="F798" i="1"/>
  <c r="F799" i="1"/>
  <c r="F800" i="1"/>
  <c r="F802" i="1"/>
  <c r="F803" i="1"/>
  <c r="F804" i="1"/>
  <c r="F806" i="1"/>
  <c r="F807" i="1"/>
  <c r="F808" i="1"/>
  <c r="F810" i="1"/>
  <c r="F811" i="1"/>
  <c r="F812" i="1"/>
  <c r="F814" i="1"/>
  <c r="F815" i="1"/>
  <c r="F816" i="1"/>
  <c r="F818" i="1"/>
  <c r="F819" i="1"/>
  <c r="F820" i="1"/>
  <c r="F822" i="1"/>
  <c r="F823" i="1"/>
  <c r="F824" i="1"/>
  <c r="F826" i="1"/>
  <c r="F827" i="1"/>
  <c r="F828" i="1"/>
  <c r="F830" i="1"/>
  <c r="F831" i="1"/>
  <c r="F832" i="1"/>
  <c r="F834" i="1"/>
  <c r="F836" i="1"/>
  <c r="F837" i="1"/>
  <c r="F838" i="1"/>
  <c r="F840" i="1"/>
  <c r="F841" i="1"/>
  <c r="F842" i="1"/>
  <c r="F843" i="1"/>
  <c r="F845" i="1"/>
  <c r="F846" i="1"/>
  <c r="F847" i="1"/>
  <c r="F848" i="1"/>
  <c r="F850" i="1"/>
  <c r="F851" i="1"/>
  <c r="F852" i="1"/>
  <c r="F854" i="1"/>
  <c r="F855" i="1"/>
  <c r="F856" i="1"/>
  <c r="F858" i="1"/>
  <c r="F859" i="1"/>
  <c r="F860" i="1"/>
  <c r="F862" i="1"/>
  <c r="F863" i="1"/>
  <c r="F864" i="1"/>
  <c r="F866" i="1"/>
  <c r="F867" i="1"/>
  <c r="F868" i="1"/>
  <c r="F870" i="1"/>
  <c r="F871" i="1"/>
  <c r="F872" i="1"/>
  <c r="F874" i="1"/>
  <c r="F875" i="1"/>
  <c r="F876" i="1"/>
  <c r="F878" i="1"/>
  <c r="F879" i="1"/>
  <c r="F880" i="1"/>
  <c r="F882" i="1"/>
  <c r="F883" i="1"/>
  <c r="F884" i="1"/>
  <c r="F886" i="1"/>
  <c r="F887" i="1"/>
  <c r="F888" i="1"/>
  <c r="F890" i="1"/>
  <c r="F891" i="1"/>
  <c r="F892" i="1"/>
  <c r="F894" i="1"/>
  <c r="F895" i="1"/>
  <c r="F896" i="1"/>
  <c r="F898" i="1"/>
  <c r="F899" i="1"/>
  <c r="F900" i="1"/>
  <c r="F902" i="1"/>
  <c r="F903" i="1"/>
  <c r="F904" i="1"/>
  <c r="F906" i="1"/>
  <c r="F907" i="1"/>
  <c r="F908" i="1"/>
  <c r="F910" i="1"/>
  <c r="F911" i="1"/>
  <c r="F912" i="1"/>
  <c r="F913" i="1"/>
  <c r="F915" i="1"/>
  <c r="F916" i="1"/>
  <c r="F917" i="1"/>
  <c r="F919" i="1"/>
  <c r="F920" i="1"/>
  <c r="F921" i="1"/>
  <c r="F923" i="1"/>
  <c r="F924" i="1"/>
  <c r="F925" i="1"/>
  <c r="F926" i="1"/>
  <c r="F927" i="1"/>
  <c r="F929" i="1"/>
  <c r="F930" i="1"/>
  <c r="F931" i="1"/>
  <c r="F933" i="1"/>
  <c r="F934" i="1"/>
  <c r="F935" i="1"/>
  <c r="F937" i="1"/>
  <c r="F938" i="1"/>
  <c r="F939" i="1"/>
  <c r="F940" i="1"/>
  <c r="F942" i="1"/>
  <c r="F943" i="1"/>
  <c r="F944" i="1"/>
  <c r="F945" i="1"/>
  <c r="F947" i="1"/>
  <c r="F948" i="1"/>
  <c r="F949" i="1"/>
  <c r="F951" i="1"/>
  <c r="F952" i="1"/>
  <c r="F953" i="1"/>
  <c r="F954" i="1"/>
  <c r="F956" i="1"/>
  <c r="F957" i="1"/>
  <c r="F958" i="1"/>
  <c r="F960" i="1"/>
  <c r="F961" i="1"/>
  <c r="F962" i="1"/>
  <c r="F963" i="1"/>
  <c r="F965" i="1"/>
  <c r="F966" i="1"/>
  <c r="F967" i="1"/>
  <c r="F969" i="1"/>
  <c r="F970" i="1"/>
  <c r="F971" i="1"/>
  <c r="F973" i="1"/>
  <c r="F974" i="1"/>
  <c r="F975" i="1"/>
  <c r="F977" i="1"/>
  <c r="F978" i="1"/>
  <c r="F979" i="1"/>
  <c r="F981" i="1"/>
  <c r="F982" i="1"/>
  <c r="F983" i="1"/>
  <c r="F985" i="1"/>
  <c r="F986" i="1"/>
  <c r="F987" i="1"/>
  <c r="F989" i="1"/>
  <c r="F990" i="1"/>
  <c r="F991" i="1"/>
  <c r="F993" i="1"/>
  <c r="F994" i="1"/>
  <c r="F995" i="1"/>
  <c r="F997" i="1"/>
  <c r="F998" i="1"/>
  <c r="F999" i="1"/>
  <c r="F1001" i="1"/>
  <c r="F1002" i="1"/>
  <c r="F1003" i="1"/>
  <c r="F1004" i="1"/>
  <c r="F1006" i="1"/>
  <c r="F1007" i="1"/>
  <c r="F1008" i="1"/>
  <c r="F1010" i="1"/>
  <c r="F1011" i="1"/>
  <c r="F1012" i="1"/>
  <c r="F1013" i="1"/>
  <c r="F1014" i="1"/>
  <c r="F1016" i="1"/>
  <c r="F1017" i="1"/>
  <c r="F1019" i="1"/>
  <c r="F1020" i="1"/>
  <c r="F1021" i="1"/>
  <c r="F1023" i="1"/>
  <c r="F1024" i="1"/>
  <c r="F1025" i="1"/>
  <c r="F1027" i="1"/>
  <c r="F1028" i="1"/>
  <c r="F1029" i="1"/>
  <c r="F1031" i="1"/>
  <c r="F1032" i="1"/>
  <c r="F1033" i="1"/>
  <c r="F1035" i="1"/>
  <c r="F1036" i="1"/>
  <c r="F1037" i="1"/>
  <c r="F1039" i="1"/>
  <c r="F1040" i="1"/>
  <c r="F1041" i="1"/>
  <c r="F1043" i="1"/>
  <c r="F1044" i="1"/>
  <c r="F1045" i="1"/>
  <c r="F1047" i="1"/>
  <c r="F1048" i="1"/>
  <c r="F1049" i="1"/>
  <c r="F1051" i="1"/>
  <c r="F1052" i="1"/>
  <c r="F1053" i="1"/>
  <c r="F1055" i="1"/>
  <c r="F1056" i="1"/>
  <c r="F1057" i="1"/>
  <c r="F1059" i="1"/>
  <c r="F1060" i="1"/>
  <c r="F1061" i="1"/>
  <c r="F1063" i="1"/>
  <c r="F1064" i="1"/>
  <c r="F1065" i="1"/>
  <c r="F1067" i="1"/>
  <c r="F1068" i="1"/>
  <c r="F1069" i="1"/>
  <c r="F1071" i="1"/>
  <c r="F1072" i="1"/>
  <c r="F1073" i="1"/>
  <c r="F1075" i="1"/>
  <c r="F1076" i="1"/>
  <c r="F1078" i="1"/>
  <c r="F1079" i="1"/>
  <c r="F1080" i="1"/>
  <c r="F1082" i="1"/>
  <c r="F1083" i="1"/>
  <c r="F1084" i="1"/>
  <c r="F1086" i="1"/>
  <c r="F1087" i="1"/>
  <c r="F1088" i="1"/>
  <c r="F1090" i="1"/>
  <c r="F1091" i="1"/>
  <c r="F1092" i="1"/>
  <c r="F1094" i="1"/>
  <c r="F1095" i="1"/>
  <c r="F1096" i="1"/>
  <c r="F1098" i="1"/>
  <c r="F1099" i="1"/>
  <c r="F1100" i="1"/>
  <c r="F1102" i="1"/>
  <c r="F1103" i="1"/>
  <c r="F1104" i="1"/>
  <c r="F1106" i="1"/>
  <c r="F1107" i="1"/>
  <c r="F1108" i="1"/>
  <c r="F1110" i="1"/>
  <c r="F1111" i="1"/>
  <c r="F1112" i="1"/>
  <c r="F1114" i="1"/>
  <c r="F1115" i="1"/>
  <c r="F1116" i="1"/>
  <c r="F1118" i="1"/>
  <c r="F1119" i="1"/>
  <c r="F1120" i="1"/>
  <c r="F1122" i="1"/>
  <c r="F1123" i="1"/>
  <c r="F1124" i="1"/>
  <c r="F1126" i="1"/>
  <c r="F1127" i="1"/>
  <c r="F1128" i="1"/>
  <c r="F1130" i="1"/>
  <c r="F1131" i="1"/>
  <c r="F1132" i="1"/>
  <c r="F1134" i="1"/>
  <c r="F1135" i="1"/>
  <c r="F1136" i="1"/>
  <c r="F1138" i="1"/>
  <c r="F1139" i="1"/>
  <c r="F1140" i="1"/>
  <c r="F1142" i="1"/>
  <c r="F1143" i="1"/>
  <c r="F1144" i="1"/>
  <c r="F1146" i="1"/>
  <c r="F1147" i="1"/>
  <c r="F1148" i="1"/>
  <c r="F1150" i="1"/>
  <c r="F1151" i="1"/>
  <c r="F1152" i="1"/>
  <c r="F1154" i="1"/>
  <c r="F1155" i="1"/>
  <c r="F1156" i="1"/>
  <c r="F1158" i="1"/>
  <c r="F1159" i="1"/>
  <c r="F1160" i="1"/>
  <c r="F1162" i="1"/>
  <c r="F1163" i="1"/>
  <c r="F1164" i="1"/>
  <c r="F1166" i="1"/>
  <c r="F1167" i="1"/>
  <c r="F1168" i="1"/>
  <c r="F1169" i="1"/>
  <c r="F1171" i="1"/>
  <c r="F1172" i="1"/>
  <c r="F1173" i="1"/>
  <c r="F1175" i="1"/>
  <c r="F1176" i="1"/>
  <c r="F1177" i="1"/>
  <c r="F1179" i="1"/>
  <c r="F1180" i="1"/>
  <c r="F1181" i="1"/>
  <c r="F1183" i="1"/>
  <c r="F1184" i="1"/>
  <c r="F1185" i="1"/>
  <c r="F1187" i="1"/>
  <c r="F1188" i="1"/>
  <c r="F1189" i="1"/>
  <c r="F1191" i="1"/>
  <c r="F1192" i="1"/>
  <c r="F1193" i="1"/>
  <c r="F1195" i="1"/>
  <c r="F1196" i="1"/>
  <c r="F1197" i="1"/>
  <c r="F1199" i="1"/>
  <c r="F1200" i="1"/>
  <c r="F1201" i="1"/>
  <c r="F1203" i="1"/>
  <c r="F1204" i="1"/>
  <c r="F1206" i="1"/>
  <c r="F1207" i="1"/>
  <c r="F1208" i="1"/>
  <c r="F1210" i="1"/>
  <c r="F1211" i="1"/>
  <c r="F1212" i="1"/>
  <c r="F1214" i="1"/>
  <c r="F1215" i="1"/>
  <c r="F1216" i="1"/>
  <c r="F1218" i="1"/>
  <c r="F1219" i="1"/>
  <c r="F1220" i="1"/>
  <c r="F1222" i="1"/>
  <c r="F1223" i="1"/>
  <c r="F1224" i="1"/>
  <c r="F1226" i="1"/>
  <c r="F1227" i="1"/>
  <c r="F1228" i="1"/>
  <c r="F1230" i="1"/>
  <c r="F1231" i="1"/>
  <c r="F1232" i="1"/>
  <c r="F1233" i="1"/>
  <c r="F1234" i="1"/>
  <c r="F1235" i="1"/>
  <c r="F1236" i="1"/>
  <c r="F1238" i="1"/>
  <c r="F1239" i="1"/>
  <c r="F1240" i="1"/>
  <c r="F1241" i="1"/>
  <c r="F1243" i="1"/>
  <c r="F1244" i="1"/>
  <c r="F1245" i="1"/>
  <c r="F1247" i="1"/>
  <c r="F1248" i="1"/>
  <c r="F1249" i="1"/>
  <c r="F1251" i="1"/>
  <c r="F1252" i="1"/>
  <c r="F1253" i="1"/>
  <c r="F1254" i="1"/>
  <c r="F1256" i="1"/>
  <c r="F1257" i="1"/>
  <c r="F1258" i="1"/>
  <c r="F1260" i="1"/>
  <c r="F1261" i="1"/>
  <c r="F1262" i="1"/>
  <c r="F1263" i="1"/>
  <c r="F1265" i="1"/>
  <c r="F1266" i="1"/>
  <c r="F1267" i="1"/>
  <c r="F1269" i="1"/>
  <c r="F1270" i="1"/>
  <c r="F1271" i="1"/>
  <c r="F1273" i="1"/>
  <c r="F1274" i="1"/>
  <c r="F1275" i="1"/>
  <c r="F1276" i="1"/>
  <c r="F12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3" i="1"/>
  <c r="B114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7" i="1"/>
  <c r="B528" i="1"/>
  <c r="B529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7" i="1"/>
  <c r="B548" i="1"/>
  <c r="B549" i="1"/>
  <c r="B550" i="1"/>
  <c r="B551" i="1"/>
  <c r="B552" i="1"/>
  <c r="B553" i="1"/>
  <c r="B554" i="1"/>
  <c r="B556" i="1"/>
  <c r="B557" i="1"/>
  <c r="B558" i="1"/>
  <c r="B560" i="1"/>
  <c r="B561" i="1"/>
  <c r="B562" i="1"/>
  <c r="B564" i="1"/>
  <c r="B565" i="1"/>
  <c r="B566" i="1"/>
  <c r="B567" i="1"/>
  <c r="B568" i="1"/>
  <c r="B569" i="1"/>
  <c r="B570" i="1"/>
  <c r="B571" i="1"/>
  <c r="B572" i="1"/>
  <c r="B573" i="1"/>
  <c r="B574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2" i="1"/>
  <c r="B803" i="1"/>
  <c r="B804" i="1"/>
  <c r="B805" i="1"/>
  <c r="B806" i="1"/>
  <c r="B807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5" i="1"/>
  <c r="B876" i="1"/>
  <c r="B877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5" i="1"/>
  <c r="B1006" i="1"/>
  <c r="B1007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4" i="1"/>
  <c r="B1035" i="1"/>
  <c r="B1036" i="1"/>
  <c r="B1038" i="1"/>
  <c r="B1039" i="1"/>
  <c r="B1040" i="1"/>
  <c r="B1042" i="1"/>
  <c r="B1043" i="1"/>
  <c r="B1044" i="1"/>
  <c r="B1045" i="1"/>
  <c r="B1046" i="1"/>
  <c r="B1047" i="1"/>
  <c r="B1048" i="1"/>
  <c r="B1049" i="1"/>
  <c r="B1050" i="1"/>
  <c r="B1051" i="1"/>
  <c r="B1052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D1273" i="4"/>
  <c r="D1272" i="4"/>
  <c r="D1271" i="4"/>
  <c r="B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31" i="1"/>
  <c r="K31" i="1"/>
  <c r="L31" i="1"/>
  <c r="M31" i="1"/>
  <c r="N31" i="1"/>
  <c r="O31" i="1"/>
  <c r="P31" i="1"/>
  <c r="Q31" i="1"/>
  <c r="R31" i="1"/>
  <c r="S31" i="1"/>
  <c r="T31" i="1"/>
  <c r="U31" i="1"/>
  <c r="X32" i="1"/>
  <c r="J32" i="1"/>
  <c r="K32" i="1"/>
  <c r="L32" i="1"/>
  <c r="M32" i="1"/>
  <c r="N32" i="1"/>
  <c r="O32" i="1"/>
  <c r="P32" i="1"/>
  <c r="Q32" i="1"/>
  <c r="R32" i="1"/>
  <c r="S32" i="1"/>
  <c r="T32" i="1"/>
  <c r="U32" i="1"/>
  <c r="W32" i="1"/>
  <c r="V32" i="1"/>
  <c r="J30" i="1"/>
  <c r="K30" i="1"/>
  <c r="L30" i="1"/>
  <c r="M30" i="1"/>
  <c r="N30" i="1"/>
  <c r="O30" i="1"/>
  <c r="P30" i="1"/>
  <c r="Q30" i="1"/>
  <c r="R30" i="1"/>
  <c r="S30" i="1"/>
  <c r="T30" i="1"/>
  <c r="U30" i="1"/>
  <c r="X31" i="1"/>
  <c r="W31" i="1"/>
  <c r="V31" i="1"/>
  <c r="J29" i="1"/>
  <c r="K29" i="1"/>
  <c r="L29" i="1"/>
  <c r="M29" i="1"/>
  <c r="N29" i="1"/>
  <c r="O29" i="1"/>
  <c r="P29" i="1"/>
  <c r="Q29" i="1"/>
  <c r="R29" i="1"/>
  <c r="S29" i="1"/>
  <c r="T29" i="1"/>
  <c r="U29" i="1"/>
  <c r="X30" i="1"/>
  <c r="W30" i="1"/>
  <c r="V30" i="1"/>
  <c r="J28" i="1"/>
  <c r="K28" i="1"/>
  <c r="L28" i="1"/>
  <c r="M28" i="1"/>
  <c r="N28" i="1"/>
  <c r="O28" i="1"/>
  <c r="P28" i="1"/>
  <c r="Q28" i="1"/>
  <c r="R28" i="1"/>
  <c r="S28" i="1"/>
  <c r="T28" i="1"/>
  <c r="U28" i="1"/>
  <c r="X29" i="1"/>
  <c r="W29" i="1"/>
  <c r="V29" i="1"/>
  <c r="J27" i="1"/>
  <c r="K27" i="1"/>
  <c r="L27" i="1"/>
  <c r="M27" i="1"/>
  <c r="N27" i="1"/>
  <c r="O27" i="1"/>
  <c r="P27" i="1"/>
  <c r="Q27" i="1"/>
  <c r="R27" i="1"/>
  <c r="S27" i="1"/>
  <c r="T27" i="1"/>
  <c r="U27" i="1"/>
  <c r="X28" i="1"/>
  <c r="W28" i="1"/>
  <c r="V28" i="1"/>
  <c r="J26" i="1"/>
  <c r="K26" i="1"/>
  <c r="L26" i="1"/>
  <c r="M26" i="1"/>
  <c r="N26" i="1"/>
  <c r="O26" i="1"/>
  <c r="P26" i="1"/>
  <c r="Q26" i="1"/>
  <c r="R26" i="1"/>
  <c r="S26" i="1"/>
  <c r="T26" i="1"/>
  <c r="U26" i="1"/>
  <c r="X27" i="1"/>
  <c r="W27" i="1"/>
  <c r="V27" i="1"/>
  <c r="J25" i="1"/>
  <c r="K25" i="1"/>
  <c r="L25" i="1"/>
  <c r="M25" i="1"/>
  <c r="N25" i="1"/>
  <c r="O25" i="1"/>
  <c r="P25" i="1"/>
  <c r="Q25" i="1"/>
  <c r="R25" i="1"/>
  <c r="S25" i="1"/>
  <c r="T25" i="1"/>
  <c r="U25" i="1"/>
  <c r="X26" i="1"/>
  <c r="W26" i="1"/>
  <c r="V26" i="1"/>
  <c r="J24" i="1"/>
  <c r="K24" i="1"/>
  <c r="L24" i="1"/>
  <c r="M24" i="1"/>
  <c r="N24" i="1"/>
  <c r="O24" i="1"/>
  <c r="P24" i="1"/>
  <c r="Q24" i="1"/>
  <c r="R24" i="1"/>
  <c r="S24" i="1"/>
  <c r="T24" i="1"/>
  <c r="U24" i="1"/>
  <c r="X25" i="1"/>
  <c r="W25" i="1"/>
  <c r="V25" i="1"/>
  <c r="J23" i="1"/>
  <c r="K23" i="1"/>
  <c r="L23" i="1"/>
  <c r="M23" i="1"/>
  <c r="N23" i="1"/>
  <c r="O23" i="1"/>
  <c r="P23" i="1"/>
  <c r="Q23" i="1"/>
  <c r="R23" i="1"/>
  <c r="S23" i="1"/>
  <c r="T23" i="1"/>
  <c r="U23" i="1"/>
  <c r="X24" i="1"/>
  <c r="W24" i="1"/>
  <c r="V24" i="1"/>
  <c r="J22" i="1"/>
  <c r="K22" i="1"/>
  <c r="L22" i="1"/>
  <c r="M22" i="1"/>
  <c r="N22" i="1"/>
  <c r="O22" i="1"/>
  <c r="P22" i="1"/>
  <c r="Q22" i="1"/>
  <c r="R22" i="1"/>
  <c r="S22" i="1"/>
  <c r="T22" i="1"/>
  <c r="U22" i="1"/>
  <c r="X23" i="1"/>
  <c r="W23" i="1"/>
  <c r="V23" i="1"/>
  <c r="J21" i="1"/>
  <c r="K21" i="1"/>
  <c r="L21" i="1"/>
  <c r="M21" i="1"/>
  <c r="N21" i="1"/>
  <c r="O21" i="1"/>
  <c r="P21" i="1"/>
  <c r="Q21" i="1"/>
  <c r="R21" i="1"/>
  <c r="S21" i="1"/>
  <c r="T21" i="1"/>
  <c r="U21" i="1"/>
  <c r="X22" i="1"/>
  <c r="W22" i="1"/>
  <c r="V22" i="1"/>
  <c r="J20" i="1"/>
  <c r="K20" i="1"/>
  <c r="L20" i="1"/>
  <c r="M20" i="1"/>
  <c r="N20" i="1"/>
  <c r="O20" i="1"/>
  <c r="P20" i="1"/>
  <c r="Q20" i="1"/>
  <c r="R20" i="1"/>
  <c r="S20" i="1"/>
  <c r="T20" i="1"/>
  <c r="U20" i="1"/>
  <c r="X21" i="1"/>
  <c r="W21" i="1"/>
  <c r="V21" i="1"/>
  <c r="J19" i="1"/>
  <c r="K19" i="1"/>
  <c r="L19" i="1"/>
  <c r="M19" i="1"/>
  <c r="N19" i="1"/>
  <c r="O19" i="1"/>
  <c r="P19" i="1"/>
  <c r="Q19" i="1"/>
  <c r="R19" i="1"/>
  <c r="S19" i="1"/>
  <c r="T19" i="1"/>
  <c r="U19" i="1"/>
  <c r="X20" i="1"/>
  <c r="W20" i="1"/>
  <c r="V20" i="1"/>
  <c r="J18" i="1"/>
  <c r="K18" i="1"/>
  <c r="L18" i="1"/>
  <c r="M18" i="1"/>
  <c r="N18" i="1"/>
  <c r="O18" i="1"/>
  <c r="P18" i="1"/>
  <c r="Q18" i="1"/>
  <c r="R18" i="1"/>
  <c r="S18" i="1"/>
  <c r="T18" i="1"/>
  <c r="U18" i="1"/>
  <c r="X19" i="1"/>
  <c r="W19" i="1"/>
  <c r="V19" i="1"/>
  <c r="J17" i="1"/>
  <c r="K17" i="1"/>
  <c r="L17" i="1"/>
  <c r="M17" i="1"/>
  <c r="N17" i="1"/>
  <c r="O17" i="1"/>
  <c r="P17" i="1"/>
  <c r="Q17" i="1"/>
  <c r="R17" i="1"/>
  <c r="S17" i="1"/>
  <c r="T17" i="1"/>
  <c r="U17" i="1"/>
  <c r="X18" i="1"/>
  <c r="W18" i="1"/>
  <c r="V18" i="1"/>
  <c r="V17" i="1"/>
  <c r="W17" i="1"/>
  <c r="X17" i="1"/>
  <c r="J16" i="1"/>
  <c r="K16" i="1"/>
  <c r="L16" i="1"/>
  <c r="M16" i="1"/>
  <c r="N16" i="1"/>
  <c r="O16" i="1"/>
  <c r="P16" i="1"/>
  <c r="Q16" i="1"/>
  <c r="R16" i="1"/>
  <c r="S16" i="1"/>
  <c r="T16" i="1"/>
  <c r="U16" i="1"/>
  <c r="X16" i="1"/>
  <c r="W16" i="1"/>
  <c r="V16" i="1"/>
  <c r="J15" i="1"/>
  <c r="K15" i="1"/>
  <c r="L15" i="1"/>
  <c r="M15" i="1"/>
  <c r="N15" i="1"/>
  <c r="O15" i="1"/>
  <c r="P15" i="1"/>
  <c r="Q15" i="1"/>
  <c r="R15" i="1"/>
  <c r="S15" i="1"/>
  <c r="T15" i="1"/>
  <c r="U15" i="1"/>
  <c r="X15" i="1"/>
  <c r="W15" i="1"/>
  <c r="V15" i="1"/>
  <c r="J14" i="1"/>
  <c r="K14" i="1"/>
  <c r="L14" i="1"/>
  <c r="M14" i="1"/>
  <c r="N14" i="1"/>
  <c r="O14" i="1"/>
  <c r="P14" i="1"/>
  <c r="Q14" i="1"/>
  <c r="R14" i="1"/>
  <c r="S14" i="1"/>
  <c r="T14" i="1"/>
  <c r="U14" i="1"/>
  <c r="X14" i="1"/>
  <c r="W14" i="1"/>
  <c r="V14" i="1"/>
  <c r="J13" i="1"/>
  <c r="K13" i="1"/>
  <c r="L13" i="1"/>
  <c r="M13" i="1"/>
  <c r="N13" i="1"/>
  <c r="O13" i="1"/>
  <c r="P13" i="1"/>
  <c r="Q13" i="1"/>
  <c r="R13" i="1"/>
  <c r="S13" i="1"/>
  <c r="T13" i="1"/>
  <c r="U13" i="1"/>
  <c r="X13" i="1"/>
  <c r="W13" i="1"/>
  <c r="V13" i="1"/>
  <c r="J2" i="1"/>
  <c r="U2" i="1"/>
  <c r="J3" i="1"/>
  <c r="U3" i="1"/>
  <c r="J4" i="1"/>
  <c r="U4" i="1"/>
  <c r="J5" i="1"/>
  <c r="U5" i="1"/>
  <c r="J6" i="1"/>
  <c r="U6" i="1"/>
  <c r="J7" i="1"/>
  <c r="U7" i="1"/>
  <c r="J8" i="1"/>
  <c r="U8" i="1"/>
  <c r="J9" i="1"/>
  <c r="U9" i="1"/>
  <c r="J10" i="1"/>
  <c r="U10" i="1"/>
  <c r="J11" i="1"/>
  <c r="U11" i="1"/>
  <c r="J12" i="1"/>
  <c r="U12" i="1"/>
  <c r="AB12" i="1"/>
  <c r="AA12" i="1"/>
  <c r="K12" i="1"/>
  <c r="L12" i="1"/>
  <c r="M12" i="1"/>
  <c r="N12" i="1"/>
  <c r="O12" i="1"/>
  <c r="P12" i="1"/>
  <c r="Q12" i="1"/>
  <c r="R12" i="1"/>
  <c r="S12" i="1"/>
  <c r="T12" i="1"/>
  <c r="X12" i="1"/>
  <c r="W12" i="1"/>
  <c r="V12" i="1"/>
  <c r="T2" i="1"/>
  <c r="T3" i="1"/>
  <c r="T4" i="1"/>
  <c r="T5" i="1"/>
  <c r="T6" i="1"/>
  <c r="T7" i="1"/>
  <c r="T8" i="1"/>
  <c r="T9" i="1"/>
  <c r="T10" i="1"/>
  <c r="T11" i="1"/>
  <c r="AB11" i="1"/>
  <c r="AA11" i="1"/>
  <c r="K11" i="1"/>
  <c r="L11" i="1"/>
  <c r="M11" i="1"/>
  <c r="N11" i="1"/>
  <c r="O11" i="1"/>
  <c r="P11" i="1"/>
  <c r="Q11" i="1"/>
  <c r="R11" i="1"/>
  <c r="S11" i="1"/>
  <c r="X11" i="1"/>
  <c r="W11" i="1"/>
  <c r="V11" i="1"/>
  <c r="S2" i="1"/>
  <c r="S3" i="1"/>
  <c r="S4" i="1"/>
  <c r="S5" i="1"/>
  <c r="S6" i="1"/>
  <c r="S7" i="1"/>
  <c r="S8" i="1"/>
  <c r="S9" i="1"/>
  <c r="S10" i="1"/>
  <c r="AB10" i="1"/>
  <c r="AA10" i="1"/>
  <c r="K10" i="1"/>
  <c r="L10" i="1"/>
  <c r="M10" i="1"/>
  <c r="N10" i="1"/>
  <c r="O10" i="1"/>
  <c r="P10" i="1"/>
  <c r="Q10" i="1"/>
  <c r="R10" i="1"/>
  <c r="X10" i="1"/>
  <c r="W10" i="1"/>
  <c r="V10" i="1"/>
  <c r="R2" i="1"/>
  <c r="R3" i="1"/>
  <c r="R4" i="1"/>
  <c r="R5" i="1"/>
  <c r="R6" i="1"/>
  <c r="R7" i="1"/>
  <c r="R8" i="1"/>
  <c r="R9" i="1"/>
  <c r="AB9" i="1"/>
  <c r="AA9" i="1"/>
  <c r="K9" i="1"/>
  <c r="L9" i="1"/>
  <c r="M9" i="1"/>
  <c r="N9" i="1"/>
  <c r="O9" i="1"/>
  <c r="P9" i="1"/>
  <c r="Q9" i="1"/>
  <c r="X9" i="1"/>
  <c r="W9" i="1"/>
  <c r="V9" i="1"/>
  <c r="Q2" i="1"/>
  <c r="Q3" i="1"/>
  <c r="Q4" i="1"/>
  <c r="Q5" i="1"/>
  <c r="Q6" i="1"/>
  <c r="Q7" i="1"/>
  <c r="Q8" i="1"/>
  <c r="AB8" i="1"/>
  <c r="AA8" i="1"/>
  <c r="K8" i="1"/>
  <c r="L8" i="1"/>
  <c r="M8" i="1"/>
  <c r="N8" i="1"/>
  <c r="O8" i="1"/>
  <c r="P8" i="1"/>
  <c r="X8" i="1"/>
  <c r="W8" i="1"/>
  <c r="V8" i="1"/>
  <c r="P2" i="1"/>
  <c r="P3" i="1"/>
  <c r="P4" i="1"/>
  <c r="P5" i="1"/>
  <c r="P6" i="1"/>
  <c r="P7" i="1"/>
  <c r="AB7" i="1"/>
  <c r="AA7" i="1"/>
  <c r="K7" i="1"/>
  <c r="L7" i="1"/>
  <c r="M7" i="1"/>
  <c r="N7" i="1"/>
  <c r="O7" i="1"/>
  <c r="X7" i="1"/>
  <c r="W7" i="1"/>
  <c r="V7" i="1"/>
  <c r="O2" i="1"/>
  <c r="O3" i="1"/>
  <c r="O4" i="1"/>
  <c r="O5" i="1"/>
  <c r="O6" i="1"/>
  <c r="AB6" i="1"/>
  <c r="AA6" i="1"/>
  <c r="K6" i="1"/>
  <c r="L6" i="1"/>
  <c r="M6" i="1"/>
  <c r="N6" i="1"/>
  <c r="X6" i="1"/>
  <c r="W6" i="1"/>
  <c r="V6" i="1"/>
  <c r="N2" i="1"/>
  <c r="N3" i="1"/>
  <c r="N4" i="1"/>
  <c r="N5" i="1"/>
  <c r="AB5" i="1"/>
  <c r="AA5" i="1"/>
  <c r="K5" i="1"/>
  <c r="L5" i="1"/>
  <c r="M5" i="1"/>
  <c r="X5" i="1"/>
  <c r="W5" i="1"/>
  <c r="V5" i="1"/>
  <c r="M2" i="1"/>
  <c r="M3" i="1"/>
  <c r="M4" i="1"/>
  <c r="AB4" i="1"/>
  <c r="AA4" i="1"/>
  <c r="K4" i="1"/>
  <c r="L4" i="1"/>
  <c r="X4" i="1"/>
  <c r="W4" i="1"/>
  <c r="V4" i="1"/>
  <c r="L2" i="1"/>
  <c r="L3" i="1"/>
  <c r="AB3" i="1"/>
  <c r="AA3" i="1"/>
  <c r="K3" i="1"/>
  <c r="X3" i="1"/>
  <c r="W3" i="1"/>
  <c r="V3" i="1"/>
  <c r="AN2" i="1"/>
  <c r="AM2" i="1"/>
  <c r="AL2" i="1"/>
  <c r="AK2" i="1"/>
  <c r="AJ2" i="1"/>
  <c r="AI2" i="1"/>
  <c r="AH2" i="1"/>
  <c r="AG2" i="1"/>
  <c r="AF2" i="1"/>
  <c r="AE2" i="1"/>
  <c r="K2" i="1"/>
  <c r="AD2" i="1"/>
  <c r="AB2" i="1"/>
  <c r="AA2" i="1"/>
  <c r="X2" i="1"/>
  <c r="W2" i="1"/>
  <c r="V2" i="1"/>
  <c r="G2" i="1"/>
  <c r="AN1" i="1"/>
  <c r="AM1" i="1"/>
  <c r="AL1" i="1"/>
  <c r="AK1" i="1"/>
  <c r="AJ1" i="1"/>
  <c r="AI1" i="1"/>
  <c r="AH1" i="1"/>
  <c r="AG1" i="1"/>
  <c r="AF1" i="1"/>
  <c r="AE1" i="1"/>
  <c r="AD1" i="1"/>
</calcChain>
</file>

<file path=xl/connections.xml><?xml version="1.0" encoding="utf-8"?>
<connections xmlns="http://schemas.openxmlformats.org/spreadsheetml/2006/main">
  <connection id="1" name="Nov_2011" type="6" refreshedVersion="5" background="1" saveData="1">
    <textPr codePage="850" sourceFile="C:\Users\User\Documents\seng403_New\Git_Hub_Raw_Data_Text\Nov_2011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Nov_20111" type="6" refreshedVersion="5" background="1" saveData="1">
    <textPr codePage="850" sourceFile="C:\Users\User\Documents\seng403_New\Git_Hub_Raw_Data_Text\Nov_2011.txt" space="1" comma="1" consecutive="1" delimiter=":">
      <textFields count="3">
        <textField/>
        <textField/>
        <textField/>
      </textFields>
    </textPr>
  </connection>
  <connection id="3" name="Nov_2011LOC" type="6" refreshedVersion="5" background="1" saveData="1">
    <textPr codePage="850" sourceFile="C:\Users\User\Documents\seng403_New\Git_Hub_Raw_Data_Text\Nov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<sst xmlns="http://schemas.openxmlformats.org/spreadsheetml/2006/main" count="2459" uniqueCount="364">
  <si>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</si>
  <si>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</si>
  <si>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</si>
  <si>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</si>
  <si>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</si>
  <si>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</si>
  <si>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</si>
  <si>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</si>
  <si>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</si>
  <si>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</si>
  <si>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</si>
  <si>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</si>
  <si>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</si>
  <si>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</si>
  <si>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</si>
  <si>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</si>
  <si>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</si>
  <si>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</si>
  <si>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</si>
  <si>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</si>
  <si>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</t>
  </si>
  <si>
    <t>util/</t>
  </si>
  <si>
    <t>shell/</t>
  </si>
  <si>
    <t>tools/</t>
  </si>
  <si>
    <t>dbtests/</t>
  </si>
  <si>
    <t>s/</t>
  </si>
  <si>
    <t>client/</t>
  </si>
  <si>
    <t>scripting/</t>
  </si>
  <si>
    <t>rpm/</t>
  </si>
  <si>
    <t>buildscripts/</t>
  </si>
  <si>
    <t>jstests/sharding/</t>
  </si>
  <si>
    <t>Richard Kreuter</t>
  </si>
  <si>
    <t>Author</t>
  </si>
  <si>
    <t>jstests/slowWeekly/</t>
  </si>
  <si>
    <t>db/repl/</t>
  </si>
  <si>
    <t>db/commands/</t>
  </si>
  <si>
    <t>jstests/slowNightly/</t>
  </si>
  <si>
    <t>jstests/dur/</t>
  </si>
  <si>
    <t>bson/</t>
  </si>
  <si>
    <t>client/examples/</t>
  </si>
  <si>
    <t>util/concurrency/</t>
  </si>
  <si>
    <t>Eliot</t>
  </si>
  <si>
    <t>Horowitz</t>
  </si>
  <si>
    <t>third_party/</t>
  </si>
  <si>
    <t>third_party/linenoise/</t>
  </si>
  <si>
    <t>jstests/disk/</t>
  </si>
  <si>
    <t>greg</t>
  </si>
  <si>
    <t>db/geo/</t>
  </si>
  <si>
    <t>jstests/libs/</t>
  </si>
  <si>
    <t>gregs</t>
  </si>
  <si>
    <t>Kristina</t>
  </si>
  <si>
    <t>jstests/replsets/</t>
  </si>
  <si>
    <t>Stearn</t>
  </si>
  <si>
    <t>rstam</t>
  </si>
  <si>
    <t>hash</t>
  </si>
  <si>
    <t>Mathias Stearn</t>
  </si>
  <si>
    <t>Kristina Chdodorow</t>
  </si>
  <si>
    <t>Brandon</t>
  </si>
  <si>
    <t>e9649e05cede70bf83fccf15e2bf209c659a722a</t>
  </si>
  <si>
    <t>8e53d69f092469b7e157005bfd26e394df01db04</t>
  </si>
  <si>
    <t>b9764b74b882d5994d00fafaf10eb7315c9dafab</t>
  </si>
  <si>
    <t>d28c919025766e7a61904fb39b6ebea6d65ba502</t>
  </si>
  <si>
    <t>e58ca1a7209aff955a5ef1b5c75f62e8a0e68151</t>
  </si>
  <si>
    <t>49317fb3114efa0c530a480ae878db1f267cfac9</t>
  </si>
  <si>
    <t>dc82da899b71a77e70e57e66e7f306999e3689e1</t>
  </si>
  <si>
    <t>c5b1fd158175de59c5b454312328a9dfb2aefe5a</t>
  </si>
  <si>
    <t>3c2cfee68f38a09f798269172e5799cdb72dd185</t>
  </si>
  <si>
    <t>6d9e1f084ee4150f13ed54d3ba9a261b9d1c9d1a</t>
  </si>
  <si>
    <t>eab212db97c40828c98dbef03e64f06596bb3b47</t>
  </si>
  <si>
    <t>db/ops/</t>
  </si>
  <si>
    <t>c4e6e5554d5892e39adcc2b58050675888329766</t>
  </si>
  <si>
    <t>0afe00a0d57043c2f31594316a36ecea54601aca</t>
  </si>
  <si>
    <t>a62ab9a7f4ba767ff8dfd1c9ad8acbbc99ef9bb8</t>
  </si>
  <si>
    <t>30c7b82757b8147b589d6586fb84860e44fc9763</t>
  </si>
  <si>
    <t>66697eb748642f57cf7e67a84313ea6c6ca28fb9</t>
  </si>
  <si>
    <t>05f51c94acca6c4ce99aa029bde5b8cd2c367d2b</t>
  </si>
  <si>
    <t>96eb641a6905670f5d4be4537d38c42508d1f0e9</t>
  </si>
  <si>
    <t>50151f2834cc34a5c8d32e598b31955deb103828</t>
  </si>
  <si>
    <t>70acb293e9a8f47c045abb91986baf410c43178d</t>
  </si>
  <si>
    <t>091b39635498d0e7a4c032cc52f4bb4ebbdc23a9</t>
  </si>
  <si>
    <t>4125a4424154c05cc8d3bb568deb82adc70cdb25</t>
  </si>
  <si>
    <t>d84274ed6ecaa79ea3dfeaedf700c8360709cfb3</t>
  </si>
  <si>
    <t>4296b68f2047e9ee66a7161ffb02348578f0256f</t>
  </si>
  <si>
    <t>25739dd5eb95ea0b9a48d53169e3f6a881daa1e9</t>
  </si>
  <si>
    <t>3a8e94941fdc67f1f26af476370275fb71db8572</t>
  </si>
  <si>
    <t>5852a65a311e6d480cf8e1cc28418a8ffcbc7d45</t>
  </si>
  <si>
    <t>d91640009559ecbb11579b275a58a6b2b4162a20</t>
  </si>
  <si>
    <t>655877bf6f2b8e60632e058b4aaaf7b8b69433fa</t>
  </si>
  <si>
    <t>a8db5a959a20006fa9b33829740da41326addd97</t>
  </si>
  <si>
    <t>9ae770203f54015f10b99ba58f9da915ddf67b13</t>
  </si>
  <si>
    <t>ce188d41df932b62591b9681b46787a87c2d3ad4</t>
  </si>
  <si>
    <t>040c6ce47546389e255ed3b85ab72a341a92caf9</t>
  </si>
  <si>
    <t>70c0c28f236fcbe7434a2712c90a2b72a8cbaa5b</t>
  </si>
  <si>
    <t>55cb15d2a7603f78240a47c4ffe77d8585d01001</t>
  </si>
  <si>
    <t>87f77a220c051a35c611d5d2a46b1d215e579552</t>
  </si>
  <si>
    <t>d6ee4d6b3e37661d6255e323a5113f22949ae00e</t>
  </si>
  <si>
    <t>7156346ff727362dda1890e97c071eea338ed7c5</t>
  </si>
  <si>
    <t>08eb8c26f281c1e56efe1db0a6b5668b7bdfb31a</t>
  </si>
  <si>
    <t>8507f2580975067bd7013f2553e76e339701bb6e</t>
  </si>
  <si>
    <t>9a5b9cf2fa4262439d98abe26ee32e1f321a446b</t>
  </si>
  <si>
    <t>d2bf8fe3fac9164913b6260bb2bc66baa43338ee</t>
  </si>
  <si>
    <t>baa9fef42ef04f6cfad0e7608f7c6636e46a0ed3</t>
  </si>
  <si>
    <t>6b7bbe84e4b1607397263ad5415081f23be87fc5</t>
  </si>
  <si>
    <t>3039d9b7813bb66f01b71d10bd91347d7e9c8433</t>
  </si>
  <si>
    <t>ee9e8115f8a41a3210be5105caa53fe9496ca5e9</t>
  </si>
  <si>
    <t>f88174e1968a12578c535fb91ef7ce7c1e6b5657</t>
  </si>
  <si>
    <t>util/net/</t>
  </si>
  <si>
    <t>d800b9548e2196f2677870337de017b8b1779e6f</t>
  </si>
  <si>
    <t>dfa9b6c2b0a68a57a1d6916467e422fc61cbd64e</t>
  </si>
  <si>
    <t>673475764e4a8bebf73cc2e80f7513c263245eb9</t>
  </si>
  <si>
    <t>c7af76fe5f01e08d86d34ed2cb2f90677f044a6e</t>
  </si>
  <si>
    <t>2ea225cd7f2aa6fa2f0b93aae375f199a67f9e3f</t>
  </si>
  <si>
    <t>51aa7535dbaa360efef413f9c3f489a4b49f573e</t>
  </si>
  <si>
    <t>4c2600d332d367084b8bcf9598aed5f131229c5d</t>
  </si>
  <si>
    <t>fa1c53294c172f15e9a89989c05703585f7f6f05</t>
  </si>
  <si>
    <t>aa079a1389ff589898194671babcb8307d1d3085</t>
  </si>
  <si>
    <t>cf87929abb72fdfc157120da542933911665974b</t>
  </si>
  <si>
    <t>024f7daec490322cafabae5243fc4ca60698bf66</t>
  </si>
  <si>
    <t>bson/util/</t>
  </si>
  <si>
    <t>618f349e2322e7f4b04e7f7aeae4e84aa89019e9</t>
  </si>
  <si>
    <t>967c7cca6e4850d526892faa4f74a3e9a640e563</t>
  </si>
  <si>
    <t>fd9c60804a9a686cf039e14014bcb5884b9eec2c</t>
  </si>
  <si>
    <t>26e54bc6956dcc5b4f8ce1825ddb4fe94daa50f6</t>
  </si>
  <si>
    <t>8a4acb13d2dd36e31171f4c65d1a2ca4195ef433</t>
  </si>
  <si>
    <t>c52c4b53fee060ec1bf77d223ce01dad64e4b1af</t>
  </si>
  <si>
    <t>Eric</t>
  </si>
  <si>
    <t>5b64d7565f574d6bbb2b8f80e8762ad50ae884fd</t>
  </si>
  <si>
    <t>c8f8e6eba687c2240ee87806ee70398c7b0f2393</t>
  </si>
  <si>
    <t>5a4ffdd879a4e991eb0349e35c79fc0a1b98ac95</t>
  </si>
  <si>
    <t>12da4783d45c724f703d33dbd94629b435fcf439</t>
  </si>
  <si>
    <t>de0da34d7242315be58aab9161fa1fdfb7e43e9e</t>
  </si>
  <si>
    <t>9a1d95efb4265a2fe4e7398277d27295b8dc8181</t>
  </si>
  <si>
    <t>ee660269c2f05087ef7a583964c515c7b45a68d8</t>
  </si>
  <si>
    <t>8439d2c13751335cacd86b626d44c3d430856fb3</t>
  </si>
  <si>
    <t>366553c97e26b82c24fb28265b70c8b11be6f0a9</t>
  </si>
  <si>
    <t>62554d064a264f9b6c28099ba71421f250bbbba9</t>
  </si>
  <si>
    <t>e54996c81083c363057f9840886719c77e75c4d6</t>
  </si>
  <si>
    <t>0b91ed40574ac1835035e7b02ba9bd37af8be871</t>
  </si>
  <si>
    <t>d54adbc4c279f3b5a5a30fd95bcf8b529359bf8d</t>
  </si>
  <si>
    <t>200956560469c1a25ed7078cc541ffa45f3e0c40</t>
  </si>
  <si>
    <t>748587a373388bbf26a888eb81651ed661294307</t>
  </si>
  <si>
    <t>9b2d7f9c4c3beccaa72f1950ce3f489455ee9932</t>
  </si>
  <si>
    <t>c99abec538e30a337d911b1f84a1121b6500531c</t>
  </si>
  <si>
    <t>58dcee3a0000a3bafc49afb074bba4fd20f6bbde</t>
  </si>
  <si>
    <t>e2ba7760e0ca0a08e3d8c70b545ec64688ae5ed3</t>
  </si>
  <si>
    <t>6fe20569913bc822db50cff06d55d50b144bce9d</t>
  </si>
  <si>
    <t>jstests/auth/</t>
  </si>
  <si>
    <t>e49b622e5a84104db6464873cbef568b041aee39</t>
  </si>
  <si>
    <t>03f105bd893fb929c6de4b2aa67984aa7fd97029</t>
  </si>
  <si>
    <t>437a7cc46a36c03af81d0ec8d21f0a40bb8fb333</t>
  </si>
  <si>
    <t>759caebb7382c94f09c2a99a75b34a3b432ad820</t>
  </si>
  <si>
    <t>3bbe355757e323f940337da328eedb0a8d090afc</t>
  </si>
  <si>
    <t>1b8a09bc333961b83ce1c44d81ef16011bfb544a</t>
  </si>
  <si>
    <t>20e0643c1a285172f3a17d0a110773d4c02aa39c</t>
  </si>
  <si>
    <t>ee084750b73a09696ed73711661b788d2be69345</t>
  </si>
  <si>
    <t>72dcc0b296306fc432f52ada8eedf4814c791b68</t>
  </si>
  <si>
    <t>Lu</t>
  </si>
  <si>
    <t>eaeac8f004a234ab7c61d523e79cd28dfe4828ca</t>
  </si>
  <si>
    <t>172fb439abcbca69e2934dafecdf38d2868d38ea</t>
  </si>
  <si>
    <t>903de55aa10446ec8bcb19efa4ac9bfe8ab688f9</t>
  </si>
  <si>
    <t>b0c5f379ea3b983a18db192f1227c074d0eb2afd</t>
  </si>
  <si>
    <t>901ff0fa29f3906e44f03672fba907d854ea5e21</t>
  </si>
  <si>
    <t>a3b0412abebe1d491017c64a42b899a670289133</t>
  </si>
  <si>
    <t>cb41d6515b220a4967331eeb873891dd33f590bb</t>
  </si>
  <si>
    <t>Ronald</t>
  </si>
  <si>
    <t>db4540d24dad1af2346ab181530a67d5e122d3a8</t>
  </si>
  <si>
    <t>Ry4an</t>
  </si>
  <si>
    <t>a377165b1795652b122a85943d8f1b5ba288fe24</t>
  </si>
  <si>
    <t>Scott</t>
  </si>
  <si>
    <t>8770fd7de4cf4aae9d4021906300373a932f6b0f</t>
  </si>
  <si>
    <t>7e14b578ff0b4be95e0373bf265ec23c7715c584</t>
  </si>
  <si>
    <t>c31b96a8bc41941774e90828a5c5653688f293ee</t>
  </si>
  <si>
    <t>Spencer</t>
  </si>
  <si>
    <t>78527f722ea9da5acabea19118ad56006a80d272</t>
  </si>
  <si>
    <t>220776dff8d5a1de1ceb5e98691122822fe65c76</t>
  </si>
  <si>
    <t>36406afc647580147555a6243d29416c83faa47b</t>
  </si>
  <si>
    <t>80865efe4da3c8a605316771f3a6c424f648e606</t>
  </si>
  <si>
    <t>484b3745a326e7f769b4b80ff5ee328703e2c00d</t>
  </si>
  <si>
    <t>4b0adb417574b4cbc1ef6d743772e5c385cd9d75</t>
  </si>
  <si>
    <t>a1dbfee928851b12c9ef5bdf28a9ed41c99c1a2e</t>
  </si>
  <si>
    <t>dd8703183c65511765dce1dbf14d9027a166f2ea</t>
  </si>
  <si>
    <t>ab709c21922572429f31b78a74c661e64ff84270</t>
  </si>
  <si>
    <t>6c88cf0b68e8dbec9920125fcdae4bb114be2c59</t>
  </si>
  <si>
    <t>b2309995442a897e31797e69e65c35370003d9e0</t>
  </si>
  <si>
    <t>98813f312ff9bc0eb5c2751289ac9c02e41e1c0c</t>
  </si>
  <si>
    <t>77349350a45b4e7c8b3a6f577fb5f1726aeeb8f9</t>
  </si>
  <si>
    <t>ce03e86df80b8c8e4d3d9c1fc65d5f10365c1fcc</t>
  </si>
  <si>
    <t>jstests/tool/</t>
  </si>
  <si>
    <t>408a7cec5e3115cd262e1eeda51fc5aa6aab092d</t>
  </si>
  <si>
    <t>cf8368c20aac2ac86d9a127b41064128481eadea</t>
  </si>
  <si>
    <t>805982794d33711f538713e193835a405a6293f4</t>
  </si>
  <si>
    <t>9ace10e5f806965e5f092de4016ca824225248de</t>
  </si>
  <si>
    <t>658b5ca30f20f469f68b2613399da66f88743bec</t>
  </si>
  <si>
    <t>f61db3d95ff3c114282349f4c6fd0151a6e7f5ad</t>
  </si>
  <si>
    <t>2442d4c6ce6288677171e81dd869441692326d80</t>
  </si>
  <si>
    <t>ea662bee6226fa0e6ab7b338bdf6f1ff4190c428</t>
  </si>
  <si>
    <t>7b924940604ee3618ce4635a159bc07e85004484</t>
  </si>
  <si>
    <t>661dbc8b684b5b793823091ab42c3d8400d0e3e2</t>
  </si>
  <si>
    <t>f259c6979f57841414bba3a539f4ffee5343aa19</t>
  </si>
  <si>
    <t>7d69c49e972491e6270b93925d9a02d16c240cf5</t>
  </si>
  <si>
    <t>1624e05909b436d74cbd328f5d974af480db326d</t>
  </si>
  <si>
    <t>f786c8ef387d19281dd9e2a86d034c71730865cb</t>
  </si>
  <si>
    <t>f2d426df7031ea8aa85ae967b9165851507dcd31</t>
  </si>
  <si>
    <t>b063594e10b2024c7e39827c4409a0d82462a4e9</t>
  </si>
  <si>
    <t>c2fc3335085bbba8da8ddcbb51f28eaff8aae28c</t>
  </si>
  <si>
    <t>bf2fef392d47b8f7784dcbe79112901778945e63</t>
  </si>
  <si>
    <t>33abbf5702ca42f5763b1c5b2e8b285379b56222</t>
  </si>
  <si>
    <t>97913ab3f9987053bd7c5b6ec1bd167dd7909e66</t>
  </si>
  <si>
    <t>Tad</t>
  </si>
  <si>
    <t>94602bb066d104cbf1fe8bb18203147774347bfe</t>
  </si>
  <si>
    <t>e5a54592f1ed5947b518ef1ca98ae91f68a2520a</t>
  </si>
  <si>
    <t>18fb262f9e2c8ccf6da776d1208d706eb333937b</t>
  </si>
  <si>
    <t>cabc4a262a0ed737d76c61abcaf4923391610791</t>
  </si>
  <si>
    <t>b8437ea36bfb5920c8fd4f8e2eb3642b755389e2</t>
  </si>
  <si>
    <t>2cad4df74dd544273fc23d0fb69429766e29a446</t>
  </si>
  <si>
    <t>03cfbb50629b32c58db1cfef7e9e08e30d0c9fe6</t>
  </si>
  <si>
    <t>4666f1d2a538cd17c9113f0cabbfde2c3c2df2c9</t>
  </si>
  <si>
    <t>b1684bb3dfdcd4101cc605022258a632f4b38d32</t>
  </si>
  <si>
    <t>277932b8acdcd18a4cb97d85dd6dda908b3dc269</t>
  </si>
  <si>
    <t>c67b01be01ee3c7ef84f57834380f287d83ebf61</t>
  </si>
  <si>
    <t>shell/msvc/</t>
  </si>
  <si>
    <t>05717037fb8cf7b8bf9f7e935d23e64f74a70311</t>
  </si>
  <si>
    <t>7c8ac68bced92076abdcab3283861116b6a1a841</t>
  </si>
  <si>
    <t>9bef2fd11e1aa85581c41a7a9ac48ebfb94e7d63</t>
  </si>
  <si>
    <t>8d8b272225b9a2e98f25525e0e2e7f032420388f</t>
  </si>
  <si>
    <t>1194acb7fb8d4336f8bb9097f0c847b4b2b3338e</t>
  </si>
  <si>
    <t>Tony</t>
  </si>
  <si>
    <t>98314e257e38a1621120bb96e284cf9c8c760ecc</t>
  </si>
  <si>
    <t>eb60a604a51719184dc2964b39abfa07857c49fe</t>
  </si>
  <si>
    <t>6c994c3fc98d55c7184cb11559fabd76c4250c94</t>
  </si>
  <si>
    <t>U-telluscwestin</t>
  </si>
  <si>
    <t>36521f7f5459362cad646fd4c060d012008537ff</t>
  </si>
  <si>
    <t>agirbal</t>
  </si>
  <si>
    <t>a1657326bf02c3eabd6d21f2a8815499efc6137e</t>
  </si>
  <si>
    <t>f853f0d051106dcbcf480f298d9b45500282bb9a</t>
  </si>
  <si>
    <t>2e32ca342cca339930ec790e1ee8eb09a5026e6c</t>
  </si>
  <si>
    <t>ecf21615b55880023fcae1f3cde6059b685899b9</t>
  </si>
  <si>
    <t>b15c813596293bab876a3144fd769ea3f0eac2e4</t>
  </si>
  <si>
    <t>525634baa56f6de7a45a1fe352f06b1309d08728</t>
  </si>
  <si>
    <t>d4bfbf83d2f153050aba366ff4d73748eb765344</t>
  </si>
  <si>
    <t>c49a08db09be051d4922350ade3cfd8c98c09a84</t>
  </si>
  <si>
    <t>377c4e96f74d3a9fed2adf8fda8e8e6bdfe8bf38</t>
  </si>
  <si>
    <t>d9ee2526f4c46251a32ae3f347bdef80fb466cc3</t>
  </si>
  <si>
    <t>e11df372b0b63187f1feb8ae1339d934b4a0ecb8</t>
  </si>
  <si>
    <t>de2ab329d4c6d16db4d18fbf0e0c24f56d25c054</t>
  </si>
  <si>
    <t>a59266c47fc921480789070fa76448159f7cdda3</t>
  </si>
  <si>
    <t>49c58aa9baccde3ac82ed82f9c5c29286d2a2889</t>
  </si>
  <si>
    <t>fe7f1c66ffa4490b24f5b314e918115afa353db5</t>
  </si>
  <si>
    <t>fe671eb75a2e017259b13a328f4ecfbffff73e3e</t>
  </si>
  <si>
    <t>4158c0c58830fc1e8b7fe5a97e771e5df0ebd61f</t>
  </si>
  <si>
    <t>d373fcc43e26595e72b913aba6359af5793b4d6a</t>
  </si>
  <si>
    <t>dcodix</t>
  </si>
  <si>
    <t>e79171be37ac7dde76da07b068a44c7955abff23</t>
  </si>
  <si>
    <t>eee755ecbaac3cc9d1c990db3ff50a944ede79ab</t>
  </si>
  <si>
    <t>b21948360c32e81ab02d62a1317f9525a4e4dd28</t>
  </si>
  <si>
    <t>3ad7b35dcd3051d27955c549f7c377385e19c6f4</t>
  </si>
  <si>
    <t>d4a1ee84a544cb53e75315f6bfb50cad26238971</t>
  </si>
  <si>
    <t>7ef279946c996f5cec95a909a37a1ad17093e497</t>
  </si>
  <si>
    <t>291639a9bcbc242f541c30f95b05d905c93a5871</t>
  </si>
  <si>
    <t>9b8a7e844891231f50ba206d3bc8a46083ed263c</t>
  </si>
  <si>
    <t>c0cb33335387d57ebcfbfaba57c97d721d3990c5</t>
  </si>
  <si>
    <t>64af53ee855fc2a55b4dec611d7f06da8d4c7ade</t>
  </si>
  <si>
    <t>199cab41f31f7ba67e0155f9a833b51a46d4f49b</t>
  </si>
  <si>
    <t>c6251b773c39ebacebd01b3b3fdfd1572e753d58</t>
  </si>
  <si>
    <t>bb2351e2b010d5dc5fb16f4d863f1480c7e39394</t>
  </si>
  <si>
    <t>ba858ba8d361890a2520ddbbcc377682472ba9e5</t>
  </si>
  <si>
    <t>3e3ed843065b87d8bf9f25d5f15f9f964d83348f</t>
  </si>
  <si>
    <t>f4b0e1d8172f766e4ef51c0b4ee4dd7ed13515fc</t>
  </si>
  <si>
    <t>a4604dd86454dcbf880b9e62990d33218c6c61b3</t>
  </si>
  <si>
    <t>ff55522ff0ed882fc8ed7b42c19c1705ef37c243</t>
  </si>
  <si>
    <t>3f4978f62d2a228794a2ce473bb2a9ca6f7adb37</t>
  </si>
  <si>
    <t>b7d52074062351a8f3fd146e358f66b30e67e86b</t>
  </si>
  <si>
    <t>842bbc1527481b424c3504fd2d1dd9d6621e0cbe</t>
  </si>
  <si>
    <t>b6b6bc7de8897043e4412a6f68003d3a1becd6df</t>
  </si>
  <si>
    <t>9ee0c52df8fd0d17477927eebe990ac27e5a691a</t>
  </si>
  <si>
    <t>bcf554fbeba4739c1f86ced4114ce3b953084faa</t>
  </si>
  <si>
    <t>7529d38c9165fce38386debc5f8c09bee5037add</t>
  </si>
  <si>
    <t>b7224eeb3eff5dc6440503499322224c7534b0c6</t>
  </si>
  <si>
    <t>e816b2f9486dd31300d3f879b6b552f3d5427f50</t>
  </si>
  <si>
    <t>ddadd10a6ea931b6a2c83b741f0032d80cc3a4db</t>
  </si>
  <si>
    <t>50ac5d623a4d254a8c8892e441b7f91781530d9d</t>
  </si>
  <si>
    <t>0877fc6c93a4a00e013e44cba426ddc3ca335520</t>
  </si>
  <si>
    <t>dddad485197b3a2e6f8fdf8c22aeae75445a06ba</t>
  </si>
  <si>
    <t>82d29723fc9bf3f20b768cc6d5fcbadce2d96494</t>
  </si>
  <si>
    <t>25df042c9735700b2540ebcebf005302fb567c22</t>
  </si>
  <si>
    <t>0655ba4ec87e4dd91c5639707d6f6f208d719d61</t>
  </si>
  <si>
    <t>1306fee268ef9ee04255e2d9f132eaa63bffe93d</t>
  </si>
  <si>
    <t>d1a054cac553a6c842d8db39317abe403449cf9d</t>
  </si>
  <si>
    <t>d53b28dac32967ca49f3a71ae0a2ff333b8a1759</t>
  </si>
  <si>
    <t>0d2cb3baee872496bfebceae47078b684e1cbb91</t>
  </si>
  <si>
    <t>a6b6549fef3041f02714b716ecbb20bb6857e049</t>
  </si>
  <si>
    <t>fc7b6ecdb39f1838edc9a60cfc3dcc043af9729d</t>
  </si>
  <si>
    <t>3348083f29edfb63424ad9706075c7720f3d9441</t>
  </si>
  <si>
    <t>3ecfaf9596b020a30320ae113d05d8dec5841c58</t>
  </si>
  <si>
    <t>c15a488aa9df57d4a35a04d1099f42fdbb1a600e</t>
  </si>
  <si>
    <t>eccc4cf1020161f97412d6cc50c006764c03d51f</t>
  </si>
  <si>
    <t>ebc078b1505dd97638da576bdfa179751b225e4f</t>
  </si>
  <si>
    <t>155b6269ee8e738d7b98a5acb139780a7f587966</t>
  </si>
  <si>
    <t>f511d1d300c9ba46aeeeb68d8c139e3e74393900</t>
  </si>
  <si>
    <t>bad807e45b26856cafd583bfbaa7f8dbb13a9c6d</t>
  </si>
  <si>
    <t>703ca00a5749c8660d7a975c9d03ae585d790ddb</t>
  </si>
  <si>
    <t>e8c780f22d76412f9ea387197ae056593e092397</t>
  </si>
  <si>
    <t>0b418323fec8f3e23d77eb2f50036385831a6d0f</t>
  </si>
  <si>
    <t>741bf2b74e172903b766f94d630b6db7a23c7605</t>
  </si>
  <si>
    <t>593c0ff88f1798846cf58ddac165fc67c7115525</t>
  </si>
  <si>
    <t>391f4e666936192f8848e048a340619f14823306</t>
  </si>
  <si>
    <t>940708f94e2324b27c6be80a04594f5b28cead00</t>
  </si>
  <si>
    <t>687bf0abbbc89aba3911ff4e1eac1957b704fc84</t>
  </si>
  <si>
    <t>6a7432868871d63672eec91568fe74aca063090d</t>
  </si>
  <si>
    <t>58efb8256c4ce136c124a8c93e43e920ec07a3f7</t>
  </si>
  <si>
    <t>90baaedf96c2c1c94f9ff2589d75a5315226d597</t>
  </si>
  <si>
    <t>138039074bcb647fa4ab790a4ef0911a25b8b70b</t>
  </si>
  <si>
    <t>29b1f8f8f44fb12a54e2ec24e84a53dabba6bd7f</t>
  </si>
  <si>
    <t>bef479c22e5bd48db985fb73ba08650071dd2200</t>
  </si>
  <si>
    <t>98d5685751fd8e95922fe0da6271f5e7d8ac88ba</t>
  </si>
  <si>
    <t>14adf2b29acaaa2db635bad3e574667079e6a28e</t>
  </si>
  <si>
    <t>4aa2c8b92b5007f9a8401ccc069b88a3b6a17f3c</t>
  </si>
  <si>
    <t>279adb20a0d67d6cd6a93eb48338d49d2495d27f</t>
  </si>
  <si>
    <t>a9dd16f1b4a7dfacdd3e3538d6e35225a77243e4</t>
  </si>
  <si>
    <t>caf7d47edf0137e11da9eeb942851ee603f6ff0e</t>
  </si>
  <si>
    <t>df07b8f53c14551ab02b5a8aad0866b97f8aa87d</t>
  </si>
  <si>
    <t>5b782c8ced503d78f9783d556f92d86941ee5f91</t>
  </si>
  <si>
    <t>885f82daf77bd3d183b0c2ec07893162ede7ba80</t>
  </si>
  <si>
    <t>2c91cca517f9ffad4753d2e4b6eb863b035f9058</t>
  </si>
  <si>
    <t>a0c55aa5f39dec18579d1dbccb1760e831c180b0</t>
  </si>
  <si>
    <t>000b236424c6499eaaf128d618ab37821ebcf35f</t>
  </si>
  <si>
    <t>7a4e3bca9e2dfe4ada9167d22dab0d87ef8fcf63</t>
  </si>
  <si>
    <t>6225e4623708714cfc763162032b8d8ba471dd8d</t>
  </si>
  <si>
    <t>21f60286a90daa0c46479bba65ff5a69e0ca2ce2</t>
  </si>
  <si>
    <t>0eca9c9a07d7d3bdac342df83a9c175193b6d011</t>
  </si>
  <si>
    <t>e48d88a9abd62222377bc6611bfc6784d218b77d</t>
  </si>
  <si>
    <t>dd126232cda262c069d0802c3031529ceac25977</t>
  </si>
  <si>
    <t>d121b7ba4e40ff6b8aee657ed36094f1a9eb3dce</t>
  </si>
  <si>
    <t>3c5b99cbd63af217b92283f56ba6744215ce5eee</t>
  </si>
  <si>
    <t>c96569dc11ed389c7ea279d52b65753aa9946b18</t>
  </si>
  <si>
    <t>Diamond</t>
  </si>
  <si>
    <t>Milkie</t>
  </si>
  <si>
    <t>Guanqun</t>
  </si>
  <si>
    <t>Andreu</t>
  </si>
  <si>
    <t>Brase</t>
  </si>
  <si>
    <t>Hernandez</t>
  </si>
  <si>
    <t>T</t>
  </si>
  <si>
    <t>Marshall</t>
  </si>
  <si>
    <t>Hannan</t>
  </si>
  <si>
    <t>Markovitch</t>
  </si>
  <si>
    <t>67839bc7e83203027cb7dca299191eb17c0db5c5</t>
  </si>
  <si>
    <t>0082af774aa93c5d431bf9119bd36803bb952ae4</t>
  </si>
  <si>
    <t>696314ab8922b0cce92b96e8bb63c4b8bd52ea4a</t>
  </si>
  <si>
    <t>03a6a675b6bf88436c1b2185f28ea88071b6bdae</t>
  </si>
  <si>
    <t>Brandon Diamond</t>
  </si>
  <si>
    <t>Eric Milkie</t>
  </si>
  <si>
    <t>Lu Guanqun</t>
  </si>
  <si>
    <t>Ronald Andreu</t>
  </si>
  <si>
    <t>Ry4an Brase</t>
  </si>
  <si>
    <t>Scott Hernandez</t>
  </si>
  <si>
    <t>Spencer T</t>
  </si>
  <si>
    <t>Tad Marshall</t>
  </si>
  <si>
    <t>Tony Hannan</t>
  </si>
  <si>
    <t xml:space="preserve"> Markovitch</t>
  </si>
  <si>
    <t>Row Labels</t>
  </si>
  <si>
    <t>(blank)</t>
  </si>
  <si>
    <t>Grand Total</t>
  </si>
  <si>
    <t>Column Labels</t>
  </si>
  <si>
    <t>Sum of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</si>
</sst>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6.582837615744" createdVersion="5" refreshedVersion="5" minRefreshableVersion="3" recordCount="1802">
  <cacheSource type="worksheet">
    <worksheetSource ref="B1:G1048576" sheet="Formatted Data"/>
  </cacheSource>
  <cacheFields count="6">
    <cacheField name="Contributor Name " numFmtId="0">
      <sharedItems containsBlank="1" count="29">
        <s v="agirbal"/>
        <s v="Dwight"/>
        <s v="Brandon Diamond"/>
        <s v="dcodix"/>
        <s v="Eliot"/>
        <s v="Eric"/>
        <s v="Kristina"/>
        <s v="Lu"/>
        <s v="Mathias"/>
        <s v="Ronald"/>
        <s v="Ry4an"/>
        <s v="Scott"/>
        <s v="Spencer"/>
        <s v="Eliot Horowitz"/>
        <s v="Tad"/>
        <s v="Tony"/>
        <s v="U-telluscwestin"/>
        <s v="Eric Milkie"/>
        <s v="gregs"/>
        <s v="Lu Guanqun"/>
        <s v="Mathias Stearn"/>
        <s v="Ronald Andreu"/>
        <s v="Ry4an Brase"/>
        <s v="Scott Hernandez"/>
        <s v="Spencer T"/>
        <s v="Tad Marshall"/>
        <s v="Tony Hannan"/>
        <s v=" Markovitch"/>
        <m/>
      </sharedItems>
    </cacheField>
    <cacheField name="Commit Hash " numFmtId="0">
      <sharedItems containsBlank="1"/>
    </cacheField>
    <cacheField name="Percentages for Commits" numFmtId="0">
      <sharedItems containsString="0" containsBlank="1" containsNumber="1" minValue="0.01" maxValue="1"/>
    </cacheField>
    <cacheField name="Components(Directories)" numFmtId="0">
      <sharedItems containsBlank="1" count="33">
        <m/>
        <s v="jstests/"/>
        <s v="shell/"/>
        <s v="s/"/>
        <s v="db/commands/"/>
        <s v="jstests/sharding/"/>
        <s v="scripting/"/>
        <s v="tools/"/>
        <s v="db/geo/"/>
        <s v="client/"/>
        <s v="util/"/>
        <s v="db/"/>
        <s v="rpm/"/>
        <s v="db/ops/"/>
        <s v="dbtests/"/>
        <s v="util/concurrency/"/>
        <s v="util/net/"/>
        <s v="client/examples/"/>
        <s v="bson/"/>
        <s v="jstests/slowNightly/"/>
        <s v="db/repl/"/>
        <s v="third_party/"/>
        <s v="bson/util/"/>
        <s v="jstests/auth/"/>
        <s v="jstests/replsets/"/>
        <s v="jstests/disk/"/>
        <s v="jstests/dur/"/>
        <s v="buildscripts/"/>
        <s v="jstests/slowWeekly/"/>
        <s v="jstests/libs/"/>
        <s v="jstests/tool/"/>
        <s v="shell/msvc/"/>
        <s v="third_party/linenoise/"/>
      </sharedItems>
    </cacheField>
    <cacheField name="Lines per Commit " numFmtId="0">
      <sharedItems containsBlank="1" containsMixedTypes="1" containsNumber="1" containsInteger="1" minValue="0" maxValue="4544"/>
    </cacheField>
    <cacheField name="LOC Per Component" numFmtId="0">
      <sharedItems containsBlank="1" containsMixedTypes="1" containsNumber="1" minValue="0" maxValue="4125.9520000000002" count="153">
        <e v="#VALUE!"/>
        <n v="0"/>
        <n v="81.534000000000006"/>
        <n v="25.358999999999998"/>
        <n v="6"/>
        <n v="30"/>
        <n v="26"/>
        <n v="2"/>
        <n v="199.26000000000002"/>
        <n v="538.00199999999995"/>
        <n v="4"/>
        <n v="2.464"/>
        <n v="4.5289999999999999"/>
        <n v="43"/>
        <n v="112"/>
        <n v="1"/>
        <n v="167"/>
        <n v="16"/>
        <n v="9"/>
        <n v="5"/>
        <n v="7"/>
        <n v="3"/>
        <n v="14"/>
        <n v="38"/>
        <n v="87"/>
        <n v="20"/>
        <n v="296"/>
        <n v="19"/>
        <n v="10"/>
        <n v="4.04"/>
        <n v="347.84399999999999"/>
        <n v="46.056000000000004"/>
        <n v="5.2519999999999998"/>
        <n v="56"/>
        <n v="11"/>
        <n v="22"/>
        <n v="157"/>
        <n v="25"/>
        <n v="20.052000000000003"/>
        <n v="8.3879999999999999"/>
        <n v="7.524"/>
        <n v="10.734999999999999"/>
        <n v="53.864999999999995"/>
        <n v="30.305"/>
        <n v="28"/>
        <n v="15.318"/>
        <n v="2.6639999999999997"/>
        <n v="8"/>
        <n v="523.024"/>
        <n v="473.36"/>
        <n v="13"/>
        <n v="1.748"/>
        <n v="21.228999999999999"/>
        <n v="70"/>
        <n v="1.952"/>
        <n v="14.032"/>
        <n v="66"/>
        <n v="17"/>
        <n v="63"/>
        <n v="4.3940000000000001"/>
        <n v="21.58"/>
        <n v="328"/>
        <n v="7.9919999999999991"/>
        <n v="77.36699999999999"/>
        <n v="25.419"/>
        <n v="27"/>
        <n v="26.832000000000001"/>
        <n v="18.096"/>
        <n v="177.80499999999998"/>
        <n v="32.464999999999996"/>
        <n v="254.04"/>
        <n v="35.67"/>
        <n v="155"/>
        <n v="18"/>
        <n v="5.7679999999999998"/>
        <n v="1.2249999999999999"/>
        <n v="40"/>
        <n v="346"/>
        <n v="564.024"/>
        <n v="23.666999999999998"/>
        <n v="14.062999999999999"/>
        <n v="11.221"/>
        <n v="51"/>
        <n v="25.271999999999998"/>
        <n v="10.692"/>
        <n v="4.97"/>
        <n v="9.016"/>
        <n v="12"/>
        <n v="3.0870000000000002"/>
        <n v="3.9060000000000006"/>
        <n v="34"/>
        <n v="166"/>
        <n v="17.03"/>
        <n v="34.379999999999995"/>
        <n v="25.56"/>
        <n v="41"/>
        <n v="111"/>
        <n v="427"/>
        <n v="26.214000000000002"/>
        <n v="7.7520000000000007"/>
        <n v="70.942000000000007"/>
        <n v="7.9790000000000001"/>
        <n v="45"/>
        <n v="59"/>
        <n v="42"/>
        <n v="74.518000000000001"/>
        <n v="31.375999999999998"/>
        <n v="14.24"/>
        <n v="36.222999999999999"/>
        <n v="38.448"/>
        <n v="32"/>
        <n v="35.244"/>
        <n v="30.69"/>
        <n v="2.4159999999999999"/>
        <n v="1.58"/>
        <n v="23"/>
        <n v="51.795999999999992"/>
        <n v="40.112000000000002"/>
        <n v="22.224"/>
        <n v="1.7519999999999998"/>
        <n v="7.3049999999999997"/>
        <n v="7.68"/>
        <n v="5.8319999999999999"/>
        <n v="2.04"/>
        <n v="4.1160000000000005"/>
        <n v="119"/>
        <n v="21"/>
        <n v="29"/>
        <n v="37"/>
        <n v="39"/>
        <n v="71.641999999999996"/>
        <n v="154.13200000000001"/>
        <n v="15"/>
        <n v="126"/>
        <n v="513"/>
        <n v="77.248000000000005"/>
        <n v="81.791999999999987"/>
        <n v="63.616"/>
        <n v="163.58399999999997"/>
        <n v="4125.9520000000002"/>
        <n v="5.907"/>
        <n v="5.0819999999999999"/>
        <n v="102"/>
        <n v="49.951999999999998"/>
        <n v="5.992"/>
        <n v="407"/>
        <n v="6.1319999999999997"/>
        <n v="14.847"/>
        <n v="19.683999999999997"/>
        <n v="2.3679999999999999"/>
        <n v="148"/>
        <n v="3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2">
  <r>
    <x v="0"/>
    <m/>
    <m/>
    <x v="0"/>
    <s v="Lines per Commit "/>
    <x v="0"/>
  </r>
  <r>
    <x v="0"/>
    <s v="a1657326bf02c3eabd6d21f2a8815499efc6137e"/>
    <m/>
    <x v="0"/>
    <n v="107"/>
    <x v="1"/>
  </r>
  <r>
    <x v="0"/>
    <m/>
    <m/>
    <x v="0"/>
    <n v="107"/>
    <x v="1"/>
  </r>
  <r>
    <x v="0"/>
    <m/>
    <n v="0.76200000000000001"/>
    <x v="1"/>
    <n v="107"/>
    <x v="2"/>
  </r>
  <r>
    <x v="0"/>
    <m/>
    <n v="0.23699999999999999"/>
    <x v="2"/>
    <n v="107"/>
    <x v="3"/>
  </r>
  <r>
    <x v="0"/>
    <m/>
    <m/>
    <x v="0"/>
    <n v="107"/>
    <x v="1"/>
  </r>
  <r>
    <x v="0"/>
    <s v="f853f0d051106dcbcf480f298d9b45500282bb9a"/>
    <m/>
    <x v="0"/>
    <n v="6"/>
    <x v="1"/>
  </r>
  <r>
    <x v="0"/>
    <m/>
    <m/>
    <x v="0"/>
    <n v="6"/>
    <x v="1"/>
  </r>
  <r>
    <x v="0"/>
    <m/>
    <n v="1"/>
    <x v="3"/>
    <n v="6"/>
    <x v="4"/>
  </r>
  <r>
    <x v="0"/>
    <m/>
    <m/>
    <x v="0"/>
    <n v="6"/>
    <x v="1"/>
  </r>
  <r>
    <x v="0"/>
    <s v="2e32ca342cca339930ec790e1ee8eb09a5026e6c"/>
    <m/>
    <x v="0"/>
    <n v="30"/>
    <x v="1"/>
  </r>
  <r>
    <x v="0"/>
    <m/>
    <m/>
    <x v="0"/>
    <n v="30"/>
    <x v="1"/>
  </r>
  <r>
    <x v="0"/>
    <m/>
    <n v="1"/>
    <x v="4"/>
    <n v="30"/>
    <x v="5"/>
  </r>
  <r>
    <x v="0"/>
    <m/>
    <m/>
    <x v="0"/>
    <n v="30"/>
    <x v="1"/>
  </r>
  <r>
    <x v="0"/>
    <s v="ecf21615b55880023fcae1f3cde6059b685899b9"/>
    <m/>
    <x v="0"/>
    <n v="26"/>
    <x v="1"/>
  </r>
  <r>
    <x v="0"/>
    <m/>
    <m/>
    <x v="0"/>
    <n v="26"/>
    <x v="1"/>
  </r>
  <r>
    <x v="0"/>
    <m/>
    <n v="1"/>
    <x v="4"/>
    <n v="26"/>
    <x v="6"/>
  </r>
  <r>
    <x v="0"/>
    <m/>
    <m/>
    <x v="0"/>
    <n v="26"/>
    <x v="1"/>
  </r>
  <r>
    <x v="0"/>
    <s v="b15c813596293bab876a3144fd769ea3f0eac2e4"/>
    <m/>
    <x v="0"/>
    <n v="2"/>
    <x v="1"/>
  </r>
  <r>
    <x v="0"/>
    <m/>
    <m/>
    <x v="0"/>
    <n v="2"/>
    <x v="1"/>
  </r>
  <r>
    <x v="0"/>
    <m/>
    <n v="1"/>
    <x v="4"/>
    <n v="2"/>
    <x v="7"/>
  </r>
  <r>
    <x v="0"/>
    <m/>
    <m/>
    <x v="0"/>
    <n v="2"/>
    <x v="1"/>
  </r>
  <r>
    <x v="0"/>
    <s v="525634baa56f6de7a45a1fe352f06b1309d08728"/>
    <m/>
    <x v="0"/>
    <n v="738"/>
    <x v="1"/>
  </r>
  <r>
    <x v="0"/>
    <m/>
    <m/>
    <x v="0"/>
    <n v="738"/>
    <x v="1"/>
  </r>
  <r>
    <x v="0"/>
    <m/>
    <n v="0.27"/>
    <x v="4"/>
    <n v="738"/>
    <x v="8"/>
  </r>
  <r>
    <x v="0"/>
    <m/>
    <n v="0.72899999999999998"/>
    <x v="3"/>
    <n v="738"/>
    <x v="9"/>
  </r>
  <r>
    <x v="0"/>
    <m/>
    <m/>
    <x v="0"/>
    <n v="738"/>
    <x v="1"/>
  </r>
  <r>
    <x v="0"/>
    <s v="d4bfbf83d2f153050aba366ff4d73748eb765344"/>
    <m/>
    <x v="0"/>
    <n v="4"/>
    <x v="1"/>
  </r>
  <r>
    <x v="0"/>
    <m/>
    <m/>
    <x v="0"/>
    <n v="4"/>
    <x v="1"/>
  </r>
  <r>
    <x v="0"/>
    <m/>
    <n v="1"/>
    <x v="1"/>
    <n v="4"/>
    <x v="10"/>
  </r>
  <r>
    <x v="0"/>
    <m/>
    <m/>
    <x v="0"/>
    <n v="4"/>
    <x v="1"/>
  </r>
  <r>
    <x v="0"/>
    <s v="c49a08db09be051d4922350ade3cfd8c98c09a84"/>
    <m/>
    <x v="0"/>
    <n v="7"/>
    <x v="1"/>
  </r>
  <r>
    <x v="0"/>
    <m/>
    <m/>
    <x v="0"/>
    <n v="7"/>
    <x v="1"/>
  </r>
  <r>
    <x v="0"/>
    <m/>
    <n v="0.35199999999999998"/>
    <x v="5"/>
    <n v="7"/>
    <x v="11"/>
  </r>
  <r>
    <x v="0"/>
    <m/>
    <n v="0.64700000000000002"/>
    <x v="2"/>
    <n v="7"/>
    <x v="12"/>
  </r>
  <r>
    <x v="0"/>
    <m/>
    <m/>
    <x v="0"/>
    <n v="7"/>
    <x v="1"/>
  </r>
  <r>
    <x v="1"/>
    <s v="377c4e96f74d3a9fed2adf8fda8e8e6bdfe8bf38"/>
    <m/>
    <x v="0"/>
    <n v="43"/>
    <x v="1"/>
  </r>
  <r>
    <x v="1"/>
    <m/>
    <m/>
    <x v="0"/>
    <n v="43"/>
    <x v="1"/>
  </r>
  <r>
    <x v="1"/>
    <m/>
    <n v="1"/>
    <x v="6"/>
    <n v="43"/>
    <x v="13"/>
  </r>
  <r>
    <x v="1"/>
    <m/>
    <m/>
    <x v="0"/>
    <n v="43"/>
    <x v="1"/>
  </r>
  <r>
    <x v="1"/>
    <s v="d9ee2526f4c46251a32ae3f347bdef80fb466cc3"/>
    <m/>
    <x v="0"/>
    <n v="4"/>
    <x v="1"/>
  </r>
  <r>
    <x v="1"/>
    <m/>
    <m/>
    <x v="0"/>
    <n v="4"/>
    <x v="1"/>
  </r>
  <r>
    <x v="1"/>
    <m/>
    <n v="1"/>
    <x v="5"/>
    <n v="4"/>
    <x v="10"/>
  </r>
  <r>
    <x v="1"/>
    <m/>
    <m/>
    <x v="0"/>
    <n v="4"/>
    <x v="1"/>
  </r>
  <r>
    <x v="1"/>
    <s v="e11df372b0b63187f1feb8ae1339d934b4a0ecb8"/>
    <m/>
    <x v="0"/>
    <n v="112"/>
    <x v="1"/>
  </r>
  <r>
    <x v="1"/>
    <m/>
    <m/>
    <x v="0"/>
    <n v="112"/>
    <x v="1"/>
  </r>
  <r>
    <x v="1"/>
    <m/>
    <n v="1"/>
    <x v="6"/>
    <n v="112"/>
    <x v="14"/>
  </r>
  <r>
    <x v="1"/>
    <m/>
    <m/>
    <x v="0"/>
    <n v="112"/>
    <x v="1"/>
  </r>
  <r>
    <x v="1"/>
    <s v="de2ab329d4c6d16db4d18fbf0e0c24f56d25c054"/>
    <m/>
    <x v="0"/>
    <n v="4"/>
    <x v="1"/>
  </r>
  <r>
    <x v="1"/>
    <m/>
    <m/>
    <x v="0"/>
    <n v="4"/>
    <x v="1"/>
  </r>
  <r>
    <x v="1"/>
    <m/>
    <n v="1"/>
    <x v="6"/>
    <n v="4"/>
    <x v="10"/>
  </r>
  <r>
    <x v="1"/>
    <m/>
    <m/>
    <x v="0"/>
    <n v="4"/>
    <x v="1"/>
  </r>
  <r>
    <x v="1"/>
    <s v="a59266c47fc921480789070fa76448159f7cdda3"/>
    <m/>
    <x v="0"/>
    <n v="1"/>
    <x v="1"/>
  </r>
  <r>
    <x v="1"/>
    <m/>
    <m/>
    <x v="0"/>
    <n v="1"/>
    <x v="1"/>
  </r>
  <r>
    <x v="1"/>
    <m/>
    <n v="1"/>
    <x v="6"/>
    <n v="1"/>
    <x v="15"/>
  </r>
  <r>
    <x v="1"/>
    <m/>
    <m/>
    <x v="0"/>
    <n v="1"/>
    <x v="1"/>
  </r>
  <r>
    <x v="1"/>
    <s v="49c58aa9baccde3ac82ed82f9c5c29286d2a2889"/>
    <m/>
    <x v="0"/>
    <n v="167"/>
    <x v="1"/>
  </r>
  <r>
    <x v="1"/>
    <m/>
    <m/>
    <x v="0"/>
    <n v="167"/>
    <x v="1"/>
  </r>
  <r>
    <x v="1"/>
    <m/>
    <n v="1"/>
    <x v="6"/>
    <n v="167"/>
    <x v="16"/>
  </r>
  <r>
    <x v="1"/>
    <m/>
    <m/>
    <x v="0"/>
    <n v="167"/>
    <x v="1"/>
  </r>
  <r>
    <x v="1"/>
    <s v="fe7f1c66ffa4490b24f5b314e918115afa353db5"/>
    <m/>
    <x v="0"/>
    <n v="16"/>
    <x v="1"/>
  </r>
  <r>
    <x v="1"/>
    <m/>
    <m/>
    <x v="0"/>
    <n v="16"/>
    <x v="1"/>
  </r>
  <r>
    <x v="1"/>
    <m/>
    <n v="1"/>
    <x v="5"/>
    <n v="16"/>
    <x v="17"/>
  </r>
  <r>
    <x v="1"/>
    <m/>
    <m/>
    <x v="0"/>
    <n v="16"/>
    <x v="1"/>
  </r>
  <r>
    <x v="1"/>
    <s v="fe671eb75a2e017259b13a328f4ecfbffff73e3e"/>
    <m/>
    <x v="0"/>
    <n v="0"/>
    <x v="1"/>
  </r>
  <r>
    <x v="1"/>
    <m/>
    <m/>
    <x v="0"/>
    <n v="0"/>
    <x v="1"/>
  </r>
  <r>
    <x v="1"/>
    <s v="4158c0c58830fc1e8b7fe5a97e771e5df0ebd61f"/>
    <m/>
    <x v="0"/>
    <n v="1"/>
    <x v="1"/>
  </r>
  <r>
    <x v="1"/>
    <m/>
    <m/>
    <x v="0"/>
    <n v="1"/>
    <x v="1"/>
  </r>
  <r>
    <x v="1"/>
    <m/>
    <n v="1"/>
    <x v="3"/>
    <n v="1"/>
    <x v="15"/>
  </r>
  <r>
    <x v="1"/>
    <m/>
    <m/>
    <x v="0"/>
    <n v="1"/>
    <x v="1"/>
  </r>
  <r>
    <x v="1"/>
    <s v="d373fcc43e26595e72b913aba6359af5793b4d6a"/>
    <m/>
    <x v="0"/>
    <n v="2"/>
    <x v="1"/>
  </r>
  <r>
    <x v="1"/>
    <m/>
    <m/>
    <x v="0"/>
    <n v="2"/>
    <x v="1"/>
  </r>
  <r>
    <x v="1"/>
    <m/>
    <n v="1"/>
    <x v="6"/>
    <n v="2"/>
    <x v="7"/>
  </r>
  <r>
    <x v="2"/>
    <m/>
    <m/>
    <x v="0"/>
    <n v="2"/>
    <x v="1"/>
  </r>
  <r>
    <x v="2"/>
    <s v="e9649e05cede70bf83fccf15e2bf209c659a722a"/>
    <m/>
    <x v="0"/>
    <n v="9"/>
    <x v="1"/>
  </r>
  <r>
    <x v="2"/>
    <m/>
    <m/>
    <x v="0"/>
    <n v="9"/>
    <x v="1"/>
  </r>
  <r>
    <x v="2"/>
    <m/>
    <n v="1"/>
    <x v="7"/>
    <n v="9"/>
    <x v="18"/>
  </r>
  <r>
    <x v="2"/>
    <m/>
    <m/>
    <x v="0"/>
    <n v="9"/>
    <x v="1"/>
  </r>
  <r>
    <x v="2"/>
    <s v="8e53d69f092469b7e157005bfd26e394df01db04"/>
    <m/>
    <x v="0"/>
    <n v="5"/>
    <x v="1"/>
  </r>
  <r>
    <x v="2"/>
    <m/>
    <m/>
    <x v="0"/>
    <n v="5"/>
    <x v="1"/>
  </r>
  <r>
    <x v="2"/>
    <m/>
    <n v="1"/>
    <x v="8"/>
    <n v="5"/>
    <x v="19"/>
  </r>
  <r>
    <x v="2"/>
    <m/>
    <m/>
    <x v="0"/>
    <n v="5"/>
    <x v="1"/>
  </r>
  <r>
    <x v="2"/>
    <s v="b9764b74b882d5994d00fafaf10eb7315c9dafab"/>
    <m/>
    <x v="0"/>
    <n v="4"/>
    <x v="1"/>
  </r>
  <r>
    <x v="2"/>
    <m/>
    <m/>
    <x v="0"/>
    <n v="4"/>
    <x v="1"/>
  </r>
  <r>
    <x v="2"/>
    <m/>
    <n v="1"/>
    <x v="7"/>
    <n v="4"/>
    <x v="10"/>
  </r>
  <r>
    <x v="2"/>
    <m/>
    <m/>
    <x v="0"/>
    <n v="4"/>
    <x v="1"/>
  </r>
  <r>
    <x v="2"/>
    <s v="d28c919025766e7a61904fb39b6ebea6d65ba502"/>
    <m/>
    <x v="0"/>
    <n v="7"/>
    <x v="1"/>
  </r>
  <r>
    <x v="2"/>
    <m/>
    <m/>
    <x v="0"/>
    <n v="7"/>
    <x v="1"/>
  </r>
  <r>
    <x v="2"/>
    <m/>
    <n v="1"/>
    <x v="9"/>
    <n v="7"/>
    <x v="20"/>
  </r>
  <r>
    <x v="2"/>
    <m/>
    <m/>
    <x v="0"/>
    <n v="7"/>
    <x v="1"/>
  </r>
  <r>
    <x v="2"/>
    <s v="e58ca1a7209aff955a5ef1b5c75f62e8a0e68151"/>
    <m/>
    <x v="0"/>
    <n v="2"/>
    <x v="1"/>
  </r>
  <r>
    <x v="2"/>
    <m/>
    <m/>
    <x v="0"/>
    <n v="2"/>
    <x v="1"/>
  </r>
  <r>
    <x v="2"/>
    <m/>
    <n v="1"/>
    <x v="2"/>
    <n v="2"/>
    <x v="7"/>
  </r>
  <r>
    <x v="2"/>
    <m/>
    <m/>
    <x v="0"/>
    <n v="2"/>
    <x v="1"/>
  </r>
  <r>
    <x v="2"/>
    <s v="49317fb3114efa0c530a480ae878db1f267cfac9"/>
    <m/>
    <x v="0"/>
    <n v="3"/>
    <x v="1"/>
  </r>
  <r>
    <x v="2"/>
    <m/>
    <m/>
    <x v="0"/>
    <n v="3"/>
    <x v="1"/>
  </r>
  <r>
    <x v="2"/>
    <m/>
    <n v="1"/>
    <x v="10"/>
    <n v="3"/>
    <x v="21"/>
  </r>
  <r>
    <x v="2"/>
    <m/>
    <m/>
    <x v="0"/>
    <n v="3"/>
    <x v="1"/>
  </r>
  <r>
    <x v="2"/>
    <s v="dc82da899b71a77e70e57e66e7f306999e3689e1"/>
    <m/>
    <x v="0"/>
    <n v="14"/>
    <x v="1"/>
  </r>
  <r>
    <x v="2"/>
    <m/>
    <m/>
    <x v="0"/>
    <n v="14"/>
    <x v="1"/>
  </r>
  <r>
    <x v="2"/>
    <m/>
    <n v="1"/>
    <x v="6"/>
    <n v="14"/>
    <x v="22"/>
  </r>
  <r>
    <x v="2"/>
    <m/>
    <m/>
    <x v="0"/>
    <n v="14"/>
    <x v="1"/>
  </r>
  <r>
    <x v="2"/>
    <s v="c5b1fd158175de59c5b454312328a9dfb2aefe5a"/>
    <m/>
    <x v="0"/>
    <n v="38"/>
    <x v="1"/>
  </r>
  <r>
    <x v="2"/>
    <m/>
    <m/>
    <x v="0"/>
    <n v="38"/>
    <x v="1"/>
  </r>
  <r>
    <x v="2"/>
    <m/>
    <n v="1"/>
    <x v="1"/>
    <n v="38"/>
    <x v="23"/>
  </r>
  <r>
    <x v="2"/>
    <m/>
    <m/>
    <x v="0"/>
    <n v="38"/>
    <x v="1"/>
  </r>
  <r>
    <x v="2"/>
    <s v="3c2cfee68f38a09f798269172e5799cdb72dd185"/>
    <m/>
    <x v="0"/>
    <n v="9"/>
    <x v="1"/>
  </r>
  <r>
    <x v="2"/>
    <m/>
    <m/>
    <x v="0"/>
    <n v="9"/>
    <x v="1"/>
  </r>
  <r>
    <x v="2"/>
    <m/>
    <n v="1"/>
    <x v="11"/>
    <n v="9"/>
    <x v="18"/>
  </r>
  <r>
    <x v="3"/>
    <m/>
    <m/>
    <x v="0"/>
    <n v="9"/>
    <x v="1"/>
  </r>
  <r>
    <x v="3"/>
    <s v="e79171be37ac7dde76da07b068a44c7955abff23"/>
    <m/>
    <x v="0"/>
    <n v="2"/>
    <x v="1"/>
  </r>
  <r>
    <x v="3"/>
    <m/>
    <m/>
    <x v="0"/>
    <n v="2"/>
    <x v="1"/>
  </r>
  <r>
    <x v="3"/>
    <m/>
    <n v="1"/>
    <x v="12"/>
    <n v="2"/>
    <x v="7"/>
  </r>
  <r>
    <x v="1"/>
    <m/>
    <m/>
    <x v="0"/>
    <n v="2"/>
    <x v="1"/>
  </r>
  <r>
    <x v="1"/>
    <s v="eee755ecbaac3cc9d1c990db3ff50a944ede79ab"/>
    <m/>
    <x v="0"/>
    <n v="0"/>
    <x v="1"/>
  </r>
  <r>
    <x v="1"/>
    <m/>
    <m/>
    <x v="0"/>
    <n v="0"/>
    <x v="1"/>
  </r>
  <r>
    <x v="1"/>
    <s v="b21948360c32e81ab02d62a1317f9525a4e4dd28"/>
    <m/>
    <x v="0"/>
    <n v="87"/>
    <x v="1"/>
  </r>
  <r>
    <x v="1"/>
    <m/>
    <m/>
    <x v="0"/>
    <n v="87"/>
    <x v="1"/>
  </r>
  <r>
    <x v="1"/>
    <m/>
    <n v="1"/>
    <x v="11"/>
    <n v="87"/>
    <x v="24"/>
  </r>
  <r>
    <x v="1"/>
    <m/>
    <m/>
    <x v="0"/>
    <n v="87"/>
    <x v="1"/>
  </r>
  <r>
    <x v="1"/>
    <s v="3ad7b35dcd3051d27955c549f7c377385e19c6f4"/>
    <m/>
    <x v="0"/>
    <n v="4"/>
    <x v="1"/>
  </r>
  <r>
    <x v="1"/>
    <m/>
    <m/>
    <x v="0"/>
    <n v="4"/>
    <x v="1"/>
  </r>
  <r>
    <x v="1"/>
    <m/>
    <n v="1"/>
    <x v="1"/>
    <n v="4"/>
    <x v="10"/>
  </r>
  <r>
    <x v="4"/>
    <m/>
    <m/>
    <x v="0"/>
    <n v="4"/>
    <x v="1"/>
  </r>
  <r>
    <x v="4"/>
    <s v="d4a1ee84a544cb53e75315f6bfb50cad26238971"/>
    <m/>
    <x v="0"/>
    <n v="3"/>
    <x v="1"/>
  </r>
  <r>
    <x v="4"/>
    <m/>
    <m/>
    <x v="0"/>
    <n v="3"/>
    <x v="1"/>
  </r>
  <r>
    <x v="4"/>
    <m/>
    <n v="1"/>
    <x v="11"/>
    <n v="3"/>
    <x v="21"/>
  </r>
  <r>
    <x v="4"/>
    <m/>
    <m/>
    <x v="0"/>
    <n v="3"/>
    <x v="1"/>
  </r>
  <r>
    <x v="4"/>
    <s v="7ef279946c996f5cec95a909a37a1ad17093e497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6d9e1f084ee4150f13ed54d3ba9a261b9d1c9d1a"/>
    <m/>
    <x v="0"/>
    <n v="20"/>
    <x v="1"/>
  </r>
  <r>
    <x v="4"/>
    <m/>
    <m/>
    <x v="0"/>
    <n v="20"/>
    <x v="1"/>
  </r>
  <r>
    <x v="4"/>
    <m/>
    <n v="1"/>
    <x v="11"/>
    <n v="20"/>
    <x v="25"/>
  </r>
  <r>
    <x v="4"/>
    <m/>
    <m/>
    <x v="0"/>
    <n v="20"/>
    <x v="1"/>
  </r>
  <r>
    <x v="4"/>
    <s v="291639a9bcbc242f541c30f95b05d905c93a5871"/>
    <m/>
    <x v="0"/>
    <n v="4"/>
    <x v="1"/>
  </r>
  <r>
    <x v="4"/>
    <m/>
    <m/>
    <x v="0"/>
    <n v="4"/>
    <x v="1"/>
  </r>
  <r>
    <x v="4"/>
    <m/>
    <n v="1"/>
    <x v="11"/>
    <n v="4"/>
    <x v="10"/>
  </r>
  <r>
    <x v="4"/>
    <m/>
    <m/>
    <x v="0"/>
    <n v="4"/>
    <x v="1"/>
  </r>
  <r>
    <x v="4"/>
    <s v="9b8a7e844891231f50ba206d3bc8a46083ed263c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c0cb33335387d57ebcfbfaba57c97d721d3990c5"/>
    <m/>
    <x v="0"/>
    <n v="296"/>
    <x v="1"/>
  </r>
  <r>
    <x v="4"/>
    <m/>
    <m/>
    <x v="0"/>
    <n v="296"/>
    <x v="1"/>
  </r>
  <r>
    <x v="4"/>
    <m/>
    <n v="1"/>
    <x v="11"/>
    <n v="296"/>
    <x v="26"/>
  </r>
  <r>
    <x v="4"/>
    <m/>
    <m/>
    <x v="0"/>
    <n v="296"/>
    <x v="1"/>
  </r>
  <r>
    <x v="4"/>
    <s v="64af53ee855fc2a55b4dec611d7f06da8d4c7ade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199cab41f31f7ba67e0155f9a833b51a46d4f49b"/>
    <m/>
    <x v="0"/>
    <n v="19"/>
    <x v="1"/>
  </r>
  <r>
    <x v="4"/>
    <m/>
    <m/>
    <x v="0"/>
    <n v="19"/>
    <x v="1"/>
  </r>
  <r>
    <x v="4"/>
    <m/>
    <n v="1"/>
    <x v="10"/>
    <n v="19"/>
    <x v="27"/>
  </r>
  <r>
    <x v="4"/>
    <m/>
    <m/>
    <x v="0"/>
    <n v="19"/>
    <x v="1"/>
  </r>
  <r>
    <x v="4"/>
    <s v="c6251b773c39ebacebd01b3b3fdfd1572e753d58"/>
    <m/>
    <x v="0"/>
    <n v="7"/>
    <x v="1"/>
  </r>
  <r>
    <x v="4"/>
    <m/>
    <m/>
    <x v="0"/>
    <n v="7"/>
    <x v="1"/>
  </r>
  <r>
    <x v="4"/>
    <m/>
    <n v="1"/>
    <x v="11"/>
    <n v="7"/>
    <x v="20"/>
  </r>
  <r>
    <x v="4"/>
    <m/>
    <m/>
    <x v="0"/>
    <n v="7"/>
    <x v="1"/>
  </r>
  <r>
    <x v="4"/>
    <s v="bb2351e2b010d5dc5fb16f4d863f1480c7e39394"/>
    <m/>
    <x v="0"/>
    <n v="10"/>
    <x v="1"/>
  </r>
  <r>
    <x v="4"/>
    <m/>
    <m/>
    <x v="0"/>
    <n v="10"/>
    <x v="1"/>
  </r>
  <r>
    <x v="4"/>
    <m/>
    <n v="1"/>
    <x v="11"/>
    <n v="10"/>
    <x v="28"/>
  </r>
  <r>
    <x v="4"/>
    <m/>
    <m/>
    <x v="0"/>
    <n v="10"/>
    <x v="1"/>
  </r>
  <r>
    <x v="4"/>
    <s v="ba858ba8d361890a2520ddbbcc377682472ba9e5"/>
    <m/>
    <x v="0"/>
    <n v="404"/>
    <x v="1"/>
  </r>
  <r>
    <x v="4"/>
    <m/>
    <m/>
    <x v="0"/>
    <n v="404"/>
    <x v="1"/>
  </r>
  <r>
    <x v="4"/>
    <m/>
    <n v="0.01"/>
    <x v="13"/>
    <n v="404"/>
    <x v="29"/>
  </r>
  <r>
    <x v="4"/>
    <m/>
    <n v="0.86099999999999999"/>
    <x v="11"/>
    <n v="404"/>
    <x v="30"/>
  </r>
  <r>
    <x v="4"/>
    <m/>
    <n v="0.114"/>
    <x v="14"/>
    <n v="404"/>
    <x v="31"/>
  </r>
  <r>
    <x v="4"/>
    <m/>
    <n v="1.2999999999999999E-2"/>
    <x v="10"/>
    <n v="404"/>
    <x v="32"/>
  </r>
  <r>
    <x v="4"/>
    <m/>
    <m/>
    <x v="0"/>
    <n v="404"/>
    <x v="1"/>
  </r>
  <r>
    <x v="4"/>
    <s v="3e3ed843065b87d8bf9f25d5f15f9f964d83348f"/>
    <m/>
    <x v="0"/>
    <n v="56"/>
    <x v="1"/>
  </r>
  <r>
    <x v="4"/>
    <m/>
    <m/>
    <x v="0"/>
    <n v="56"/>
    <x v="1"/>
  </r>
  <r>
    <x v="4"/>
    <m/>
    <n v="1"/>
    <x v="11"/>
    <n v="56"/>
    <x v="33"/>
  </r>
  <r>
    <x v="4"/>
    <m/>
    <m/>
    <x v="0"/>
    <n v="56"/>
    <x v="1"/>
  </r>
  <r>
    <x v="4"/>
    <s v="f4b0e1d8172f766e4ef51c0b4ee4dd7ed13515fc"/>
    <m/>
    <x v="0"/>
    <n v="4"/>
    <x v="1"/>
  </r>
  <r>
    <x v="4"/>
    <m/>
    <m/>
    <x v="0"/>
    <n v="4"/>
    <x v="1"/>
  </r>
  <r>
    <x v="4"/>
    <m/>
    <n v="1"/>
    <x v="15"/>
    <n v="4"/>
    <x v="10"/>
  </r>
  <r>
    <x v="4"/>
    <m/>
    <m/>
    <x v="0"/>
    <n v="4"/>
    <x v="1"/>
  </r>
  <r>
    <x v="4"/>
    <s v="a4604dd86454dcbf880b9e62990d33218c6c61b3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ff55522ff0ed882fc8ed7b42c19c1705ef37c243"/>
    <m/>
    <x v="0"/>
    <n v="11"/>
    <x v="1"/>
  </r>
  <r>
    <x v="4"/>
    <m/>
    <m/>
    <x v="0"/>
    <n v="11"/>
    <x v="1"/>
  </r>
  <r>
    <x v="4"/>
    <m/>
    <n v="1"/>
    <x v="15"/>
    <n v="11"/>
    <x v="34"/>
  </r>
  <r>
    <x v="4"/>
    <m/>
    <m/>
    <x v="0"/>
    <n v="11"/>
    <x v="1"/>
  </r>
  <r>
    <x v="4"/>
    <s v="3f4978f62d2a228794a2ce473bb2a9ca6f7adb37"/>
    <m/>
    <x v="0"/>
    <n v="2"/>
    <x v="1"/>
  </r>
  <r>
    <x v="4"/>
    <m/>
    <m/>
    <x v="0"/>
    <n v="2"/>
    <x v="1"/>
  </r>
  <r>
    <x v="4"/>
    <m/>
    <n v="1"/>
    <x v="15"/>
    <n v="2"/>
    <x v="7"/>
  </r>
  <r>
    <x v="4"/>
    <m/>
    <m/>
    <x v="0"/>
    <n v="2"/>
    <x v="1"/>
  </r>
  <r>
    <x v="4"/>
    <s v="b7d52074062351a8f3fd146e358f66b30e67e86b"/>
    <m/>
    <x v="0"/>
    <n v="2"/>
    <x v="1"/>
  </r>
  <r>
    <x v="4"/>
    <m/>
    <m/>
    <x v="0"/>
    <n v="2"/>
    <x v="1"/>
  </r>
  <r>
    <x v="4"/>
    <m/>
    <n v="1"/>
    <x v="15"/>
    <n v="2"/>
    <x v="7"/>
  </r>
  <r>
    <x v="4"/>
    <m/>
    <m/>
    <x v="0"/>
    <n v="2"/>
    <x v="1"/>
  </r>
  <r>
    <x v="4"/>
    <s v="842bbc1527481b424c3504fd2d1dd9d6621e0cbe"/>
    <m/>
    <x v="0"/>
    <n v="22"/>
    <x v="1"/>
  </r>
  <r>
    <x v="4"/>
    <m/>
    <m/>
    <x v="0"/>
    <n v="22"/>
    <x v="1"/>
  </r>
  <r>
    <x v="4"/>
    <m/>
    <n v="1"/>
    <x v="11"/>
    <n v="22"/>
    <x v="35"/>
  </r>
  <r>
    <x v="4"/>
    <m/>
    <m/>
    <x v="0"/>
    <n v="22"/>
    <x v="1"/>
  </r>
  <r>
    <x v="4"/>
    <s v="b6b6bc7de8897043e4412a6f68003d3a1becd6df"/>
    <m/>
    <x v="0"/>
    <n v="157"/>
    <x v="1"/>
  </r>
  <r>
    <x v="4"/>
    <m/>
    <m/>
    <x v="0"/>
    <n v="157"/>
    <x v="1"/>
  </r>
  <r>
    <x v="4"/>
    <m/>
    <n v="1"/>
    <x v="11"/>
    <n v="157"/>
    <x v="36"/>
  </r>
  <r>
    <x v="4"/>
    <m/>
    <m/>
    <x v="0"/>
    <n v="157"/>
    <x v="1"/>
  </r>
  <r>
    <x v="4"/>
    <s v="9ee0c52df8fd0d17477927eebe990ac27e5a691a"/>
    <m/>
    <x v="0"/>
    <n v="6"/>
    <x v="1"/>
  </r>
  <r>
    <x v="4"/>
    <m/>
    <m/>
    <x v="0"/>
    <n v="6"/>
    <x v="1"/>
  </r>
  <r>
    <x v="4"/>
    <m/>
    <n v="1"/>
    <x v="11"/>
    <n v="6"/>
    <x v="4"/>
  </r>
  <r>
    <x v="4"/>
    <m/>
    <m/>
    <x v="0"/>
    <n v="6"/>
    <x v="1"/>
  </r>
  <r>
    <x v="4"/>
    <s v="bcf554fbeba4739c1f86ced4114ce3b953084faa"/>
    <m/>
    <x v="0"/>
    <n v="25"/>
    <x v="1"/>
  </r>
  <r>
    <x v="4"/>
    <m/>
    <m/>
    <x v="0"/>
    <n v="25"/>
    <x v="1"/>
  </r>
  <r>
    <x v="4"/>
    <m/>
    <n v="1"/>
    <x v="15"/>
    <n v="25"/>
    <x v="37"/>
  </r>
  <r>
    <x v="4"/>
    <m/>
    <m/>
    <x v="0"/>
    <n v="25"/>
    <x v="1"/>
  </r>
  <r>
    <x v="4"/>
    <s v="7529d38c9165fce38386debc5f8c09bee5037add"/>
    <m/>
    <x v="0"/>
    <n v="10"/>
    <x v="1"/>
  </r>
  <r>
    <x v="4"/>
    <m/>
    <m/>
    <x v="0"/>
    <n v="10"/>
    <x v="1"/>
  </r>
  <r>
    <x v="4"/>
    <m/>
    <n v="1"/>
    <x v="14"/>
    <n v="10"/>
    <x v="28"/>
  </r>
  <r>
    <x v="4"/>
    <m/>
    <m/>
    <x v="0"/>
    <n v="10"/>
    <x v="1"/>
  </r>
  <r>
    <x v="4"/>
    <s v="b7224eeb3eff5dc6440503499322224c7534b0c6"/>
    <m/>
    <x v="0"/>
    <n v="36"/>
    <x v="1"/>
  </r>
  <r>
    <x v="4"/>
    <m/>
    <m/>
    <x v="0"/>
    <n v="36"/>
    <x v="1"/>
  </r>
  <r>
    <x v="4"/>
    <m/>
    <n v="0.55700000000000005"/>
    <x v="9"/>
    <n v="36"/>
    <x v="38"/>
  </r>
  <r>
    <x v="4"/>
    <m/>
    <n v="0.23300000000000001"/>
    <x v="11"/>
    <n v="36"/>
    <x v="39"/>
  </r>
  <r>
    <x v="4"/>
    <m/>
    <n v="0.20899999999999999"/>
    <x v="3"/>
    <n v="36"/>
    <x v="40"/>
  </r>
  <r>
    <x v="4"/>
    <m/>
    <m/>
    <x v="0"/>
    <n v="36"/>
    <x v="1"/>
  </r>
  <r>
    <x v="4"/>
    <s v="e816b2f9486dd31300d3f879b6b552f3d5427f50"/>
    <m/>
    <x v="0"/>
    <n v="6"/>
    <x v="1"/>
  </r>
  <r>
    <x v="4"/>
    <m/>
    <m/>
    <x v="0"/>
    <n v="6"/>
    <x v="1"/>
  </r>
  <r>
    <x v="4"/>
    <m/>
    <n v="1"/>
    <x v="16"/>
    <n v="6"/>
    <x v="4"/>
  </r>
  <r>
    <x v="4"/>
    <m/>
    <m/>
    <x v="0"/>
    <n v="6"/>
    <x v="1"/>
  </r>
  <r>
    <x v="4"/>
    <s v="eab212db97c40828c98dbef03e64f06596bb3b47"/>
    <m/>
    <x v="0"/>
    <n v="95"/>
    <x v="1"/>
  </r>
  <r>
    <x v="4"/>
    <m/>
    <m/>
    <x v="0"/>
    <n v="95"/>
    <x v="1"/>
  </r>
  <r>
    <x v="4"/>
    <m/>
    <n v="0.113"/>
    <x v="13"/>
    <n v="95"/>
    <x v="41"/>
  </r>
  <r>
    <x v="4"/>
    <m/>
    <n v="0.56699999999999995"/>
    <x v="11"/>
    <n v="95"/>
    <x v="42"/>
  </r>
  <r>
    <x v="4"/>
    <m/>
    <n v="0.31900000000000001"/>
    <x v="14"/>
    <n v="95"/>
    <x v="43"/>
  </r>
  <r>
    <x v="4"/>
    <m/>
    <m/>
    <x v="0"/>
    <n v="95"/>
    <x v="1"/>
  </r>
  <r>
    <x v="4"/>
    <s v="c4e6e5554d5892e39adcc2b58050675888329766"/>
    <m/>
    <x v="0"/>
    <n v="3"/>
    <x v="1"/>
  </r>
  <r>
    <x v="4"/>
    <m/>
    <m/>
    <x v="0"/>
    <n v="3"/>
    <x v="1"/>
  </r>
  <r>
    <x v="4"/>
    <m/>
    <n v="1"/>
    <x v="1"/>
    <n v="3"/>
    <x v="21"/>
  </r>
  <r>
    <x v="4"/>
    <m/>
    <m/>
    <x v="0"/>
    <n v="3"/>
    <x v="1"/>
  </r>
  <r>
    <x v="4"/>
    <s v="0afe00a0d57043c2f31594316a36ecea54601aca"/>
    <m/>
    <x v="0"/>
    <n v="28"/>
    <x v="1"/>
  </r>
  <r>
    <x v="4"/>
    <m/>
    <m/>
    <x v="0"/>
    <n v="28"/>
    <x v="1"/>
  </r>
  <r>
    <x v="4"/>
    <m/>
    <n v="1"/>
    <x v="1"/>
    <n v="28"/>
    <x v="44"/>
  </r>
  <r>
    <x v="4"/>
    <m/>
    <m/>
    <x v="0"/>
    <n v="28"/>
    <x v="1"/>
  </r>
  <r>
    <x v="4"/>
    <s v="a62ab9a7f4ba767ff8dfd1c9ad8acbbc99ef9bb8"/>
    <m/>
    <x v="0"/>
    <n v="16"/>
    <x v="1"/>
  </r>
  <r>
    <x v="4"/>
    <m/>
    <m/>
    <x v="0"/>
    <n v="16"/>
    <x v="1"/>
  </r>
  <r>
    <x v="4"/>
    <m/>
    <n v="1"/>
    <x v="11"/>
    <n v="16"/>
    <x v="17"/>
  </r>
  <r>
    <x v="4"/>
    <m/>
    <m/>
    <x v="0"/>
    <n v="16"/>
    <x v="1"/>
  </r>
  <r>
    <x v="4"/>
    <s v="30c7b82757b8147b589d6586fb84860e44fc9763"/>
    <m/>
    <x v="0"/>
    <n v="0"/>
    <x v="1"/>
  </r>
  <r>
    <x v="4"/>
    <m/>
    <m/>
    <x v="0"/>
    <n v="0"/>
    <x v="1"/>
  </r>
  <r>
    <x v="4"/>
    <s v="66697eb748642f57cf7e67a84313ea6c6ca28fb9"/>
    <m/>
    <x v="0"/>
    <n v="18"/>
    <x v="1"/>
  </r>
  <r>
    <x v="4"/>
    <m/>
    <m/>
    <x v="0"/>
    <n v="18"/>
    <x v="1"/>
  </r>
  <r>
    <x v="4"/>
    <m/>
    <n v="0.85099999999999998"/>
    <x v="11"/>
    <n v="18"/>
    <x v="45"/>
  </r>
  <r>
    <x v="4"/>
    <m/>
    <n v="0.14799999999999999"/>
    <x v="10"/>
    <n v="18"/>
    <x v="46"/>
  </r>
  <r>
    <x v="4"/>
    <m/>
    <m/>
    <x v="0"/>
    <n v="18"/>
    <x v="1"/>
  </r>
  <r>
    <x v="4"/>
    <s v="ddadd10a6ea931b6a2c83b741f0032d80cc3a4db"/>
    <m/>
    <x v="0"/>
    <n v="1"/>
    <x v="1"/>
  </r>
  <r>
    <x v="4"/>
    <m/>
    <m/>
    <x v="0"/>
    <n v="1"/>
    <x v="1"/>
  </r>
  <r>
    <x v="4"/>
    <m/>
    <m/>
    <x v="0"/>
    <n v="1"/>
    <x v="1"/>
  </r>
  <r>
    <x v="4"/>
    <s v="50ac5d623a4d254a8c8892e441b7f91781530d9d"/>
    <m/>
    <x v="0"/>
    <n v="8"/>
    <x v="1"/>
  </r>
  <r>
    <x v="4"/>
    <m/>
    <m/>
    <x v="0"/>
    <n v="8"/>
    <x v="1"/>
  </r>
  <r>
    <x v="4"/>
    <m/>
    <n v="1"/>
    <x v="11"/>
    <n v="8"/>
    <x v="47"/>
  </r>
  <r>
    <x v="4"/>
    <m/>
    <m/>
    <x v="0"/>
    <n v="8"/>
    <x v="1"/>
  </r>
  <r>
    <x v="4"/>
    <s v="0877fc6c93a4a00e013e44cba426ddc3ca335520"/>
    <m/>
    <x v="0"/>
    <n v="1552"/>
    <x v="1"/>
  </r>
  <r>
    <x v="4"/>
    <m/>
    <m/>
    <x v="0"/>
    <n v="1552"/>
    <x v="1"/>
  </r>
  <r>
    <x v="4"/>
    <m/>
    <n v="0.33700000000000002"/>
    <x v="11"/>
    <n v="1552"/>
    <x v="48"/>
  </r>
  <r>
    <x v="4"/>
    <m/>
    <n v="0.30499999999999999"/>
    <x v="14"/>
    <n v="1552"/>
    <x v="49"/>
  </r>
  <r>
    <x v="4"/>
    <m/>
    <m/>
    <x v="0"/>
    <n v="1552"/>
    <x v="1"/>
  </r>
  <r>
    <x v="4"/>
    <s v="dddad485197b3a2e6f8fdf8c22aeae75445a06ba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82d29723fc9bf3f20b768cc6d5fcbadce2d96494"/>
    <m/>
    <x v="0"/>
    <n v="9"/>
    <x v="1"/>
  </r>
  <r>
    <x v="4"/>
    <m/>
    <m/>
    <x v="0"/>
    <n v="9"/>
    <x v="1"/>
  </r>
  <r>
    <x v="4"/>
    <m/>
    <m/>
    <x v="0"/>
    <n v="9"/>
    <x v="1"/>
  </r>
  <r>
    <x v="4"/>
    <s v="25df042c9735700b2540ebcebf005302fb567c22"/>
    <m/>
    <x v="0"/>
    <n v="9"/>
    <x v="1"/>
  </r>
  <r>
    <x v="4"/>
    <m/>
    <m/>
    <x v="0"/>
    <n v="9"/>
    <x v="1"/>
  </r>
  <r>
    <x v="4"/>
    <m/>
    <n v="1"/>
    <x v="15"/>
    <n v="9"/>
    <x v="18"/>
  </r>
  <r>
    <x v="4"/>
    <m/>
    <m/>
    <x v="0"/>
    <n v="9"/>
    <x v="1"/>
  </r>
  <r>
    <x v="4"/>
    <s v="05f51c94acca6c4ce99aa029bde5b8cd2c367d2b"/>
    <m/>
    <x v="0"/>
    <n v="0"/>
    <x v="1"/>
  </r>
  <r>
    <x v="4"/>
    <m/>
    <m/>
    <x v="0"/>
    <n v="0"/>
    <x v="1"/>
  </r>
  <r>
    <x v="4"/>
    <s v="96eb641a6905670f5d4be4537d38c42508d1f0e9"/>
    <m/>
    <x v="0"/>
    <n v="13"/>
    <x v="1"/>
  </r>
  <r>
    <x v="4"/>
    <m/>
    <m/>
    <x v="0"/>
    <n v="13"/>
    <x v="1"/>
  </r>
  <r>
    <x v="4"/>
    <m/>
    <n v="1"/>
    <x v="11"/>
    <n v="13"/>
    <x v="50"/>
  </r>
  <r>
    <x v="4"/>
    <m/>
    <m/>
    <x v="0"/>
    <n v="13"/>
    <x v="1"/>
  </r>
  <r>
    <x v="4"/>
    <s v="0655ba4ec87e4dd91c5639707d6f6f208d719d61"/>
    <m/>
    <x v="0"/>
    <n v="2"/>
    <x v="1"/>
  </r>
  <r>
    <x v="4"/>
    <m/>
    <m/>
    <x v="0"/>
    <n v="2"/>
    <x v="1"/>
  </r>
  <r>
    <x v="4"/>
    <m/>
    <n v="1"/>
    <x v="11"/>
    <n v="2"/>
    <x v="7"/>
  </r>
  <r>
    <x v="4"/>
    <m/>
    <m/>
    <x v="0"/>
    <n v="2"/>
    <x v="1"/>
  </r>
  <r>
    <x v="4"/>
    <s v="1306fee268ef9ee04255e2d9f132eaa63bffe93d"/>
    <m/>
    <x v="0"/>
    <n v="23"/>
    <x v="1"/>
  </r>
  <r>
    <x v="4"/>
    <m/>
    <m/>
    <x v="0"/>
    <n v="23"/>
    <x v="1"/>
  </r>
  <r>
    <x v="4"/>
    <m/>
    <n v="7.5999999999999998E-2"/>
    <x v="11"/>
    <n v="23"/>
    <x v="51"/>
  </r>
  <r>
    <x v="4"/>
    <m/>
    <n v="0.92300000000000004"/>
    <x v="2"/>
    <n v="23"/>
    <x v="52"/>
  </r>
  <r>
    <x v="4"/>
    <m/>
    <m/>
    <x v="0"/>
    <n v="23"/>
    <x v="1"/>
  </r>
  <r>
    <x v="4"/>
    <s v="d1a054cac553a6c842d8db39317abe403449cf9d"/>
    <m/>
    <x v="0"/>
    <n v="70"/>
    <x v="1"/>
  </r>
  <r>
    <x v="4"/>
    <m/>
    <m/>
    <x v="0"/>
    <n v="70"/>
    <x v="1"/>
  </r>
  <r>
    <x v="4"/>
    <m/>
    <n v="1"/>
    <x v="11"/>
    <n v="70"/>
    <x v="53"/>
  </r>
  <r>
    <x v="4"/>
    <m/>
    <m/>
    <x v="0"/>
    <n v="70"/>
    <x v="1"/>
  </r>
  <r>
    <x v="4"/>
    <s v="d53b28dac32967ca49f3a71ae0a2ff333b8a1759"/>
    <m/>
    <x v="0"/>
    <n v="22"/>
    <x v="1"/>
  </r>
  <r>
    <x v="4"/>
    <m/>
    <m/>
    <x v="0"/>
    <n v="22"/>
    <x v="1"/>
  </r>
  <r>
    <x v="4"/>
    <m/>
    <n v="1"/>
    <x v="1"/>
    <n v="22"/>
    <x v="35"/>
  </r>
  <r>
    <x v="4"/>
    <m/>
    <m/>
    <x v="0"/>
    <n v="22"/>
    <x v="1"/>
  </r>
  <r>
    <x v="4"/>
    <s v="0d2cb3baee872496bfebceae47078b684e1cbb91"/>
    <m/>
    <x v="0"/>
    <n v="16"/>
    <x v="1"/>
  </r>
  <r>
    <x v="4"/>
    <m/>
    <m/>
    <x v="0"/>
    <n v="16"/>
    <x v="1"/>
  </r>
  <r>
    <x v="4"/>
    <m/>
    <n v="0.122"/>
    <x v="11"/>
    <n v="16"/>
    <x v="54"/>
  </r>
  <r>
    <x v="4"/>
    <m/>
    <n v="0.877"/>
    <x v="1"/>
    <n v="16"/>
    <x v="55"/>
  </r>
  <r>
    <x v="4"/>
    <m/>
    <m/>
    <x v="0"/>
    <n v="16"/>
    <x v="1"/>
  </r>
  <r>
    <x v="4"/>
    <s v="a6b6549fef3041f02714b716ecbb20bb6857e049"/>
    <m/>
    <x v="0"/>
    <n v="66"/>
    <x v="1"/>
  </r>
  <r>
    <x v="4"/>
    <m/>
    <m/>
    <x v="0"/>
    <n v="66"/>
    <x v="1"/>
  </r>
  <r>
    <x v="4"/>
    <m/>
    <n v="1"/>
    <x v="11"/>
    <n v="66"/>
    <x v="56"/>
  </r>
  <r>
    <x v="4"/>
    <m/>
    <m/>
    <x v="0"/>
    <n v="66"/>
    <x v="1"/>
  </r>
  <r>
    <x v="4"/>
    <s v="fc7b6ecdb39f1838edc9a60cfc3dcc043af9729d"/>
    <m/>
    <x v="0"/>
    <n v="14"/>
    <x v="1"/>
  </r>
  <r>
    <x v="4"/>
    <m/>
    <m/>
    <x v="0"/>
    <n v="14"/>
    <x v="1"/>
  </r>
  <r>
    <x v="4"/>
    <m/>
    <n v="1"/>
    <x v="17"/>
    <n v="14"/>
    <x v="22"/>
  </r>
  <r>
    <x v="4"/>
    <m/>
    <m/>
    <x v="0"/>
    <n v="14"/>
    <x v="1"/>
  </r>
  <r>
    <x v="4"/>
    <s v="3348083f29edfb63424ad9706075c7720f3d9441"/>
    <m/>
    <x v="0"/>
    <n v="9"/>
    <x v="1"/>
  </r>
  <r>
    <x v="4"/>
    <m/>
    <m/>
    <x v="0"/>
    <n v="9"/>
    <x v="1"/>
  </r>
  <r>
    <x v="4"/>
    <m/>
    <n v="1"/>
    <x v="10"/>
    <n v="9"/>
    <x v="18"/>
  </r>
  <r>
    <x v="4"/>
    <m/>
    <m/>
    <x v="0"/>
    <n v="9"/>
    <x v="1"/>
  </r>
  <r>
    <x v="4"/>
    <s v="3ecfaf9596b020a30320ae113d05d8dec5841c58"/>
    <m/>
    <x v="0"/>
    <n v="17"/>
    <x v="1"/>
  </r>
  <r>
    <x v="4"/>
    <m/>
    <m/>
    <x v="0"/>
    <n v="17"/>
    <x v="1"/>
  </r>
  <r>
    <x v="4"/>
    <m/>
    <n v="1"/>
    <x v="11"/>
    <n v="17"/>
    <x v="57"/>
  </r>
  <r>
    <x v="4"/>
    <m/>
    <m/>
    <x v="0"/>
    <n v="17"/>
    <x v="1"/>
  </r>
  <r>
    <x v="4"/>
    <s v="c15a488aa9df57d4a35a04d1099f42fdbb1a600e"/>
    <m/>
    <x v="0"/>
    <n v="63"/>
    <x v="1"/>
  </r>
  <r>
    <x v="4"/>
    <m/>
    <m/>
    <x v="0"/>
    <n v="63"/>
    <x v="1"/>
  </r>
  <r>
    <x v="4"/>
    <m/>
    <n v="1"/>
    <x v="11"/>
    <n v="63"/>
    <x v="58"/>
  </r>
  <r>
    <x v="4"/>
    <m/>
    <m/>
    <x v="0"/>
    <n v="63"/>
    <x v="1"/>
  </r>
  <r>
    <x v="4"/>
    <s v="eccc4cf1020161f97412d6cc50c006764c03d51f"/>
    <m/>
    <x v="0"/>
    <n v="5"/>
    <x v="1"/>
  </r>
  <r>
    <x v="4"/>
    <m/>
    <m/>
    <x v="0"/>
    <n v="5"/>
    <x v="1"/>
  </r>
  <r>
    <x v="4"/>
    <m/>
    <n v="1"/>
    <x v="11"/>
    <n v="5"/>
    <x v="19"/>
  </r>
  <r>
    <x v="4"/>
    <m/>
    <m/>
    <x v="0"/>
    <n v="5"/>
    <x v="1"/>
  </r>
  <r>
    <x v="4"/>
    <s v="ebc078b1505dd97638da576bdfa179751b225e4f"/>
    <m/>
    <x v="0"/>
    <n v="3"/>
    <x v="1"/>
  </r>
  <r>
    <x v="4"/>
    <m/>
    <m/>
    <x v="0"/>
    <n v="3"/>
    <x v="1"/>
  </r>
  <r>
    <x v="4"/>
    <m/>
    <n v="1"/>
    <x v="11"/>
    <n v="3"/>
    <x v="21"/>
  </r>
  <r>
    <x v="4"/>
    <m/>
    <m/>
    <x v="0"/>
    <n v="3"/>
    <x v="1"/>
  </r>
  <r>
    <x v="4"/>
    <s v="155b6269ee8e738d7b98a5acb139780a7f587966"/>
    <m/>
    <x v="0"/>
    <n v="26"/>
    <x v="1"/>
  </r>
  <r>
    <x v="4"/>
    <m/>
    <m/>
    <x v="0"/>
    <n v="26"/>
    <x v="1"/>
  </r>
  <r>
    <x v="4"/>
    <m/>
    <n v="0.16900000000000001"/>
    <x v="13"/>
    <n v="26"/>
    <x v="59"/>
  </r>
  <r>
    <x v="4"/>
    <m/>
    <n v="0.83"/>
    <x v="11"/>
    <n v="26"/>
    <x v="60"/>
  </r>
  <r>
    <x v="4"/>
    <m/>
    <m/>
    <x v="0"/>
    <n v="26"/>
    <x v="1"/>
  </r>
  <r>
    <x v="4"/>
    <s v="f511d1d300c9ba46aeeeb68d8c139e3e74393900"/>
    <m/>
    <x v="0"/>
    <n v="4"/>
    <x v="1"/>
  </r>
  <r>
    <x v="4"/>
    <m/>
    <m/>
    <x v="0"/>
    <n v="4"/>
    <x v="1"/>
  </r>
  <r>
    <x v="4"/>
    <m/>
    <n v="1"/>
    <x v="11"/>
    <n v="4"/>
    <x v="10"/>
  </r>
  <r>
    <x v="4"/>
    <m/>
    <m/>
    <x v="0"/>
    <n v="4"/>
    <x v="1"/>
  </r>
  <r>
    <x v="4"/>
    <s v="bad807e45b26856cafd583bfbaa7f8dbb13a9c6d"/>
    <m/>
    <x v="0"/>
    <n v="1"/>
    <x v="1"/>
  </r>
  <r>
    <x v="4"/>
    <m/>
    <m/>
    <x v="0"/>
    <n v="1"/>
    <x v="1"/>
  </r>
  <r>
    <x v="4"/>
    <m/>
    <n v="1"/>
    <x v="11"/>
    <n v="1"/>
    <x v="15"/>
  </r>
  <r>
    <x v="4"/>
    <m/>
    <m/>
    <x v="0"/>
    <n v="1"/>
    <x v="1"/>
  </r>
  <r>
    <x v="4"/>
    <s v="703ca00a5749c8660d7a975c9d03ae585d790ddb"/>
    <m/>
    <x v="0"/>
    <n v="1"/>
    <x v="1"/>
  </r>
  <r>
    <x v="4"/>
    <m/>
    <m/>
    <x v="0"/>
    <n v="1"/>
    <x v="1"/>
  </r>
  <r>
    <x v="4"/>
    <m/>
    <n v="1"/>
    <x v="11"/>
    <n v="1"/>
    <x v="15"/>
  </r>
  <r>
    <x v="4"/>
    <m/>
    <m/>
    <x v="0"/>
    <n v="1"/>
    <x v="1"/>
  </r>
  <r>
    <x v="4"/>
    <s v="50151f2834cc34a5c8d32e598b31955deb103828"/>
    <m/>
    <x v="0"/>
    <n v="328"/>
    <x v="1"/>
  </r>
  <r>
    <x v="4"/>
    <m/>
    <m/>
    <x v="0"/>
    <n v="328"/>
    <x v="1"/>
  </r>
  <r>
    <x v="4"/>
    <m/>
    <n v="1"/>
    <x v="11"/>
    <n v="328"/>
    <x v="61"/>
  </r>
  <r>
    <x v="4"/>
    <m/>
    <m/>
    <x v="0"/>
    <n v="328"/>
    <x v="1"/>
  </r>
  <r>
    <x v="4"/>
    <s v="70acb293e9a8f47c045abb91986baf410c43178d"/>
    <m/>
    <x v="0"/>
    <n v="4"/>
    <x v="1"/>
  </r>
  <r>
    <x v="4"/>
    <m/>
    <m/>
    <x v="0"/>
    <n v="4"/>
    <x v="1"/>
  </r>
  <r>
    <x v="4"/>
    <m/>
    <n v="1"/>
    <x v="10"/>
    <n v="4"/>
    <x v="10"/>
  </r>
  <r>
    <x v="4"/>
    <m/>
    <m/>
    <x v="0"/>
    <n v="4"/>
    <x v="1"/>
  </r>
  <r>
    <x v="4"/>
    <s v="e8c780f22d76412f9ea387197ae056593e092397"/>
    <m/>
    <x v="0"/>
    <n v="111"/>
    <x v="1"/>
  </r>
  <r>
    <x v="4"/>
    <m/>
    <m/>
    <x v="0"/>
    <n v="111"/>
    <x v="1"/>
  </r>
  <r>
    <x v="4"/>
    <m/>
    <n v="7.1999999999999995E-2"/>
    <x v="17"/>
    <n v="111"/>
    <x v="62"/>
  </r>
  <r>
    <x v="4"/>
    <m/>
    <n v="0.69699999999999995"/>
    <x v="2"/>
    <n v="111"/>
    <x v="63"/>
  </r>
  <r>
    <x v="4"/>
    <m/>
    <n v="0.22900000000000001"/>
    <x v="10"/>
    <n v="111"/>
    <x v="64"/>
  </r>
  <r>
    <x v="4"/>
    <m/>
    <m/>
    <x v="0"/>
    <n v="111"/>
    <x v="1"/>
  </r>
  <r>
    <x v="4"/>
    <s v="091b39635498d0e7a4c032cc52f4bb4ebbdc23a9"/>
    <m/>
    <x v="0"/>
    <n v="27"/>
    <x v="1"/>
  </r>
  <r>
    <x v="4"/>
    <m/>
    <m/>
    <x v="0"/>
    <n v="27"/>
    <x v="1"/>
  </r>
  <r>
    <x v="4"/>
    <m/>
    <n v="1"/>
    <x v="17"/>
    <n v="27"/>
    <x v="65"/>
  </r>
  <r>
    <x v="4"/>
    <m/>
    <m/>
    <x v="0"/>
    <n v="27"/>
    <x v="1"/>
  </r>
  <r>
    <x v="4"/>
    <s v="4125a4424154c05cc8d3bb568deb82adc70cdb25"/>
    <m/>
    <x v="0"/>
    <n v="0"/>
    <x v="1"/>
  </r>
  <r>
    <x v="4"/>
    <m/>
    <m/>
    <x v="0"/>
    <n v="0"/>
    <x v="1"/>
  </r>
  <r>
    <x v="4"/>
    <s v="d84274ed6ecaa79ea3dfeaedf700c8360709cfb3"/>
    <m/>
    <x v="0"/>
    <n v="14"/>
    <x v="1"/>
  </r>
  <r>
    <x v="4"/>
    <m/>
    <m/>
    <x v="0"/>
    <n v="14"/>
    <x v="1"/>
  </r>
  <r>
    <x v="4"/>
    <m/>
    <n v="1"/>
    <x v="11"/>
    <n v="14"/>
    <x v="22"/>
  </r>
  <r>
    <x v="4"/>
    <m/>
    <m/>
    <x v="0"/>
    <n v="14"/>
    <x v="1"/>
  </r>
  <r>
    <x v="4"/>
    <s v="0b418323fec8f3e23d77eb2f50036385831a6d0f"/>
    <m/>
    <x v="0"/>
    <n v="0"/>
    <x v="1"/>
  </r>
  <r>
    <x v="4"/>
    <m/>
    <m/>
    <x v="0"/>
    <n v="0"/>
    <x v="1"/>
  </r>
  <r>
    <x v="4"/>
    <s v="741bf2b74e172903b766f94d630b6db7a23c7605"/>
    <m/>
    <x v="0"/>
    <n v="11"/>
    <x v="1"/>
  </r>
  <r>
    <x v="4"/>
    <m/>
    <m/>
    <x v="0"/>
    <n v="11"/>
    <x v="1"/>
  </r>
  <r>
    <x v="4"/>
    <m/>
    <n v="1"/>
    <x v="17"/>
    <n v="11"/>
    <x v="34"/>
  </r>
  <r>
    <x v="4"/>
    <m/>
    <m/>
    <x v="0"/>
    <n v="11"/>
    <x v="1"/>
  </r>
  <r>
    <x v="4"/>
    <s v="593c0ff88f1798846cf58ddac165fc67c7115525"/>
    <m/>
    <x v="0"/>
    <n v="13"/>
    <x v="1"/>
  </r>
  <r>
    <x v="4"/>
    <m/>
    <m/>
    <x v="0"/>
    <n v="13"/>
    <x v="1"/>
  </r>
  <r>
    <x v="4"/>
    <m/>
    <n v="1"/>
    <x v="17"/>
    <n v="13"/>
    <x v="50"/>
  </r>
  <r>
    <x v="4"/>
    <m/>
    <m/>
    <x v="0"/>
    <n v="13"/>
    <x v="1"/>
  </r>
  <r>
    <x v="4"/>
    <s v="391f4e666936192f8848e048a340619f14823306"/>
    <m/>
    <x v="0"/>
    <n v="4"/>
    <x v="1"/>
  </r>
  <r>
    <x v="4"/>
    <m/>
    <m/>
    <x v="0"/>
    <n v="4"/>
    <x v="1"/>
  </r>
  <r>
    <x v="4"/>
    <m/>
    <n v="1"/>
    <x v="10"/>
    <n v="4"/>
    <x v="10"/>
  </r>
  <r>
    <x v="4"/>
    <m/>
    <m/>
    <x v="0"/>
    <n v="4"/>
    <x v="1"/>
  </r>
  <r>
    <x v="4"/>
    <s v="940708f94e2324b27c6be80a04594f5b28cead00"/>
    <m/>
    <x v="0"/>
    <n v="52"/>
    <x v="1"/>
  </r>
  <r>
    <x v="4"/>
    <m/>
    <m/>
    <x v="0"/>
    <n v="52"/>
    <x v="1"/>
  </r>
  <r>
    <x v="4"/>
    <m/>
    <n v="0.51600000000000001"/>
    <x v="17"/>
    <n v="52"/>
    <x v="66"/>
  </r>
  <r>
    <x v="4"/>
    <m/>
    <n v="0.34799999999999998"/>
    <x v="10"/>
    <n v="52"/>
    <x v="67"/>
  </r>
  <r>
    <x v="4"/>
    <m/>
    <m/>
    <x v="0"/>
    <n v="52"/>
    <x v="1"/>
  </r>
  <r>
    <x v="4"/>
    <s v="4296b68f2047e9ee66a7161ffb02348578f0256f"/>
    <m/>
    <x v="0"/>
    <n v="215"/>
    <x v="1"/>
  </r>
  <r>
    <x v="4"/>
    <m/>
    <m/>
    <x v="0"/>
    <n v="215"/>
    <x v="1"/>
  </r>
  <r>
    <x v="4"/>
    <m/>
    <n v="0.82699999999999996"/>
    <x v="17"/>
    <n v="215"/>
    <x v="68"/>
  </r>
  <r>
    <x v="4"/>
    <m/>
    <n v="0.151"/>
    <x v="10"/>
    <n v="215"/>
    <x v="69"/>
  </r>
  <r>
    <x v="4"/>
    <m/>
    <m/>
    <x v="0"/>
    <n v="215"/>
    <x v="1"/>
  </r>
  <r>
    <x v="4"/>
    <s v="25739dd5eb95ea0b9a48d53169e3f6a881daa1e9"/>
    <m/>
    <x v="0"/>
    <n v="4"/>
    <x v="1"/>
  </r>
  <r>
    <x v="4"/>
    <m/>
    <m/>
    <x v="0"/>
    <n v="4"/>
    <x v="1"/>
  </r>
  <r>
    <x v="4"/>
    <m/>
    <n v="1"/>
    <x v="10"/>
    <n v="4"/>
    <x v="10"/>
  </r>
  <r>
    <x v="4"/>
    <m/>
    <m/>
    <x v="0"/>
    <n v="4"/>
    <x v="1"/>
  </r>
  <r>
    <x v="4"/>
    <s v="3a8e94941fdc67f1f26af476370275fb71db8572"/>
    <m/>
    <x v="0"/>
    <n v="2"/>
    <x v="1"/>
  </r>
  <r>
    <x v="4"/>
    <m/>
    <m/>
    <x v="0"/>
    <n v="2"/>
    <x v="1"/>
  </r>
  <r>
    <x v="4"/>
    <m/>
    <n v="1"/>
    <x v="11"/>
    <n v="2"/>
    <x v="7"/>
  </r>
  <r>
    <x v="5"/>
    <m/>
    <m/>
    <x v="0"/>
    <n v="2"/>
    <x v="1"/>
  </r>
  <r>
    <x v="5"/>
    <s v="687bf0abbbc89aba3911ff4e1eac1957b704fc84"/>
    <m/>
    <x v="0"/>
    <n v="27"/>
    <x v="1"/>
  </r>
  <r>
    <x v="5"/>
    <m/>
    <m/>
    <x v="0"/>
    <n v="27"/>
    <x v="1"/>
  </r>
  <r>
    <x v="5"/>
    <m/>
    <n v="1"/>
    <x v="17"/>
    <n v="27"/>
    <x v="65"/>
  </r>
  <r>
    <x v="5"/>
    <m/>
    <m/>
    <x v="0"/>
    <n v="27"/>
    <x v="1"/>
  </r>
  <r>
    <x v="5"/>
    <s v="6a7432868871d63672eec91568fe74aca063090d"/>
    <m/>
    <x v="0"/>
    <n v="290"/>
    <x v="1"/>
  </r>
  <r>
    <x v="5"/>
    <m/>
    <m/>
    <x v="0"/>
    <n v="290"/>
    <x v="1"/>
  </r>
  <r>
    <x v="5"/>
    <m/>
    <n v="0.876"/>
    <x v="17"/>
    <n v="290"/>
    <x v="70"/>
  </r>
  <r>
    <x v="5"/>
    <m/>
    <n v="0.123"/>
    <x v="10"/>
    <n v="290"/>
    <x v="71"/>
  </r>
  <r>
    <x v="5"/>
    <m/>
    <m/>
    <x v="0"/>
    <n v="290"/>
    <x v="1"/>
  </r>
  <r>
    <x v="5"/>
    <s v="58efb8256c4ce136c124a8c93e43e920ec07a3f7"/>
    <m/>
    <x v="0"/>
    <n v="2"/>
    <x v="1"/>
  </r>
  <r>
    <x v="5"/>
    <m/>
    <m/>
    <x v="0"/>
    <n v="2"/>
    <x v="1"/>
  </r>
  <r>
    <x v="5"/>
    <m/>
    <n v="1"/>
    <x v="18"/>
    <n v="2"/>
    <x v="7"/>
  </r>
  <r>
    <x v="5"/>
    <m/>
    <m/>
    <x v="0"/>
    <n v="2"/>
    <x v="1"/>
  </r>
  <r>
    <x v="5"/>
    <s v="90baaedf96c2c1c94f9ff2589d75a5315226d597"/>
    <m/>
    <x v="0"/>
    <n v="4"/>
    <x v="1"/>
  </r>
  <r>
    <x v="5"/>
    <m/>
    <m/>
    <x v="0"/>
    <n v="4"/>
    <x v="1"/>
  </r>
  <r>
    <x v="5"/>
    <m/>
    <n v="1"/>
    <x v="10"/>
    <n v="4"/>
    <x v="10"/>
  </r>
  <r>
    <x v="5"/>
    <m/>
    <m/>
    <x v="0"/>
    <n v="4"/>
    <x v="1"/>
  </r>
  <r>
    <x v="5"/>
    <s v="5852a65a311e6d480cf8e1cc28418a8ffcbc7d45"/>
    <m/>
    <x v="0"/>
    <n v="0"/>
    <x v="1"/>
  </r>
  <r>
    <x v="5"/>
    <m/>
    <m/>
    <x v="0"/>
    <n v="0"/>
    <x v="1"/>
  </r>
  <r>
    <x v="5"/>
    <s v="d91640009559ecbb11579b275a58a6b2b4162a20"/>
    <m/>
    <x v="0"/>
    <n v="2"/>
    <x v="1"/>
  </r>
  <r>
    <x v="5"/>
    <m/>
    <m/>
    <x v="0"/>
    <n v="2"/>
    <x v="1"/>
  </r>
  <r>
    <x v="5"/>
    <m/>
    <n v="1"/>
    <x v="11"/>
    <n v="2"/>
    <x v="7"/>
  </r>
  <r>
    <x v="5"/>
    <m/>
    <m/>
    <x v="0"/>
    <n v="2"/>
    <x v="1"/>
  </r>
  <r>
    <x v="5"/>
    <s v="655877bf6f2b8e60632e058b4aaaf7b8b69433fa"/>
    <m/>
    <x v="0"/>
    <n v="28"/>
    <x v="1"/>
  </r>
  <r>
    <x v="5"/>
    <m/>
    <m/>
    <x v="0"/>
    <n v="28"/>
    <x v="1"/>
  </r>
  <r>
    <x v="5"/>
    <m/>
    <n v="1"/>
    <x v="11"/>
    <n v="28"/>
    <x v="44"/>
  </r>
  <r>
    <x v="5"/>
    <m/>
    <m/>
    <x v="0"/>
    <n v="28"/>
    <x v="1"/>
  </r>
  <r>
    <x v="5"/>
    <s v="138039074bcb647fa4ab790a4ef0911a25b8b70b"/>
    <m/>
    <x v="0"/>
    <n v="155"/>
    <x v="1"/>
  </r>
  <r>
    <x v="5"/>
    <m/>
    <m/>
    <x v="0"/>
    <n v="155"/>
    <x v="1"/>
  </r>
  <r>
    <x v="5"/>
    <m/>
    <n v="1"/>
    <x v="19"/>
    <n v="155"/>
    <x v="72"/>
  </r>
  <r>
    <x v="5"/>
    <m/>
    <m/>
    <x v="0"/>
    <n v="155"/>
    <x v="1"/>
  </r>
  <r>
    <x v="5"/>
    <s v="29b1f8f8f44fb12a54e2ec24e84a53dabba6bd7f"/>
    <m/>
    <x v="0"/>
    <n v="7"/>
    <x v="1"/>
  </r>
  <r>
    <x v="5"/>
    <m/>
    <m/>
    <x v="0"/>
    <n v="7"/>
    <x v="1"/>
  </r>
  <r>
    <x v="5"/>
    <m/>
    <n v="1"/>
    <x v="4"/>
    <n v="7"/>
    <x v="20"/>
  </r>
  <r>
    <x v="5"/>
    <m/>
    <m/>
    <x v="0"/>
    <n v="7"/>
    <x v="1"/>
  </r>
  <r>
    <x v="5"/>
    <s v="bef479c22e5bd48db985fb73ba08650071dd2200"/>
    <m/>
    <x v="0"/>
    <n v="18"/>
    <x v="1"/>
  </r>
  <r>
    <x v="5"/>
    <m/>
    <m/>
    <x v="0"/>
    <n v="18"/>
    <x v="1"/>
  </r>
  <r>
    <x v="5"/>
    <m/>
    <n v="1"/>
    <x v="2"/>
    <n v="18"/>
    <x v="73"/>
  </r>
  <r>
    <x v="5"/>
    <m/>
    <m/>
    <x v="0"/>
    <n v="18"/>
    <x v="1"/>
  </r>
  <r>
    <x v="6"/>
    <s v="a8db5a959a20006fa9b33829740da41326addd97"/>
    <m/>
    <x v="0"/>
    <n v="2"/>
    <x v="1"/>
  </r>
  <r>
    <x v="6"/>
    <m/>
    <m/>
    <x v="0"/>
    <n v="2"/>
    <x v="1"/>
  </r>
  <r>
    <x v="6"/>
    <m/>
    <n v="1"/>
    <x v="10"/>
    <n v="2"/>
    <x v="7"/>
  </r>
  <r>
    <x v="6"/>
    <m/>
    <m/>
    <x v="0"/>
    <n v="2"/>
    <x v="1"/>
  </r>
  <r>
    <x v="6"/>
    <s v="9ae770203f54015f10b99ba58f9da915ddf67b13"/>
    <m/>
    <x v="0"/>
    <n v="0"/>
    <x v="1"/>
  </r>
  <r>
    <x v="6"/>
    <m/>
    <m/>
    <x v="0"/>
    <n v="0"/>
    <x v="1"/>
  </r>
  <r>
    <x v="6"/>
    <s v="ce188d41df932b62591b9681b46787a87c2d3ad4"/>
    <m/>
    <x v="0"/>
    <n v="7"/>
    <x v="1"/>
  </r>
  <r>
    <x v="6"/>
    <m/>
    <m/>
    <x v="0"/>
    <n v="7"/>
    <x v="1"/>
  </r>
  <r>
    <x v="6"/>
    <m/>
    <n v="0.82399999999999995"/>
    <x v="20"/>
    <n v="7"/>
    <x v="74"/>
  </r>
  <r>
    <x v="6"/>
    <m/>
    <n v="0.17499999999999999"/>
    <x v="10"/>
    <n v="7"/>
    <x v="75"/>
  </r>
  <r>
    <x v="6"/>
    <m/>
    <m/>
    <x v="0"/>
    <n v="7"/>
    <x v="1"/>
  </r>
  <r>
    <x v="6"/>
    <s v="98d5685751fd8e95922fe0da6271f5e7d8ac88ba"/>
    <m/>
    <x v="0"/>
    <n v="0"/>
    <x v="1"/>
  </r>
  <r>
    <x v="6"/>
    <m/>
    <m/>
    <x v="0"/>
    <n v="0"/>
    <x v="1"/>
  </r>
  <r>
    <x v="6"/>
    <s v="14adf2b29acaaa2db635bad3e574667079e6a28e"/>
    <m/>
    <x v="0"/>
    <n v="2"/>
    <x v="1"/>
  </r>
  <r>
    <x v="6"/>
    <m/>
    <m/>
    <x v="0"/>
    <n v="2"/>
    <x v="1"/>
  </r>
  <r>
    <x v="6"/>
    <m/>
    <n v="1"/>
    <x v="4"/>
    <n v="2"/>
    <x v="7"/>
  </r>
  <r>
    <x v="1"/>
    <m/>
    <m/>
    <x v="0"/>
    <n v="2"/>
    <x v="1"/>
  </r>
  <r>
    <x v="1"/>
    <s v="6d9e1f084ee4150f13ed54d3ba9a261b9d1c9d1a"/>
    <m/>
    <x v="0"/>
    <n v="20"/>
    <x v="1"/>
  </r>
  <r>
    <x v="1"/>
    <m/>
    <m/>
    <x v="0"/>
    <n v="20"/>
    <x v="1"/>
  </r>
  <r>
    <x v="1"/>
    <m/>
    <n v="1"/>
    <x v="11"/>
    <n v="20"/>
    <x v="25"/>
  </r>
  <r>
    <x v="1"/>
    <m/>
    <m/>
    <x v="0"/>
    <n v="20"/>
    <x v="1"/>
  </r>
  <r>
    <x v="1"/>
    <s v="eab212db97c40828c98dbef03e64f06596bb3b47"/>
    <m/>
    <x v="0"/>
    <n v="95"/>
    <x v="1"/>
  </r>
  <r>
    <x v="1"/>
    <m/>
    <m/>
    <x v="0"/>
    <n v="95"/>
    <x v="1"/>
  </r>
  <r>
    <x v="1"/>
    <m/>
    <n v="0.113"/>
    <x v="13"/>
    <n v="95"/>
    <x v="41"/>
  </r>
  <r>
    <x v="1"/>
    <m/>
    <n v="0.56699999999999995"/>
    <x v="11"/>
    <n v="95"/>
    <x v="42"/>
  </r>
  <r>
    <x v="1"/>
    <m/>
    <n v="0.31900000000000001"/>
    <x v="14"/>
    <n v="95"/>
    <x v="43"/>
  </r>
  <r>
    <x v="1"/>
    <m/>
    <m/>
    <x v="0"/>
    <n v="95"/>
    <x v="1"/>
  </r>
  <r>
    <x v="1"/>
    <s v="c4e6e5554d5892e39adcc2b58050675888329766"/>
    <m/>
    <x v="0"/>
    <n v="3"/>
    <x v="1"/>
  </r>
  <r>
    <x v="1"/>
    <m/>
    <m/>
    <x v="0"/>
    <n v="3"/>
    <x v="1"/>
  </r>
  <r>
    <x v="1"/>
    <m/>
    <n v="1"/>
    <x v="1"/>
    <n v="3"/>
    <x v="21"/>
  </r>
  <r>
    <x v="1"/>
    <m/>
    <m/>
    <x v="0"/>
    <n v="3"/>
    <x v="1"/>
  </r>
  <r>
    <x v="1"/>
    <s v="0afe00a0d57043c2f31594316a36ecea54601aca"/>
    <m/>
    <x v="0"/>
    <n v="28"/>
    <x v="1"/>
  </r>
  <r>
    <x v="1"/>
    <m/>
    <m/>
    <x v="0"/>
    <n v="28"/>
    <x v="1"/>
  </r>
  <r>
    <x v="1"/>
    <m/>
    <n v="1"/>
    <x v="1"/>
    <n v="28"/>
    <x v="44"/>
  </r>
  <r>
    <x v="1"/>
    <m/>
    <m/>
    <x v="0"/>
    <n v="28"/>
    <x v="1"/>
  </r>
  <r>
    <x v="1"/>
    <s v="a62ab9a7f4ba767ff8dfd1c9ad8acbbc99ef9bb8"/>
    <m/>
    <x v="0"/>
    <n v="16"/>
    <x v="1"/>
  </r>
  <r>
    <x v="1"/>
    <m/>
    <m/>
    <x v="0"/>
    <n v="16"/>
    <x v="1"/>
  </r>
  <r>
    <x v="1"/>
    <m/>
    <n v="1"/>
    <x v="11"/>
    <n v="16"/>
    <x v="17"/>
  </r>
  <r>
    <x v="1"/>
    <m/>
    <m/>
    <x v="0"/>
    <n v="16"/>
    <x v="1"/>
  </r>
  <r>
    <x v="1"/>
    <s v="30c7b82757b8147b589d6586fb84860e44fc9763"/>
    <m/>
    <x v="0"/>
    <n v="0"/>
    <x v="1"/>
  </r>
  <r>
    <x v="1"/>
    <m/>
    <m/>
    <x v="0"/>
    <n v="0"/>
    <x v="1"/>
  </r>
  <r>
    <x v="1"/>
    <s v="66697eb748642f57cf7e67a84313ea6c6ca28fb9"/>
    <m/>
    <x v="0"/>
    <n v="18"/>
    <x v="1"/>
  </r>
  <r>
    <x v="1"/>
    <m/>
    <m/>
    <x v="0"/>
    <n v="18"/>
    <x v="1"/>
  </r>
  <r>
    <x v="1"/>
    <m/>
    <n v="0.85099999999999998"/>
    <x v="11"/>
    <n v="18"/>
    <x v="45"/>
  </r>
  <r>
    <x v="1"/>
    <m/>
    <n v="0.14799999999999999"/>
    <x v="10"/>
    <n v="18"/>
    <x v="46"/>
  </r>
  <r>
    <x v="1"/>
    <m/>
    <m/>
    <x v="0"/>
    <n v="18"/>
    <x v="1"/>
  </r>
  <r>
    <x v="1"/>
    <s v="05f51c94acca6c4ce99aa029bde5b8cd2c367d2b"/>
    <m/>
    <x v="0"/>
    <n v="0"/>
    <x v="1"/>
  </r>
  <r>
    <x v="1"/>
    <m/>
    <m/>
    <x v="0"/>
    <n v="0"/>
    <x v="1"/>
  </r>
  <r>
    <x v="1"/>
    <s v="96eb641a6905670f5d4be4537d38c42508d1f0e9"/>
    <m/>
    <x v="0"/>
    <n v="13"/>
    <x v="1"/>
  </r>
  <r>
    <x v="1"/>
    <m/>
    <m/>
    <x v="0"/>
    <n v="13"/>
    <x v="1"/>
  </r>
  <r>
    <x v="1"/>
    <m/>
    <n v="1"/>
    <x v="11"/>
    <n v="13"/>
    <x v="50"/>
  </r>
  <r>
    <x v="1"/>
    <m/>
    <m/>
    <x v="0"/>
    <n v="13"/>
    <x v="1"/>
  </r>
  <r>
    <x v="1"/>
    <s v="50151f2834cc34a5c8d32e598b31955deb103828"/>
    <m/>
    <x v="0"/>
    <n v="328"/>
    <x v="1"/>
  </r>
  <r>
    <x v="1"/>
    <m/>
    <m/>
    <x v="0"/>
    <n v="328"/>
    <x v="1"/>
  </r>
  <r>
    <x v="1"/>
    <m/>
    <n v="1"/>
    <x v="11"/>
    <n v="328"/>
    <x v="61"/>
  </r>
  <r>
    <x v="1"/>
    <m/>
    <m/>
    <x v="0"/>
    <n v="328"/>
    <x v="1"/>
  </r>
  <r>
    <x v="1"/>
    <s v="70acb293e9a8f47c045abb91986baf410c43178d"/>
    <m/>
    <x v="0"/>
    <n v="4"/>
    <x v="1"/>
  </r>
  <r>
    <x v="1"/>
    <m/>
    <m/>
    <x v="0"/>
    <n v="4"/>
    <x v="1"/>
  </r>
  <r>
    <x v="1"/>
    <m/>
    <n v="1"/>
    <x v="10"/>
    <n v="4"/>
    <x v="10"/>
  </r>
  <r>
    <x v="1"/>
    <m/>
    <m/>
    <x v="0"/>
    <n v="4"/>
    <x v="1"/>
  </r>
  <r>
    <x v="1"/>
    <s v="091b39635498d0e7a4c032cc52f4bb4ebbdc23a9"/>
    <m/>
    <x v="0"/>
    <n v="27"/>
    <x v="1"/>
  </r>
  <r>
    <x v="1"/>
    <m/>
    <m/>
    <x v="0"/>
    <n v="27"/>
    <x v="1"/>
  </r>
  <r>
    <x v="1"/>
    <m/>
    <n v="1"/>
    <x v="17"/>
    <n v="27"/>
    <x v="65"/>
  </r>
  <r>
    <x v="1"/>
    <m/>
    <m/>
    <x v="0"/>
    <n v="27"/>
    <x v="1"/>
  </r>
  <r>
    <x v="1"/>
    <s v="4125a4424154c05cc8d3bb568deb82adc70cdb25"/>
    <m/>
    <x v="0"/>
    <n v="0"/>
    <x v="1"/>
  </r>
  <r>
    <x v="1"/>
    <m/>
    <m/>
    <x v="0"/>
    <n v="0"/>
    <x v="1"/>
  </r>
  <r>
    <x v="1"/>
    <s v="d84274ed6ecaa79ea3dfeaedf700c8360709cfb3"/>
    <m/>
    <x v="0"/>
    <n v="14"/>
    <x v="1"/>
  </r>
  <r>
    <x v="1"/>
    <m/>
    <m/>
    <x v="0"/>
    <n v="14"/>
    <x v="1"/>
  </r>
  <r>
    <x v="1"/>
    <m/>
    <n v="1"/>
    <x v="11"/>
    <n v="14"/>
    <x v="22"/>
  </r>
  <r>
    <x v="1"/>
    <m/>
    <m/>
    <x v="0"/>
    <n v="14"/>
    <x v="1"/>
  </r>
  <r>
    <x v="1"/>
    <s v="4296b68f2047e9ee66a7161ffb02348578f0256f"/>
    <m/>
    <x v="0"/>
    <n v="215"/>
    <x v="1"/>
  </r>
  <r>
    <x v="1"/>
    <m/>
    <m/>
    <x v="0"/>
    <n v="215"/>
    <x v="1"/>
  </r>
  <r>
    <x v="1"/>
    <m/>
    <n v="0.82699999999999996"/>
    <x v="17"/>
    <n v="215"/>
    <x v="68"/>
  </r>
  <r>
    <x v="1"/>
    <m/>
    <n v="0.151"/>
    <x v="10"/>
    <n v="215"/>
    <x v="69"/>
  </r>
  <r>
    <x v="1"/>
    <m/>
    <m/>
    <x v="0"/>
    <n v="215"/>
    <x v="1"/>
  </r>
  <r>
    <x v="1"/>
    <s v="25739dd5eb95ea0b9a48d53169e3f6a881daa1e9"/>
    <m/>
    <x v="0"/>
    <n v="4"/>
    <x v="1"/>
  </r>
  <r>
    <x v="1"/>
    <m/>
    <m/>
    <x v="0"/>
    <n v="4"/>
    <x v="1"/>
  </r>
  <r>
    <x v="1"/>
    <m/>
    <n v="1"/>
    <x v="10"/>
    <n v="4"/>
    <x v="10"/>
  </r>
  <r>
    <x v="1"/>
    <m/>
    <m/>
    <x v="0"/>
    <n v="4"/>
    <x v="1"/>
  </r>
  <r>
    <x v="1"/>
    <s v="3a8e94941fdc67f1f26af476370275fb71db8572"/>
    <m/>
    <x v="0"/>
    <n v="2"/>
    <x v="1"/>
  </r>
  <r>
    <x v="1"/>
    <m/>
    <m/>
    <x v="0"/>
    <n v="2"/>
    <x v="1"/>
  </r>
  <r>
    <x v="1"/>
    <m/>
    <n v="1"/>
    <x v="11"/>
    <n v="2"/>
    <x v="7"/>
  </r>
  <r>
    <x v="1"/>
    <m/>
    <m/>
    <x v="0"/>
    <n v="2"/>
    <x v="1"/>
  </r>
  <r>
    <x v="7"/>
    <s v="5852a65a311e6d480cf8e1cc28418a8ffcbc7d45"/>
    <m/>
    <x v="0"/>
    <n v="0"/>
    <x v="1"/>
  </r>
  <r>
    <x v="7"/>
    <m/>
    <m/>
    <x v="0"/>
    <n v="0"/>
    <x v="1"/>
  </r>
  <r>
    <x v="7"/>
    <s v="d91640009559ecbb11579b275a58a6b2b4162a20"/>
    <m/>
    <x v="0"/>
    <n v="2"/>
    <x v="1"/>
  </r>
  <r>
    <x v="7"/>
    <m/>
    <m/>
    <x v="0"/>
    <n v="2"/>
    <x v="1"/>
  </r>
  <r>
    <x v="8"/>
    <m/>
    <n v="1"/>
    <x v="11"/>
    <n v="2"/>
    <x v="7"/>
  </r>
  <r>
    <x v="8"/>
    <m/>
    <m/>
    <x v="0"/>
    <n v="2"/>
    <x v="1"/>
  </r>
  <r>
    <x v="8"/>
    <s v="655877bf6f2b8e60632e058b4aaaf7b8b69433fa"/>
    <m/>
    <x v="0"/>
    <n v="28"/>
    <x v="1"/>
  </r>
  <r>
    <x v="8"/>
    <m/>
    <m/>
    <x v="0"/>
    <n v="28"/>
    <x v="1"/>
  </r>
  <r>
    <x v="8"/>
    <m/>
    <n v="1"/>
    <x v="11"/>
    <n v="28"/>
    <x v="44"/>
  </r>
  <r>
    <x v="8"/>
    <m/>
    <m/>
    <x v="0"/>
    <n v="28"/>
    <x v="1"/>
  </r>
  <r>
    <x v="8"/>
    <s v="a8db5a959a20006fa9b33829740da41326addd97"/>
    <m/>
    <x v="0"/>
    <n v="2"/>
    <x v="1"/>
  </r>
  <r>
    <x v="8"/>
    <m/>
    <m/>
    <x v="0"/>
    <n v="2"/>
    <x v="1"/>
  </r>
  <r>
    <x v="8"/>
    <m/>
    <n v="1"/>
    <x v="10"/>
    <n v="2"/>
    <x v="7"/>
  </r>
  <r>
    <x v="8"/>
    <m/>
    <m/>
    <x v="0"/>
    <n v="2"/>
    <x v="1"/>
  </r>
  <r>
    <x v="8"/>
    <s v="9ae770203f54015f10b99ba58f9da915ddf67b13"/>
    <m/>
    <x v="0"/>
    <n v="0"/>
    <x v="1"/>
  </r>
  <r>
    <x v="8"/>
    <m/>
    <m/>
    <x v="0"/>
    <n v="0"/>
    <x v="1"/>
  </r>
  <r>
    <x v="8"/>
    <s v="ce188d41df932b62591b9681b46787a87c2d3ad4"/>
    <m/>
    <x v="0"/>
    <n v="7"/>
    <x v="1"/>
  </r>
  <r>
    <x v="8"/>
    <m/>
    <m/>
    <x v="0"/>
    <n v="7"/>
    <x v="1"/>
  </r>
  <r>
    <x v="8"/>
    <m/>
    <n v="0.82399999999999995"/>
    <x v="20"/>
    <n v="7"/>
    <x v="74"/>
  </r>
  <r>
    <x v="8"/>
    <m/>
    <n v="0.17499999999999999"/>
    <x v="10"/>
    <n v="7"/>
    <x v="75"/>
  </r>
  <r>
    <x v="4"/>
    <m/>
    <m/>
    <x v="0"/>
    <n v="7"/>
    <x v="1"/>
  </r>
  <r>
    <x v="4"/>
    <s v="040c6ce47546389e255ed3b85ab72a341a92caf9"/>
    <m/>
    <x v="0"/>
    <n v="40"/>
    <x v="1"/>
  </r>
  <r>
    <x v="4"/>
    <m/>
    <m/>
    <x v="0"/>
    <n v="40"/>
    <x v="1"/>
  </r>
  <r>
    <x v="4"/>
    <m/>
    <n v="1"/>
    <x v="3"/>
    <n v="40"/>
    <x v="76"/>
  </r>
  <r>
    <x v="4"/>
    <m/>
    <m/>
    <x v="0"/>
    <n v="40"/>
    <x v="1"/>
  </r>
  <r>
    <x v="4"/>
    <s v="70c0c28f236fcbe7434a2712c90a2b72a8cbaa5b"/>
    <m/>
    <x v="0"/>
    <n v="2"/>
    <x v="1"/>
  </r>
  <r>
    <x v="4"/>
    <m/>
    <m/>
    <x v="0"/>
    <n v="2"/>
    <x v="1"/>
  </r>
  <r>
    <x v="4"/>
    <m/>
    <n v="1"/>
    <x v="6"/>
    <n v="2"/>
    <x v="7"/>
  </r>
  <r>
    <x v="4"/>
    <m/>
    <m/>
    <x v="0"/>
    <n v="2"/>
    <x v="1"/>
  </r>
  <r>
    <x v="9"/>
    <s v="55cb15d2a7603f78240a47c4ffe77d8585d01001"/>
    <m/>
    <x v="0"/>
    <n v="6"/>
    <x v="1"/>
  </r>
  <r>
    <x v="9"/>
    <m/>
    <m/>
    <x v="0"/>
    <n v="6"/>
    <x v="1"/>
  </r>
  <r>
    <x v="9"/>
    <m/>
    <n v="1"/>
    <x v="7"/>
    <n v="6"/>
    <x v="4"/>
  </r>
  <r>
    <x v="9"/>
    <m/>
    <m/>
    <x v="0"/>
    <n v="6"/>
    <x v="1"/>
  </r>
  <r>
    <x v="10"/>
    <s v="87f77a220c051a35c611d5d2a46b1d215e579552"/>
    <m/>
    <x v="0"/>
    <n v="346"/>
    <x v="1"/>
  </r>
  <r>
    <x v="10"/>
    <m/>
    <m/>
    <x v="0"/>
    <n v="346"/>
    <x v="1"/>
  </r>
  <r>
    <x v="10"/>
    <m/>
    <n v="1"/>
    <x v="7"/>
    <n v="346"/>
    <x v="77"/>
  </r>
  <r>
    <x v="10"/>
    <m/>
    <m/>
    <x v="0"/>
    <n v="346"/>
    <x v="1"/>
  </r>
  <r>
    <x v="11"/>
    <s v="d6ee4d6b3e37661d6255e323a5113f22949ae00e"/>
    <m/>
    <x v="0"/>
    <n v="568"/>
    <x v="1"/>
  </r>
  <r>
    <x v="11"/>
    <m/>
    <m/>
    <x v="0"/>
    <n v="568"/>
    <x v="1"/>
  </r>
  <r>
    <x v="11"/>
    <m/>
    <n v="0.99299999999999999"/>
    <x v="7"/>
    <n v="568"/>
    <x v="78"/>
  </r>
  <r>
    <x v="11"/>
    <m/>
    <m/>
    <x v="0"/>
    <n v="568"/>
    <x v="1"/>
  </r>
  <r>
    <x v="11"/>
    <s v="7156346ff727362dda1890e97c071eea338ed7c5"/>
    <m/>
    <x v="0"/>
    <n v="3"/>
    <x v="1"/>
  </r>
  <r>
    <x v="11"/>
    <m/>
    <m/>
    <x v="0"/>
    <n v="3"/>
    <x v="1"/>
  </r>
  <r>
    <x v="11"/>
    <m/>
    <n v="1"/>
    <x v="11"/>
    <n v="3"/>
    <x v="21"/>
  </r>
  <r>
    <x v="11"/>
    <m/>
    <m/>
    <x v="0"/>
    <n v="3"/>
    <x v="1"/>
  </r>
  <r>
    <x v="11"/>
    <s v="08eb8c26f281c1e56efe1db0a6b5668b7bdfb31a"/>
    <m/>
    <x v="0"/>
    <n v="11"/>
    <x v="1"/>
  </r>
  <r>
    <x v="11"/>
    <m/>
    <m/>
    <x v="0"/>
    <n v="11"/>
    <x v="1"/>
  </r>
  <r>
    <x v="11"/>
    <m/>
    <n v="1"/>
    <x v="15"/>
    <n v="11"/>
    <x v="34"/>
  </r>
  <r>
    <x v="11"/>
    <m/>
    <m/>
    <x v="0"/>
    <n v="11"/>
    <x v="1"/>
  </r>
  <r>
    <x v="12"/>
    <s v="8507f2580975067bd7013f2553e76e339701bb6e"/>
    <m/>
    <x v="0"/>
    <n v="30"/>
    <x v="1"/>
  </r>
  <r>
    <x v="12"/>
    <m/>
    <m/>
    <x v="0"/>
    <n v="30"/>
    <x v="1"/>
  </r>
  <r>
    <x v="12"/>
    <m/>
    <n v="1"/>
    <x v="1"/>
    <n v="30"/>
    <x v="5"/>
  </r>
  <r>
    <x v="12"/>
    <m/>
    <m/>
    <x v="0"/>
    <n v="30"/>
    <x v="1"/>
  </r>
  <r>
    <x v="12"/>
    <s v="9a5b9cf2fa4262439d98abe26ee32e1f321a446b"/>
    <m/>
    <x v="0"/>
    <n v="5"/>
    <x v="1"/>
  </r>
  <r>
    <x v="12"/>
    <m/>
    <m/>
    <x v="0"/>
    <n v="5"/>
    <x v="1"/>
  </r>
  <r>
    <x v="12"/>
    <m/>
    <n v="1"/>
    <x v="3"/>
    <n v="5"/>
    <x v="19"/>
  </r>
  <r>
    <x v="12"/>
    <m/>
    <m/>
    <x v="0"/>
    <n v="5"/>
    <x v="1"/>
  </r>
  <r>
    <x v="12"/>
    <s v="d2bf8fe3fac9164913b6260bb2bc66baa43338ee"/>
    <m/>
    <x v="0"/>
    <n v="22"/>
    <x v="1"/>
  </r>
  <r>
    <x v="12"/>
    <m/>
    <m/>
    <x v="0"/>
    <n v="22"/>
    <x v="1"/>
  </r>
  <r>
    <x v="12"/>
    <m/>
    <n v="1"/>
    <x v="11"/>
    <n v="22"/>
    <x v="35"/>
  </r>
  <r>
    <x v="12"/>
    <m/>
    <m/>
    <x v="0"/>
    <n v="22"/>
    <x v="1"/>
  </r>
  <r>
    <x v="12"/>
    <s v="baa9fef42ef04f6cfad0e7608f7c6636e46a0ed3"/>
    <m/>
    <x v="0"/>
    <n v="49"/>
    <x v="1"/>
  </r>
  <r>
    <x v="12"/>
    <m/>
    <m/>
    <x v="0"/>
    <n v="49"/>
    <x v="1"/>
  </r>
  <r>
    <x v="12"/>
    <m/>
    <n v="0.48299999999999998"/>
    <x v="9"/>
    <n v="49"/>
    <x v="79"/>
  </r>
  <r>
    <x v="12"/>
    <m/>
    <n v="0.28699999999999998"/>
    <x v="19"/>
    <n v="49"/>
    <x v="80"/>
  </r>
  <r>
    <x v="12"/>
    <m/>
    <n v="0.22900000000000001"/>
    <x v="3"/>
    <n v="49"/>
    <x v="81"/>
  </r>
  <r>
    <x v="12"/>
    <m/>
    <m/>
    <x v="0"/>
    <n v="49"/>
    <x v="1"/>
  </r>
  <r>
    <x v="12"/>
    <s v="6b7bbe84e4b1607397263ad5415081f23be87fc5"/>
    <m/>
    <x v="0"/>
    <n v="51"/>
    <x v="1"/>
  </r>
  <r>
    <x v="12"/>
    <m/>
    <m/>
    <x v="0"/>
    <n v="51"/>
    <x v="1"/>
  </r>
  <r>
    <x v="12"/>
    <m/>
    <n v="1"/>
    <x v="19"/>
    <n v="51"/>
    <x v="82"/>
  </r>
  <r>
    <x v="12"/>
    <m/>
    <m/>
    <x v="0"/>
    <n v="51"/>
    <x v="1"/>
  </r>
  <r>
    <x v="12"/>
    <s v="3039d9b7813bb66f01b71d10bd91347d7e9c8433"/>
    <m/>
    <x v="0"/>
    <n v="27"/>
    <x v="1"/>
  </r>
  <r>
    <x v="12"/>
    <m/>
    <m/>
    <x v="0"/>
    <n v="27"/>
    <x v="1"/>
  </r>
  <r>
    <x v="12"/>
    <m/>
    <n v="1"/>
    <x v="9"/>
    <n v="27"/>
    <x v="65"/>
  </r>
  <r>
    <x v="12"/>
    <m/>
    <m/>
    <x v="0"/>
    <n v="27"/>
    <x v="1"/>
  </r>
  <r>
    <x v="12"/>
    <s v="ee9e8115f8a41a3210be5105caa53fe9496ca5e9"/>
    <m/>
    <x v="0"/>
    <n v="36"/>
    <x v="1"/>
  </r>
  <r>
    <x v="12"/>
    <m/>
    <m/>
    <x v="0"/>
    <n v="36"/>
    <x v="1"/>
  </r>
  <r>
    <x v="12"/>
    <m/>
    <n v="0.70199999999999996"/>
    <x v="9"/>
    <n v="36"/>
    <x v="83"/>
  </r>
  <r>
    <x v="12"/>
    <m/>
    <n v="0.29699999999999999"/>
    <x v="3"/>
    <n v="36"/>
    <x v="84"/>
  </r>
  <r>
    <x v="12"/>
    <m/>
    <m/>
    <x v="0"/>
    <n v="36"/>
    <x v="1"/>
  </r>
  <r>
    <x v="12"/>
    <s v="f88174e1968a12578c535fb91ef7ce7c1e6b5657"/>
    <m/>
    <x v="0"/>
    <n v="6"/>
    <x v="1"/>
  </r>
  <r>
    <x v="12"/>
    <m/>
    <m/>
    <x v="0"/>
    <n v="6"/>
    <x v="1"/>
  </r>
  <r>
    <x v="12"/>
    <m/>
    <n v="1"/>
    <x v="16"/>
    <n v="6"/>
    <x v="4"/>
  </r>
  <r>
    <x v="12"/>
    <m/>
    <m/>
    <x v="0"/>
    <n v="6"/>
    <x v="1"/>
  </r>
  <r>
    <x v="12"/>
    <s v="d800b9548e2196f2677870337de017b8b1779e6f"/>
    <m/>
    <x v="0"/>
    <n v="6"/>
    <x v="1"/>
  </r>
  <r>
    <x v="12"/>
    <m/>
    <m/>
    <x v="0"/>
    <n v="6"/>
    <x v="1"/>
  </r>
  <r>
    <x v="12"/>
    <m/>
    <n v="1"/>
    <x v="5"/>
    <n v="6"/>
    <x v="4"/>
  </r>
  <r>
    <x v="12"/>
    <m/>
    <m/>
    <x v="0"/>
    <n v="6"/>
    <x v="1"/>
  </r>
  <r>
    <x v="12"/>
    <s v="dfa9b6c2b0a68a57a1d6916467e422fc61cbd64e"/>
    <m/>
    <x v="0"/>
    <n v="14"/>
    <x v="1"/>
  </r>
  <r>
    <x v="12"/>
    <m/>
    <m/>
    <x v="0"/>
    <n v="14"/>
    <x v="1"/>
  </r>
  <r>
    <x v="12"/>
    <m/>
    <n v="0.35499999999999998"/>
    <x v="11"/>
    <n v="14"/>
    <x v="85"/>
  </r>
  <r>
    <x v="12"/>
    <m/>
    <n v="0.64400000000000002"/>
    <x v="14"/>
    <n v="14"/>
    <x v="86"/>
  </r>
  <r>
    <x v="12"/>
    <m/>
    <m/>
    <x v="0"/>
    <n v="14"/>
    <x v="1"/>
  </r>
  <r>
    <x v="12"/>
    <s v="673475764e4a8bebf73cc2e80f7513c263245eb9"/>
    <m/>
    <x v="0"/>
    <n v="12"/>
    <x v="1"/>
  </r>
  <r>
    <x v="12"/>
    <m/>
    <m/>
    <x v="0"/>
    <n v="12"/>
    <x v="1"/>
  </r>
  <r>
    <x v="12"/>
    <m/>
    <n v="1"/>
    <x v="3"/>
    <n v="12"/>
    <x v="87"/>
  </r>
  <r>
    <x v="12"/>
    <m/>
    <m/>
    <x v="0"/>
    <n v="12"/>
    <x v="1"/>
  </r>
  <r>
    <x v="12"/>
    <s v="c7af76fe5f01e08d86d34ed2cb2f90677f044a6e"/>
    <m/>
    <x v="0"/>
    <n v="7"/>
    <x v="1"/>
  </r>
  <r>
    <x v="12"/>
    <m/>
    <m/>
    <x v="0"/>
    <n v="7"/>
    <x v="1"/>
  </r>
  <r>
    <x v="12"/>
    <m/>
    <n v="0.441"/>
    <x v="5"/>
    <n v="7"/>
    <x v="88"/>
  </r>
  <r>
    <x v="12"/>
    <m/>
    <n v="0.55800000000000005"/>
    <x v="3"/>
    <n v="7"/>
    <x v="89"/>
  </r>
  <r>
    <x v="12"/>
    <m/>
    <m/>
    <x v="0"/>
    <n v="7"/>
    <x v="1"/>
  </r>
  <r>
    <x v="12"/>
    <s v="2ea225cd7f2aa6fa2f0b93aae375f199a67f9e3f"/>
    <m/>
    <x v="0"/>
    <n v="34"/>
    <x v="1"/>
  </r>
  <r>
    <x v="12"/>
    <m/>
    <m/>
    <x v="0"/>
    <n v="34"/>
    <x v="1"/>
  </r>
  <r>
    <x v="12"/>
    <m/>
    <n v="1"/>
    <x v="11"/>
    <n v="34"/>
    <x v="90"/>
  </r>
  <r>
    <x v="12"/>
    <m/>
    <m/>
    <x v="0"/>
    <n v="34"/>
    <x v="1"/>
  </r>
  <r>
    <x v="12"/>
    <s v="51aa7535dbaa360efef413f9c3f489a4b49f573e"/>
    <m/>
    <x v="0"/>
    <n v="166"/>
    <x v="1"/>
  </r>
  <r>
    <x v="12"/>
    <m/>
    <m/>
    <x v="0"/>
    <n v="166"/>
    <x v="1"/>
  </r>
  <r>
    <x v="12"/>
    <m/>
    <n v="1"/>
    <x v="11"/>
    <n v="166"/>
    <x v="91"/>
  </r>
  <r>
    <x v="12"/>
    <m/>
    <m/>
    <x v="0"/>
    <n v="166"/>
    <x v="1"/>
  </r>
  <r>
    <x v="12"/>
    <s v="4c2600d332d367084b8bcf9598aed5f131229c5d"/>
    <m/>
    <x v="0"/>
    <n v="65"/>
    <x v="1"/>
  </r>
  <r>
    <x v="12"/>
    <m/>
    <m/>
    <x v="0"/>
    <n v="65"/>
    <x v="1"/>
  </r>
  <r>
    <x v="12"/>
    <m/>
    <n v="0.26200000000000001"/>
    <x v="21"/>
    <n v="65"/>
    <x v="92"/>
  </r>
  <r>
    <x v="12"/>
    <m/>
    <m/>
    <x v="0"/>
    <n v="65"/>
    <x v="1"/>
  </r>
  <r>
    <x v="12"/>
    <s v="fa1c53294c172f15e9a89989c05703585f7f6f05"/>
    <m/>
    <x v="0"/>
    <n v="3"/>
    <x v="1"/>
  </r>
  <r>
    <x v="12"/>
    <m/>
    <m/>
    <x v="0"/>
    <n v="3"/>
    <x v="1"/>
  </r>
  <r>
    <x v="12"/>
    <m/>
    <n v="1"/>
    <x v="11"/>
    <n v="3"/>
    <x v="21"/>
  </r>
  <r>
    <x v="12"/>
    <m/>
    <m/>
    <x v="0"/>
    <n v="3"/>
    <x v="1"/>
  </r>
  <r>
    <x v="12"/>
    <s v="aa079a1389ff589898194671babcb8307d1d3085"/>
    <m/>
    <x v="0"/>
    <n v="60"/>
    <x v="1"/>
  </r>
  <r>
    <x v="12"/>
    <m/>
    <m/>
    <x v="0"/>
    <n v="60"/>
    <x v="1"/>
  </r>
  <r>
    <x v="12"/>
    <m/>
    <n v="0.57299999999999995"/>
    <x v="5"/>
    <n v="60"/>
    <x v="93"/>
  </r>
  <r>
    <x v="12"/>
    <m/>
    <n v="0.42599999999999999"/>
    <x v="3"/>
    <n v="60"/>
    <x v="94"/>
  </r>
  <r>
    <x v="12"/>
    <m/>
    <m/>
    <x v="0"/>
    <n v="60"/>
    <x v="1"/>
  </r>
  <r>
    <x v="12"/>
    <s v="cf87929abb72fdfc157120da542933911665974b"/>
    <m/>
    <x v="0"/>
    <n v="5"/>
    <x v="1"/>
  </r>
  <r>
    <x v="12"/>
    <m/>
    <m/>
    <x v="0"/>
    <n v="5"/>
    <x v="1"/>
  </r>
  <r>
    <x v="12"/>
    <m/>
    <n v="1"/>
    <x v="3"/>
    <n v="5"/>
    <x v="19"/>
  </r>
  <r>
    <x v="12"/>
    <m/>
    <m/>
    <x v="0"/>
    <n v="5"/>
    <x v="1"/>
  </r>
  <r>
    <x v="12"/>
    <s v="024f7daec490322cafabae5243fc4ca60698bf66"/>
    <m/>
    <x v="0"/>
    <n v="4"/>
    <x v="1"/>
  </r>
  <r>
    <x v="12"/>
    <m/>
    <m/>
    <x v="0"/>
    <n v="4"/>
    <x v="1"/>
  </r>
  <r>
    <x v="12"/>
    <m/>
    <n v="1"/>
    <x v="22"/>
    <n v="4"/>
    <x v="10"/>
  </r>
  <r>
    <x v="12"/>
    <m/>
    <m/>
    <x v="0"/>
    <n v="4"/>
    <x v="1"/>
  </r>
  <r>
    <x v="12"/>
    <s v="618f349e2322e7f4b04e7f7aeae4e84aa89019e9"/>
    <m/>
    <x v="0"/>
    <n v="13"/>
    <x v="1"/>
  </r>
  <r>
    <x v="12"/>
    <m/>
    <m/>
    <x v="0"/>
    <n v="13"/>
    <x v="1"/>
  </r>
  <r>
    <x v="12"/>
    <m/>
    <n v="1"/>
    <x v="5"/>
    <n v="13"/>
    <x v="50"/>
  </r>
  <r>
    <x v="12"/>
    <m/>
    <m/>
    <x v="0"/>
    <n v="13"/>
    <x v="1"/>
  </r>
  <r>
    <x v="12"/>
    <s v="967c7cca6e4850d526892faa4f74a3e9a640e563"/>
    <m/>
    <x v="0"/>
    <n v="0"/>
    <x v="1"/>
  </r>
  <r>
    <x v="12"/>
    <m/>
    <m/>
    <x v="0"/>
    <n v="0"/>
    <x v="1"/>
  </r>
  <r>
    <x v="12"/>
    <s v="fd9c60804a9a686cf039e14014bcb5884b9eec2c"/>
    <m/>
    <x v="0"/>
    <n v="12"/>
    <x v="1"/>
  </r>
  <r>
    <x v="12"/>
    <m/>
    <m/>
    <x v="0"/>
    <n v="12"/>
    <x v="1"/>
  </r>
  <r>
    <x v="12"/>
    <m/>
    <n v="1"/>
    <x v="5"/>
    <n v="12"/>
    <x v="87"/>
  </r>
  <r>
    <x v="12"/>
    <m/>
    <m/>
    <x v="0"/>
    <n v="12"/>
    <x v="1"/>
  </r>
  <r>
    <x v="12"/>
    <s v="26e54bc6956dcc5b4f8ce1825ddb4fe94daa50f6"/>
    <m/>
    <x v="0"/>
    <n v="41"/>
    <x v="1"/>
  </r>
  <r>
    <x v="12"/>
    <m/>
    <m/>
    <x v="0"/>
    <n v="41"/>
    <x v="1"/>
  </r>
  <r>
    <x v="12"/>
    <m/>
    <n v="1"/>
    <x v="2"/>
    <n v="41"/>
    <x v="95"/>
  </r>
  <r>
    <x v="12"/>
    <m/>
    <m/>
    <x v="0"/>
    <n v="41"/>
    <x v="1"/>
  </r>
  <r>
    <x v="12"/>
    <s v="8a4acb13d2dd36e31171f4c65d1a2ca4195ef433"/>
    <m/>
    <x v="0"/>
    <n v="2"/>
    <x v="1"/>
  </r>
  <r>
    <x v="12"/>
    <m/>
    <m/>
    <x v="0"/>
    <n v="2"/>
    <x v="1"/>
  </r>
  <r>
    <x v="12"/>
    <m/>
    <n v="1"/>
    <x v="5"/>
    <n v="2"/>
    <x v="7"/>
  </r>
  <r>
    <x v="12"/>
    <m/>
    <m/>
    <x v="0"/>
    <n v="2"/>
    <x v="1"/>
  </r>
  <r>
    <x v="12"/>
    <s v="c52c4b53fee060ec1bf77d223ce01dad64e4b1af"/>
    <m/>
    <x v="0"/>
    <n v="11"/>
    <x v="1"/>
  </r>
  <r>
    <x v="12"/>
    <m/>
    <m/>
    <x v="0"/>
    <n v="11"/>
    <x v="1"/>
  </r>
  <r>
    <x v="12"/>
    <m/>
    <n v="1"/>
    <x v="19"/>
    <n v="11"/>
    <x v="34"/>
  </r>
  <r>
    <x v="13"/>
    <m/>
    <m/>
    <x v="0"/>
    <n v="11"/>
    <x v="1"/>
  </r>
  <r>
    <x v="13"/>
    <s v="040c6ce47546389e255ed3b85ab72a341a92caf9"/>
    <m/>
    <x v="0"/>
    <n v="40"/>
    <x v="1"/>
  </r>
  <r>
    <x v="13"/>
    <m/>
    <m/>
    <x v="0"/>
    <n v="40"/>
    <x v="1"/>
  </r>
  <r>
    <x v="13"/>
    <m/>
    <n v="1"/>
    <x v="3"/>
    <n v="40"/>
    <x v="76"/>
  </r>
  <r>
    <x v="13"/>
    <m/>
    <m/>
    <x v="0"/>
    <n v="40"/>
    <x v="1"/>
  </r>
  <r>
    <x v="13"/>
    <s v="70c0c28f236fcbe7434a2712c90a2b72a8cbaa5b"/>
    <m/>
    <x v="0"/>
    <n v="2"/>
    <x v="1"/>
  </r>
  <r>
    <x v="13"/>
    <m/>
    <m/>
    <x v="0"/>
    <n v="2"/>
    <x v="1"/>
  </r>
  <r>
    <x v="13"/>
    <m/>
    <n v="1"/>
    <x v="6"/>
    <n v="2"/>
    <x v="7"/>
  </r>
  <r>
    <x v="13"/>
    <m/>
    <m/>
    <x v="0"/>
    <n v="2"/>
    <x v="1"/>
  </r>
  <r>
    <x v="13"/>
    <s v="55cb15d2a7603f78240a47c4ffe77d8585d01001"/>
    <m/>
    <x v="0"/>
    <n v="6"/>
    <x v="1"/>
  </r>
  <r>
    <x v="13"/>
    <m/>
    <m/>
    <x v="0"/>
    <n v="6"/>
    <x v="1"/>
  </r>
  <r>
    <x v="13"/>
    <m/>
    <n v="1"/>
    <x v="7"/>
    <n v="6"/>
    <x v="4"/>
  </r>
  <r>
    <x v="13"/>
    <m/>
    <m/>
    <x v="0"/>
    <n v="6"/>
    <x v="1"/>
  </r>
  <r>
    <x v="13"/>
    <s v="87f77a220c051a35c611d5d2a46b1d215e579552"/>
    <m/>
    <x v="0"/>
    <n v="346"/>
    <x v="1"/>
  </r>
  <r>
    <x v="13"/>
    <m/>
    <m/>
    <x v="0"/>
    <n v="346"/>
    <x v="1"/>
  </r>
  <r>
    <x v="13"/>
    <m/>
    <n v="1"/>
    <x v="7"/>
    <n v="346"/>
    <x v="77"/>
  </r>
  <r>
    <x v="13"/>
    <m/>
    <m/>
    <x v="0"/>
    <n v="346"/>
    <x v="1"/>
  </r>
  <r>
    <x v="13"/>
    <s v="d6ee4d6b3e37661d6255e323a5113f22949ae00e"/>
    <m/>
    <x v="0"/>
    <n v="568"/>
    <x v="1"/>
  </r>
  <r>
    <x v="13"/>
    <m/>
    <m/>
    <x v="0"/>
    <n v="568"/>
    <x v="1"/>
  </r>
  <r>
    <x v="13"/>
    <m/>
    <n v="0.99299999999999999"/>
    <x v="7"/>
    <n v="568"/>
    <x v="78"/>
  </r>
  <r>
    <x v="13"/>
    <m/>
    <m/>
    <x v="0"/>
    <n v="568"/>
    <x v="1"/>
  </r>
  <r>
    <x v="13"/>
    <s v="7156346ff727362dda1890e97c071eea338ed7c5"/>
    <m/>
    <x v="0"/>
    <n v="3"/>
    <x v="1"/>
  </r>
  <r>
    <x v="13"/>
    <m/>
    <m/>
    <x v="0"/>
    <n v="3"/>
    <x v="1"/>
  </r>
  <r>
    <x v="13"/>
    <m/>
    <n v="1"/>
    <x v="11"/>
    <n v="3"/>
    <x v="21"/>
  </r>
  <r>
    <x v="13"/>
    <m/>
    <m/>
    <x v="0"/>
    <n v="3"/>
    <x v="1"/>
  </r>
  <r>
    <x v="13"/>
    <s v="08eb8c26f281c1e56efe1db0a6b5668b7bdfb31a"/>
    <m/>
    <x v="0"/>
    <n v="11"/>
    <x v="1"/>
  </r>
  <r>
    <x v="13"/>
    <m/>
    <m/>
    <x v="0"/>
    <n v="11"/>
    <x v="1"/>
  </r>
  <r>
    <x v="13"/>
    <m/>
    <n v="1"/>
    <x v="15"/>
    <n v="11"/>
    <x v="34"/>
  </r>
  <r>
    <x v="13"/>
    <m/>
    <m/>
    <x v="0"/>
    <n v="11"/>
    <x v="1"/>
  </r>
  <r>
    <x v="13"/>
    <s v="8507f2580975067bd7013f2553e76e339701bb6e"/>
    <m/>
    <x v="0"/>
    <n v="30"/>
    <x v="1"/>
  </r>
  <r>
    <x v="13"/>
    <m/>
    <m/>
    <x v="0"/>
    <n v="30"/>
    <x v="1"/>
  </r>
  <r>
    <x v="13"/>
    <m/>
    <n v="1"/>
    <x v="1"/>
    <n v="30"/>
    <x v="5"/>
  </r>
  <r>
    <x v="13"/>
    <m/>
    <m/>
    <x v="0"/>
    <n v="30"/>
    <x v="1"/>
  </r>
  <r>
    <x v="14"/>
    <s v="9a5b9cf2fa4262439d98abe26ee32e1f321a446b"/>
    <m/>
    <x v="0"/>
    <n v="5"/>
    <x v="1"/>
  </r>
  <r>
    <x v="14"/>
    <m/>
    <m/>
    <x v="0"/>
    <n v="5"/>
    <x v="1"/>
  </r>
  <r>
    <x v="14"/>
    <m/>
    <n v="1"/>
    <x v="3"/>
    <n v="5"/>
    <x v="19"/>
  </r>
  <r>
    <x v="14"/>
    <m/>
    <m/>
    <x v="0"/>
    <n v="5"/>
    <x v="1"/>
  </r>
  <r>
    <x v="14"/>
    <s v="d2bf8fe3fac9164913b6260bb2bc66baa43338ee"/>
    <m/>
    <x v="0"/>
    <n v="22"/>
    <x v="1"/>
  </r>
  <r>
    <x v="14"/>
    <m/>
    <m/>
    <x v="0"/>
    <n v="22"/>
    <x v="1"/>
  </r>
  <r>
    <x v="14"/>
    <m/>
    <n v="1"/>
    <x v="11"/>
    <n v="22"/>
    <x v="35"/>
  </r>
  <r>
    <x v="14"/>
    <m/>
    <m/>
    <x v="0"/>
    <n v="22"/>
    <x v="1"/>
  </r>
  <r>
    <x v="14"/>
    <s v="baa9fef42ef04f6cfad0e7608f7c6636e46a0ed3"/>
    <m/>
    <x v="0"/>
    <n v="49"/>
    <x v="1"/>
  </r>
  <r>
    <x v="14"/>
    <m/>
    <m/>
    <x v="0"/>
    <n v="49"/>
    <x v="1"/>
  </r>
  <r>
    <x v="14"/>
    <m/>
    <n v="0.48299999999999998"/>
    <x v="9"/>
    <n v="49"/>
    <x v="79"/>
  </r>
  <r>
    <x v="14"/>
    <m/>
    <n v="0.28699999999999998"/>
    <x v="19"/>
    <n v="49"/>
    <x v="80"/>
  </r>
  <r>
    <x v="14"/>
    <m/>
    <n v="0.22900000000000001"/>
    <x v="3"/>
    <n v="49"/>
    <x v="81"/>
  </r>
  <r>
    <x v="14"/>
    <m/>
    <m/>
    <x v="0"/>
    <n v="49"/>
    <x v="1"/>
  </r>
  <r>
    <x v="14"/>
    <s v="6b7bbe84e4b1607397263ad5415081f23be87fc5"/>
    <m/>
    <x v="0"/>
    <n v="51"/>
    <x v="1"/>
  </r>
  <r>
    <x v="14"/>
    <m/>
    <m/>
    <x v="0"/>
    <n v="51"/>
    <x v="1"/>
  </r>
  <r>
    <x v="14"/>
    <m/>
    <n v="1"/>
    <x v="19"/>
    <n v="51"/>
    <x v="82"/>
  </r>
  <r>
    <x v="14"/>
    <m/>
    <m/>
    <x v="0"/>
    <n v="51"/>
    <x v="1"/>
  </r>
  <r>
    <x v="14"/>
    <s v="3039d9b7813bb66f01b71d10bd91347d7e9c8433"/>
    <m/>
    <x v="0"/>
    <n v="27"/>
    <x v="1"/>
  </r>
  <r>
    <x v="14"/>
    <m/>
    <m/>
    <x v="0"/>
    <n v="27"/>
    <x v="1"/>
  </r>
  <r>
    <x v="14"/>
    <m/>
    <n v="1"/>
    <x v="9"/>
    <n v="27"/>
    <x v="65"/>
  </r>
  <r>
    <x v="14"/>
    <m/>
    <m/>
    <x v="0"/>
    <n v="27"/>
    <x v="1"/>
  </r>
  <r>
    <x v="14"/>
    <s v="ee9e8115f8a41a3210be5105caa53fe9496ca5e9"/>
    <m/>
    <x v="0"/>
    <n v="36"/>
    <x v="1"/>
  </r>
  <r>
    <x v="14"/>
    <m/>
    <m/>
    <x v="0"/>
    <n v="36"/>
    <x v="1"/>
  </r>
  <r>
    <x v="14"/>
    <m/>
    <n v="0.70199999999999996"/>
    <x v="9"/>
    <n v="36"/>
    <x v="83"/>
  </r>
  <r>
    <x v="14"/>
    <m/>
    <n v="0.29699999999999999"/>
    <x v="3"/>
    <n v="36"/>
    <x v="84"/>
  </r>
  <r>
    <x v="14"/>
    <m/>
    <m/>
    <x v="0"/>
    <n v="36"/>
    <x v="1"/>
  </r>
  <r>
    <x v="14"/>
    <s v="f88174e1968a12578c535fb91ef7ce7c1e6b5657"/>
    <m/>
    <x v="0"/>
    <n v="6"/>
    <x v="1"/>
  </r>
  <r>
    <x v="14"/>
    <m/>
    <m/>
    <x v="0"/>
    <n v="6"/>
    <x v="1"/>
  </r>
  <r>
    <x v="14"/>
    <m/>
    <n v="1"/>
    <x v="16"/>
    <n v="6"/>
    <x v="4"/>
  </r>
  <r>
    <x v="14"/>
    <m/>
    <m/>
    <x v="0"/>
    <n v="6"/>
    <x v="1"/>
  </r>
  <r>
    <x v="14"/>
    <s v="d800b9548e2196f2677870337de017b8b1779e6f"/>
    <m/>
    <x v="0"/>
    <n v="6"/>
    <x v="1"/>
  </r>
  <r>
    <x v="14"/>
    <m/>
    <m/>
    <x v="0"/>
    <n v="6"/>
    <x v="1"/>
  </r>
  <r>
    <x v="14"/>
    <m/>
    <n v="1"/>
    <x v="5"/>
    <n v="6"/>
    <x v="4"/>
  </r>
  <r>
    <x v="14"/>
    <m/>
    <m/>
    <x v="0"/>
    <n v="6"/>
    <x v="1"/>
  </r>
  <r>
    <x v="14"/>
    <s v="dfa9b6c2b0a68a57a1d6916467e422fc61cbd64e"/>
    <m/>
    <x v="0"/>
    <n v="14"/>
    <x v="1"/>
  </r>
  <r>
    <x v="14"/>
    <m/>
    <m/>
    <x v="0"/>
    <n v="14"/>
    <x v="1"/>
  </r>
  <r>
    <x v="14"/>
    <m/>
    <n v="0.35499999999999998"/>
    <x v="11"/>
    <n v="14"/>
    <x v="85"/>
  </r>
  <r>
    <x v="14"/>
    <m/>
    <n v="0.64400000000000002"/>
    <x v="14"/>
    <n v="14"/>
    <x v="86"/>
  </r>
  <r>
    <x v="14"/>
    <m/>
    <m/>
    <x v="0"/>
    <n v="14"/>
    <x v="1"/>
  </r>
  <r>
    <x v="14"/>
    <s v="673475764e4a8bebf73cc2e80f7513c263245eb9"/>
    <m/>
    <x v="0"/>
    <n v="12"/>
    <x v="1"/>
  </r>
  <r>
    <x v="14"/>
    <m/>
    <m/>
    <x v="0"/>
    <n v="12"/>
    <x v="1"/>
  </r>
  <r>
    <x v="14"/>
    <m/>
    <n v="1"/>
    <x v="3"/>
    <n v="12"/>
    <x v="87"/>
  </r>
  <r>
    <x v="14"/>
    <m/>
    <m/>
    <x v="0"/>
    <n v="12"/>
    <x v="1"/>
  </r>
  <r>
    <x v="14"/>
    <s v="c7af76fe5f01e08d86d34ed2cb2f90677f044a6e"/>
    <m/>
    <x v="0"/>
    <n v="7"/>
    <x v="1"/>
  </r>
  <r>
    <x v="14"/>
    <m/>
    <m/>
    <x v="0"/>
    <n v="7"/>
    <x v="1"/>
  </r>
  <r>
    <x v="14"/>
    <m/>
    <n v="0.441"/>
    <x v="5"/>
    <n v="7"/>
    <x v="88"/>
  </r>
  <r>
    <x v="14"/>
    <m/>
    <n v="0.55800000000000005"/>
    <x v="3"/>
    <n v="7"/>
    <x v="89"/>
  </r>
  <r>
    <x v="14"/>
    <m/>
    <m/>
    <x v="0"/>
    <n v="7"/>
    <x v="1"/>
  </r>
  <r>
    <x v="14"/>
    <s v="2ea225cd7f2aa6fa2f0b93aae375f199a67f9e3f"/>
    <m/>
    <x v="0"/>
    <n v="34"/>
    <x v="1"/>
  </r>
  <r>
    <x v="14"/>
    <m/>
    <m/>
    <x v="0"/>
    <n v="34"/>
    <x v="1"/>
  </r>
  <r>
    <x v="14"/>
    <m/>
    <n v="1"/>
    <x v="11"/>
    <n v="34"/>
    <x v="90"/>
  </r>
  <r>
    <x v="14"/>
    <m/>
    <m/>
    <x v="0"/>
    <n v="34"/>
    <x v="1"/>
  </r>
  <r>
    <x v="14"/>
    <s v="51aa7535dbaa360efef413f9c3f489a4b49f573e"/>
    <m/>
    <x v="0"/>
    <n v="166"/>
    <x v="1"/>
  </r>
  <r>
    <x v="14"/>
    <m/>
    <m/>
    <x v="0"/>
    <n v="166"/>
    <x v="1"/>
  </r>
  <r>
    <x v="14"/>
    <m/>
    <n v="1"/>
    <x v="11"/>
    <n v="166"/>
    <x v="91"/>
  </r>
  <r>
    <x v="14"/>
    <m/>
    <m/>
    <x v="0"/>
    <n v="166"/>
    <x v="1"/>
  </r>
  <r>
    <x v="14"/>
    <s v="4c2600d332d367084b8bcf9598aed5f131229c5d"/>
    <m/>
    <x v="0"/>
    <n v="65"/>
    <x v="1"/>
  </r>
  <r>
    <x v="14"/>
    <m/>
    <m/>
    <x v="0"/>
    <n v="65"/>
    <x v="1"/>
  </r>
  <r>
    <x v="14"/>
    <m/>
    <n v="0.26200000000000001"/>
    <x v="21"/>
    <n v="65"/>
    <x v="92"/>
  </r>
  <r>
    <x v="14"/>
    <m/>
    <m/>
    <x v="0"/>
    <n v="65"/>
    <x v="1"/>
  </r>
  <r>
    <x v="14"/>
    <s v="fa1c53294c172f15e9a89989c05703585f7f6f05"/>
    <m/>
    <x v="0"/>
    <n v="3"/>
    <x v="1"/>
  </r>
  <r>
    <x v="14"/>
    <m/>
    <m/>
    <x v="0"/>
    <n v="3"/>
    <x v="1"/>
  </r>
  <r>
    <x v="14"/>
    <m/>
    <n v="1"/>
    <x v="11"/>
    <n v="3"/>
    <x v="21"/>
  </r>
  <r>
    <x v="14"/>
    <m/>
    <m/>
    <x v="0"/>
    <n v="3"/>
    <x v="1"/>
  </r>
  <r>
    <x v="14"/>
    <s v="aa079a1389ff589898194671babcb8307d1d3085"/>
    <m/>
    <x v="0"/>
    <n v="60"/>
    <x v="1"/>
  </r>
  <r>
    <x v="14"/>
    <m/>
    <m/>
    <x v="0"/>
    <n v="60"/>
    <x v="1"/>
  </r>
  <r>
    <x v="14"/>
    <m/>
    <n v="0.57299999999999995"/>
    <x v="5"/>
    <n v="60"/>
    <x v="93"/>
  </r>
  <r>
    <x v="14"/>
    <m/>
    <n v="0.42599999999999999"/>
    <x v="3"/>
    <n v="60"/>
    <x v="94"/>
  </r>
  <r>
    <x v="15"/>
    <m/>
    <m/>
    <x v="0"/>
    <n v="60"/>
    <x v="1"/>
  </r>
  <r>
    <x v="15"/>
    <s v="cf87929abb72fdfc157120da542933911665974b"/>
    <m/>
    <x v="0"/>
    <n v="5"/>
    <x v="1"/>
  </r>
  <r>
    <x v="15"/>
    <m/>
    <m/>
    <x v="0"/>
    <n v="5"/>
    <x v="1"/>
  </r>
  <r>
    <x v="15"/>
    <m/>
    <n v="1"/>
    <x v="3"/>
    <n v="5"/>
    <x v="19"/>
  </r>
  <r>
    <x v="15"/>
    <m/>
    <m/>
    <x v="0"/>
    <n v="5"/>
    <x v="1"/>
  </r>
  <r>
    <x v="15"/>
    <s v="024f7daec490322cafabae5243fc4ca60698bf66"/>
    <m/>
    <x v="0"/>
    <n v="4"/>
    <x v="1"/>
  </r>
  <r>
    <x v="15"/>
    <m/>
    <m/>
    <x v="0"/>
    <n v="4"/>
    <x v="1"/>
  </r>
  <r>
    <x v="15"/>
    <m/>
    <n v="1"/>
    <x v="22"/>
    <n v="4"/>
    <x v="10"/>
  </r>
  <r>
    <x v="15"/>
    <m/>
    <m/>
    <x v="0"/>
    <n v="4"/>
    <x v="1"/>
  </r>
  <r>
    <x v="15"/>
    <s v="618f349e2322e7f4b04e7f7aeae4e84aa89019e9"/>
    <m/>
    <x v="0"/>
    <n v="13"/>
    <x v="1"/>
  </r>
  <r>
    <x v="15"/>
    <m/>
    <m/>
    <x v="0"/>
    <n v="13"/>
    <x v="1"/>
  </r>
  <r>
    <x v="15"/>
    <m/>
    <n v="1"/>
    <x v="5"/>
    <n v="13"/>
    <x v="50"/>
  </r>
  <r>
    <x v="15"/>
    <m/>
    <m/>
    <x v="0"/>
    <n v="13"/>
    <x v="1"/>
  </r>
  <r>
    <x v="15"/>
    <s v="fd9c60804a9a686cf039e14014bcb5884b9eec2c"/>
    <m/>
    <x v="0"/>
    <n v="12"/>
    <x v="1"/>
  </r>
  <r>
    <x v="15"/>
    <m/>
    <m/>
    <x v="0"/>
    <n v="12"/>
    <x v="1"/>
  </r>
  <r>
    <x v="15"/>
    <m/>
    <n v="1"/>
    <x v="5"/>
    <n v="12"/>
    <x v="87"/>
  </r>
  <r>
    <x v="15"/>
    <m/>
    <m/>
    <x v="0"/>
    <n v="12"/>
    <x v="1"/>
  </r>
  <r>
    <x v="16"/>
    <s v="26e54bc6956dcc5b4f8ce1825ddb4fe94daa50f6"/>
    <m/>
    <x v="0"/>
    <n v="41"/>
    <x v="1"/>
  </r>
  <r>
    <x v="16"/>
    <m/>
    <m/>
    <x v="0"/>
    <n v="41"/>
    <x v="1"/>
  </r>
  <r>
    <x v="16"/>
    <m/>
    <n v="1"/>
    <x v="2"/>
    <n v="41"/>
    <x v="95"/>
  </r>
  <r>
    <x v="16"/>
    <m/>
    <m/>
    <x v="0"/>
    <n v="41"/>
    <x v="1"/>
  </r>
  <r>
    <x v="0"/>
    <s v="8a4acb13d2dd36e31171f4c65d1a2ca4195ef433"/>
    <m/>
    <x v="0"/>
    <n v="2"/>
    <x v="1"/>
  </r>
  <r>
    <x v="0"/>
    <m/>
    <m/>
    <x v="0"/>
    <n v="2"/>
    <x v="1"/>
  </r>
  <r>
    <x v="0"/>
    <m/>
    <n v="1"/>
    <x v="5"/>
    <n v="2"/>
    <x v="7"/>
  </r>
  <r>
    <x v="0"/>
    <m/>
    <m/>
    <x v="0"/>
    <n v="2"/>
    <x v="1"/>
  </r>
  <r>
    <x v="0"/>
    <s v="c52c4b53fee060ec1bf77d223ce01dad64e4b1af"/>
    <m/>
    <x v="0"/>
    <n v="11"/>
    <x v="1"/>
  </r>
  <r>
    <x v="0"/>
    <m/>
    <m/>
    <x v="0"/>
    <n v="11"/>
    <x v="1"/>
  </r>
  <r>
    <x v="0"/>
    <m/>
    <n v="1"/>
    <x v="19"/>
    <n v="11"/>
    <x v="34"/>
  </r>
  <r>
    <x v="17"/>
    <m/>
    <m/>
    <x v="0"/>
    <n v="11"/>
    <x v="1"/>
  </r>
  <r>
    <x v="17"/>
    <s v="5b64d7565f574d6bbb2b8f80e8762ad50ae884fd"/>
    <m/>
    <x v="0"/>
    <n v="12"/>
    <x v="1"/>
  </r>
  <r>
    <x v="17"/>
    <m/>
    <m/>
    <x v="0"/>
    <n v="12"/>
    <x v="1"/>
  </r>
  <r>
    <x v="17"/>
    <m/>
    <n v="1"/>
    <x v="11"/>
    <n v="12"/>
    <x v="87"/>
  </r>
  <r>
    <x v="17"/>
    <m/>
    <m/>
    <x v="0"/>
    <n v="12"/>
    <x v="1"/>
  </r>
  <r>
    <x v="17"/>
    <s v="c8f8e6eba687c2240ee87806ee70398c7b0f2393"/>
    <m/>
    <x v="0"/>
    <n v="9"/>
    <x v="1"/>
  </r>
  <r>
    <x v="17"/>
    <m/>
    <m/>
    <x v="0"/>
    <n v="9"/>
    <x v="1"/>
  </r>
  <r>
    <x v="17"/>
    <m/>
    <n v="1"/>
    <x v="11"/>
    <n v="9"/>
    <x v="18"/>
  </r>
  <r>
    <x v="17"/>
    <m/>
    <m/>
    <x v="0"/>
    <n v="9"/>
    <x v="1"/>
  </r>
  <r>
    <x v="17"/>
    <s v="5a4ffdd879a4e991eb0349e35c79fc0a1b98ac95"/>
    <m/>
    <x v="0"/>
    <n v="1"/>
    <x v="1"/>
  </r>
  <r>
    <x v="17"/>
    <m/>
    <m/>
    <x v="0"/>
    <n v="1"/>
    <x v="1"/>
  </r>
  <r>
    <x v="17"/>
    <m/>
    <n v="1"/>
    <x v="11"/>
    <n v="1"/>
    <x v="15"/>
  </r>
  <r>
    <x v="17"/>
    <m/>
    <m/>
    <x v="0"/>
    <n v="1"/>
    <x v="1"/>
  </r>
  <r>
    <x v="17"/>
    <s v="12da4783d45c724f703d33dbd94629b435fcf439"/>
    <m/>
    <x v="0"/>
    <n v="13"/>
    <x v="1"/>
  </r>
  <r>
    <x v="17"/>
    <m/>
    <m/>
    <x v="0"/>
    <n v="13"/>
    <x v="1"/>
  </r>
  <r>
    <x v="17"/>
    <m/>
    <n v="1"/>
    <x v="11"/>
    <n v="13"/>
    <x v="50"/>
  </r>
  <r>
    <x v="17"/>
    <m/>
    <m/>
    <x v="0"/>
    <n v="13"/>
    <x v="1"/>
  </r>
  <r>
    <x v="17"/>
    <s v="de0da34d7242315be58aab9161fa1fdfb7e43e9e"/>
    <m/>
    <x v="0"/>
    <n v="111"/>
    <x v="1"/>
  </r>
  <r>
    <x v="17"/>
    <m/>
    <m/>
    <x v="0"/>
    <n v="111"/>
    <x v="1"/>
  </r>
  <r>
    <x v="17"/>
    <m/>
    <n v="1"/>
    <x v="11"/>
    <n v="111"/>
    <x v="96"/>
  </r>
  <r>
    <x v="17"/>
    <m/>
    <m/>
    <x v="0"/>
    <n v="111"/>
    <x v="1"/>
  </r>
  <r>
    <x v="17"/>
    <s v="9a1d95efb4265a2fe4e7398277d27295b8dc8181"/>
    <m/>
    <x v="0"/>
    <n v="16"/>
    <x v="1"/>
  </r>
  <r>
    <x v="17"/>
    <m/>
    <m/>
    <x v="0"/>
    <n v="16"/>
    <x v="1"/>
  </r>
  <r>
    <x v="17"/>
    <m/>
    <n v="1"/>
    <x v="2"/>
    <n v="16"/>
    <x v="17"/>
  </r>
  <r>
    <x v="17"/>
    <m/>
    <m/>
    <x v="0"/>
    <n v="16"/>
    <x v="1"/>
  </r>
  <r>
    <x v="17"/>
    <s v="ee660269c2f05087ef7a583964c515c7b45a68d8"/>
    <m/>
    <x v="0"/>
    <n v="0"/>
    <x v="1"/>
  </r>
  <r>
    <x v="17"/>
    <m/>
    <m/>
    <x v="0"/>
    <n v="0"/>
    <x v="1"/>
  </r>
  <r>
    <x v="17"/>
    <s v="8439d2c13751335cacd86b626d44c3d430856fb3"/>
    <m/>
    <x v="0"/>
    <n v="427"/>
    <x v="1"/>
  </r>
  <r>
    <x v="17"/>
    <m/>
    <m/>
    <x v="0"/>
    <n v="427"/>
    <x v="1"/>
  </r>
  <r>
    <x v="17"/>
    <m/>
    <n v="1"/>
    <x v="10"/>
    <n v="427"/>
    <x v="97"/>
  </r>
  <r>
    <x v="17"/>
    <m/>
    <m/>
    <x v="0"/>
    <n v="427"/>
    <x v="1"/>
  </r>
  <r>
    <x v="17"/>
    <s v="366553c97e26b82c24fb28265b70c8b11be6f0a9"/>
    <m/>
    <x v="0"/>
    <n v="34"/>
    <x v="1"/>
  </r>
  <r>
    <x v="17"/>
    <m/>
    <m/>
    <x v="0"/>
    <n v="34"/>
    <x v="1"/>
  </r>
  <r>
    <x v="17"/>
    <m/>
    <n v="0.77100000000000002"/>
    <x v="11"/>
    <n v="34"/>
    <x v="98"/>
  </r>
  <r>
    <x v="17"/>
    <m/>
    <n v="0.22800000000000001"/>
    <x v="1"/>
    <n v="34"/>
    <x v="99"/>
  </r>
  <r>
    <x v="17"/>
    <m/>
    <m/>
    <x v="0"/>
    <n v="34"/>
    <x v="1"/>
  </r>
  <r>
    <x v="17"/>
    <s v="62554d064a264f9b6c28099ba71421f250bbbba9"/>
    <m/>
    <x v="0"/>
    <n v="79"/>
    <x v="1"/>
  </r>
  <r>
    <x v="17"/>
    <m/>
    <m/>
    <x v="0"/>
    <n v="79"/>
    <x v="1"/>
  </r>
  <r>
    <x v="17"/>
    <m/>
    <n v="0.89800000000000002"/>
    <x v="11"/>
    <n v="79"/>
    <x v="100"/>
  </r>
  <r>
    <x v="17"/>
    <m/>
    <n v="0.10100000000000001"/>
    <x v="1"/>
    <n v="79"/>
    <x v="101"/>
  </r>
  <r>
    <x v="18"/>
    <m/>
    <m/>
    <x v="0"/>
    <n v="79"/>
    <x v="1"/>
  </r>
  <r>
    <x v="18"/>
    <s v="4aa2c8b92b5007f9a8401ccc069b88a3b6a17f3c"/>
    <m/>
    <x v="0"/>
    <n v="10"/>
    <x v="1"/>
  </r>
  <r>
    <x v="18"/>
    <m/>
    <m/>
    <x v="0"/>
    <n v="10"/>
    <x v="1"/>
  </r>
  <r>
    <x v="18"/>
    <m/>
    <n v="1"/>
    <x v="19"/>
    <n v="10"/>
    <x v="28"/>
  </r>
  <r>
    <x v="18"/>
    <m/>
    <m/>
    <x v="0"/>
    <n v="10"/>
    <x v="1"/>
  </r>
  <r>
    <x v="18"/>
    <s v="279adb20a0d67d6cd6a93eb48338d49d2495d27f"/>
    <m/>
    <x v="0"/>
    <n v="1"/>
    <x v="1"/>
  </r>
  <r>
    <x v="18"/>
    <m/>
    <m/>
    <x v="0"/>
    <n v="1"/>
    <x v="1"/>
  </r>
  <r>
    <x v="18"/>
    <m/>
    <n v="1"/>
    <x v="3"/>
    <n v="1"/>
    <x v="15"/>
  </r>
  <r>
    <x v="18"/>
    <m/>
    <m/>
    <x v="0"/>
    <n v="1"/>
    <x v="1"/>
  </r>
  <r>
    <x v="18"/>
    <s v="a9dd16f1b4a7dfacdd3e3538d6e35225a77243e4"/>
    <m/>
    <x v="0"/>
    <n v="8"/>
    <x v="1"/>
  </r>
  <r>
    <x v="18"/>
    <m/>
    <m/>
    <x v="0"/>
    <n v="8"/>
    <x v="1"/>
  </r>
  <r>
    <x v="18"/>
    <m/>
    <n v="1"/>
    <x v="3"/>
    <n v="8"/>
    <x v="47"/>
  </r>
  <r>
    <x v="18"/>
    <m/>
    <m/>
    <x v="0"/>
    <n v="8"/>
    <x v="1"/>
  </r>
  <r>
    <x v="18"/>
    <s v="caf7d47edf0137e11da9eeb942851ee603f6ff0e"/>
    <m/>
    <x v="0"/>
    <n v="11"/>
    <x v="1"/>
  </r>
  <r>
    <x v="18"/>
    <m/>
    <m/>
    <x v="0"/>
    <n v="11"/>
    <x v="1"/>
  </r>
  <r>
    <x v="18"/>
    <m/>
    <n v="1"/>
    <x v="5"/>
    <n v="11"/>
    <x v="34"/>
  </r>
  <r>
    <x v="18"/>
    <m/>
    <m/>
    <x v="0"/>
    <n v="11"/>
    <x v="1"/>
  </r>
  <r>
    <x v="18"/>
    <s v="df07b8f53c14551ab02b5a8aad0866b97f8aa87d"/>
    <m/>
    <x v="0"/>
    <n v="8"/>
    <x v="1"/>
  </r>
  <r>
    <x v="18"/>
    <m/>
    <m/>
    <x v="0"/>
    <n v="8"/>
    <x v="1"/>
  </r>
  <r>
    <x v="18"/>
    <m/>
    <n v="1"/>
    <x v="2"/>
    <n v="8"/>
    <x v="47"/>
  </r>
  <r>
    <x v="18"/>
    <m/>
    <m/>
    <x v="0"/>
    <n v="8"/>
    <x v="1"/>
  </r>
  <r>
    <x v="18"/>
    <s v="5b782c8ced503d78f9783d556f92d86941ee5f91"/>
    <m/>
    <x v="0"/>
    <n v="11"/>
    <x v="1"/>
  </r>
  <r>
    <x v="18"/>
    <m/>
    <m/>
    <x v="0"/>
    <n v="11"/>
    <x v="1"/>
  </r>
  <r>
    <x v="18"/>
    <m/>
    <n v="1"/>
    <x v="3"/>
    <n v="11"/>
    <x v="34"/>
  </r>
  <r>
    <x v="18"/>
    <m/>
    <m/>
    <x v="0"/>
    <n v="11"/>
    <x v="1"/>
  </r>
  <r>
    <x v="18"/>
    <s v="885f82daf77bd3d183b0c2ec07893162ede7ba80"/>
    <m/>
    <x v="0"/>
    <n v="45"/>
    <x v="1"/>
  </r>
  <r>
    <x v="3"/>
    <m/>
    <m/>
    <x v="0"/>
    <n v="45"/>
    <x v="1"/>
  </r>
  <r>
    <x v="3"/>
    <m/>
    <n v="1"/>
    <x v="9"/>
    <n v="45"/>
    <x v="102"/>
  </r>
  <r>
    <x v="3"/>
    <m/>
    <m/>
    <x v="0"/>
    <n v="45"/>
    <x v="1"/>
  </r>
  <r>
    <x v="3"/>
    <s v="2c91cca517f9ffad4753d2e4b6eb863b035f9058"/>
    <m/>
    <x v="0"/>
    <n v="40"/>
    <x v="1"/>
  </r>
  <r>
    <x v="1"/>
    <m/>
    <m/>
    <x v="0"/>
    <n v="40"/>
    <x v="1"/>
  </r>
  <r>
    <x v="1"/>
    <m/>
    <n v="1"/>
    <x v="5"/>
    <n v="40"/>
    <x v="76"/>
  </r>
  <r>
    <x v="1"/>
    <m/>
    <m/>
    <x v="0"/>
    <n v="40"/>
    <x v="1"/>
  </r>
  <r>
    <x v="1"/>
    <s v="a0c55aa5f39dec18579d1dbccb1760e831c180b0"/>
    <m/>
    <x v="0"/>
    <n v="59"/>
    <x v="1"/>
  </r>
  <r>
    <x v="1"/>
    <m/>
    <m/>
    <x v="0"/>
    <n v="59"/>
    <x v="1"/>
  </r>
  <r>
    <x v="1"/>
    <m/>
    <n v="1"/>
    <x v="3"/>
    <n v="59"/>
    <x v="103"/>
  </r>
  <r>
    <x v="1"/>
    <m/>
    <m/>
    <x v="0"/>
    <n v="59"/>
    <x v="1"/>
  </r>
  <r>
    <x v="1"/>
    <s v="000b236424c6499eaaf128d618ab37821ebcf35f"/>
    <m/>
    <x v="0"/>
    <n v="42"/>
    <x v="1"/>
  </r>
  <r>
    <x v="1"/>
    <m/>
    <m/>
    <x v="0"/>
    <n v="42"/>
    <x v="1"/>
  </r>
  <r>
    <x v="1"/>
    <m/>
    <n v="1"/>
    <x v="5"/>
    <n v="42"/>
    <x v="104"/>
  </r>
  <r>
    <x v="1"/>
    <m/>
    <m/>
    <x v="0"/>
    <n v="42"/>
    <x v="1"/>
  </r>
  <r>
    <x v="1"/>
    <s v="7a4e3bca9e2dfe4ada9167d22dab0d87ef8fcf63"/>
    <m/>
    <x v="0"/>
    <n v="14"/>
    <x v="1"/>
  </r>
  <r>
    <x v="1"/>
    <m/>
    <m/>
    <x v="0"/>
    <n v="14"/>
    <x v="1"/>
  </r>
  <r>
    <x v="1"/>
    <m/>
    <n v="1"/>
    <x v="2"/>
    <n v="14"/>
    <x v="22"/>
  </r>
  <r>
    <x v="1"/>
    <m/>
    <m/>
    <x v="0"/>
    <n v="14"/>
    <x v="1"/>
  </r>
  <r>
    <x v="1"/>
    <s v="6225e4623708714cfc763162032b8d8ba471dd8d"/>
    <m/>
    <x v="0"/>
    <n v="5"/>
    <x v="1"/>
  </r>
  <r>
    <x v="1"/>
    <m/>
    <m/>
    <x v="0"/>
    <n v="5"/>
    <x v="1"/>
  </r>
  <r>
    <x v="1"/>
    <m/>
    <n v="1"/>
    <x v="19"/>
    <n v="5"/>
    <x v="19"/>
  </r>
  <r>
    <x v="1"/>
    <m/>
    <m/>
    <x v="0"/>
    <n v="5"/>
    <x v="1"/>
  </r>
  <r>
    <x v="1"/>
    <s v="21f60286a90daa0c46479bba65ff5a69e0ca2ce2"/>
    <m/>
    <x v="0"/>
    <n v="22"/>
    <x v="1"/>
  </r>
  <r>
    <x v="1"/>
    <m/>
    <m/>
    <x v="0"/>
    <n v="22"/>
    <x v="1"/>
  </r>
  <r>
    <x v="1"/>
    <m/>
    <n v="1"/>
    <x v="5"/>
    <n v="22"/>
    <x v="35"/>
  </r>
  <r>
    <x v="1"/>
    <m/>
    <m/>
    <x v="0"/>
    <n v="22"/>
    <x v="1"/>
  </r>
  <r>
    <x v="1"/>
    <s v="0eca9c9a07d7d3bdac342df83a9c175193b6d011"/>
    <m/>
    <x v="0"/>
    <n v="3"/>
    <x v="1"/>
  </r>
  <r>
    <x v="1"/>
    <m/>
    <m/>
    <x v="0"/>
    <n v="3"/>
    <x v="1"/>
  </r>
  <r>
    <x v="1"/>
    <m/>
    <n v="1"/>
    <x v="5"/>
    <n v="3"/>
    <x v="21"/>
  </r>
  <r>
    <x v="1"/>
    <m/>
    <m/>
    <x v="0"/>
    <n v="3"/>
    <x v="1"/>
  </r>
  <r>
    <x v="1"/>
    <s v="e48d88a9abd62222377bc6611bfc6784d218b77d"/>
    <m/>
    <x v="0"/>
    <n v="2"/>
    <x v="1"/>
  </r>
  <r>
    <x v="1"/>
    <m/>
    <m/>
    <x v="0"/>
    <n v="2"/>
    <x v="1"/>
  </r>
  <r>
    <x v="1"/>
    <m/>
    <n v="1"/>
    <x v="6"/>
    <n v="2"/>
    <x v="7"/>
  </r>
  <r>
    <x v="1"/>
    <m/>
    <m/>
    <x v="0"/>
    <n v="2"/>
    <x v="1"/>
  </r>
  <r>
    <x v="1"/>
    <s v="dd126232cda262c069d0802c3031529ceac25977"/>
    <m/>
    <x v="0"/>
    <n v="106"/>
    <x v="1"/>
  </r>
  <r>
    <x v="1"/>
    <m/>
    <m/>
    <x v="0"/>
    <n v="106"/>
    <x v="1"/>
  </r>
  <r>
    <x v="1"/>
    <m/>
    <n v="0.70299999999999996"/>
    <x v="19"/>
    <n v="106"/>
    <x v="105"/>
  </r>
  <r>
    <x v="1"/>
    <m/>
    <n v="0.29599999999999999"/>
    <x v="6"/>
    <n v="106"/>
    <x v="106"/>
  </r>
  <r>
    <x v="1"/>
    <m/>
    <m/>
    <x v="0"/>
    <n v="106"/>
    <x v="1"/>
  </r>
  <r>
    <x v="1"/>
    <s v="d121b7ba4e40ff6b8aee657ed36094f1a9eb3dce"/>
    <m/>
    <x v="0"/>
    <n v="9"/>
    <x v="1"/>
  </r>
  <r>
    <x v="1"/>
    <m/>
    <m/>
    <x v="0"/>
    <n v="9"/>
    <x v="1"/>
  </r>
  <r>
    <x v="1"/>
    <m/>
    <n v="1"/>
    <x v="3"/>
    <n v="9"/>
    <x v="18"/>
  </r>
  <r>
    <x v="1"/>
    <m/>
    <m/>
    <x v="0"/>
    <n v="9"/>
    <x v="1"/>
  </r>
  <r>
    <x v="1"/>
    <s v="3c5b99cbd63af217b92283f56ba6744215ce5eee"/>
    <m/>
    <x v="0"/>
    <n v="3"/>
    <x v="1"/>
  </r>
  <r>
    <x v="1"/>
    <m/>
    <m/>
    <x v="0"/>
    <n v="3"/>
    <x v="1"/>
  </r>
  <r>
    <x v="1"/>
    <m/>
    <n v="1"/>
    <x v="5"/>
    <n v="3"/>
    <x v="21"/>
  </r>
  <r>
    <x v="6"/>
    <m/>
    <m/>
    <x v="0"/>
    <n v="3"/>
    <x v="1"/>
  </r>
  <r>
    <x v="6"/>
    <s v="e54996c81083c363057f9840886719c77e75c4d6"/>
    <m/>
    <x v="0"/>
    <n v="89"/>
    <x v="1"/>
  </r>
  <r>
    <x v="6"/>
    <m/>
    <m/>
    <x v="0"/>
    <n v="89"/>
    <x v="1"/>
  </r>
  <r>
    <x v="6"/>
    <m/>
    <n v="0.16"/>
    <x v="20"/>
    <n v="89"/>
    <x v="107"/>
  </r>
  <r>
    <x v="6"/>
    <m/>
    <n v="0.40699999999999997"/>
    <x v="11"/>
    <n v="89"/>
    <x v="108"/>
  </r>
  <r>
    <x v="6"/>
    <m/>
    <n v="0.432"/>
    <x v="14"/>
    <n v="89"/>
    <x v="109"/>
  </r>
  <r>
    <x v="6"/>
    <m/>
    <m/>
    <x v="0"/>
    <n v="89"/>
    <x v="1"/>
  </r>
  <r>
    <x v="6"/>
    <s v="0b91ed40574ac1835035e7b02ba9bd37af8be871"/>
    <m/>
    <x v="0"/>
    <n v="2"/>
    <x v="1"/>
  </r>
  <r>
    <x v="6"/>
    <m/>
    <m/>
    <x v="0"/>
    <n v="2"/>
    <x v="1"/>
  </r>
  <r>
    <x v="6"/>
    <m/>
    <n v="1"/>
    <x v="11"/>
    <n v="2"/>
    <x v="7"/>
  </r>
  <r>
    <x v="6"/>
    <m/>
    <m/>
    <x v="0"/>
    <n v="2"/>
    <x v="1"/>
  </r>
  <r>
    <x v="6"/>
    <s v="d54adbc4c279f3b5a5a30fd95bcf8b529359bf8d"/>
    <m/>
    <x v="0"/>
    <n v="32"/>
    <x v="1"/>
  </r>
  <r>
    <x v="6"/>
    <m/>
    <m/>
    <x v="0"/>
    <n v="32"/>
    <x v="1"/>
  </r>
  <r>
    <x v="6"/>
    <m/>
    <n v="1"/>
    <x v="20"/>
    <n v="32"/>
    <x v="110"/>
  </r>
  <r>
    <x v="6"/>
    <m/>
    <m/>
    <x v="0"/>
    <n v="32"/>
    <x v="1"/>
  </r>
  <r>
    <x v="6"/>
    <s v="200956560469c1a25ed7078cc541ffa45f3e0c40"/>
    <m/>
    <x v="0"/>
    <n v="66"/>
    <x v="1"/>
  </r>
  <r>
    <x v="6"/>
    <m/>
    <m/>
    <x v="0"/>
    <n v="66"/>
    <x v="1"/>
  </r>
  <r>
    <x v="6"/>
    <m/>
    <n v="0.53400000000000003"/>
    <x v="6"/>
    <n v="66"/>
    <x v="111"/>
  </r>
  <r>
    <x v="6"/>
    <m/>
    <n v="0.46500000000000002"/>
    <x v="2"/>
    <n v="66"/>
    <x v="112"/>
  </r>
  <r>
    <x v="6"/>
    <m/>
    <m/>
    <x v="0"/>
    <n v="66"/>
    <x v="1"/>
  </r>
  <r>
    <x v="6"/>
    <s v="748587a373388bbf26a888eb81651ed661294307"/>
    <m/>
    <x v="0"/>
    <n v="4"/>
    <x v="1"/>
  </r>
  <r>
    <x v="6"/>
    <m/>
    <m/>
    <x v="0"/>
    <n v="4"/>
    <x v="1"/>
  </r>
  <r>
    <x v="6"/>
    <m/>
    <n v="0.60399999999999998"/>
    <x v="20"/>
    <n v="4"/>
    <x v="113"/>
  </r>
  <r>
    <x v="6"/>
    <m/>
    <n v="0.39500000000000002"/>
    <x v="11"/>
    <n v="4"/>
    <x v="114"/>
  </r>
  <r>
    <x v="6"/>
    <m/>
    <m/>
    <x v="0"/>
    <n v="4"/>
    <x v="1"/>
  </r>
  <r>
    <x v="6"/>
    <s v="9b2d7f9c4c3beccaa72f1950ce3f489455ee9932"/>
    <m/>
    <x v="0"/>
    <n v="23"/>
    <x v="1"/>
  </r>
  <r>
    <x v="6"/>
    <m/>
    <m/>
    <x v="0"/>
    <n v="23"/>
    <x v="1"/>
  </r>
  <r>
    <x v="6"/>
    <m/>
    <n v="1"/>
    <x v="14"/>
    <n v="23"/>
    <x v="115"/>
  </r>
  <r>
    <x v="6"/>
    <m/>
    <m/>
    <x v="0"/>
    <n v="23"/>
    <x v="1"/>
  </r>
  <r>
    <x v="6"/>
    <s v="c99abec538e30a337d911b1f84a1121b6500531c"/>
    <m/>
    <x v="0"/>
    <n v="92"/>
    <x v="1"/>
  </r>
  <r>
    <x v="6"/>
    <m/>
    <m/>
    <x v="0"/>
    <n v="92"/>
    <x v="1"/>
  </r>
  <r>
    <x v="6"/>
    <m/>
    <n v="0.56299999999999994"/>
    <x v="20"/>
    <n v="92"/>
    <x v="116"/>
  </r>
  <r>
    <x v="6"/>
    <m/>
    <n v="0.436"/>
    <x v="11"/>
    <n v="92"/>
    <x v="117"/>
  </r>
  <r>
    <x v="6"/>
    <m/>
    <m/>
    <x v="0"/>
    <n v="92"/>
    <x v="1"/>
  </r>
  <r>
    <x v="6"/>
    <s v="58dcee3a0000a3bafc49afb074bba4fd20f6bbde"/>
    <m/>
    <x v="0"/>
    <n v="2"/>
    <x v="1"/>
  </r>
  <r>
    <x v="6"/>
    <m/>
    <m/>
    <x v="0"/>
    <n v="2"/>
    <x v="1"/>
  </r>
  <r>
    <x v="6"/>
    <m/>
    <n v="1"/>
    <x v="3"/>
    <n v="2"/>
    <x v="7"/>
  </r>
  <r>
    <x v="6"/>
    <m/>
    <m/>
    <x v="0"/>
    <n v="2"/>
    <x v="1"/>
  </r>
  <r>
    <x v="6"/>
    <s v="e2ba7760e0ca0a08e3d8c70b545ec64688ae5ed3"/>
    <m/>
    <x v="0"/>
    <n v="24"/>
    <x v="1"/>
  </r>
  <r>
    <x v="6"/>
    <m/>
    <m/>
    <x v="0"/>
    <n v="24"/>
    <x v="1"/>
  </r>
  <r>
    <x v="6"/>
    <m/>
    <n v="0.92600000000000005"/>
    <x v="5"/>
    <n v="24"/>
    <x v="118"/>
  </r>
  <r>
    <x v="6"/>
    <m/>
    <n v="7.2999999999999995E-2"/>
    <x v="3"/>
    <n v="24"/>
    <x v="119"/>
  </r>
  <r>
    <x v="6"/>
    <m/>
    <m/>
    <x v="0"/>
    <n v="24"/>
    <x v="1"/>
  </r>
  <r>
    <x v="6"/>
    <s v="6fe20569913bc822db50cff06d55d50b144bce9d"/>
    <m/>
    <x v="0"/>
    <n v="25"/>
    <x v="1"/>
  </r>
  <r>
    <x v="6"/>
    <m/>
    <m/>
    <x v="0"/>
    <n v="25"/>
    <x v="1"/>
  </r>
  <r>
    <x v="6"/>
    <m/>
    <n v="1"/>
    <x v="23"/>
    <n v="25"/>
    <x v="37"/>
  </r>
  <r>
    <x v="6"/>
    <m/>
    <m/>
    <x v="0"/>
    <n v="25"/>
    <x v="1"/>
  </r>
  <r>
    <x v="6"/>
    <s v="e49b622e5a84104db6464873cbef568b041aee39"/>
    <m/>
    <x v="0"/>
    <n v="1"/>
    <x v="1"/>
  </r>
  <r>
    <x v="6"/>
    <m/>
    <m/>
    <x v="0"/>
    <n v="1"/>
    <x v="1"/>
  </r>
  <r>
    <x v="6"/>
    <m/>
    <n v="1"/>
    <x v="11"/>
    <n v="1"/>
    <x v="15"/>
  </r>
  <r>
    <x v="6"/>
    <m/>
    <m/>
    <x v="0"/>
    <n v="1"/>
    <x v="1"/>
  </r>
  <r>
    <x v="6"/>
    <s v="03f105bd893fb929c6de4b2aa67984aa7fd97029"/>
    <m/>
    <x v="0"/>
    <n v="8"/>
    <x v="1"/>
  </r>
  <r>
    <x v="6"/>
    <m/>
    <m/>
    <x v="0"/>
    <n v="8"/>
    <x v="1"/>
  </r>
  <r>
    <x v="6"/>
    <m/>
    <n v="1"/>
    <x v="2"/>
    <n v="8"/>
    <x v="47"/>
  </r>
  <r>
    <x v="6"/>
    <m/>
    <m/>
    <x v="0"/>
    <n v="8"/>
    <x v="1"/>
  </r>
  <r>
    <x v="6"/>
    <s v="437a7cc46a36c03af81d0ec8d21f0a40bb8fb333"/>
    <m/>
    <x v="0"/>
    <n v="8"/>
    <x v="1"/>
  </r>
  <r>
    <x v="6"/>
    <m/>
    <m/>
    <x v="0"/>
    <n v="8"/>
    <x v="1"/>
  </r>
  <r>
    <x v="6"/>
    <m/>
    <n v="1"/>
    <x v="2"/>
    <n v="8"/>
    <x v="47"/>
  </r>
  <r>
    <x v="6"/>
    <m/>
    <m/>
    <x v="0"/>
    <n v="8"/>
    <x v="1"/>
  </r>
  <r>
    <x v="6"/>
    <s v="759caebb7382c94f09c2a99a75b34a3b432ad820"/>
    <m/>
    <x v="0"/>
    <n v="8"/>
    <x v="1"/>
  </r>
  <r>
    <x v="6"/>
    <m/>
    <m/>
    <x v="0"/>
    <n v="8"/>
    <x v="1"/>
  </r>
  <r>
    <x v="6"/>
    <m/>
    <n v="1"/>
    <x v="24"/>
    <n v="8"/>
    <x v="47"/>
  </r>
  <r>
    <x v="6"/>
    <m/>
    <m/>
    <x v="0"/>
    <n v="8"/>
    <x v="1"/>
  </r>
  <r>
    <x v="6"/>
    <s v="3bbe355757e323f940337da328eedb0a8d090afc"/>
    <m/>
    <x v="0"/>
    <n v="6"/>
    <x v="1"/>
  </r>
  <r>
    <x v="6"/>
    <m/>
    <m/>
    <x v="0"/>
    <n v="6"/>
    <x v="1"/>
  </r>
  <r>
    <x v="6"/>
    <m/>
    <n v="1"/>
    <x v="2"/>
    <n v="6"/>
    <x v="4"/>
  </r>
  <r>
    <x v="6"/>
    <m/>
    <m/>
    <x v="0"/>
    <n v="6"/>
    <x v="1"/>
  </r>
  <r>
    <x v="6"/>
    <s v="1b8a09bc333961b83ce1c44d81ef16011bfb544a"/>
    <m/>
    <x v="0"/>
    <n v="18"/>
    <x v="1"/>
  </r>
  <r>
    <x v="6"/>
    <m/>
    <m/>
    <x v="0"/>
    <n v="18"/>
    <x v="1"/>
  </r>
  <r>
    <x v="6"/>
    <m/>
    <n v="1"/>
    <x v="2"/>
    <n v="18"/>
    <x v="73"/>
  </r>
  <r>
    <x v="6"/>
    <m/>
    <m/>
    <x v="0"/>
    <n v="18"/>
    <x v="1"/>
  </r>
  <r>
    <x v="6"/>
    <s v="20e0643c1a285172f3a17d0a110773d4c02aa39c"/>
    <m/>
    <x v="0"/>
    <n v="11"/>
    <x v="1"/>
  </r>
  <r>
    <x v="6"/>
    <m/>
    <m/>
    <x v="0"/>
    <n v="11"/>
    <x v="1"/>
  </r>
  <r>
    <x v="6"/>
    <m/>
    <n v="1"/>
    <x v="2"/>
    <n v="11"/>
    <x v="34"/>
  </r>
  <r>
    <x v="6"/>
    <m/>
    <m/>
    <x v="0"/>
    <n v="11"/>
    <x v="1"/>
  </r>
  <r>
    <x v="6"/>
    <s v="ee084750b73a09696ed73711661b788d2be69345"/>
    <m/>
    <x v="0"/>
    <n v="10"/>
    <x v="1"/>
  </r>
  <r>
    <x v="6"/>
    <m/>
    <m/>
    <x v="0"/>
    <n v="10"/>
    <x v="1"/>
  </r>
  <r>
    <x v="6"/>
    <m/>
    <n v="1"/>
    <x v="11"/>
    <n v="10"/>
    <x v="28"/>
  </r>
  <r>
    <x v="6"/>
    <m/>
    <m/>
    <x v="0"/>
    <n v="10"/>
    <x v="1"/>
  </r>
  <r>
    <x v="6"/>
    <s v="72dcc0b296306fc432f52ada8eedf4814c791b68"/>
    <m/>
    <x v="0"/>
    <n v="15"/>
    <x v="1"/>
  </r>
  <r>
    <x v="6"/>
    <m/>
    <m/>
    <x v="0"/>
    <n v="15"/>
    <x v="1"/>
  </r>
  <r>
    <x v="6"/>
    <m/>
    <n v="0.48699999999999999"/>
    <x v="11"/>
    <n v="15"/>
    <x v="120"/>
  </r>
  <r>
    <x v="6"/>
    <m/>
    <n v="0.51200000000000001"/>
    <x v="24"/>
    <n v="15"/>
    <x v="121"/>
  </r>
  <r>
    <x v="19"/>
    <m/>
    <m/>
    <x v="0"/>
    <n v="15"/>
    <x v="1"/>
  </r>
  <r>
    <x v="19"/>
    <s v="eaeac8f004a234ab7c61d523e79cd28dfe4828ca"/>
    <m/>
    <x v="0"/>
    <n v="13"/>
    <x v="1"/>
  </r>
  <r>
    <x v="19"/>
    <m/>
    <m/>
    <x v="0"/>
    <n v="13"/>
    <x v="1"/>
  </r>
  <r>
    <x v="19"/>
    <m/>
    <n v="1"/>
    <x v="11"/>
    <n v="13"/>
    <x v="50"/>
  </r>
  <r>
    <x v="20"/>
    <m/>
    <m/>
    <x v="0"/>
    <n v="13"/>
    <x v="1"/>
  </r>
  <r>
    <x v="20"/>
    <s v="172fb439abcbca69e2934dafecdf38d2868d38ea"/>
    <m/>
    <x v="0"/>
    <n v="12"/>
    <x v="1"/>
  </r>
  <r>
    <x v="20"/>
    <m/>
    <m/>
    <x v="0"/>
    <n v="12"/>
    <x v="1"/>
  </r>
  <r>
    <x v="20"/>
    <m/>
    <n v="0.48599999999999999"/>
    <x v="11"/>
    <n v="12"/>
    <x v="122"/>
  </r>
  <r>
    <x v="20"/>
    <m/>
    <n v="0.17"/>
    <x v="25"/>
    <n v="12"/>
    <x v="123"/>
  </r>
  <r>
    <x v="20"/>
    <m/>
    <n v="0.34300000000000003"/>
    <x v="26"/>
    <n v="12"/>
    <x v="124"/>
  </r>
  <r>
    <x v="20"/>
    <m/>
    <m/>
    <x v="0"/>
    <n v="12"/>
    <x v="1"/>
  </r>
  <r>
    <x v="20"/>
    <s v="903de55aa10446ec8bcb19efa4ac9bfe8ab688f9"/>
    <m/>
    <x v="0"/>
    <n v="1"/>
    <x v="1"/>
  </r>
  <r>
    <x v="20"/>
    <m/>
    <m/>
    <x v="0"/>
    <n v="1"/>
    <x v="1"/>
  </r>
  <r>
    <x v="20"/>
    <m/>
    <m/>
    <x v="0"/>
    <n v="1"/>
    <x v="1"/>
  </r>
  <r>
    <x v="20"/>
    <s v="b0c5f379ea3b983a18db192f1227c074d0eb2afd"/>
    <m/>
    <x v="0"/>
    <n v="119"/>
    <x v="1"/>
  </r>
  <r>
    <x v="20"/>
    <m/>
    <m/>
    <x v="0"/>
    <n v="119"/>
    <x v="1"/>
  </r>
  <r>
    <x v="20"/>
    <m/>
    <n v="1"/>
    <x v="27"/>
    <n v="119"/>
    <x v="125"/>
  </r>
  <r>
    <x v="20"/>
    <m/>
    <m/>
    <x v="0"/>
    <n v="119"/>
    <x v="1"/>
  </r>
  <r>
    <x v="20"/>
    <s v="901ff0fa29f3906e44f03672fba907d854ea5e21"/>
    <m/>
    <x v="0"/>
    <n v="21"/>
    <x v="1"/>
  </r>
  <r>
    <x v="20"/>
    <m/>
    <m/>
    <x v="0"/>
    <n v="21"/>
    <x v="1"/>
  </r>
  <r>
    <x v="20"/>
    <m/>
    <n v="1"/>
    <x v="11"/>
    <n v="21"/>
    <x v="126"/>
  </r>
  <r>
    <x v="20"/>
    <m/>
    <m/>
    <x v="0"/>
    <n v="21"/>
    <x v="1"/>
  </r>
  <r>
    <x v="20"/>
    <s v="a3b0412abebe1d491017c64a42b899a670289133"/>
    <m/>
    <x v="0"/>
    <n v="29"/>
    <x v="1"/>
  </r>
  <r>
    <x v="20"/>
    <m/>
    <m/>
    <x v="0"/>
    <n v="29"/>
    <x v="1"/>
  </r>
  <r>
    <x v="20"/>
    <m/>
    <n v="1"/>
    <x v="11"/>
    <n v="29"/>
    <x v="127"/>
  </r>
  <r>
    <x v="20"/>
    <m/>
    <m/>
    <x v="0"/>
    <n v="29"/>
    <x v="1"/>
  </r>
  <r>
    <x v="20"/>
    <s v="cb41d6515b220a4967331eeb873891dd33f590bb"/>
    <m/>
    <x v="0"/>
    <n v="5"/>
    <x v="1"/>
  </r>
  <r>
    <x v="20"/>
    <m/>
    <m/>
    <x v="0"/>
    <n v="5"/>
    <x v="1"/>
  </r>
  <r>
    <x v="20"/>
    <m/>
    <n v="1"/>
    <x v="18"/>
    <n v="5"/>
    <x v="19"/>
  </r>
  <r>
    <x v="21"/>
    <m/>
    <m/>
    <x v="0"/>
    <n v="5"/>
    <x v="1"/>
  </r>
  <r>
    <x v="21"/>
    <s v="db4540d24dad1af2346ab181530a67d5e122d3a8"/>
    <m/>
    <x v="0"/>
    <n v="2"/>
    <x v="1"/>
  </r>
  <r>
    <x v="21"/>
    <m/>
    <m/>
    <x v="0"/>
    <n v="2"/>
    <x v="1"/>
  </r>
  <r>
    <x v="21"/>
    <m/>
    <n v="1"/>
    <x v="27"/>
    <n v="2"/>
    <x v="7"/>
  </r>
  <r>
    <x v="22"/>
    <m/>
    <m/>
    <x v="0"/>
    <n v="2"/>
    <x v="1"/>
  </r>
  <r>
    <x v="22"/>
    <s v="a377165b1795652b122a85943d8f1b5ba288fe24"/>
    <m/>
    <x v="0"/>
    <n v="2"/>
    <x v="1"/>
  </r>
  <r>
    <x v="22"/>
    <m/>
    <m/>
    <x v="0"/>
    <n v="2"/>
    <x v="1"/>
  </r>
  <r>
    <x v="22"/>
    <m/>
    <n v="1"/>
    <x v="11"/>
    <n v="2"/>
    <x v="7"/>
  </r>
  <r>
    <x v="23"/>
    <m/>
    <m/>
    <x v="0"/>
    <n v="2"/>
    <x v="1"/>
  </r>
  <r>
    <x v="23"/>
    <s v="8770fd7de4cf4aae9d4021906300373a932f6b0f"/>
    <m/>
    <x v="0"/>
    <n v="8"/>
    <x v="1"/>
  </r>
  <r>
    <x v="23"/>
    <m/>
    <m/>
    <x v="0"/>
    <n v="8"/>
    <x v="1"/>
  </r>
  <r>
    <x v="23"/>
    <m/>
    <n v="1"/>
    <x v="24"/>
    <n v="8"/>
    <x v="47"/>
  </r>
  <r>
    <x v="23"/>
    <m/>
    <m/>
    <x v="0"/>
    <n v="8"/>
    <x v="1"/>
  </r>
  <r>
    <x v="23"/>
    <s v="7e14b578ff0b4be95e0373bf265ec23c7715c584"/>
    <m/>
    <x v="0"/>
    <n v="19"/>
    <x v="1"/>
  </r>
  <r>
    <x v="23"/>
    <m/>
    <m/>
    <x v="0"/>
    <n v="19"/>
    <x v="1"/>
  </r>
  <r>
    <x v="23"/>
    <m/>
    <n v="1"/>
    <x v="2"/>
    <n v="19"/>
    <x v="27"/>
  </r>
  <r>
    <x v="23"/>
    <m/>
    <m/>
    <x v="0"/>
    <n v="19"/>
    <x v="1"/>
  </r>
  <r>
    <x v="23"/>
    <s v="c31b96a8bc41941774e90828a5c5653688f293ee"/>
    <m/>
    <x v="0"/>
    <n v="2"/>
    <x v="1"/>
  </r>
  <r>
    <x v="23"/>
    <m/>
    <m/>
    <x v="0"/>
    <n v="2"/>
    <x v="1"/>
  </r>
  <r>
    <x v="23"/>
    <m/>
    <n v="1"/>
    <x v="24"/>
    <n v="2"/>
    <x v="7"/>
  </r>
  <r>
    <x v="24"/>
    <m/>
    <m/>
    <x v="0"/>
    <n v="2"/>
    <x v="1"/>
  </r>
  <r>
    <x v="24"/>
    <s v="78527f722ea9da5acabea19118ad56006a80d272"/>
    <m/>
    <x v="0"/>
    <n v="3"/>
    <x v="1"/>
  </r>
  <r>
    <x v="24"/>
    <m/>
    <m/>
    <x v="0"/>
    <n v="3"/>
    <x v="1"/>
  </r>
  <r>
    <x v="24"/>
    <m/>
    <n v="1"/>
    <x v="5"/>
    <n v="3"/>
    <x v="21"/>
  </r>
  <r>
    <x v="24"/>
    <m/>
    <m/>
    <x v="0"/>
    <n v="3"/>
    <x v="1"/>
  </r>
  <r>
    <x v="24"/>
    <s v="220776dff8d5a1de1ceb5e98691122822fe65c76"/>
    <m/>
    <x v="0"/>
    <n v="8"/>
    <x v="1"/>
  </r>
  <r>
    <x v="24"/>
    <m/>
    <m/>
    <x v="0"/>
    <n v="8"/>
    <x v="1"/>
  </r>
  <r>
    <x v="24"/>
    <m/>
    <n v="1"/>
    <x v="27"/>
    <n v="8"/>
    <x v="47"/>
  </r>
  <r>
    <x v="24"/>
    <m/>
    <m/>
    <x v="0"/>
    <n v="8"/>
    <x v="1"/>
  </r>
  <r>
    <x v="24"/>
    <s v="36406afc647580147555a6243d29416c83faa47b"/>
    <m/>
    <x v="0"/>
    <n v="1"/>
    <x v="1"/>
  </r>
  <r>
    <x v="24"/>
    <m/>
    <m/>
    <x v="0"/>
    <n v="1"/>
    <x v="1"/>
  </r>
  <r>
    <x v="24"/>
    <m/>
    <n v="1"/>
    <x v="28"/>
    <n v="1"/>
    <x v="15"/>
  </r>
  <r>
    <x v="24"/>
    <m/>
    <m/>
    <x v="0"/>
    <n v="1"/>
    <x v="1"/>
  </r>
  <r>
    <x v="24"/>
    <s v="80865efe4da3c8a605316771f3a6c424f648e606"/>
    <m/>
    <x v="0"/>
    <n v="2"/>
    <x v="1"/>
  </r>
  <r>
    <x v="24"/>
    <m/>
    <m/>
    <x v="0"/>
    <n v="2"/>
    <x v="1"/>
  </r>
  <r>
    <x v="24"/>
    <m/>
    <n v="1"/>
    <x v="28"/>
    <n v="2"/>
    <x v="7"/>
  </r>
  <r>
    <x v="24"/>
    <m/>
    <m/>
    <x v="0"/>
    <n v="2"/>
    <x v="1"/>
  </r>
  <r>
    <x v="24"/>
    <s v="484b3745a326e7f769b4b80ff5ee328703e2c00d"/>
    <m/>
    <x v="0"/>
    <n v="41"/>
    <x v="1"/>
  </r>
  <r>
    <x v="24"/>
    <m/>
    <m/>
    <x v="0"/>
    <n v="41"/>
    <x v="1"/>
  </r>
  <r>
    <x v="24"/>
    <m/>
    <n v="1"/>
    <x v="28"/>
    <n v="41"/>
    <x v="95"/>
  </r>
  <r>
    <x v="24"/>
    <m/>
    <m/>
    <x v="0"/>
    <n v="41"/>
    <x v="1"/>
  </r>
  <r>
    <x v="24"/>
    <s v="4b0adb417574b4cbc1ef6d743772e5c385cd9d75"/>
    <m/>
    <x v="0"/>
    <n v="0"/>
    <x v="1"/>
  </r>
  <r>
    <x v="24"/>
    <m/>
    <m/>
    <x v="0"/>
    <n v="0"/>
    <x v="1"/>
  </r>
  <r>
    <x v="24"/>
    <m/>
    <m/>
    <x v="0"/>
    <n v="0"/>
    <x v="1"/>
  </r>
  <r>
    <x v="24"/>
    <s v="a1dbfee928851b12c9ef5bdf28a9ed41c99c1a2e"/>
    <m/>
    <x v="0"/>
    <n v="7"/>
    <x v="1"/>
  </r>
  <r>
    <x v="24"/>
    <m/>
    <m/>
    <x v="0"/>
    <n v="7"/>
    <x v="1"/>
  </r>
  <r>
    <x v="24"/>
    <m/>
    <n v="1"/>
    <x v="1"/>
    <n v="7"/>
    <x v="20"/>
  </r>
  <r>
    <x v="24"/>
    <m/>
    <m/>
    <x v="0"/>
    <n v="7"/>
    <x v="1"/>
  </r>
  <r>
    <x v="24"/>
    <s v="dd8703183c65511765dce1dbf14d9027a166f2ea"/>
    <m/>
    <x v="0"/>
    <n v="37"/>
    <x v="1"/>
  </r>
  <r>
    <x v="24"/>
    <m/>
    <m/>
    <x v="0"/>
    <n v="37"/>
    <x v="1"/>
  </r>
  <r>
    <x v="24"/>
    <m/>
    <n v="1"/>
    <x v="11"/>
    <n v="37"/>
    <x v="128"/>
  </r>
  <r>
    <x v="24"/>
    <m/>
    <m/>
    <x v="0"/>
    <n v="37"/>
    <x v="1"/>
  </r>
  <r>
    <x v="24"/>
    <s v="ab709c21922572429f31b78a74c661e64ff84270"/>
    <m/>
    <x v="0"/>
    <n v="10"/>
    <x v="1"/>
  </r>
  <r>
    <x v="24"/>
    <m/>
    <m/>
    <x v="0"/>
    <n v="10"/>
    <x v="1"/>
  </r>
  <r>
    <x v="24"/>
    <m/>
    <n v="1"/>
    <x v="1"/>
    <n v="10"/>
    <x v="28"/>
  </r>
  <r>
    <x v="24"/>
    <m/>
    <m/>
    <x v="0"/>
    <n v="10"/>
    <x v="1"/>
  </r>
  <r>
    <x v="24"/>
    <s v="6c88cf0b68e8dbec9920125fcdae4bb114be2c59"/>
    <m/>
    <x v="0"/>
    <n v="37"/>
    <x v="1"/>
  </r>
  <r>
    <x v="24"/>
    <m/>
    <m/>
    <x v="0"/>
    <n v="37"/>
    <x v="1"/>
  </r>
  <r>
    <x v="24"/>
    <m/>
    <n v="1"/>
    <x v="11"/>
    <n v="37"/>
    <x v="128"/>
  </r>
  <r>
    <x v="24"/>
    <m/>
    <m/>
    <x v="0"/>
    <n v="37"/>
    <x v="1"/>
  </r>
  <r>
    <x v="24"/>
    <s v="b2309995442a897e31797e69e65c35370003d9e0"/>
    <m/>
    <x v="0"/>
    <n v="1"/>
    <x v="1"/>
  </r>
  <r>
    <x v="24"/>
    <m/>
    <m/>
    <x v="0"/>
    <n v="1"/>
    <x v="1"/>
  </r>
  <r>
    <x v="24"/>
    <m/>
    <n v="1"/>
    <x v="29"/>
    <n v="1"/>
    <x v="15"/>
  </r>
  <r>
    <x v="24"/>
    <m/>
    <m/>
    <x v="0"/>
    <n v="1"/>
    <x v="1"/>
  </r>
  <r>
    <x v="24"/>
    <s v="98813f312ff9bc0eb5c2751289ac9c02e41e1c0c"/>
    <m/>
    <x v="0"/>
    <n v="8"/>
    <x v="1"/>
  </r>
  <r>
    <x v="24"/>
    <m/>
    <m/>
    <x v="0"/>
    <n v="8"/>
    <x v="1"/>
  </r>
  <r>
    <x v="24"/>
    <m/>
    <n v="1"/>
    <x v="24"/>
    <n v="8"/>
    <x v="47"/>
  </r>
  <r>
    <x v="24"/>
    <m/>
    <m/>
    <x v="0"/>
    <n v="8"/>
    <x v="1"/>
  </r>
  <r>
    <x v="24"/>
    <s v="77349350a45b4e7c8b3a6f577fb5f1726aeeb8f9"/>
    <m/>
    <x v="0"/>
    <n v="1"/>
    <x v="1"/>
  </r>
  <r>
    <x v="24"/>
    <m/>
    <m/>
    <x v="0"/>
    <n v="1"/>
    <x v="1"/>
  </r>
  <r>
    <x v="24"/>
    <m/>
    <n v="1"/>
    <x v="24"/>
    <n v="1"/>
    <x v="15"/>
  </r>
  <r>
    <x v="24"/>
    <m/>
    <m/>
    <x v="0"/>
    <n v="1"/>
    <x v="1"/>
  </r>
  <r>
    <x v="24"/>
    <s v="ce03e86df80b8c8e4d3d9c1fc65d5f10365c1fcc"/>
    <m/>
    <x v="0"/>
    <n v="18"/>
    <x v="1"/>
  </r>
  <r>
    <x v="24"/>
    <m/>
    <m/>
    <x v="0"/>
    <n v="18"/>
    <x v="1"/>
  </r>
  <r>
    <x v="24"/>
    <m/>
    <n v="1"/>
    <x v="30"/>
    <n v="18"/>
    <x v="73"/>
  </r>
  <r>
    <x v="24"/>
    <m/>
    <m/>
    <x v="0"/>
    <n v="18"/>
    <x v="1"/>
  </r>
  <r>
    <x v="24"/>
    <s v="408a7cec5e3115cd262e1eeda51fc5aa6aab092d"/>
    <m/>
    <x v="0"/>
    <n v="5"/>
    <x v="1"/>
  </r>
  <r>
    <x v="24"/>
    <m/>
    <m/>
    <x v="0"/>
    <n v="5"/>
    <x v="1"/>
  </r>
  <r>
    <x v="24"/>
    <m/>
    <n v="1"/>
    <x v="2"/>
    <n v="5"/>
    <x v="19"/>
  </r>
  <r>
    <x v="24"/>
    <m/>
    <m/>
    <x v="0"/>
    <n v="5"/>
    <x v="1"/>
  </r>
  <r>
    <x v="24"/>
    <s v="cf8368c20aac2ac86d9a127b41064128481eadea"/>
    <m/>
    <x v="0"/>
    <n v="22"/>
    <x v="1"/>
  </r>
  <r>
    <x v="24"/>
    <m/>
    <m/>
    <x v="0"/>
    <n v="22"/>
    <x v="1"/>
  </r>
  <r>
    <x v="24"/>
    <m/>
    <n v="1"/>
    <x v="1"/>
    <n v="22"/>
    <x v="35"/>
  </r>
  <r>
    <x v="24"/>
    <m/>
    <m/>
    <x v="0"/>
    <n v="22"/>
    <x v="1"/>
  </r>
  <r>
    <x v="24"/>
    <s v="805982794d33711f538713e193835a405a6293f4"/>
    <m/>
    <x v="0"/>
    <n v="1"/>
    <x v="1"/>
  </r>
  <r>
    <x v="24"/>
    <m/>
    <m/>
    <x v="0"/>
    <n v="1"/>
    <x v="1"/>
  </r>
  <r>
    <x v="24"/>
    <m/>
    <n v="1"/>
    <x v="27"/>
    <n v="1"/>
    <x v="15"/>
  </r>
  <r>
    <x v="24"/>
    <m/>
    <m/>
    <x v="0"/>
    <n v="1"/>
    <x v="1"/>
  </r>
  <r>
    <x v="24"/>
    <s v="9ace10e5f806965e5f092de4016ca824225248de"/>
    <m/>
    <x v="0"/>
    <n v="2"/>
    <x v="1"/>
  </r>
  <r>
    <x v="24"/>
    <m/>
    <m/>
    <x v="0"/>
    <n v="2"/>
    <x v="1"/>
  </r>
  <r>
    <x v="24"/>
    <m/>
    <n v="1"/>
    <x v="24"/>
    <n v="2"/>
    <x v="7"/>
  </r>
  <r>
    <x v="24"/>
    <m/>
    <m/>
    <x v="0"/>
    <n v="2"/>
    <x v="1"/>
  </r>
  <r>
    <x v="24"/>
    <s v="658b5ca30f20f469f68b2613399da66f88743bec"/>
    <m/>
    <x v="0"/>
    <n v="17"/>
    <x v="1"/>
  </r>
  <r>
    <x v="24"/>
    <m/>
    <m/>
    <x v="0"/>
    <n v="17"/>
    <x v="1"/>
  </r>
  <r>
    <x v="24"/>
    <m/>
    <n v="1"/>
    <x v="24"/>
    <n v="17"/>
    <x v="57"/>
  </r>
  <r>
    <x v="24"/>
    <m/>
    <m/>
    <x v="0"/>
    <n v="17"/>
    <x v="1"/>
  </r>
  <r>
    <x v="24"/>
    <s v="f61db3d95ff3c114282349f4c6fd0151a6e7f5ad"/>
    <m/>
    <x v="0"/>
    <n v="13"/>
    <x v="1"/>
  </r>
  <r>
    <x v="24"/>
    <m/>
    <m/>
    <x v="0"/>
    <n v="13"/>
    <x v="1"/>
  </r>
  <r>
    <x v="24"/>
    <m/>
    <n v="1"/>
    <x v="24"/>
    <n v="13"/>
    <x v="50"/>
  </r>
  <r>
    <x v="24"/>
    <m/>
    <m/>
    <x v="0"/>
    <n v="13"/>
    <x v="1"/>
  </r>
  <r>
    <x v="24"/>
    <s v="2442d4c6ce6288677171e81dd869441692326d80"/>
    <m/>
    <x v="0"/>
    <n v="8"/>
    <x v="1"/>
  </r>
  <r>
    <x v="24"/>
    <m/>
    <m/>
    <x v="0"/>
    <n v="8"/>
    <x v="1"/>
  </r>
  <r>
    <x v="24"/>
    <m/>
    <n v="1"/>
    <x v="24"/>
    <n v="8"/>
    <x v="47"/>
  </r>
  <r>
    <x v="24"/>
    <m/>
    <m/>
    <x v="0"/>
    <n v="8"/>
    <x v="1"/>
  </r>
  <r>
    <x v="24"/>
    <s v="ea662bee6226fa0e6ab7b338bdf6f1ff4190c428"/>
    <m/>
    <x v="0"/>
    <n v="2"/>
    <x v="1"/>
  </r>
  <r>
    <x v="24"/>
    <m/>
    <m/>
    <x v="0"/>
    <n v="2"/>
    <x v="1"/>
  </r>
  <r>
    <x v="24"/>
    <m/>
    <n v="1"/>
    <x v="2"/>
    <n v="2"/>
    <x v="7"/>
  </r>
  <r>
    <x v="24"/>
    <m/>
    <m/>
    <x v="0"/>
    <n v="2"/>
    <x v="1"/>
  </r>
  <r>
    <x v="24"/>
    <s v="7b924940604ee3618ce4635a159bc07e85004484"/>
    <m/>
    <x v="0"/>
    <n v="14"/>
    <x v="1"/>
  </r>
  <r>
    <x v="24"/>
    <m/>
    <m/>
    <x v="0"/>
    <n v="14"/>
    <x v="1"/>
  </r>
  <r>
    <x v="24"/>
    <m/>
    <n v="1"/>
    <x v="2"/>
    <n v="14"/>
    <x v="22"/>
  </r>
  <r>
    <x v="24"/>
    <m/>
    <m/>
    <x v="0"/>
    <n v="14"/>
    <x v="1"/>
  </r>
  <r>
    <x v="24"/>
    <s v="661dbc8b684b5b793823091ab42c3d8400d0e3e2"/>
    <m/>
    <x v="0"/>
    <n v="2"/>
    <x v="1"/>
  </r>
  <r>
    <x v="24"/>
    <m/>
    <m/>
    <x v="0"/>
    <n v="2"/>
    <x v="1"/>
  </r>
  <r>
    <x v="24"/>
    <m/>
    <n v="1"/>
    <x v="24"/>
    <n v="2"/>
    <x v="7"/>
  </r>
  <r>
    <x v="24"/>
    <m/>
    <m/>
    <x v="0"/>
    <n v="2"/>
    <x v="1"/>
  </r>
  <r>
    <x v="24"/>
    <s v="f259c6979f57841414bba3a539f4ffee5343aa19"/>
    <m/>
    <x v="0"/>
    <n v="39"/>
    <x v="1"/>
  </r>
  <r>
    <x v="24"/>
    <m/>
    <m/>
    <x v="0"/>
    <n v="39"/>
    <x v="1"/>
  </r>
  <r>
    <x v="24"/>
    <m/>
    <n v="1"/>
    <x v="29"/>
    <n v="39"/>
    <x v="129"/>
  </r>
  <r>
    <x v="24"/>
    <m/>
    <m/>
    <x v="0"/>
    <n v="39"/>
    <x v="1"/>
  </r>
  <r>
    <x v="24"/>
    <s v="7d69c49e972491e6270b93925d9a02d16c240cf5"/>
    <m/>
    <x v="0"/>
    <n v="4"/>
    <x v="1"/>
  </r>
  <r>
    <x v="24"/>
    <m/>
    <m/>
    <x v="0"/>
    <n v="4"/>
    <x v="1"/>
  </r>
  <r>
    <x v="24"/>
    <m/>
    <n v="1"/>
    <x v="2"/>
    <n v="4"/>
    <x v="10"/>
  </r>
  <r>
    <x v="24"/>
    <m/>
    <m/>
    <x v="0"/>
    <n v="4"/>
    <x v="1"/>
  </r>
  <r>
    <x v="24"/>
    <s v="1624e05909b436d74cbd328f5d974af480db326d"/>
    <m/>
    <x v="0"/>
    <n v="3"/>
    <x v="1"/>
  </r>
  <r>
    <x v="24"/>
    <m/>
    <m/>
    <x v="0"/>
    <n v="3"/>
    <x v="1"/>
  </r>
  <r>
    <x v="24"/>
    <m/>
    <n v="1"/>
    <x v="2"/>
    <n v="3"/>
    <x v="21"/>
  </r>
  <r>
    <x v="24"/>
    <m/>
    <m/>
    <x v="0"/>
    <n v="3"/>
    <x v="1"/>
  </r>
  <r>
    <x v="24"/>
    <s v="f786c8ef387d19281dd9e2a86d034c71730865cb"/>
    <m/>
    <x v="0"/>
    <n v="2"/>
    <x v="1"/>
  </r>
  <r>
    <x v="24"/>
    <m/>
    <m/>
    <x v="0"/>
    <n v="2"/>
    <x v="1"/>
  </r>
  <r>
    <x v="24"/>
    <m/>
    <n v="1"/>
    <x v="27"/>
    <n v="2"/>
    <x v="7"/>
  </r>
  <r>
    <x v="24"/>
    <m/>
    <m/>
    <x v="0"/>
    <n v="2"/>
    <x v="1"/>
  </r>
  <r>
    <x v="24"/>
    <s v="f2d426df7031ea8aa85ae967b9165851507dcd31"/>
    <m/>
    <x v="0"/>
    <n v="226"/>
    <x v="1"/>
  </r>
  <r>
    <x v="24"/>
    <m/>
    <m/>
    <x v="0"/>
    <n v="226"/>
    <x v="1"/>
  </r>
  <r>
    <x v="24"/>
    <m/>
    <n v="0.317"/>
    <x v="27"/>
    <n v="226"/>
    <x v="130"/>
  </r>
  <r>
    <x v="24"/>
    <m/>
    <n v="0.68200000000000005"/>
    <x v="2"/>
    <n v="226"/>
    <x v="131"/>
  </r>
  <r>
    <x v="24"/>
    <m/>
    <m/>
    <x v="0"/>
    <n v="226"/>
    <x v="1"/>
  </r>
  <r>
    <x v="24"/>
    <s v="b063594e10b2024c7e39827c4409a0d82462a4e9"/>
    <m/>
    <x v="0"/>
    <n v="2"/>
    <x v="1"/>
  </r>
  <r>
    <x v="24"/>
    <m/>
    <m/>
    <x v="0"/>
    <n v="2"/>
    <x v="1"/>
  </r>
  <r>
    <x v="24"/>
    <m/>
    <n v="1"/>
    <x v="27"/>
    <n v="2"/>
    <x v="7"/>
  </r>
  <r>
    <x v="24"/>
    <m/>
    <m/>
    <x v="0"/>
    <n v="2"/>
    <x v="1"/>
  </r>
  <r>
    <x v="24"/>
    <s v="c2fc3335085bbba8da8ddcbb51f28eaff8aae28c"/>
    <m/>
    <x v="0"/>
    <n v="29"/>
    <x v="1"/>
  </r>
  <r>
    <x v="24"/>
    <m/>
    <m/>
    <x v="0"/>
    <n v="29"/>
    <x v="1"/>
  </r>
  <r>
    <x v="24"/>
    <m/>
    <n v="1"/>
    <x v="5"/>
    <n v="29"/>
    <x v="127"/>
  </r>
  <r>
    <x v="24"/>
    <m/>
    <m/>
    <x v="0"/>
    <n v="29"/>
    <x v="1"/>
  </r>
  <r>
    <x v="24"/>
    <s v="bf2fef392d47b8f7784dcbe79112901778945e63"/>
    <m/>
    <x v="0"/>
    <n v="15"/>
    <x v="1"/>
  </r>
  <r>
    <x v="24"/>
    <m/>
    <m/>
    <x v="0"/>
    <n v="15"/>
    <x v="1"/>
  </r>
  <r>
    <x v="24"/>
    <m/>
    <n v="1"/>
    <x v="5"/>
    <n v="15"/>
    <x v="132"/>
  </r>
  <r>
    <x v="24"/>
    <m/>
    <m/>
    <x v="0"/>
    <n v="15"/>
    <x v="1"/>
  </r>
  <r>
    <x v="24"/>
    <s v="33abbf5702ca42f5763b1c5b2e8b285379b56222"/>
    <m/>
    <x v="0"/>
    <n v="14"/>
    <x v="1"/>
  </r>
  <r>
    <x v="24"/>
    <m/>
    <m/>
    <x v="0"/>
    <n v="14"/>
    <x v="1"/>
  </r>
  <r>
    <x v="24"/>
    <m/>
    <n v="1"/>
    <x v="3"/>
    <n v="14"/>
    <x v="22"/>
  </r>
  <r>
    <x v="24"/>
    <m/>
    <m/>
    <x v="0"/>
    <n v="14"/>
    <x v="1"/>
  </r>
  <r>
    <x v="24"/>
    <s v="97913ab3f9987053bd7c5b6ec1bd167dd7909e66"/>
    <m/>
    <x v="0"/>
    <n v="5"/>
    <x v="1"/>
  </r>
  <r>
    <x v="24"/>
    <m/>
    <m/>
    <x v="0"/>
    <n v="5"/>
    <x v="1"/>
  </r>
  <r>
    <x v="24"/>
    <m/>
    <n v="1"/>
    <x v="11"/>
    <n v="5"/>
    <x v="19"/>
  </r>
  <r>
    <x v="25"/>
    <m/>
    <m/>
    <x v="0"/>
    <n v="5"/>
    <x v="1"/>
  </r>
  <r>
    <x v="25"/>
    <s v="94602bb066d104cbf1fe8bb18203147774347bfe"/>
    <m/>
    <x v="0"/>
    <n v="126"/>
    <x v="1"/>
  </r>
  <r>
    <x v="25"/>
    <m/>
    <m/>
    <x v="0"/>
    <n v="126"/>
    <x v="1"/>
  </r>
  <r>
    <x v="25"/>
    <m/>
    <n v="1"/>
    <x v="2"/>
    <n v="126"/>
    <x v="133"/>
  </r>
  <r>
    <x v="25"/>
    <m/>
    <m/>
    <x v="0"/>
    <n v="126"/>
    <x v="1"/>
  </r>
  <r>
    <x v="25"/>
    <s v="e5a54592f1ed5947b518ef1ca98ae91f68a2520a"/>
    <m/>
    <x v="0"/>
    <n v="3"/>
    <x v="1"/>
  </r>
  <r>
    <x v="25"/>
    <m/>
    <m/>
    <x v="0"/>
    <n v="3"/>
    <x v="1"/>
  </r>
  <r>
    <x v="25"/>
    <m/>
    <n v="1"/>
    <x v="2"/>
    <n v="3"/>
    <x v="21"/>
  </r>
  <r>
    <x v="25"/>
    <m/>
    <m/>
    <x v="0"/>
    <n v="3"/>
    <x v="1"/>
  </r>
  <r>
    <x v="25"/>
    <s v="18fb262f9e2c8ccf6da776d1208d706eb333937b"/>
    <m/>
    <x v="0"/>
    <n v="3"/>
    <x v="1"/>
  </r>
  <r>
    <x v="25"/>
    <m/>
    <m/>
    <x v="0"/>
    <n v="3"/>
    <x v="1"/>
  </r>
  <r>
    <x v="25"/>
    <m/>
    <n v="1"/>
    <x v="2"/>
    <n v="3"/>
    <x v="21"/>
  </r>
  <r>
    <x v="25"/>
    <m/>
    <m/>
    <x v="0"/>
    <n v="3"/>
    <x v="1"/>
  </r>
  <r>
    <x v="25"/>
    <s v="cabc4a262a0ed737d76c61abcaf4923391610791"/>
    <m/>
    <x v="0"/>
    <n v="1"/>
    <x v="1"/>
  </r>
  <r>
    <x v="25"/>
    <m/>
    <m/>
    <x v="0"/>
    <n v="1"/>
    <x v="1"/>
  </r>
  <r>
    <x v="25"/>
    <m/>
    <m/>
    <x v="0"/>
    <n v="1"/>
    <x v="1"/>
  </r>
  <r>
    <x v="25"/>
    <s v="b8437ea36bfb5920c8fd4f8e2eb3642b755389e2"/>
    <m/>
    <x v="0"/>
    <n v="5"/>
    <x v="1"/>
  </r>
  <r>
    <x v="25"/>
    <m/>
    <m/>
    <x v="0"/>
    <n v="5"/>
    <x v="1"/>
  </r>
  <r>
    <x v="25"/>
    <m/>
    <n v="1"/>
    <x v="10"/>
    <n v="5"/>
    <x v="19"/>
  </r>
  <r>
    <x v="25"/>
    <m/>
    <m/>
    <x v="0"/>
    <n v="5"/>
    <x v="1"/>
  </r>
  <r>
    <x v="25"/>
    <s v="2cad4df74dd544273fc23d0fb69429766e29a446"/>
    <m/>
    <x v="0"/>
    <n v="513"/>
    <x v="1"/>
  </r>
  <r>
    <x v="25"/>
    <m/>
    <m/>
    <x v="0"/>
    <n v="513"/>
    <x v="1"/>
  </r>
  <r>
    <x v="25"/>
    <m/>
    <n v="1"/>
    <x v="2"/>
    <n v="513"/>
    <x v="134"/>
  </r>
  <r>
    <x v="25"/>
    <m/>
    <m/>
    <x v="0"/>
    <n v="513"/>
    <x v="1"/>
  </r>
  <r>
    <x v="25"/>
    <s v="03cfbb50629b32c58db1cfef7e9e08e30d0c9fe6"/>
    <m/>
    <x v="0"/>
    <n v="14"/>
    <x v="1"/>
  </r>
  <r>
    <x v="25"/>
    <m/>
    <m/>
    <x v="0"/>
    <n v="14"/>
    <x v="1"/>
  </r>
  <r>
    <x v="25"/>
    <m/>
    <n v="1"/>
    <x v="10"/>
    <n v="14"/>
    <x v="22"/>
  </r>
  <r>
    <x v="25"/>
    <m/>
    <m/>
    <x v="0"/>
    <n v="14"/>
    <x v="1"/>
  </r>
  <r>
    <x v="25"/>
    <s v="4666f1d2a538cd17c9113f0cabbfde2c3c2df2c9"/>
    <m/>
    <x v="0"/>
    <n v="11"/>
    <x v="1"/>
  </r>
  <r>
    <x v="25"/>
    <m/>
    <m/>
    <x v="0"/>
    <n v="11"/>
    <x v="1"/>
  </r>
  <r>
    <x v="25"/>
    <m/>
    <n v="1"/>
    <x v="10"/>
    <n v="11"/>
    <x v="34"/>
  </r>
  <r>
    <x v="25"/>
    <m/>
    <m/>
    <x v="0"/>
    <n v="11"/>
    <x v="1"/>
  </r>
  <r>
    <x v="25"/>
    <s v="b1684bb3dfdcd4101cc605022258a632f4b38d32"/>
    <m/>
    <x v="0"/>
    <n v="66"/>
    <x v="1"/>
  </r>
  <r>
    <x v="18"/>
    <m/>
    <m/>
    <x v="0"/>
    <n v="66"/>
    <x v="1"/>
  </r>
  <r>
    <x v="18"/>
    <m/>
    <n v="1"/>
    <x v="10"/>
    <n v="66"/>
    <x v="56"/>
  </r>
  <r>
    <x v="18"/>
    <m/>
    <m/>
    <x v="0"/>
    <n v="66"/>
    <x v="1"/>
  </r>
  <r>
    <x v="18"/>
    <s v="277932b8acdcd18a4cb97d85dd6dda908b3dc269"/>
    <m/>
    <x v="0"/>
    <n v="1"/>
    <x v="1"/>
  </r>
  <r>
    <x v="18"/>
    <m/>
    <m/>
    <x v="0"/>
    <n v="1"/>
    <x v="1"/>
  </r>
  <r>
    <x v="18"/>
    <m/>
    <n v="1"/>
    <x v="11"/>
    <n v="1"/>
    <x v="15"/>
  </r>
  <r>
    <x v="18"/>
    <m/>
    <m/>
    <x v="0"/>
    <n v="1"/>
    <x v="1"/>
  </r>
  <r>
    <x v="18"/>
    <s v="c67b01be01ee3c7ef84f57834380f287d83ebf61"/>
    <m/>
    <x v="0"/>
    <n v="4544"/>
    <x v="1"/>
  </r>
  <r>
    <x v="18"/>
    <m/>
    <m/>
    <x v="0"/>
    <n v="4544"/>
    <x v="1"/>
  </r>
  <r>
    <x v="18"/>
    <m/>
    <n v="1.7000000000000001E-2"/>
    <x v="11"/>
    <n v="4544"/>
    <x v="135"/>
  </r>
  <r>
    <x v="18"/>
    <m/>
    <n v="1.7999999999999999E-2"/>
    <x v="14"/>
    <n v="4544"/>
    <x v="136"/>
  </r>
  <r>
    <x v="18"/>
    <m/>
    <n v="1.4E-2"/>
    <x v="3"/>
    <n v="4544"/>
    <x v="137"/>
  </r>
  <r>
    <x v="18"/>
    <m/>
    <n v="3.5999999999999997E-2"/>
    <x v="31"/>
    <n v="4544"/>
    <x v="138"/>
  </r>
  <r>
    <x v="18"/>
    <m/>
    <n v="0.90800000000000003"/>
    <x v="2"/>
    <n v="4544"/>
    <x v="139"/>
  </r>
  <r>
    <x v="18"/>
    <m/>
    <m/>
    <x v="0"/>
    <n v="4544"/>
    <x v="1"/>
  </r>
  <r>
    <x v="18"/>
    <s v="05717037fb8cf7b8bf9f7e935d23e64f74a70311"/>
    <m/>
    <x v="0"/>
    <n v="11"/>
    <x v="1"/>
  </r>
  <r>
    <x v="18"/>
    <m/>
    <m/>
    <x v="0"/>
    <n v="11"/>
    <x v="1"/>
  </r>
  <r>
    <x v="18"/>
    <m/>
    <n v="0.53700000000000003"/>
    <x v="2"/>
    <n v="11"/>
    <x v="140"/>
  </r>
  <r>
    <x v="18"/>
    <m/>
    <n v="0.46200000000000002"/>
    <x v="32"/>
    <n v="11"/>
    <x v="141"/>
  </r>
  <r>
    <x v="18"/>
    <m/>
    <m/>
    <x v="0"/>
    <n v="11"/>
    <x v="1"/>
  </r>
  <r>
    <x v="18"/>
    <s v="7c8ac68bced92076abdcab3283861116b6a1a841"/>
    <m/>
    <x v="0"/>
    <n v="22"/>
    <x v="1"/>
  </r>
  <r>
    <x v="18"/>
    <m/>
    <m/>
    <x v="0"/>
    <n v="22"/>
    <x v="1"/>
  </r>
  <r>
    <x v="18"/>
    <m/>
    <n v="1"/>
    <x v="2"/>
    <n v="22"/>
    <x v="35"/>
  </r>
  <r>
    <x v="18"/>
    <m/>
    <m/>
    <x v="0"/>
    <n v="22"/>
    <x v="1"/>
  </r>
  <r>
    <x v="18"/>
    <s v="9bef2fd11e1aa85581c41a7a9ac48ebfb94e7d63"/>
    <m/>
    <x v="0"/>
    <n v="102"/>
    <x v="1"/>
  </r>
  <r>
    <x v="18"/>
    <m/>
    <m/>
    <x v="0"/>
    <n v="102"/>
    <x v="1"/>
  </r>
  <r>
    <x v="18"/>
    <m/>
    <n v="1"/>
    <x v="32"/>
    <n v="102"/>
    <x v="142"/>
  </r>
  <r>
    <x v="18"/>
    <m/>
    <m/>
    <x v="0"/>
    <n v="102"/>
    <x v="1"/>
  </r>
  <r>
    <x v="18"/>
    <s v="8d8b272225b9a2e98f25525e0e2e7f032420388f"/>
    <m/>
    <x v="0"/>
    <n v="56"/>
    <x v="1"/>
  </r>
  <r>
    <x v="18"/>
    <m/>
    <m/>
    <x v="0"/>
    <n v="56"/>
    <x v="1"/>
  </r>
  <r>
    <x v="18"/>
    <m/>
    <n v="0.89200000000000002"/>
    <x v="2"/>
    <n v="56"/>
    <x v="143"/>
  </r>
  <r>
    <x v="18"/>
    <m/>
    <n v="0.107"/>
    <x v="32"/>
    <n v="56"/>
    <x v="144"/>
  </r>
  <r>
    <x v="18"/>
    <m/>
    <m/>
    <x v="0"/>
    <n v="56"/>
    <x v="1"/>
  </r>
  <r>
    <x v="18"/>
    <s v="1194acb7fb8d4336f8bb9097f0c847b4b2b3338e"/>
    <m/>
    <x v="0"/>
    <n v="407"/>
    <x v="1"/>
  </r>
  <r>
    <x v="18"/>
    <m/>
    <m/>
    <x v="0"/>
    <n v="407"/>
    <x v="1"/>
  </r>
  <r>
    <x v="18"/>
    <m/>
    <n v="1"/>
    <x v="32"/>
    <n v="407"/>
    <x v="145"/>
  </r>
  <r>
    <x v="26"/>
    <m/>
    <m/>
    <x v="0"/>
    <n v="407"/>
    <x v="1"/>
  </r>
  <r>
    <x v="26"/>
    <s v="98314e257e38a1621120bb96e284cf9c8c760ecc"/>
    <m/>
    <x v="0"/>
    <n v="21"/>
    <x v="1"/>
  </r>
  <r>
    <x v="26"/>
    <m/>
    <m/>
    <x v="0"/>
    <n v="21"/>
    <x v="1"/>
  </r>
  <r>
    <x v="26"/>
    <m/>
    <n v="0.29199999999999998"/>
    <x v="2"/>
    <n v="21"/>
    <x v="146"/>
  </r>
  <r>
    <x v="26"/>
    <m/>
    <n v="0.70699999999999996"/>
    <x v="7"/>
    <n v="21"/>
    <x v="147"/>
  </r>
  <r>
    <x v="26"/>
    <m/>
    <m/>
    <x v="0"/>
    <n v="21"/>
    <x v="1"/>
  </r>
  <r>
    <x v="26"/>
    <s v="eb60a604a51719184dc2964b39abfa07857c49fe"/>
    <m/>
    <x v="0"/>
    <n v="7"/>
    <x v="1"/>
  </r>
  <r>
    <x v="26"/>
    <m/>
    <m/>
    <x v="0"/>
    <n v="7"/>
    <x v="1"/>
  </r>
  <r>
    <x v="26"/>
    <m/>
    <n v="1"/>
    <x v="11"/>
    <n v="7"/>
    <x v="20"/>
  </r>
  <r>
    <x v="26"/>
    <m/>
    <m/>
    <x v="0"/>
    <n v="7"/>
    <x v="1"/>
  </r>
  <r>
    <x v="26"/>
    <s v="6c994c3fc98d55c7184cb11559fabd76c4250c94"/>
    <m/>
    <x v="0"/>
    <n v="2"/>
    <x v="1"/>
  </r>
  <r>
    <x v="26"/>
    <m/>
    <m/>
    <x v="0"/>
    <n v="2"/>
    <x v="1"/>
  </r>
  <r>
    <x v="26"/>
    <m/>
    <n v="1"/>
    <x v="13"/>
    <n v="2"/>
    <x v="7"/>
  </r>
  <r>
    <x v="27"/>
    <m/>
    <m/>
    <x v="0"/>
    <n v="2"/>
    <x v="1"/>
  </r>
  <r>
    <x v="27"/>
    <s v="36521f7f5459362cad646fd4c060d012008537ff"/>
    <m/>
    <x v="0"/>
    <n v="4"/>
    <x v="1"/>
  </r>
  <r>
    <x v="27"/>
    <m/>
    <m/>
    <x v="0"/>
    <n v="4"/>
    <x v="1"/>
  </r>
  <r>
    <x v="27"/>
    <m/>
    <n v="1"/>
    <x v="9"/>
    <n v="4"/>
    <x v="10"/>
  </r>
  <r>
    <x v="27"/>
    <s v="0eca9c9a07d7d3bdac342df83a9c175193b6d011"/>
    <m/>
    <x v="0"/>
    <n v="4"/>
    <x v="1"/>
  </r>
  <r>
    <x v="27"/>
    <m/>
    <m/>
    <x v="0"/>
    <n v="4"/>
    <x v="1"/>
  </r>
  <r>
    <x v="27"/>
    <m/>
    <n v="1"/>
    <x v="5"/>
    <n v="4"/>
    <x v="10"/>
  </r>
  <r>
    <x v="27"/>
    <m/>
    <m/>
    <x v="0"/>
    <n v="3"/>
    <x v="1"/>
  </r>
  <r>
    <x v="27"/>
    <s v="e48d88a9abd62222377bc6611bfc6784d218b77d"/>
    <m/>
    <x v="0"/>
    <n v="3"/>
    <x v="1"/>
  </r>
  <r>
    <x v="27"/>
    <m/>
    <m/>
    <x v="0"/>
    <n v="3"/>
    <x v="1"/>
  </r>
  <r>
    <x v="27"/>
    <m/>
    <n v="1"/>
    <x v="6"/>
    <n v="3"/>
    <x v="21"/>
  </r>
  <r>
    <x v="27"/>
    <m/>
    <m/>
    <x v="0"/>
    <n v="28"/>
    <x v="1"/>
  </r>
  <r>
    <x v="27"/>
    <s v="dd126232cda262c069d0802c3031529ceac25977"/>
    <m/>
    <x v="0"/>
    <n v="28"/>
    <x v="1"/>
  </r>
  <r>
    <x v="27"/>
    <m/>
    <m/>
    <x v="0"/>
    <n v="28"/>
    <x v="1"/>
  </r>
  <r>
    <x v="27"/>
    <m/>
    <n v="0.70299999999999996"/>
    <x v="19"/>
    <n v="28"/>
    <x v="148"/>
  </r>
  <r>
    <x v="27"/>
    <m/>
    <n v="0.29599999999999999"/>
    <x v="6"/>
    <n v="8"/>
    <x v="149"/>
  </r>
  <r>
    <x v="27"/>
    <m/>
    <m/>
    <x v="0"/>
    <n v="8"/>
    <x v="1"/>
  </r>
  <r>
    <x v="27"/>
    <s v="d121b7ba4e40ff6b8aee657ed36094f1a9eb3dce"/>
    <m/>
    <x v="0"/>
    <n v="8"/>
    <x v="1"/>
  </r>
  <r>
    <x v="27"/>
    <m/>
    <m/>
    <x v="0"/>
    <n v="8"/>
    <x v="1"/>
  </r>
  <r>
    <x v="27"/>
    <m/>
    <n v="1"/>
    <x v="3"/>
    <n v="148"/>
    <x v="150"/>
  </r>
  <r>
    <x v="27"/>
    <m/>
    <m/>
    <x v="0"/>
    <n v="148"/>
    <x v="1"/>
  </r>
  <r>
    <x v="27"/>
    <s v="3c5b99cbd63af217b92283f56ba6744215ce5eee"/>
    <m/>
    <x v="0"/>
    <n v="148"/>
    <x v="1"/>
  </r>
  <r>
    <x v="27"/>
    <m/>
    <m/>
    <x v="0"/>
    <n v="148"/>
    <x v="1"/>
  </r>
  <r>
    <x v="27"/>
    <m/>
    <n v="1"/>
    <x v="5"/>
    <n v="2"/>
    <x v="7"/>
  </r>
  <r>
    <x v="27"/>
    <m/>
    <m/>
    <x v="0"/>
    <n v="2"/>
    <x v="1"/>
  </r>
  <r>
    <x v="27"/>
    <s v="c96569dc11ed389c7ea279d52b65753aa9946b18"/>
    <m/>
    <x v="0"/>
    <n v="2"/>
    <x v="1"/>
  </r>
  <r>
    <x v="27"/>
    <m/>
    <m/>
    <x v="0"/>
    <n v="2"/>
    <x v="1"/>
  </r>
  <r>
    <x v="27"/>
    <m/>
    <n v="1"/>
    <x v="3"/>
    <n v="376"/>
    <x v="151"/>
  </r>
  <r>
    <x v="27"/>
    <m/>
    <m/>
    <x v="0"/>
    <n v="376"/>
    <x v="1"/>
  </r>
  <r>
    <x v="27"/>
    <m/>
    <m/>
    <x v="0"/>
    <n v="376"/>
    <x v="1"/>
  </r>
  <r>
    <x v="27"/>
    <m/>
    <m/>
    <x v="0"/>
    <n v="376"/>
    <x v="1"/>
  </r>
  <r>
    <x v="27"/>
    <m/>
    <m/>
    <x v="0"/>
    <n v="376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24"/>
    <x v="1"/>
  </r>
  <r>
    <x v="27"/>
    <m/>
    <m/>
    <x v="0"/>
    <n v="24"/>
    <x v="1"/>
  </r>
  <r>
    <x v="27"/>
    <m/>
    <m/>
    <x v="0"/>
    <n v="24"/>
    <x v="1"/>
  </r>
  <r>
    <x v="27"/>
    <m/>
    <m/>
    <x v="0"/>
    <n v="24"/>
    <x v="1"/>
  </r>
  <r>
    <x v="27"/>
    <m/>
    <m/>
    <x v="0"/>
    <n v="126"/>
    <x v="1"/>
  </r>
  <r>
    <x v="27"/>
    <m/>
    <m/>
    <x v="0"/>
    <n v="126"/>
    <x v="1"/>
  </r>
  <r>
    <x v="27"/>
    <m/>
    <m/>
    <x v="0"/>
    <n v="126"/>
    <x v="1"/>
  </r>
  <r>
    <x v="27"/>
    <m/>
    <m/>
    <x v="0"/>
    <n v="126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9"/>
    <x v="1"/>
  </r>
  <r>
    <x v="27"/>
    <m/>
    <m/>
    <x v="0"/>
    <n v="19"/>
    <x v="1"/>
  </r>
  <r>
    <x v="27"/>
    <m/>
    <m/>
    <x v="0"/>
    <n v="19"/>
    <x v="1"/>
  </r>
  <r>
    <x v="27"/>
    <m/>
    <m/>
    <x v="0"/>
    <n v="19"/>
    <x v="1"/>
  </r>
  <r>
    <x v="27"/>
    <m/>
    <m/>
    <x v="0"/>
    <n v="126"/>
    <x v="1"/>
  </r>
  <r>
    <x v="27"/>
    <m/>
    <m/>
    <x v="0"/>
    <n v="126"/>
    <x v="1"/>
  </r>
  <r>
    <x v="27"/>
    <m/>
    <m/>
    <x v="0"/>
    <n v="126"/>
    <x v="1"/>
  </r>
  <r>
    <x v="27"/>
    <m/>
    <m/>
    <x v="0"/>
    <n v="126"/>
    <x v="1"/>
  </r>
  <r>
    <x v="27"/>
    <m/>
    <m/>
    <x v="0"/>
    <n v="32"/>
    <x v="1"/>
  </r>
  <r>
    <x v="27"/>
    <m/>
    <m/>
    <x v="0"/>
    <n v="32"/>
    <x v="1"/>
  </r>
  <r>
    <x v="27"/>
    <m/>
    <m/>
    <x v="0"/>
    <n v="32"/>
    <x v="1"/>
  </r>
  <r>
    <x v="27"/>
    <m/>
    <m/>
    <x v="0"/>
    <n v="3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147"/>
    <x v="1"/>
  </r>
  <r>
    <x v="27"/>
    <m/>
    <m/>
    <x v="0"/>
    <n v="147"/>
    <x v="1"/>
  </r>
  <r>
    <x v="27"/>
    <m/>
    <m/>
    <x v="0"/>
    <n v="147"/>
    <x v="1"/>
  </r>
  <r>
    <x v="27"/>
    <m/>
    <m/>
    <x v="0"/>
    <n v="147"/>
    <x v="1"/>
  </r>
  <r>
    <x v="27"/>
    <m/>
    <m/>
    <x v="0"/>
    <n v="147"/>
    <x v="1"/>
  </r>
  <r>
    <x v="27"/>
    <m/>
    <m/>
    <x v="0"/>
    <n v="37"/>
    <x v="1"/>
  </r>
  <r>
    <x v="27"/>
    <m/>
    <m/>
    <x v="0"/>
    <n v="37"/>
    <x v="1"/>
  </r>
  <r>
    <x v="27"/>
    <m/>
    <m/>
    <x v="0"/>
    <n v="37"/>
    <x v="1"/>
  </r>
  <r>
    <x v="27"/>
    <m/>
    <m/>
    <x v="0"/>
    <n v="37"/>
    <x v="1"/>
  </r>
  <r>
    <x v="27"/>
    <m/>
    <m/>
    <x v="0"/>
    <n v="256"/>
    <x v="1"/>
  </r>
  <r>
    <x v="27"/>
    <m/>
    <m/>
    <x v="0"/>
    <n v="256"/>
    <x v="1"/>
  </r>
  <r>
    <x v="27"/>
    <m/>
    <m/>
    <x v="0"/>
    <n v="256"/>
    <x v="1"/>
  </r>
  <r>
    <x v="27"/>
    <m/>
    <m/>
    <x v="0"/>
    <n v="256"/>
    <x v="1"/>
  </r>
  <r>
    <x v="27"/>
    <m/>
    <m/>
    <x v="0"/>
    <n v="256"/>
    <x v="1"/>
  </r>
  <r>
    <x v="27"/>
    <m/>
    <m/>
    <x v="0"/>
    <n v="256"/>
    <x v="1"/>
  </r>
  <r>
    <x v="27"/>
    <m/>
    <m/>
    <x v="0"/>
    <n v="256"/>
    <x v="1"/>
  </r>
  <r>
    <x v="27"/>
    <m/>
    <m/>
    <x v="0"/>
    <n v="362"/>
    <x v="1"/>
  </r>
  <r>
    <x v="27"/>
    <m/>
    <m/>
    <x v="0"/>
    <n v="362"/>
    <x v="1"/>
  </r>
  <r>
    <x v="27"/>
    <m/>
    <m/>
    <x v="0"/>
    <n v="362"/>
    <x v="1"/>
  </r>
  <r>
    <x v="27"/>
    <m/>
    <m/>
    <x v="0"/>
    <n v="362"/>
    <x v="1"/>
  </r>
  <r>
    <x v="27"/>
    <m/>
    <m/>
    <x v="0"/>
    <n v="362"/>
    <x v="1"/>
  </r>
  <r>
    <x v="27"/>
    <m/>
    <m/>
    <x v="0"/>
    <n v="75"/>
    <x v="1"/>
  </r>
  <r>
    <x v="27"/>
    <m/>
    <m/>
    <x v="0"/>
    <n v="75"/>
    <x v="1"/>
  </r>
  <r>
    <x v="27"/>
    <m/>
    <m/>
    <x v="0"/>
    <n v="75"/>
    <x v="1"/>
  </r>
  <r>
    <x v="27"/>
    <m/>
    <m/>
    <x v="0"/>
    <n v="75"/>
    <x v="1"/>
  </r>
  <r>
    <x v="27"/>
    <m/>
    <m/>
    <x v="0"/>
    <n v="75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8"/>
    <x v="1"/>
  </r>
  <r>
    <x v="27"/>
    <m/>
    <m/>
    <x v="0"/>
    <n v="28"/>
    <x v="1"/>
  </r>
  <r>
    <x v="27"/>
    <m/>
    <m/>
    <x v="0"/>
    <n v="28"/>
    <x v="1"/>
  </r>
  <r>
    <x v="27"/>
    <m/>
    <m/>
    <x v="0"/>
    <n v="28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148"/>
    <x v="1"/>
  </r>
  <r>
    <x v="27"/>
    <m/>
    <m/>
    <x v="0"/>
    <n v="148"/>
    <x v="1"/>
  </r>
  <r>
    <x v="27"/>
    <m/>
    <m/>
    <x v="0"/>
    <n v="148"/>
    <x v="1"/>
  </r>
  <r>
    <x v="27"/>
    <m/>
    <m/>
    <x v="0"/>
    <n v="148"/>
    <x v="1"/>
  </r>
  <r>
    <x v="27"/>
    <m/>
    <m/>
    <x v="0"/>
    <n v="376"/>
    <x v="1"/>
  </r>
  <r>
    <x v="27"/>
    <m/>
    <m/>
    <x v="0"/>
    <n v="376"/>
    <x v="1"/>
  </r>
  <r>
    <x v="27"/>
    <m/>
    <m/>
    <x v="0"/>
    <n v="376"/>
    <x v="1"/>
  </r>
  <r>
    <x v="27"/>
    <m/>
    <m/>
    <x v="0"/>
    <n v="376"/>
    <x v="1"/>
  </r>
  <r>
    <x v="27"/>
    <m/>
    <m/>
    <x v="0"/>
    <n v="376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158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35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5"/>
    <x v="1"/>
  </r>
  <r>
    <x v="27"/>
    <m/>
    <m/>
    <x v="0"/>
    <n v="5"/>
    <x v="1"/>
  </r>
  <r>
    <x v="27"/>
    <m/>
    <m/>
    <x v="0"/>
    <n v="5"/>
    <x v="1"/>
  </r>
  <r>
    <x v="27"/>
    <m/>
    <m/>
    <x v="0"/>
    <n v="5"/>
    <x v="1"/>
  </r>
  <r>
    <x v="27"/>
    <m/>
    <m/>
    <x v="0"/>
    <n v="17"/>
    <x v="1"/>
  </r>
  <r>
    <x v="27"/>
    <m/>
    <m/>
    <x v="0"/>
    <n v="17"/>
    <x v="1"/>
  </r>
  <r>
    <x v="27"/>
    <m/>
    <m/>
    <x v="0"/>
    <n v="17"/>
    <x v="1"/>
  </r>
  <r>
    <x v="27"/>
    <m/>
    <m/>
    <x v="0"/>
    <n v="17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5"/>
    <x v="1"/>
  </r>
  <r>
    <x v="27"/>
    <m/>
    <m/>
    <x v="0"/>
    <n v="5"/>
    <x v="1"/>
  </r>
  <r>
    <x v="27"/>
    <m/>
    <m/>
    <x v="0"/>
    <n v="5"/>
    <x v="1"/>
  </r>
  <r>
    <x v="27"/>
    <m/>
    <m/>
    <x v="0"/>
    <n v="5"/>
    <x v="1"/>
  </r>
  <r>
    <x v="27"/>
    <m/>
    <m/>
    <x v="0"/>
    <n v="23"/>
    <x v="1"/>
  </r>
  <r>
    <x v="27"/>
    <m/>
    <m/>
    <x v="0"/>
    <n v="23"/>
    <x v="1"/>
  </r>
  <r>
    <x v="27"/>
    <m/>
    <m/>
    <x v="0"/>
    <n v="23"/>
    <x v="1"/>
  </r>
  <r>
    <x v="27"/>
    <m/>
    <m/>
    <x v="0"/>
    <n v="23"/>
    <x v="1"/>
  </r>
  <r>
    <x v="27"/>
    <m/>
    <m/>
    <x v="0"/>
    <n v="23"/>
    <x v="1"/>
  </r>
  <r>
    <x v="27"/>
    <m/>
    <m/>
    <x v="0"/>
    <n v="89"/>
    <x v="1"/>
  </r>
  <r>
    <x v="27"/>
    <m/>
    <m/>
    <x v="0"/>
    <n v="89"/>
    <x v="1"/>
  </r>
  <r>
    <x v="27"/>
    <m/>
    <m/>
    <x v="0"/>
    <n v="89"/>
    <x v="1"/>
  </r>
  <r>
    <x v="27"/>
    <m/>
    <m/>
    <x v="0"/>
    <n v="89"/>
    <x v="1"/>
  </r>
  <r>
    <x v="27"/>
    <m/>
    <m/>
    <x v="0"/>
    <n v="166"/>
    <x v="1"/>
  </r>
  <r>
    <x v="27"/>
    <m/>
    <m/>
    <x v="0"/>
    <n v="166"/>
    <x v="1"/>
  </r>
  <r>
    <x v="27"/>
    <m/>
    <m/>
    <x v="0"/>
    <n v="166"/>
    <x v="1"/>
  </r>
  <r>
    <x v="27"/>
    <m/>
    <m/>
    <x v="0"/>
    <n v="166"/>
    <x v="1"/>
  </r>
  <r>
    <x v="27"/>
    <m/>
    <m/>
    <x v="0"/>
    <n v="166"/>
    <x v="1"/>
  </r>
  <r>
    <x v="27"/>
    <m/>
    <m/>
    <x v="0"/>
    <n v="19"/>
    <x v="1"/>
  </r>
  <r>
    <x v="27"/>
    <m/>
    <m/>
    <x v="0"/>
    <n v="19"/>
    <x v="1"/>
  </r>
  <r>
    <x v="27"/>
    <m/>
    <m/>
    <x v="0"/>
    <n v="19"/>
    <x v="1"/>
  </r>
  <r>
    <x v="27"/>
    <m/>
    <m/>
    <x v="0"/>
    <n v="19"/>
    <x v="1"/>
  </r>
  <r>
    <x v="27"/>
    <m/>
    <m/>
    <x v="0"/>
    <n v="19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15"/>
    <x v="1"/>
  </r>
  <r>
    <x v="27"/>
    <m/>
    <m/>
    <x v="0"/>
    <n v="215"/>
    <x v="1"/>
  </r>
  <r>
    <x v="27"/>
    <m/>
    <m/>
    <x v="0"/>
    <n v="215"/>
    <x v="1"/>
  </r>
  <r>
    <x v="27"/>
    <m/>
    <m/>
    <x v="0"/>
    <n v="215"/>
    <x v="1"/>
  </r>
  <r>
    <x v="27"/>
    <m/>
    <m/>
    <x v="0"/>
    <n v="215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4"/>
    <x v="1"/>
  </r>
  <r>
    <x v="27"/>
    <m/>
    <m/>
    <x v="0"/>
    <n v="24"/>
    <x v="1"/>
  </r>
  <r>
    <x v="27"/>
    <m/>
    <m/>
    <x v="0"/>
    <n v="24"/>
    <x v="1"/>
  </r>
  <r>
    <x v="27"/>
    <m/>
    <m/>
    <x v="0"/>
    <n v="24"/>
    <x v="1"/>
  </r>
  <r>
    <x v="27"/>
    <m/>
    <m/>
    <x v="0"/>
    <n v="23"/>
    <x v="1"/>
  </r>
  <r>
    <x v="27"/>
    <m/>
    <m/>
    <x v="0"/>
    <n v="23"/>
    <x v="1"/>
  </r>
  <r>
    <x v="27"/>
    <m/>
    <m/>
    <x v="0"/>
    <n v="23"/>
    <x v="1"/>
  </r>
  <r>
    <x v="27"/>
    <m/>
    <m/>
    <x v="0"/>
    <n v="23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32"/>
    <x v="1"/>
  </r>
  <r>
    <x v="27"/>
    <m/>
    <m/>
    <x v="0"/>
    <n v="32"/>
    <x v="1"/>
  </r>
  <r>
    <x v="27"/>
    <m/>
    <m/>
    <x v="0"/>
    <n v="32"/>
    <x v="1"/>
  </r>
  <r>
    <x v="27"/>
    <m/>
    <m/>
    <x v="0"/>
    <n v="32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102"/>
    <x v="1"/>
  </r>
  <r>
    <x v="27"/>
    <m/>
    <m/>
    <x v="0"/>
    <n v="102"/>
    <x v="1"/>
  </r>
  <r>
    <x v="27"/>
    <m/>
    <m/>
    <x v="0"/>
    <n v="102"/>
    <x v="1"/>
  </r>
  <r>
    <x v="27"/>
    <m/>
    <m/>
    <x v="0"/>
    <n v="102"/>
    <x v="1"/>
  </r>
  <r>
    <x v="27"/>
    <m/>
    <m/>
    <x v="0"/>
    <n v="102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68"/>
    <x v="1"/>
  </r>
  <r>
    <x v="27"/>
    <m/>
    <m/>
    <x v="0"/>
    <n v="68"/>
    <x v="1"/>
  </r>
  <r>
    <x v="27"/>
    <m/>
    <m/>
    <x v="0"/>
    <n v="68"/>
    <x v="1"/>
  </r>
  <r>
    <x v="27"/>
    <m/>
    <m/>
    <x v="0"/>
    <n v="68"/>
    <x v="1"/>
  </r>
  <r>
    <x v="27"/>
    <m/>
    <m/>
    <x v="0"/>
    <n v="68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28"/>
    <x v="1"/>
  </r>
  <r>
    <x v="27"/>
    <m/>
    <m/>
    <x v="0"/>
    <n v="28"/>
    <x v="1"/>
  </r>
  <r>
    <x v="27"/>
    <m/>
    <m/>
    <x v="0"/>
    <n v="28"/>
    <x v="1"/>
  </r>
  <r>
    <x v="27"/>
    <m/>
    <m/>
    <x v="0"/>
    <n v="28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1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10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22"/>
    <x v="1"/>
  </r>
  <r>
    <x v="27"/>
    <m/>
    <m/>
    <x v="0"/>
    <n v="152"/>
    <x v="1"/>
  </r>
  <r>
    <x v="27"/>
    <m/>
    <m/>
    <x v="0"/>
    <n v="152"/>
    <x v="1"/>
  </r>
  <r>
    <x v="27"/>
    <m/>
    <m/>
    <x v="0"/>
    <n v="152"/>
    <x v="1"/>
  </r>
  <r>
    <x v="27"/>
    <m/>
    <m/>
    <x v="0"/>
    <n v="15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6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4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7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71"/>
    <x v="1"/>
  </r>
  <r>
    <x v="27"/>
    <m/>
    <m/>
    <x v="0"/>
    <n v="71"/>
    <x v="1"/>
  </r>
  <r>
    <x v="27"/>
    <m/>
    <m/>
    <x v="0"/>
    <n v="71"/>
    <x v="1"/>
  </r>
  <r>
    <x v="27"/>
    <m/>
    <m/>
    <x v="0"/>
    <n v="71"/>
    <x v="1"/>
  </r>
  <r>
    <x v="27"/>
    <m/>
    <m/>
    <x v="0"/>
    <n v="71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41"/>
    <x v="1"/>
  </r>
  <r>
    <x v="27"/>
    <m/>
    <m/>
    <x v="0"/>
    <n v="41"/>
    <x v="1"/>
  </r>
  <r>
    <x v="27"/>
    <m/>
    <m/>
    <x v="0"/>
    <n v="41"/>
    <x v="1"/>
  </r>
  <r>
    <x v="27"/>
    <m/>
    <m/>
    <x v="0"/>
    <n v="41"/>
    <x v="1"/>
  </r>
  <r>
    <x v="27"/>
    <m/>
    <m/>
    <x v="0"/>
    <n v="41"/>
    <x v="1"/>
  </r>
  <r>
    <x v="27"/>
    <m/>
    <m/>
    <x v="0"/>
    <n v="41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4"/>
    <x v="1"/>
  </r>
  <r>
    <x v="27"/>
    <m/>
    <m/>
    <x v="0"/>
    <n v="14"/>
    <x v="1"/>
  </r>
  <r>
    <x v="27"/>
    <m/>
    <m/>
    <x v="0"/>
    <n v="14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36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30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8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81"/>
    <x v="1"/>
  </r>
  <r>
    <x v="27"/>
    <m/>
    <m/>
    <x v="0"/>
    <n v="81"/>
    <x v="1"/>
  </r>
  <r>
    <x v="27"/>
    <m/>
    <m/>
    <x v="0"/>
    <n v="81"/>
    <x v="1"/>
  </r>
  <r>
    <x v="27"/>
    <m/>
    <m/>
    <x v="0"/>
    <n v="81"/>
    <x v="1"/>
  </r>
  <r>
    <x v="27"/>
    <m/>
    <m/>
    <x v="0"/>
    <n v="81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1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2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9"/>
    <x v="1"/>
  </r>
  <r>
    <x v="27"/>
    <m/>
    <m/>
    <x v="0"/>
    <n v="21"/>
    <x v="1"/>
  </r>
  <r>
    <x v="27"/>
    <m/>
    <m/>
    <x v="0"/>
    <n v="21"/>
    <x v="1"/>
  </r>
  <r>
    <x v="27"/>
    <m/>
    <m/>
    <x v="0"/>
    <n v="21"/>
    <x v="1"/>
  </r>
  <r>
    <x v="27"/>
    <m/>
    <m/>
    <x v="0"/>
    <n v="21"/>
    <x v="1"/>
  </r>
  <r>
    <x v="27"/>
    <m/>
    <m/>
    <x v="0"/>
    <n v="15"/>
    <x v="1"/>
  </r>
  <r>
    <x v="27"/>
    <m/>
    <m/>
    <x v="0"/>
    <n v="15"/>
    <x v="1"/>
  </r>
  <r>
    <x v="27"/>
    <m/>
    <m/>
    <x v="0"/>
    <n v="15"/>
    <x v="1"/>
  </r>
  <r>
    <x v="27"/>
    <m/>
    <m/>
    <x v="0"/>
    <n v="15"/>
    <x v="1"/>
  </r>
  <r>
    <x v="27"/>
    <m/>
    <m/>
    <x v="0"/>
    <n v="475"/>
    <x v="1"/>
  </r>
  <r>
    <x v="27"/>
    <m/>
    <m/>
    <x v="0"/>
    <n v="475"/>
    <x v="1"/>
  </r>
  <r>
    <x v="27"/>
    <m/>
    <m/>
    <x v="0"/>
    <n v="475"/>
    <x v="1"/>
  </r>
  <r>
    <x v="27"/>
    <m/>
    <m/>
    <x v="0"/>
    <n v="475"/>
    <x v="1"/>
  </r>
  <r>
    <x v="27"/>
    <m/>
    <m/>
    <x v="0"/>
    <n v="475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3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12"/>
    <x v="1"/>
  </r>
  <r>
    <x v="27"/>
    <m/>
    <m/>
    <x v="0"/>
    <n v="43"/>
    <x v="1"/>
  </r>
  <r>
    <x v="27"/>
    <m/>
    <m/>
    <x v="0"/>
    <n v="43"/>
    <x v="1"/>
  </r>
  <r>
    <x v="27"/>
    <m/>
    <m/>
    <x v="0"/>
    <n v="43"/>
    <x v="1"/>
  </r>
  <r>
    <x v="27"/>
    <m/>
    <m/>
    <x v="0"/>
    <n v="43"/>
    <x v="1"/>
  </r>
  <r>
    <x v="27"/>
    <m/>
    <m/>
    <x v="0"/>
    <n v="15"/>
    <x v="1"/>
  </r>
  <r>
    <x v="27"/>
    <m/>
    <m/>
    <x v="0"/>
    <n v="15"/>
    <x v="1"/>
  </r>
  <r>
    <x v="27"/>
    <m/>
    <m/>
    <x v="0"/>
    <n v="15"/>
    <x v="1"/>
  </r>
  <r>
    <x v="28"/>
    <m/>
    <m/>
    <x v="0"/>
    <m/>
    <x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E38" firstHeaderRow="1" firstDataRow="2" firstDataCol="1"/>
  <pivotFields count="6">
    <pivotField axis="axisCol" showAll="0">
      <items count="30">
        <item x="27"/>
        <item x="0"/>
        <item x="2"/>
        <item x="3"/>
        <item x="1"/>
        <item x="4"/>
        <item x="13"/>
        <item x="5"/>
        <item x="17"/>
        <item x="18"/>
        <item x="6"/>
        <item x="7"/>
        <item x="19"/>
        <item x="8"/>
        <item x="20"/>
        <item x="9"/>
        <item x="21"/>
        <item x="10"/>
        <item x="22"/>
        <item x="11"/>
        <item x="23"/>
        <item x="12"/>
        <item x="24"/>
        <item x="14"/>
        <item x="25"/>
        <item x="15"/>
        <item x="26"/>
        <item x="16"/>
        <item x="28"/>
        <item t="default"/>
      </items>
    </pivotField>
    <pivotField showAll="0"/>
    <pivotField showAll="0"/>
    <pivotField axis="axisRow" showAll="0">
      <items count="34">
        <item x="18"/>
        <item x="22"/>
        <item x="27"/>
        <item x="9"/>
        <item x="17"/>
        <item x="11"/>
        <item x="4"/>
        <item x="8"/>
        <item x="13"/>
        <item x="20"/>
        <item x="14"/>
        <item x="1"/>
        <item x="23"/>
        <item x="25"/>
        <item x="26"/>
        <item x="29"/>
        <item x="24"/>
        <item x="5"/>
        <item x="19"/>
        <item x="28"/>
        <item x="30"/>
        <item x="12"/>
        <item x="3"/>
        <item x="6"/>
        <item x="2"/>
        <item x="31"/>
        <item x="21"/>
        <item x="32"/>
        <item x="7"/>
        <item x="10"/>
        <item x="15"/>
        <item x="16"/>
        <item x="0"/>
        <item t="default"/>
      </items>
    </pivotField>
    <pivotField showAll="0"/>
    <pivotField dataField="1" showAll="0">
      <items count="154">
        <item x="1"/>
        <item x="15"/>
        <item x="75"/>
        <item x="114"/>
        <item x="51"/>
        <item x="119"/>
        <item x="54"/>
        <item x="7"/>
        <item x="123"/>
        <item x="149"/>
        <item x="113"/>
        <item x="11"/>
        <item x="46"/>
        <item x="21"/>
        <item x="88"/>
        <item x="89"/>
        <item x="10"/>
        <item x="29"/>
        <item x="124"/>
        <item x="59"/>
        <item x="12"/>
        <item x="85"/>
        <item x="19"/>
        <item x="141"/>
        <item x="32"/>
        <item x="74"/>
        <item x="122"/>
        <item x="140"/>
        <item x="144"/>
        <item x="4"/>
        <item x="146"/>
        <item x="20"/>
        <item x="120"/>
        <item x="40"/>
        <item x="121"/>
        <item x="99"/>
        <item x="101"/>
        <item x="62"/>
        <item x="47"/>
        <item x="39"/>
        <item x="18"/>
        <item x="86"/>
        <item x="28"/>
        <item x="84"/>
        <item x="41"/>
        <item x="34"/>
        <item x="81"/>
        <item x="87"/>
        <item x="50"/>
        <item x="22"/>
        <item x="55"/>
        <item x="80"/>
        <item x="107"/>
        <item x="147"/>
        <item x="132"/>
        <item x="45"/>
        <item x="17"/>
        <item x="57"/>
        <item x="92"/>
        <item x="73"/>
        <item x="67"/>
        <item x="27"/>
        <item x="148"/>
        <item x="25"/>
        <item x="38"/>
        <item x="126"/>
        <item x="52"/>
        <item x="60"/>
        <item x="35"/>
        <item x="118"/>
        <item x="115"/>
        <item x="79"/>
        <item x="37"/>
        <item x="83"/>
        <item x="3"/>
        <item x="64"/>
        <item x="94"/>
        <item x="6"/>
        <item x="98"/>
        <item x="66"/>
        <item x="65"/>
        <item x="44"/>
        <item x="127"/>
        <item x="5"/>
        <item x="43"/>
        <item x="112"/>
        <item x="106"/>
        <item x="110"/>
        <item x="69"/>
        <item x="90"/>
        <item x="93"/>
        <item x="111"/>
        <item x="71"/>
        <item x="108"/>
        <item x="128"/>
        <item x="23"/>
        <item x="109"/>
        <item x="129"/>
        <item x="76"/>
        <item x="117"/>
        <item x="95"/>
        <item x="104"/>
        <item x="13"/>
        <item x="102"/>
        <item x="31"/>
        <item x="143"/>
        <item x="82"/>
        <item x="116"/>
        <item x="42"/>
        <item x="33"/>
        <item x="103"/>
        <item x="58"/>
        <item x="137"/>
        <item x="56"/>
        <item x="53"/>
        <item x="100"/>
        <item x="130"/>
        <item x="105"/>
        <item x="135"/>
        <item x="63"/>
        <item x="2"/>
        <item x="136"/>
        <item x="24"/>
        <item x="142"/>
        <item x="96"/>
        <item x="14"/>
        <item x="125"/>
        <item x="133"/>
        <item x="150"/>
        <item x="131"/>
        <item x="72"/>
        <item x="36"/>
        <item x="138"/>
        <item x="91"/>
        <item x="16"/>
        <item x="68"/>
        <item x="8"/>
        <item x="70"/>
        <item x="26"/>
        <item x="61"/>
        <item x="77"/>
        <item x="30"/>
        <item x="151"/>
        <item x="145"/>
        <item x="97"/>
        <item x="49"/>
        <item x="134"/>
        <item x="48"/>
        <item x="9"/>
        <item x="78"/>
        <item x="139"/>
        <item x="0"/>
        <item x="152"/>
        <item t="default"/>
      </items>
    </pivotField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_201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v_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v_2011LOC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38"/>
  <sheetViews>
    <sheetView tabSelected="1" topLeftCell="AC1" workbookViewId="0">
      <selection activeCell="AK20" sqref="AK20"/>
    </sheetView>
  </sheetViews>
  <sheetFormatPr defaultRowHeight="15" x14ac:dyDescent="0.25"/>
  <cols>
    <col min="1" max="1" width="25.85546875" customWidth="1"/>
    <col min="2" max="2" width="16.28515625" bestFit="1" customWidth="1"/>
    <col min="3" max="3" width="8.5703125" bestFit="1" customWidth="1"/>
    <col min="4" max="4" width="17" bestFit="1" customWidth="1"/>
    <col min="5" max="5" width="6.85546875" bestFit="1" customWidth="1"/>
    <col min="6" max="7" width="9" bestFit="1" customWidth="1"/>
    <col min="8" max="8" width="13.5703125" bestFit="1" customWidth="1"/>
    <col min="9" max="9" width="7" bestFit="1" customWidth="1"/>
    <col min="10" max="10" width="10.28515625" bestFit="1" customWidth="1"/>
    <col min="11" max="11" width="9" bestFit="1" customWidth="1"/>
    <col min="12" max="12" width="8" bestFit="1" customWidth="1"/>
    <col min="13" max="13" width="3" bestFit="1" customWidth="1"/>
    <col min="14" max="14" width="11.5703125" bestFit="1" customWidth="1"/>
    <col min="15" max="15" width="8.140625" bestFit="1" customWidth="1"/>
    <col min="16" max="16" width="14.42578125" bestFit="1" customWidth="1"/>
    <col min="17" max="17" width="7.140625" bestFit="1" customWidth="1"/>
    <col min="18" max="18" width="14.28515625" bestFit="1" customWidth="1"/>
    <col min="19" max="19" width="6.28515625" bestFit="1" customWidth="1"/>
    <col min="20" max="20" width="11.5703125" bestFit="1" customWidth="1"/>
    <col min="21" max="21" width="8" bestFit="1" customWidth="1"/>
    <col min="22" max="22" width="15.5703125" bestFit="1" customWidth="1"/>
    <col min="23" max="23" width="8.140625" bestFit="1" customWidth="1"/>
    <col min="24" max="24" width="9.5703125" bestFit="1" customWidth="1"/>
    <col min="25" max="25" width="8" bestFit="1" customWidth="1"/>
    <col min="26" max="26" width="12.28515625" bestFit="1" customWidth="1"/>
    <col min="27" max="27" width="5.28515625" bestFit="1" customWidth="1"/>
    <col min="28" max="28" width="12.42578125" bestFit="1" customWidth="1"/>
    <col min="29" max="29" width="15.140625" bestFit="1" customWidth="1"/>
    <col min="30" max="30" width="7.28515625" bestFit="1" customWidth="1"/>
    <col min="31" max="31" width="11.28515625" bestFit="1" customWidth="1"/>
    <col min="33" max="33" width="23.85546875" bestFit="1" customWidth="1"/>
    <col min="34" max="34" width="24" bestFit="1" customWidth="1"/>
    <col min="36" max="36" width="25.85546875" bestFit="1" customWidth="1"/>
    <col min="37" max="37" width="14" bestFit="1" customWidth="1"/>
  </cols>
  <sheetData>
    <row r="3" spans="1:66" x14ac:dyDescent="0.25">
      <c r="A3" s="7" t="s">
        <v>363</v>
      </c>
      <c r="B3" s="7" t="s">
        <v>362</v>
      </c>
      <c r="AJ3" t="s">
        <v>363</v>
      </c>
      <c r="AK3" t="s">
        <v>362</v>
      </c>
    </row>
    <row r="4" spans="1:66" x14ac:dyDescent="0.25">
      <c r="A4" s="7" t="s">
        <v>359</v>
      </c>
      <c r="B4" t="s">
        <v>358</v>
      </c>
      <c r="C4" t="s">
        <v>232</v>
      </c>
      <c r="D4" t="s">
        <v>349</v>
      </c>
      <c r="E4" t="s">
        <v>251</v>
      </c>
      <c r="F4" t="s">
        <v>10</v>
      </c>
      <c r="G4" t="s">
        <v>41</v>
      </c>
      <c r="H4" t="s">
        <v>11</v>
      </c>
      <c r="I4" t="s">
        <v>125</v>
      </c>
      <c r="J4" t="s">
        <v>350</v>
      </c>
      <c r="K4" t="s">
        <v>49</v>
      </c>
      <c r="L4" t="s">
        <v>50</v>
      </c>
      <c r="M4" t="s">
        <v>156</v>
      </c>
      <c r="N4" t="s">
        <v>351</v>
      </c>
      <c r="O4" t="s">
        <v>19</v>
      </c>
      <c r="P4" t="s">
        <v>55</v>
      </c>
      <c r="Q4" t="s">
        <v>164</v>
      </c>
      <c r="R4" t="s">
        <v>352</v>
      </c>
      <c r="S4" t="s">
        <v>166</v>
      </c>
      <c r="T4" t="s">
        <v>353</v>
      </c>
      <c r="U4" t="s">
        <v>168</v>
      </c>
      <c r="V4" t="s">
        <v>354</v>
      </c>
      <c r="W4" t="s">
        <v>172</v>
      </c>
      <c r="X4" t="s">
        <v>355</v>
      </c>
      <c r="Y4" t="s">
        <v>208</v>
      </c>
      <c r="Z4" t="s">
        <v>356</v>
      </c>
      <c r="AA4" t="s">
        <v>226</v>
      </c>
      <c r="AB4" t="s">
        <v>357</v>
      </c>
      <c r="AC4" t="s">
        <v>230</v>
      </c>
      <c r="AD4" t="s">
        <v>360</v>
      </c>
      <c r="AE4" t="s">
        <v>361</v>
      </c>
      <c r="AG4" t="s">
        <v>4</v>
      </c>
      <c r="AH4" t="s">
        <v>7</v>
      </c>
      <c r="AJ4" t="s">
        <v>359</v>
      </c>
      <c r="AK4" t="s">
        <v>358</v>
      </c>
      <c r="AL4" t="s">
        <v>232</v>
      </c>
      <c r="AM4" t="s">
        <v>349</v>
      </c>
      <c r="AN4" t="s">
        <v>251</v>
      </c>
      <c r="AO4" t="s">
        <v>10</v>
      </c>
      <c r="AP4" t="s">
        <v>41</v>
      </c>
      <c r="AQ4" t="s">
        <v>11</v>
      </c>
      <c r="AR4" t="s">
        <v>125</v>
      </c>
      <c r="AS4" t="s">
        <v>350</v>
      </c>
      <c r="AT4" t="s">
        <v>49</v>
      </c>
      <c r="AU4" t="s">
        <v>50</v>
      </c>
      <c r="AV4" t="s">
        <v>156</v>
      </c>
      <c r="AW4" t="s">
        <v>351</v>
      </c>
      <c r="AX4" t="s">
        <v>19</v>
      </c>
      <c r="AY4" t="s">
        <v>55</v>
      </c>
      <c r="AZ4" t="s">
        <v>164</v>
      </c>
      <c r="BA4" t="s">
        <v>352</v>
      </c>
      <c r="BB4" t="s">
        <v>166</v>
      </c>
      <c r="BC4" t="s">
        <v>353</v>
      </c>
      <c r="BD4" t="s">
        <v>168</v>
      </c>
      <c r="BE4" t="s">
        <v>354</v>
      </c>
      <c r="BF4" t="s">
        <v>172</v>
      </c>
      <c r="BG4" t="s">
        <v>355</v>
      </c>
      <c r="BH4" t="s">
        <v>208</v>
      </c>
      <c r="BI4" t="s">
        <v>356</v>
      </c>
      <c r="BJ4" t="s">
        <v>226</v>
      </c>
      <c r="BK4" t="s">
        <v>357</v>
      </c>
      <c r="BL4" t="s">
        <v>230</v>
      </c>
      <c r="BM4" t="s">
        <v>360</v>
      </c>
      <c r="BN4" t="s">
        <v>361</v>
      </c>
    </row>
    <row r="5" spans="1:66" x14ac:dyDescent="0.25">
      <c r="A5" s="8" t="s">
        <v>38</v>
      </c>
      <c r="B5" s="6"/>
      <c r="C5" s="6"/>
      <c r="D5" s="6"/>
      <c r="E5" s="6"/>
      <c r="F5" s="6"/>
      <c r="G5" s="6"/>
      <c r="H5" s="6"/>
      <c r="I5" s="6">
        <v>2</v>
      </c>
      <c r="J5" s="6"/>
      <c r="K5" s="6"/>
      <c r="L5" s="6"/>
      <c r="M5" s="6"/>
      <c r="N5" s="6"/>
      <c r="O5" s="6"/>
      <c r="P5" s="6">
        <v>5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>
        <v>7</v>
      </c>
      <c r="AG5" t="s">
        <v>38</v>
      </c>
      <c r="AH5">
        <v>7</v>
      </c>
      <c r="AJ5" t="s">
        <v>38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0.2857142857142857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0.7142857142857143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N5">
        <v>7</v>
      </c>
    </row>
    <row r="6" spans="1:66" x14ac:dyDescent="0.25">
      <c r="A6" s="8" t="s">
        <v>118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4</v>
      </c>
      <c r="X6" s="6"/>
      <c r="Y6" s="6"/>
      <c r="Z6" s="6"/>
      <c r="AA6" s="6">
        <v>4</v>
      </c>
      <c r="AB6" s="6"/>
      <c r="AC6" s="6"/>
      <c r="AD6" s="6"/>
      <c r="AE6" s="6">
        <v>8</v>
      </c>
      <c r="AG6" t="s">
        <v>118</v>
      </c>
      <c r="AH6">
        <v>8</v>
      </c>
      <c r="AJ6" t="s">
        <v>118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0.5</v>
      </c>
      <c r="BG6" s="1">
        <v>0</v>
      </c>
      <c r="BH6" s="1">
        <v>0</v>
      </c>
      <c r="BI6" s="1">
        <v>0</v>
      </c>
      <c r="BJ6" s="1">
        <v>0.5</v>
      </c>
      <c r="BK6" s="1">
        <v>0</v>
      </c>
      <c r="BL6" s="1">
        <v>0</v>
      </c>
      <c r="BN6">
        <v>8</v>
      </c>
    </row>
    <row r="7" spans="1:66" x14ac:dyDescent="0.25">
      <c r="A7" s="8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119</v>
      </c>
      <c r="Q7" s="6"/>
      <c r="R7" s="6">
        <v>2</v>
      </c>
      <c r="S7" s="6"/>
      <c r="T7" s="6"/>
      <c r="U7" s="6"/>
      <c r="V7" s="6"/>
      <c r="W7" s="6"/>
      <c r="X7" s="6">
        <v>84.641999999999996</v>
      </c>
      <c r="Y7" s="6"/>
      <c r="Z7" s="6"/>
      <c r="AA7" s="6"/>
      <c r="AB7" s="6"/>
      <c r="AC7" s="6"/>
      <c r="AD7" s="6"/>
      <c r="AE7" s="6">
        <v>205.642</v>
      </c>
      <c r="AG7" t="s">
        <v>29</v>
      </c>
      <c r="AH7">
        <v>205.642</v>
      </c>
      <c r="AJ7" t="s">
        <v>29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0.57867556238511586</v>
      </c>
      <c r="AZ7" s="1">
        <v>0</v>
      </c>
      <c r="BA7" s="1">
        <v>9.7256397039515267E-3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0.41159879791093257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N7">
        <v>205.642</v>
      </c>
    </row>
    <row r="8" spans="1:66" x14ac:dyDescent="0.25">
      <c r="A8" s="8" t="s">
        <v>26</v>
      </c>
      <c r="B8" s="6">
        <v>4</v>
      </c>
      <c r="C8" s="6"/>
      <c r="D8" s="6">
        <v>7</v>
      </c>
      <c r="E8" s="6">
        <v>45</v>
      </c>
      <c r="F8" s="6"/>
      <c r="G8" s="6">
        <v>20.052000000000003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75.938999999999993</v>
      </c>
      <c r="X8" s="6"/>
      <c r="Y8" s="6">
        <v>75.938999999999993</v>
      </c>
      <c r="Z8" s="6"/>
      <c r="AA8" s="6"/>
      <c r="AB8" s="6"/>
      <c r="AC8" s="6"/>
      <c r="AD8" s="6"/>
      <c r="AE8" s="6">
        <v>227.92999999999998</v>
      </c>
      <c r="AG8" t="s">
        <v>26</v>
      </c>
      <c r="AH8">
        <v>227.92999999999998</v>
      </c>
      <c r="AJ8" t="s">
        <v>26</v>
      </c>
      <c r="AK8" s="1">
        <v>1.7549247576010181E-2</v>
      </c>
      <c r="AL8" s="1">
        <v>0</v>
      </c>
      <c r="AM8" s="1">
        <v>3.0711183258017815E-2</v>
      </c>
      <c r="AN8" s="1">
        <v>0.19742903523011454</v>
      </c>
      <c r="AO8" s="1">
        <v>0</v>
      </c>
      <c r="AP8" s="1">
        <v>8.7974378098539044E-2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0.33316807791865921</v>
      </c>
      <c r="BG8" s="1">
        <v>0</v>
      </c>
      <c r="BH8" s="1">
        <v>0.33316807791865921</v>
      </c>
      <c r="BI8" s="1">
        <v>0</v>
      </c>
      <c r="BJ8" s="1">
        <v>0</v>
      </c>
      <c r="BK8" s="1">
        <v>0</v>
      </c>
      <c r="BL8" s="1">
        <v>0</v>
      </c>
      <c r="BN8">
        <v>227.92999999999998</v>
      </c>
    </row>
    <row r="9" spans="1:66" x14ac:dyDescent="0.25">
      <c r="A9" s="8" t="s">
        <v>39</v>
      </c>
      <c r="B9" s="6"/>
      <c r="C9" s="6"/>
      <c r="D9" s="6"/>
      <c r="E9" s="6"/>
      <c r="F9" s="6">
        <v>204.80499999999998</v>
      </c>
      <c r="G9" s="6">
        <v>277.62899999999996</v>
      </c>
      <c r="H9" s="6"/>
      <c r="I9" s="6">
        <v>281.03999999999996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>
        <v>763.47399999999993</v>
      </c>
      <c r="AG9" t="s">
        <v>39</v>
      </c>
      <c r="AH9">
        <v>763.47399999999993</v>
      </c>
      <c r="AJ9" t="s">
        <v>39</v>
      </c>
      <c r="AK9" s="1">
        <v>0</v>
      </c>
      <c r="AL9" s="1">
        <v>0</v>
      </c>
      <c r="AM9" s="1">
        <v>0</v>
      </c>
      <c r="AN9" s="1">
        <v>0</v>
      </c>
      <c r="AO9" s="1">
        <v>0.26825405973222399</v>
      </c>
      <c r="AP9" s="1">
        <v>0.36363910231389673</v>
      </c>
      <c r="AQ9" s="1">
        <v>0</v>
      </c>
      <c r="AR9" s="1">
        <v>0.36810683795387922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N9">
        <v>763.47399999999993</v>
      </c>
    </row>
    <row r="10" spans="1:66" x14ac:dyDescent="0.25">
      <c r="A10" s="8" t="s">
        <v>18</v>
      </c>
      <c r="B10" s="6"/>
      <c r="C10" s="6"/>
      <c r="D10" s="6">
        <v>9</v>
      </c>
      <c r="E10" s="6"/>
      <c r="F10" s="6">
        <v>549.18299999999999</v>
      </c>
      <c r="G10" s="6">
        <v>2177.7190000000001</v>
      </c>
      <c r="H10" s="6">
        <v>3</v>
      </c>
      <c r="I10" s="6">
        <v>30</v>
      </c>
      <c r="J10" s="6">
        <v>243.15600000000001</v>
      </c>
      <c r="K10" s="6">
        <v>78.248000000000005</v>
      </c>
      <c r="L10" s="6">
        <v>98.22</v>
      </c>
      <c r="M10" s="6"/>
      <c r="N10" s="6">
        <v>13</v>
      </c>
      <c r="O10" s="6">
        <v>30</v>
      </c>
      <c r="P10" s="6">
        <v>55.832000000000001</v>
      </c>
      <c r="Q10" s="6"/>
      <c r="R10" s="6"/>
      <c r="S10" s="6"/>
      <c r="T10" s="6">
        <v>2</v>
      </c>
      <c r="U10" s="6">
        <v>3</v>
      </c>
      <c r="V10" s="6"/>
      <c r="W10" s="6">
        <v>229.97</v>
      </c>
      <c r="X10" s="6">
        <v>79</v>
      </c>
      <c r="Y10" s="6">
        <v>229.97</v>
      </c>
      <c r="Z10" s="6"/>
      <c r="AA10" s="6"/>
      <c r="AB10" s="6">
        <v>7</v>
      </c>
      <c r="AC10" s="6"/>
      <c r="AD10" s="6"/>
      <c r="AE10" s="6">
        <v>3838.2979999999993</v>
      </c>
      <c r="AG10" t="s">
        <v>18</v>
      </c>
      <c r="AH10">
        <v>3838.2979999999993</v>
      </c>
      <c r="AJ10" t="s">
        <v>18</v>
      </c>
      <c r="AK10" s="1">
        <v>0</v>
      </c>
      <c r="AL10" s="1">
        <v>0</v>
      </c>
      <c r="AM10" s="1">
        <v>2.3447892789981396E-3</v>
      </c>
      <c r="AN10" s="1">
        <v>0</v>
      </c>
      <c r="AO10" s="1">
        <v>0.14307982340089281</v>
      </c>
      <c r="AP10" s="1">
        <v>0.56736579598561665</v>
      </c>
      <c r="AQ10" s="1">
        <v>7.8159642633271323E-4</v>
      </c>
      <c r="AR10" s="1">
        <v>7.8159642633271326E-3</v>
      </c>
      <c r="AS10" s="1">
        <v>6.3349953547119073E-2</v>
      </c>
      <c r="AT10" s="1">
        <v>2.0386119055894051E-2</v>
      </c>
      <c r="AU10" s="1">
        <v>2.5589466998133029E-2</v>
      </c>
      <c r="AV10" s="1">
        <v>0</v>
      </c>
      <c r="AW10" s="1">
        <v>3.3869178474417575E-3</v>
      </c>
      <c r="AX10" s="1">
        <v>7.8159642633271326E-3</v>
      </c>
      <c r="AY10" s="1">
        <v>1.4546030558336016E-2</v>
      </c>
      <c r="AZ10" s="1">
        <v>0</v>
      </c>
      <c r="BA10" s="1">
        <v>0</v>
      </c>
      <c r="BB10" s="1">
        <v>0</v>
      </c>
      <c r="BC10" s="1">
        <v>5.2106428422180886E-4</v>
      </c>
      <c r="BD10" s="1">
        <v>7.8159642633271323E-4</v>
      </c>
      <c r="BE10" s="1">
        <v>0</v>
      </c>
      <c r="BF10" s="1">
        <v>5.9914576721244686E-2</v>
      </c>
      <c r="BG10" s="1">
        <v>2.058203922676145E-2</v>
      </c>
      <c r="BH10" s="1">
        <v>5.9914576721244686E-2</v>
      </c>
      <c r="BI10" s="1">
        <v>0</v>
      </c>
      <c r="BJ10" s="1">
        <v>0</v>
      </c>
      <c r="BK10" s="1">
        <v>1.8237249947763308E-3</v>
      </c>
      <c r="BL10" s="1">
        <v>0</v>
      </c>
      <c r="BN10">
        <v>3838.2979999999993</v>
      </c>
    </row>
    <row r="11" spans="1:66" x14ac:dyDescent="0.25">
      <c r="A11" s="8" t="s">
        <v>35</v>
      </c>
      <c r="B11" s="6"/>
      <c r="C11" s="6">
        <v>257.26</v>
      </c>
      <c r="D11" s="6"/>
      <c r="E11" s="6"/>
      <c r="F11" s="6"/>
      <c r="G11" s="6"/>
      <c r="H11" s="6"/>
      <c r="I11" s="6">
        <v>7</v>
      </c>
      <c r="J11" s="6"/>
      <c r="K11" s="6"/>
      <c r="L11" s="6">
        <v>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266.26</v>
      </c>
      <c r="AG11" t="s">
        <v>35</v>
      </c>
      <c r="AH11">
        <v>266.26</v>
      </c>
      <c r="AJ11" t="s">
        <v>35</v>
      </c>
      <c r="AK11" s="1">
        <v>0</v>
      </c>
      <c r="AL11" s="1">
        <v>0.96619845264027637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2.6290092390896119E-2</v>
      </c>
      <c r="AS11" s="1">
        <v>0</v>
      </c>
      <c r="AT11" s="1">
        <v>0</v>
      </c>
      <c r="AU11" s="1">
        <v>7.5114549688274617E-3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N11">
        <v>266.26</v>
      </c>
    </row>
    <row r="12" spans="1:66" x14ac:dyDescent="0.25">
      <c r="A12" s="8" t="s">
        <v>47</v>
      </c>
      <c r="B12" s="6"/>
      <c r="C12" s="6"/>
      <c r="D12" s="6">
        <v>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>
        <v>5</v>
      </c>
      <c r="AG12" t="s">
        <v>47</v>
      </c>
      <c r="AH12">
        <v>5</v>
      </c>
      <c r="AJ12" t="s">
        <v>47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N12">
        <v>5</v>
      </c>
    </row>
    <row r="13" spans="1:66" x14ac:dyDescent="0.25">
      <c r="A13" s="8" t="s">
        <v>69</v>
      </c>
      <c r="B13" s="6"/>
      <c r="C13" s="6"/>
      <c r="D13" s="6"/>
      <c r="E13" s="6"/>
      <c r="F13" s="6">
        <v>10.734999999999999</v>
      </c>
      <c r="G13" s="6">
        <v>19.168999999999997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2</v>
      </c>
      <c r="AC13" s="6"/>
      <c r="AD13" s="6"/>
      <c r="AE13" s="6">
        <v>31.903999999999996</v>
      </c>
      <c r="AG13" t="s">
        <v>69</v>
      </c>
      <c r="AH13">
        <v>31.903999999999996</v>
      </c>
      <c r="AJ13" t="s">
        <v>69</v>
      </c>
      <c r="AK13" s="1">
        <v>0</v>
      </c>
      <c r="AL13" s="1">
        <v>0</v>
      </c>
      <c r="AM13" s="1">
        <v>0</v>
      </c>
      <c r="AN13" s="1">
        <v>0</v>
      </c>
      <c r="AO13" s="1">
        <v>0.33647818455366102</v>
      </c>
      <c r="AP13" s="1">
        <v>0.60083375125376126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6.2688064192577747E-2</v>
      </c>
      <c r="BL13" s="1">
        <v>0</v>
      </c>
      <c r="BN13">
        <v>31.903999999999996</v>
      </c>
    </row>
    <row r="14" spans="1:66" x14ac:dyDescent="0.25">
      <c r="A14" s="8" t="s">
        <v>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>
        <v>106.21999999999998</v>
      </c>
      <c r="M14" s="6"/>
      <c r="N14" s="6"/>
      <c r="O14" s="6">
        <v>5.7679999999999998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>
        <v>111.98799999999999</v>
      </c>
      <c r="AG14" t="s">
        <v>34</v>
      </c>
      <c r="AH14">
        <v>111.98799999999999</v>
      </c>
      <c r="AJ14" t="s">
        <v>34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0.94849448155159477</v>
      </c>
      <c r="AV14" s="1">
        <v>0</v>
      </c>
      <c r="AW14" s="1">
        <v>0</v>
      </c>
      <c r="AX14" s="1">
        <v>5.1505518448405188E-2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N14">
        <v>111.98799999999999</v>
      </c>
    </row>
    <row r="15" spans="1:66" x14ac:dyDescent="0.25">
      <c r="A15" s="8" t="s">
        <v>24</v>
      </c>
      <c r="B15" s="6"/>
      <c r="C15" s="6"/>
      <c r="D15" s="6"/>
      <c r="E15" s="6"/>
      <c r="F15" s="6">
        <v>30.305</v>
      </c>
      <c r="G15" s="6">
        <v>559.721</v>
      </c>
      <c r="H15" s="6"/>
      <c r="I15" s="6"/>
      <c r="J15" s="6"/>
      <c r="K15" s="6">
        <v>81.791999999999987</v>
      </c>
      <c r="L15" s="6">
        <v>61.448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9.016</v>
      </c>
      <c r="X15" s="6"/>
      <c r="Y15" s="6">
        <v>9.016</v>
      </c>
      <c r="Z15" s="6"/>
      <c r="AA15" s="6"/>
      <c r="AB15" s="6"/>
      <c r="AC15" s="6"/>
      <c r="AD15" s="6"/>
      <c r="AE15" s="6">
        <v>751.29799999999989</v>
      </c>
      <c r="AG15" t="s">
        <v>24</v>
      </c>
      <c r="AH15">
        <v>751.29799999999989</v>
      </c>
      <c r="AJ15" t="s">
        <v>24</v>
      </c>
      <c r="AK15" s="1">
        <v>0</v>
      </c>
      <c r="AL15" s="1">
        <v>0</v>
      </c>
      <c r="AM15" s="1">
        <v>0</v>
      </c>
      <c r="AN15" s="1">
        <v>0</v>
      </c>
      <c r="AO15" s="1">
        <v>4.0336857012796525E-2</v>
      </c>
      <c r="AP15" s="1">
        <v>0.74500531080876042</v>
      </c>
      <c r="AQ15" s="1">
        <v>0</v>
      </c>
      <c r="AR15" s="1">
        <v>0</v>
      </c>
      <c r="AS15" s="1">
        <v>0</v>
      </c>
      <c r="AT15" s="1">
        <v>0.10886758649696925</v>
      </c>
      <c r="AU15" s="1">
        <v>8.1789116968233655E-2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1.2000564356620145E-2</v>
      </c>
      <c r="BG15" s="1">
        <v>0</v>
      </c>
      <c r="BH15" s="1">
        <v>1.2000564356620145E-2</v>
      </c>
      <c r="BI15" s="1">
        <v>0</v>
      </c>
      <c r="BJ15" s="1">
        <v>0</v>
      </c>
      <c r="BK15" s="1">
        <v>0</v>
      </c>
      <c r="BL15" s="1">
        <v>0</v>
      </c>
      <c r="BN15">
        <v>751.29799999999989</v>
      </c>
    </row>
    <row r="16" spans="1:66" x14ac:dyDescent="0.25">
      <c r="A16" s="8" t="s">
        <v>20</v>
      </c>
      <c r="B16" s="6"/>
      <c r="C16" s="6">
        <v>85.534000000000006</v>
      </c>
      <c r="D16" s="6">
        <v>38</v>
      </c>
      <c r="E16" s="6"/>
      <c r="F16" s="6">
        <v>35</v>
      </c>
      <c r="G16" s="6">
        <v>67.031999999999996</v>
      </c>
      <c r="H16" s="6">
        <v>30</v>
      </c>
      <c r="I16" s="6"/>
      <c r="J16" s="6">
        <v>15.731000000000002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>
        <v>30</v>
      </c>
      <c r="X16" s="6">
        <v>39</v>
      </c>
      <c r="Y16" s="6"/>
      <c r="Z16" s="6"/>
      <c r="AA16" s="6"/>
      <c r="AB16" s="6"/>
      <c r="AC16" s="6"/>
      <c r="AD16" s="6"/>
      <c r="AE16" s="6">
        <v>340.29699999999997</v>
      </c>
      <c r="AG16" t="s">
        <v>20</v>
      </c>
      <c r="AH16">
        <v>340.29700000000003</v>
      </c>
      <c r="AJ16" t="s">
        <v>20</v>
      </c>
      <c r="AK16" s="1">
        <v>0</v>
      </c>
      <c r="AL16" s="1">
        <v>0.25135102572164902</v>
      </c>
      <c r="AM16" s="1">
        <v>0.11166716133260063</v>
      </c>
      <c r="AN16" s="1">
        <v>0</v>
      </c>
      <c r="AO16" s="1">
        <v>0.10285133280634269</v>
      </c>
      <c r="AP16" s="1">
        <v>0.19698087259070751</v>
      </c>
      <c r="AQ16" s="1">
        <v>8.8158285262579447E-2</v>
      </c>
      <c r="AR16" s="1">
        <v>0</v>
      </c>
      <c r="AS16" s="1">
        <v>4.6227266182187914E-2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8.8158285262579447E-2</v>
      </c>
      <c r="BG16" s="1">
        <v>0.11460577084135327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N16">
        <v>340.29699999999997</v>
      </c>
    </row>
    <row r="17" spans="1:66" x14ac:dyDescent="0.25">
      <c r="A17" s="8" t="s">
        <v>146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25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>
        <v>25</v>
      </c>
      <c r="AG17" t="s">
        <v>146</v>
      </c>
      <c r="AH17">
        <v>25</v>
      </c>
      <c r="AJ17" t="s">
        <v>146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N17">
        <v>25</v>
      </c>
    </row>
    <row r="18" spans="1:66" x14ac:dyDescent="0.25">
      <c r="A18" s="8" t="s">
        <v>45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2.04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2.04</v>
      </c>
      <c r="AG18" t="s">
        <v>45</v>
      </c>
      <c r="AH18">
        <v>2.04</v>
      </c>
      <c r="AJ18" t="s">
        <v>45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N18">
        <v>2.04</v>
      </c>
    </row>
    <row r="19" spans="1:66" x14ac:dyDescent="0.25">
      <c r="A19" s="8" t="s">
        <v>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4.1160000000000005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>
        <v>4.1160000000000005</v>
      </c>
      <c r="AG19" t="s">
        <v>37</v>
      </c>
      <c r="AH19">
        <v>4.1160000000000005</v>
      </c>
      <c r="AJ19" t="s">
        <v>37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N19">
        <v>4.1160000000000005</v>
      </c>
    </row>
    <row r="20" spans="1:66" x14ac:dyDescent="0.25">
      <c r="A20" s="8" t="s">
        <v>48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>
        <v>40</v>
      </c>
      <c r="Y20" s="6"/>
      <c r="Z20" s="6"/>
      <c r="AA20" s="6"/>
      <c r="AB20" s="6"/>
      <c r="AC20" s="6"/>
      <c r="AD20" s="6"/>
      <c r="AE20" s="6">
        <v>40</v>
      </c>
      <c r="AG20" t="s">
        <v>48</v>
      </c>
      <c r="AH20">
        <v>40</v>
      </c>
      <c r="AJ20" t="s">
        <v>48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N20">
        <v>40</v>
      </c>
    </row>
    <row r="21" spans="1:66" x14ac:dyDescent="0.25">
      <c r="A21" s="8" t="s">
        <v>51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>
        <v>15.68</v>
      </c>
      <c r="M21" s="6"/>
      <c r="N21" s="6"/>
      <c r="O21" s="6"/>
      <c r="P21" s="6"/>
      <c r="Q21" s="6"/>
      <c r="R21" s="6"/>
      <c r="S21" s="6"/>
      <c r="T21" s="6"/>
      <c r="U21" s="6"/>
      <c r="V21" s="6">
        <v>10</v>
      </c>
      <c r="W21" s="6"/>
      <c r="X21" s="6">
        <v>51</v>
      </c>
      <c r="Y21" s="6"/>
      <c r="Z21" s="6"/>
      <c r="AA21" s="6"/>
      <c r="AB21" s="6"/>
      <c r="AC21" s="6"/>
      <c r="AD21" s="6"/>
      <c r="AE21" s="6">
        <v>76.680000000000007</v>
      </c>
      <c r="AG21" t="s">
        <v>51</v>
      </c>
      <c r="AH21">
        <v>76.680000000000007</v>
      </c>
      <c r="AJ21" t="s">
        <v>51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0.2044861763171622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0.13041210224308813</v>
      </c>
      <c r="BF21" s="1">
        <v>0</v>
      </c>
      <c r="BG21" s="1">
        <v>0.66510172143974955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N21">
        <v>76.680000000000007</v>
      </c>
    </row>
    <row r="22" spans="1:66" x14ac:dyDescent="0.25">
      <c r="A22" s="8" t="s">
        <v>30</v>
      </c>
      <c r="B22" s="6">
        <v>6</v>
      </c>
      <c r="C22" s="6">
        <v>4.4640000000000004</v>
      </c>
      <c r="D22" s="6"/>
      <c r="E22" s="6"/>
      <c r="F22" s="6">
        <v>130</v>
      </c>
      <c r="G22" s="6"/>
      <c r="H22" s="6"/>
      <c r="I22" s="6"/>
      <c r="J22" s="6"/>
      <c r="K22" s="6">
        <v>11</v>
      </c>
      <c r="L22" s="6">
        <v>22.224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70.466999999999999</v>
      </c>
      <c r="X22" s="6">
        <v>47</v>
      </c>
      <c r="Y22" s="6">
        <v>43.466999999999999</v>
      </c>
      <c r="Z22" s="6"/>
      <c r="AA22" s="6">
        <v>25</v>
      </c>
      <c r="AB22" s="6"/>
      <c r="AC22" s="6"/>
      <c r="AD22" s="6"/>
      <c r="AE22" s="6">
        <v>359.62199999999996</v>
      </c>
      <c r="AG22" t="s">
        <v>30</v>
      </c>
      <c r="AH22">
        <v>359.62200000000001</v>
      </c>
      <c r="AJ22" t="s">
        <v>30</v>
      </c>
      <c r="AK22" s="1">
        <v>1.6684185060980697E-2</v>
      </c>
      <c r="AL22" s="1">
        <v>1.2413033685369638E-2</v>
      </c>
      <c r="AM22" s="1">
        <v>0</v>
      </c>
      <c r="AN22" s="1">
        <v>0</v>
      </c>
      <c r="AO22" s="1">
        <v>0.36149067632124843</v>
      </c>
      <c r="AP22" s="1">
        <v>0</v>
      </c>
      <c r="AQ22" s="1">
        <v>0</v>
      </c>
      <c r="AR22" s="1">
        <v>0</v>
      </c>
      <c r="AS22" s="1">
        <v>0</v>
      </c>
      <c r="AT22" s="1">
        <v>3.0587672611797942E-2</v>
      </c>
      <c r="AU22" s="1">
        <v>6.1798221465872501E-2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0.19594741144868777</v>
      </c>
      <c r="BG22" s="1">
        <v>0.13069278297768211</v>
      </c>
      <c r="BH22" s="1">
        <v>0.12086857867427464</v>
      </c>
      <c r="BI22" s="1">
        <v>0</v>
      </c>
      <c r="BJ22" s="1">
        <v>6.9517437754086225E-2</v>
      </c>
      <c r="BK22" s="1">
        <v>0</v>
      </c>
      <c r="BL22" s="1">
        <v>0</v>
      </c>
      <c r="BN22">
        <v>359.62199999999996</v>
      </c>
    </row>
    <row r="23" spans="1:66" x14ac:dyDescent="0.25">
      <c r="A23" s="8" t="s">
        <v>36</v>
      </c>
      <c r="B23" s="6">
        <v>19.683999999999997</v>
      </c>
      <c r="C23" s="6">
        <v>11</v>
      </c>
      <c r="D23" s="6"/>
      <c r="E23" s="6"/>
      <c r="F23" s="6">
        <v>79.518000000000001</v>
      </c>
      <c r="G23" s="6"/>
      <c r="H23" s="6"/>
      <c r="I23" s="6">
        <v>155</v>
      </c>
      <c r="J23" s="6"/>
      <c r="K23" s="6">
        <v>10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76.063000000000002</v>
      </c>
      <c r="X23" s="6"/>
      <c r="Y23" s="6">
        <v>65.063000000000002</v>
      </c>
      <c r="Z23" s="6"/>
      <c r="AA23" s="6"/>
      <c r="AB23" s="6"/>
      <c r="AC23" s="6"/>
      <c r="AD23" s="6"/>
      <c r="AE23" s="6">
        <v>416.32799999999997</v>
      </c>
      <c r="AG23" t="s">
        <v>36</v>
      </c>
      <c r="AH23">
        <v>416.32799999999997</v>
      </c>
      <c r="AJ23" t="s">
        <v>36</v>
      </c>
      <c r="AK23" s="1">
        <v>4.7280029207740049E-2</v>
      </c>
      <c r="AL23" s="1">
        <v>2.6421475375184952E-2</v>
      </c>
      <c r="AM23" s="1">
        <v>0</v>
      </c>
      <c r="AN23" s="1">
        <v>0</v>
      </c>
      <c r="AO23" s="1">
        <v>0.19099844353490519</v>
      </c>
      <c r="AP23" s="1">
        <v>0</v>
      </c>
      <c r="AQ23" s="1">
        <v>0</v>
      </c>
      <c r="AR23" s="1">
        <v>0.37230260755942435</v>
      </c>
      <c r="AS23" s="1">
        <v>0</v>
      </c>
      <c r="AT23" s="1">
        <v>2.4019523068349955E-2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0.18269969831479027</v>
      </c>
      <c r="BG23" s="1">
        <v>0</v>
      </c>
      <c r="BH23" s="1">
        <v>0.15627822293960533</v>
      </c>
      <c r="BI23" s="1">
        <v>0</v>
      </c>
      <c r="BJ23" s="1">
        <v>0</v>
      </c>
      <c r="BK23" s="1">
        <v>0</v>
      </c>
      <c r="BL23" s="1">
        <v>0</v>
      </c>
      <c r="BN23">
        <v>416.32799999999997</v>
      </c>
    </row>
    <row r="24" spans="1:66" x14ac:dyDescent="0.25">
      <c r="A24" s="8" t="s">
        <v>33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>
        <v>44</v>
      </c>
      <c r="Y24" s="6"/>
      <c r="Z24" s="6"/>
      <c r="AA24" s="6"/>
      <c r="AB24" s="6"/>
      <c r="AC24" s="6"/>
      <c r="AD24" s="6"/>
      <c r="AE24" s="6">
        <v>44</v>
      </c>
      <c r="AG24" t="s">
        <v>33</v>
      </c>
      <c r="AH24">
        <v>44</v>
      </c>
      <c r="AJ24" t="s">
        <v>33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N24">
        <v>44</v>
      </c>
    </row>
    <row r="25" spans="1:66" x14ac:dyDescent="0.25">
      <c r="A25" s="8" t="s">
        <v>187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>
        <v>18</v>
      </c>
      <c r="Y25" s="6"/>
      <c r="Z25" s="6"/>
      <c r="AA25" s="6"/>
      <c r="AB25" s="6"/>
      <c r="AC25" s="6"/>
      <c r="AD25" s="6"/>
      <c r="AE25" s="6">
        <v>18</v>
      </c>
      <c r="AG25" t="s">
        <v>187</v>
      </c>
      <c r="AH25">
        <v>18</v>
      </c>
      <c r="AJ25" t="s">
        <v>187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N25">
        <v>18</v>
      </c>
    </row>
    <row r="26" spans="1:66" x14ac:dyDescent="0.25">
      <c r="A26" s="8" t="s">
        <v>28</v>
      </c>
      <c r="B26" s="6"/>
      <c r="C26" s="6"/>
      <c r="D26" s="6"/>
      <c r="E26" s="6">
        <v>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>
        <v>2</v>
      </c>
      <c r="AG26" t="s">
        <v>28</v>
      </c>
      <c r="AH26">
        <v>2</v>
      </c>
      <c r="AJ26" t="s">
        <v>28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N26">
        <v>2</v>
      </c>
    </row>
    <row r="27" spans="1:66" x14ac:dyDescent="0.25">
      <c r="A27" s="8" t="s">
        <v>25</v>
      </c>
      <c r="B27" s="6">
        <v>524</v>
      </c>
      <c r="C27" s="6">
        <v>544.00199999999995</v>
      </c>
      <c r="D27" s="6"/>
      <c r="E27" s="6"/>
      <c r="F27" s="6">
        <v>69</v>
      </c>
      <c r="G27" s="6">
        <v>47.524000000000001</v>
      </c>
      <c r="H27" s="6">
        <v>40</v>
      </c>
      <c r="I27" s="6"/>
      <c r="J27" s="6"/>
      <c r="K27" s="6">
        <v>83.616</v>
      </c>
      <c r="L27" s="6">
        <v>3.7519999999999998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>
        <v>73.378999999999991</v>
      </c>
      <c r="X27" s="6">
        <v>14</v>
      </c>
      <c r="Y27" s="6">
        <v>68.378999999999991</v>
      </c>
      <c r="Z27" s="6"/>
      <c r="AA27" s="6">
        <v>5</v>
      </c>
      <c r="AB27" s="6"/>
      <c r="AC27" s="6"/>
      <c r="AD27" s="6"/>
      <c r="AE27" s="6">
        <v>1472.6519999999996</v>
      </c>
      <c r="AG27" t="s">
        <v>25</v>
      </c>
      <c r="AH27">
        <v>1472.6519999999996</v>
      </c>
      <c r="AJ27" t="s">
        <v>25</v>
      </c>
      <c r="AK27" s="1">
        <v>0.35582065552486275</v>
      </c>
      <c r="AL27" s="1">
        <v>0.36940295466953504</v>
      </c>
      <c r="AM27" s="1">
        <v>0</v>
      </c>
      <c r="AN27" s="1">
        <v>0</v>
      </c>
      <c r="AO27" s="1">
        <v>4.6854246624457113E-2</v>
      </c>
      <c r="AP27" s="1">
        <v>3.2271032124357973E-2</v>
      </c>
      <c r="AQ27" s="1">
        <v>2.7161882101134561E-2</v>
      </c>
      <c r="AR27" s="1">
        <v>0</v>
      </c>
      <c r="AS27" s="1">
        <v>0</v>
      </c>
      <c r="AT27" s="1">
        <v>5.6779198344211683E-2</v>
      </c>
      <c r="AU27" s="1">
        <v>2.5477845410864213E-3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4.9827793667478817E-2</v>
      </c>
      <c r="BG27" s="1">
        <v>9.5066587353970951E-3</v>
      </c>
      <c r="BH27" s="1">
        <v>4.6432558404836996E-2</v>
      </c>
      <c r="BI27" s="1">
        <v>0</v>
      </c>
      <c r="BJ27" s="1">
        <v>3.3952352626418201E-3</v>
      </c>
      <c r="BK27" s="1">
        <v>0</v>
      </c>
      <c r="BL27" s="1">
        <v>0</v>
      </c>
      <c r="BN27">
        <v>1472.6519999999996</v>
      </c>
    </row>
    <row r="28" spans="1:66" x14ac:dyDescent="0.25">
      <c r="A28" s="8" t="s">
        <v>27</v>
      </c>
      <c r="B28" s="6">
        <v>5.3680000000000003</v>
      </c>
      <c r="C28" s="6"/>
      <c r="D28" s="6">
        <v>14</v>
      </c>
      <c r="E28" s="6"/>
      <c r="F28" s="6">
        <v>362.37599999999998</v>
      </c>
      <c r="G28" s="6">
        <v>2</v>
      </c>
      <c r="H28" s="6">
        <v>2</v>
      </c>
      <c r="I28" s="6"/>
      <c r="J28" s="6"/>
      <c r="K28" s="6"/>
      <c r="L28" s="6">
        <v>35.244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420.98799999999994</v>
      </c>
      <c r="AG28" t="s">
        <v>27</v>
      </c>
      <c r="AH28">
        <v>420.988</v>
      </c>
      <c r="AJ28" t="s">
        <v>27</v>
      </c>
      <c r="AK28" s="1">
        <v>1.2750957271941244E-2</v>
      </c>
      <c r="AL28" s="1">
        <v>0</v>
      </c>
      <c r="AM28" s="1">
        <v>3.3255104658565092E-2</v>
      </c>
      <c r="AN28" s="1">
        <v>0</v>
      </c>
      <c r="AO28" s="1">
        <v>0.86077512898229869</v>
      </c>
      <c r="AP28" s="1">
        <v>4.7507292369378699E-3</v>
      </c>
      <c r="AQ28" s="1">
        <v>4.7507292369378699E-3</v>
      </c>
      <c r="AR28" s="1">
        <v>0</v>
      </c>
      <c r="AS28" s="1">
        <v>0</v>
      </c>
      <c r="AT28" s="1">
        <v>0</v>
      </c>
      <c r="AU28" s="1">
        <v>8.3717350613319141E-2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N28">
        <v>420.98799999999994</v>
      </c>
    </row>
    <row r="29" spans="1:66" x14ac:dyDescent="0.25">
      <c r="A29" s="8" t="s">
        <v>22</v>
      </c>
      <c r="B29" s="6"/>
      <c r="C29" s="6">
        <v>29.887999999999998</v>
      </c>
      <c r="D29" s="6">
        <v>2</v>
      </c>
      <c r="E29" s="6"/>
      <c r="F29" s="6">
        <v>14</v>
      </c>
      <c r="G29" s="6">
        <v>98.595999999999989</v>
      </c>
      <c r="H29" s="6"/>
      <c r="I29" s="6">
        <v>18</v>
      </c>
      <c r="J29" s="6">
        <v>16</v>
      </c>
      <c r="K29" s="6">
        <v>4211.8110000000006</v>
      </c>
      <c r="L29" s="6">
        <v>81.69</v>
      </c>
      <c r="M29" s="6"/>
      <c r="N29" s="6"/>
      <c r="O29" s="6"/>
      <c r="P29" s="6"/>
      <c r="Q29" s="6"/>
      <c r="R29" s="6"/>
      <c r="S29" s="6"/>
      <c r="T29" s="6"/>
      <c r="U29" s="6"/>
      <c r="V29" s="6">
        <v>19</v>
      </c>
      <c r="W29" s="6">
        <v>41</v>
      </c>
      <c r="X29" s="6">
        <v>182.13200000000001</v>
      </c>
      <c r="Y29" s="6"/>
      <c r="Z29" s="6">
        <v>645</v>
      </c>
      <c r="AA29" s="6"/>
      <c r="AB29" s="6">
        <v>6.1319999999999997</v>
      </c>
      <c r="AC29" s="6">
        <v>41</v>
      </c>
      <c r="AD29" s="6"/>
      <c r="AE29" s="6">
        <v>5406.2489999999998</v>
      </c>
      <c r="AG29" t="s">
        <v>22</v>
      </c>
      <c r="AH29">
        <v>5406.2489999999998</v>
      </c>
      <c r="AJ29" t="s">
        <v>22</v>
      </c>
      <c r="AK29" s="1">
        <v>0</v>
      </c>
      <c r="AL29" s="1">
        <v>5.5284172075685005E-3</v>
      </c>
      <c r="AM29" s="1">
        <v>3.6994226496041895E-4</v>
      </c>
      <c r="AN29" s="1">
        <v>0</v>
      </c>
      <c r="AO29" s="1">
        <v>2.5895958547229327E-3</v>
      </c>
      <c r="AP29" s="1">
        <v>1.8237413778018734E-2</v>
      </c>
      <c r="AQ29" s="1">
        <v>0</v>
      </c>
      <c r="AR29" s="1">
        <v>3.3294803846437705E-3</v>
      </c>
      <c r="AS29" s="1">
        <v>2.9595381196833516E-3</v>
      </c>
      <c r="AT29" s="1">
        <v>0.77906345046260372</v>
      </c>
      <c r="AU29" s="1">
        <v>1.5110291812308312E-2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3.5144515171239804E-3</v>
      </c>
      <c r="BF29" s="1">
        <v>7.5838164316885887E-3</v>
      </c>
      <c r="BG29" s="1">
        <v>3.3689162300885513E-2</v>
      </c>
      <c r="BH29" s="1">
        <v>0</v>
      </c>
      <c r="BI29" s="1">
        <v>0.11930638044973511</v>
      </c>
      <c r="BJ29" s="1">
        <v>0</v>
      </c>
      <c r="BK29" s="1">
        <v>1.1342429843686445E-3</v>
      </c>
      <c r="BL29" s="1">
        <v>7.5838164316885887E-3</v>
      </c>
      <c r="BN29">
        <v>5406.2489999999998</v>
      </c>
    </row>
    <row r="30" spans="1:66" x14ac:dyDescent="0.25">
      <c r="A30" s="8" t="s">
        <v>220</v>
      </c>
      <c r="B30" s="6"/>
      <c r="C30" s="6"/>
      <c r="D30" s="6"/>
      <c r="E30" s="6"/>
      <c r="F30" s="6"/>
      <c r="G30" s="6"/>
      <c r="H30" s="6"/>
      <c r="I30" s="6"/>
      <c r="J30" s="6"/>
      <c r="K30" s="6">
        <v>163.58399999999997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163.58399999999997</v>
      </c>
      <c r="AG30" t="s">
        <v>220</v>
      </c>
      <c r="AH30">
        <v>163.58399999999997</v>
      </c>
      <c r="AJ30" t="s">
        <v>220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N30">
        <v>163.58399999999997</v>
      </c>
    </row>
    <row r="31" spans="1:66" x14ac:dyDescent="0.25">
      <c r="A31" s="8" t="s">
        <v>43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>
        <v>17.03</v>
      </c>
      <c r="X31" s="6"/>
      <c r="Y31" s="6">
        <v>17.03</v>
      </c>
      <c r="Z31" s="6"/>
      <c r="AA31" s="6"/>
      <c r="AB31" s="6"/>
      <c r="AC31" s="6"/>
      <c r="AD31" s="6"/>
      <c r="AE31" s="6">
        <v>34.06</v>
      </c>
      <c r="AG31" t="s">
        <v>43</v>
      </c>
      <c r="AH31">
        <v>34.06</v>
      </c>
      <c r="AJ31" t="s">
        <v>43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0.5</v>
      </c>
      <c r="BG31" s="1">
        <v>0</v>
      </c>
      <c r="BH31" s="1">
        <v>0.5</v>
      </c>
      <c r="BI31" s="1">
        <v>0</v>
      </c>
      <c r="BJ31" s="1">
        <v>0</v>
      </c>
      <c r="BK31" s="1">
        <v>0</v>
      </c>
      <c r="BL31" s="1">
        <v>0</v>
      </c>
      <c r="BN31">
        <v>34.06</v>
      </c>
    </row>
    <row r="32" spans="1:66" x14ac:dyDescent="0.25">
      <c r="A32" s="8" t="s">
        <v>44</v>
      </c>
      <c r="B32" s="6"/>
      <c r="C32" s="6"/>
      <c r="D32" s="6"/>
      <c r="E32" s="6"/>
      <c r="F32" s="6"/>
      <c r="G32" s="6"/>
      <c r="H32" s="6"/>
      <c r="I32" s="6"/>
      <c r="J32" s="6"/>
      <c r="K32" s="6">
        <v>520.07399999999996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>
        <v>520.07399999999996</v>
      </c>
      <c r="AG32" t="s">
        <v>44</v>
      </c>
      <c r="AH32">
        <v>520.07399999999996</v>
      </c>
      <c r="AJ32" t="s">
        <v>44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N32">
        <v>520.07399999999996</v>
      </c>
    </row>
    <row r="33" spans="1:66" x14ac:dyDescent="0.25">
      <c r="A33" s="8" t="s">
        <v>23</v>
      </c>
      <c r="B33" s="6"/>
      <c r="C33" s="6"/>
      <c r="D33" s="6">
        <v>13</v>
      </c>
      <c r="E33" s="6"/>
      <c r="F33" s="6"/>
      <c r="G33" s="6"/>
      <c r="H33" s="6">
        <v>916.024</v>
      </c>
      <c r="I33" s="6"/>
      <c r="J33" s="6"/>
      <c r="K33" s="6"/>
      <c r="L33" s="6"/>
      <c r="M33" s="6"/>
      <c r="N33" s="6"/>
      <c r="O33" s="6"/>
      <c r="P33" s="6"/>
      <c r="Q33" s="6">
        <v>6</v>
      </c>
      <c r="R33" s="6"/>
      <c r="S33" s="6">
        <v>346</v>
      </c>
      <c r="T33" s="6"/>
      <c r="U33" s="6">
        <v>564.024</v>
      </c>
      <c r="V33" s="6"/>
      <c r="W33" s="6"/>
      <c r="X33" s="6"/>
      <c r="Y33" s="6"/>
      <c r="Z33" s="6"/>
      <c r="AA33" s="6"/>
      <c r="AB33" s="6">
        <v>14.847</v>
      </c>
      <c r="AC33" s="6"/>
      <c r="AD33" s="6"/>
      <c r="AE33" s="6">
        <v>1859.8949999999998</v>
      </c>
      <c r="AG33" t="s">
        <v>23</v>
      </c>
      <c r="AH33">
        <v>1859.8949999999998</v>
      </c>
      <c r="AJ33" t="s">
        <v>23</v>
      </c>
      <c r="AK33" s="1">
        <v>0</v>
      </c>
      <c r="AL33" s="1">
        <v>0</v>
      </c>
      <c r="AM33" s="1">
        <v>6.9896418883861732E-3</v>
      </c>
      <c r="AN33" s="1">
        <v>0</v>
      </c>
      <c r="AO33" s="1">
        <v>0</v>
      </c>
      <c r="AP33" s="1">
        <v>0</v>
      </c>
      <c r="AQ33" s="1">
        <v>0.49251382470515814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3.2259885638705414E-3</v>
      </c>
      <c r="BA33" s="1">
        <v>0</v>
      </c>
      <c r="BB33" s="1">
        <v>0.18603200718320123</v>
      </c>
      <c r="BC33" s="1">
        <v>0</v>
      </c>
      <c r="BD33" s="1">
        <v>0.30325582895808639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7.9827087012976552E-3</v>
      </c>
      <c r="BL33" s="1">
        <v>0</v>
      </c>
      <c r="BN33">
        <v>1859.8949999999998</v>
      </c>
    </row>
    <row r="34" spans="1:66" x14ac:dyDescent="0.25">
      <c r="A34" s="8" t="s">
        <v>21</v>
      </c>
      <c r="B34" s="6"/>
      <c r="C34" s="6"/>
      <c r="D34" s="6">
        <v>3</v>
      </c>
      <c r="E34" s="6"/>
      <c r="F34" s="6">
        <v>43.128999999999998</v>
      </c>
      <c r="G34" s="6">
        <v>123.89599999999999</v>
      </c>
      <c r="H34" s="6"/>
      <c r="I34" s="6">
        <v>39.67</v>
      </c>
      <c r="J34" s="6">
        <v>427</v>
      </c>
      <c r="K34" s="6">
        <v>66</v>
      </c>
      <c r="L34" s="6">
        <v>3.2249999999999996</v>
      </c>
      <c r="M34" s="6"/>
      <c r="N34" s="6"/>
      <c r="O34" s="6">
        <v>3.2249999999999996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>
        <v>30</v>
      </c>
      <c r="AA34" s="6"/>
      <c r="AB34" s="6"/>
      <c r="AC34" s="6"/>
      <c r="AD34" s="6"/>
      <c r="AE34" s="6">
        <v>739.14499999999998</v>
      </c>
      <c r="AG34" t="s">
        <v>21</v>
      </c>
      <c r="AH34">
        <v>739.14499999999998</v>
      </c>
      <c r="AJ34" t="s">
        <v>21</v>
      </c>
      <c r="AK34" s="1">
        <v>0</v>
      </c>
      <c r="AL34" s="1">
        <v>0</v>
      </c>
      <c r="AM34" s="1">
        <v>4.0587435482889013E-3</v>
      </c>
      <c r="AN34" s="1">
        <v>0</v>
      </c>
      <c r="AO34" s="1">
        <v>5.8349850164717339E-2</v>
      </c>
      <c r="AP34" s="1">
        <v>0.16762069688626724</v>
      </c>
      <c r="AQ34" s="1">
        <v>0</v>
      </c>
      <c r="AR34" s="1">
        <v>5.3670118853540241E-2</v>
      </c>
      <c r="AS34" s="1">
        <v>0.57769449837312026</v>
      </c>
      <c r="AT34" s="1">
        <v>8.9292358062355831E-2</v>
      </c>
      <c r="AU34" s="1">
        <v>4.363149314410569E-3</v>
      </c>
      <c r="AV34" s="1">
        <v>0</v>
      </c>
      <c r="AW34" s="1">
        <v>0</v>
      </c>
      <c r="AX34" s="1">
        <v>4.363149314410569E-3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4.0587435482889012E-2</v>
      </c>
      <c r="BJ34" s="1">
        <v>0</v>
      </c>
      <c r="BK34" s="1">
        <v>0</v>
      </c>
      <c r="BL34" s="1">
        <v>0</v>
      </c>
      <c r="BN34">
        <v>739.14499999999998</v>
      </c>
    </row>
    <row r="35" spans="1:66" x14ac:dyDescent="0.25">
      <c r="A35" s="8" t="s">
        <v>40</v>
      </c>
      <c r="B35" s="6"/>
      <c r="C35" s="6"/>
      <c r="D35" s="6"/>
      <c r="E35" s="6"/>
      <c r="F35" s="6"/>
      <c r="G35" s="6">
        <v>53</v>
      </c>
      <c r="H35" s="6">
        <v>11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11</v>
      </c>
      <c r="V35" s="6"/>
      <c r="W35" s="6"/>
      <c r="X35" s="6"/>
      <c r="Y35" s="6"/>
      <c r="Z35" s="6"/>
      <c r="AA35" s="6"/>
      <c r="AB35" s="6"/>
      <c r="AC35" s="6"/>
      <c r="AD35" s="6"/>
      <c r="AE35" s="6">
        <v>75</v>
      </c>
      <c r="AG35" t="s">
        <v>40</v>
      </c>
      <c r="AH35">
        <v>75</v>
      </c>
      <c r="AJ35" t="s">
        <v>40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0.70666666666666667</v>
      </c>
      <c r="AQ35" s="1">
        <v>0.14666666666666667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0.14666666666666667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N35">
        <v>75</v>
      </c>
    </row>
    <row r="36" spans="1:66" x14ac:dyDescent="0.25">
      <c r="A36" s="8" t="s">
        <v>106</v>
      </c>
      <c r="B36" s="6"/>
      <c r="C36" s="6"/>
      <c r="D36" s="6"/>
      <c r="E36" s="6"/>
      <c r="F36" s="6"/>
      <c r="G36" s="6">
        <v>6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>
        <v>6</v>
      </c>
      <c r="X36" s="6"/>
      <c r="Y36" s="6">
        <v>6</v>
      </c>
      <c r="Z36" s="6"/>
      <c r="AA36" s="6"/>
      <c r="AB36" s="6"/>
      <c r="AC36" s="6"/>
      <c r="AD36" s="6"/>
      <c r="AE36" s="6">
        <v>18</v>
      </c>
      <c r="AG36" t="s">
        <v>106</v>
      </c>
      <c r="AH36">
        <v>18</v>
      </c>
      <c r="AJ36" t="s">
        <v>106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0.33333333333333331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0.33333333333333331</v>
      </c>
      <c r="BG36" s="1">
        <v>0</v>
      </c>
      <c r="BH36" s="1">
        <v>0.33333333333333331</v>
      </c>
      <c r="BI36" s="1">
        <v>0</v>
      </c>
      <c r="BJ36" s="1">
        <v>0</v>
      </c>
      <c r="BK36" s="1">
        <v>0</v>
      </c>
      <c r="BL36" s="1">
        <v>0</v>
      </c>
      <c r="BN36">
        <v>18</v>
      </c>
    </row>
    <row r="37" spans="1:66" x14ac:dyDescent="0.25">
      <c r="A37" s="8" t="s">
        <v>360</v>
      </c>
      <c r="B37" s="6">
        <v>0</v>
      </c>
      <c r="C37" s="6" t="e">
        <v>#VALUE!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/>
      <c r="AE37" s="6" t="e">
        <v>#VALUE!</v>
      </c>
      <c r="AJ37" t="s">
        <v>360</v>
      </c>
      <c r="AK37">
        <v>0</v>
      </c>
      <c r="AL37" t="e">
        <v>#VALUE!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N37" t="e">
        <v>#VALUE!</v>
      </c>
    </row>
    <row r="38" spans="1:66" x14ac:dyDescent="0.25">
      <c r="A38" s="8" t="s">
        <v>361</v>
      </c>
      <c r="B38" s="6">
        <v>559.05200000000002</v>
      </c>
      <c r="C38" s="6" t="e">
        <v>#VALUE!</v>
      </c>
      <c r="D38" s="6">
        <v>91</v>
      </c>
      <c r="E38" s="6">
        <v>47</v>
      </c>
      <c r="F38" s="6">
        <v>1528.0509999999997</v>
      </c>
      <c r="G38" s="6">
        <v>3452.3380000000002</v>
      </c>
      <c r="H38" s="6">
        <v>1002.024</v>
      </c>
      <c r="I38" s="6">
        <v>532.70999999999992</v>
      </c>
      <c r="J38" s="6">
        <v>701.88699999999994</v>
      </c>
      <c r="K38" s="6">
        <v>5226.125</v>
      </c>
      <c r="L38" s="6">
        <v>454.70300000000003</v>
      </c>
      <c r="M38" s="6">
        <v>0</v>
      </c>
      <c r="N38" s="6">
        <v>13</v>
      </c>
      <c r="O38" s="6">
        <v>38.993000000000002</v>
      </c>
      <c r="P38" s="6">
        <v>185.988</v>
      </c>
      <c r="Q38" s="6">
        <v>6</v>
      </c>
      <c r="R38" s="6">
        <v>2</v>
      </c>
      <c r="S38" s="6">
        <v>346</v>
      </c>
      <c r="T38" s="6">
        <v>2</v>
      </c>
      <c r="U38" s="6">
        <v>578.024</v>
      </c>
      <c r="V38" s="6">
        <v>29</v>
      </c>
      <c r="W38" s="6">
        <v>632.86399999999992</v>
      </c>
      <c r="X38" s="6">
        <v>598.774</v>
      </c>
      <c r="Y38" s="6">
        <v>514.86399999999992</v>
      </c>
      <c r="Z38" s="6">
        <v>675</v>
      </c>
      <c r="AA38" s="6">
        <v>34</v>
      </c>
      <c r="AB38" s="6">
        <v>29.978999999999999</v>
      </c>
      <c r="AC38" s="6">
        <v>41</v>
      </c>
      <c r="AD38" s="6"/>
      <c r="AE38" s="6" t="e">
        <v>#VALUE!</v>
      </c>
      <c r="AJ38" t="s">
        <v>361</v>
      </c>
      <c r="AK38">
        <v>559.05200000000002</v>
      </c>
      <c r="AL38" t="e">
        <v>#VALUE!</v>
      </c>
      <c r="AM38">
        <v>91</v>
      </c>
      <c r="AN38">
        <v>47</v>
      </c>
      <c r="AO38">
        <v>1528.0509999999997</v>
      </c>
      <c r="AP38">
        <v>3452.3380000000002</v>
      </c>
      <c r="AQ38">
        <v>1002.024</v>
      </c>
      <c r="AR38">
        <v>532.70999999999992</v>
      </c>
      <c r="AS38">
        <v>701.88699999999994</v>
      </c>
      <c r="AT38">
        <v>5226.125</v>
      </c>
      <c r="AU38">
        <v>454.70300000000003</v>
      </c>
      <c r="AV38">
        <v>0</v>
      </c>
      <c r="AW38">
        <v>13</v>
      </c>
      <c r="AX38">
        <v>38.993000000000002</v>
      </c>
      <c r="AY38">
        <v>185.988</v>
      </c>
      <c r="AZ38">
        <v>6</v>
      </c>
      <c r="BA38">
        <v>2</v>
      </c>
      <c r="BB38">
        <v>346</v>
      </c>
      <c r="BC38">
        <v>2</v>
      </c>
      <c r="BD38">
        <v>578.024</v>
      </c>
      <c r="BE38">
        <v>29</v>
      </c>
      <c r="BF38">
        <v>632.86399999999992</v>
      </c>
      <c r="BG38">
        <v>598.774</v>
      </c>
      <c r="BH38">
        <v>514.86399999999992</v>
      </c>
      <c r="BI38">
        <v>675</v>
      </c>
      <c r="BJ38">
        <v>34</v>
      </c>
      <c r="BK38">
        <v>29.978999999999999</v>
      </c>
      <c r="BL38">
        <v>41</v>
      </c>
      <c r="BN38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opLeftCell="A7" zoomScale="80" zoomScaleNormal="80" zoomScalePageLayoutView="80" workbookViewId="0">
      <selection activeCell="J33" sqref="J33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46</v>
      </c>
      <c r="P1" t="s">
        <v>49</v>
      </c>
      <c r="Q1" t="s">
        <v>50</v>
      </c>
      <c r="R1" t="s">
        <v>56</v>
      </c>
      <c r="S1" t="s">
        <v>55</v>
      </c>
      <c r="T1" t="s">
        <v>31</v>
      </c>
      <c r="U1" t="s">
        <v>53</v>
      </c>
      <c r="V1" t="s">
        <v>12</v>
      </c>
      <c r="W1" t="s">
        <v>13</v>
      </c>
      <c r="X1" t="s">
        <v>14</v>
      </c>
      <c r="Y1" s="2"/>
      <c r="Z1" t="s">
        <v>15</v>
      </c>
      <c r="AA1" t="s">
        <v>16</v>
      </c>
      <c r="AB1" t="s">
        <v>17</v>
      </c>
      <c r="AD1">
        <f>COUNTIF(K$2:K$20, "&gt;0.05")</f>
        <v>7</v>
      </c>
      <c r="AE1">
        <f t="shared" ref="AE1:AN1" si="0">COUNTIF(L$2:L$20, "&gt;0.05")</f>
        <v>9</v>
      </c>
      <c r="AF1">
        <f>COUNTIF(M$2:M$20, "&gt;0.05")</f>
        <v>0</v>
      </c>
      <c r="AG1">
        <f t="shared" si="0"/>
        <v>15</v>
      </c>
      <c r="AH1">
        <f t="shared" si="0"/>
        <v>1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5">
      <c r="B2" t="s">
        <v>232</v>
      </c>
      <c r="D2"/>
      <c r="F2" t="str">
        <f>F1</f>
        <v xml:space="preserve">Lines per Commit </v>
      </c>
      <c r="G2" t="e">
        <f>D2*F2</f>
        <v>#VALUE!</v>
      </c>
      <c r="H2" s="2"/>
      <c r="I2" t="s">
        <v>38</v>
      </c>
      <c r="J2">
        <f>SUMPRODUCT(SUMIF($E$2:$E$1802,I2,$G$2:$G$1802))</f>
        <v>7</v>
      </c>
      <c r="K2" s="1">
        <f>SUMPRODUCT(SUMIF($E$2:$E$171,I2,$G$2:$G$171))/J2</f>
        <v>0</v>
      </c>
      <c r="L2" s="1">
        <f>SUMPRODUCT(SUMIF($E$172:$E$485,I2,$G$172:$G$485))/J2</f>
        <v>0.2857142857142857</v>
      </c>
      <c r="M2" s="1">
        <f>SUMPRODUCT(SUMIF($E$486:$E$486,I2,$G$486:$G$639))/J2</f>
        <v>0</v>
      </c>
      <c r="N2" s="1">
        <f>SUMPRODUCT(SUMIF($E$640:$E$1242,I2,$G$640:$G$1242))/J2</f>
        <v>0.7142857142857143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2</v>
      </c>
      <c r="X2" s="3">
        <f t="shared" ref="X2:X16" si="2">MAX(K2:U2)</f>
        <v>0.7142857142857143</v>
      </c>
      <c r="Y2" s="2"/>
      <c r="Z2" t="s">
        <v>232</v>
      </c>
      <c r="AA2">
        <f>COUNTIF(K$2:K$20, "&gt;0.05")</f>
        <v>7</v>
      </c>
      <c r="AB2">
        <f>COUNTIF(K$2:K$20, "&lt;=0.05")-COUNTIF(K$2:K$20,"=0")</f>
        <v>1</v>
      </c>
      <c r="AD2">
        <f>COUNTIF(K$2:K$20, "&lt;=0.05")-COUNTIF(K$2:K$20,"=0")</f>
        <v>1</v>
      </c>
      <c r="AE2">
        <f t="shared" ref="AE2:AN2" si="3">COUNTIF(L$2:L$20, "&lt;=0.05")-COUNTIF(L$2:L$20,"=0")</f>
        <v>1</v>
      </c>
      <c r="AF2">
        <f t="shared" si="3"/>
        <v>1</v>
      </c>
      <c r="AG2">
        <f t="shared" si="3"/>
        <v>0</v>
      </c>
      <c r="AH2">
        <f t="shared" si="3"/>
        <v>4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5">
      <c r="B3" t="str">
        <f t="shared" ref="B3:B37" si="4">B2</f>
        <v>agirbal</v>
      </c>
      <c r="C3" t="s">
        <v>233</v>
      </c>
      <c r="D3"/>
      <c r="F3">
        <v>107</v>
      </c>
      <c r="G3">
        <f t="shared" ref="G3:G66" si="5">D3*F3</f>
        <v>0</v>
      </c>
      <c r="H3" s="2"/>
      <c r="I3" t="s">
        <v>118</v>
      </c>
      <c r="J3">
        <f t="shared" ref="J3:J32" si="6">SUMPRODUCT(SUMIF($E$2:$E$1802,I3,$G$2:$G$1802))</f>
        <v>8</v>
      </c>
      <c r="K3" s="1">
        <f t="shared" ref="K3:K32" si="7">SUMPRODUCT(SUMIF($E$2:$E$171,I3,$G$2:$G$171))/J3</f>
        <v>0</v>
      </c>
      <c r="L3" s="1">
        <f t="shared" ref="L3:L32" si="8">SUMPRODUCT(SUMIF($E$172:$E$485,I3,$G$172:$G$485))/J3</f>
        <v>0</v>
      </c>
      <c r="M3" s="1">
        <f t="shared" ref="M3:M32" si="9">SUMPRODUCT(SUMIF($E$486:$E$486,I3,$G$486:$G$639))/J3</f>
        <v>0</v>
      </c>
      <c r="N3" s="1">
        <f t="shared" ref="N3:N32" si="10">SUMPRODUCT(SUMIF($E$640:$E$1242,I3,$G$640:$G$1242))/J3</f>
        <v>1</v>
      </c>
      <c r="O3" s="1">
        <f t="shared" ref="O3:O32" si="11">SUMPRODUCT(SUMIF($E$1243:$E$1376,I3,$G$1243:$G$1376))/J3</f>
        <v>0</v>
      </c>
      <c r="P3" s="1">
        <f t="shared" ref="P3:P32" si="12">SUMPRODUCT(SUMIF($E$1382:$E$1484,I3,$G$1382:$G$1484))/J3</f>
        <v>0</v>
      </c>
      <c r="Q3" s="1">
        <f t="shared" ref="Q3:Q32" si="13">SUMPRODUCT(SUMIF($E$1485:$E$1554,I3,$G$1485:$G$1554))/J3</f>
        <v>0</v>
      </c>
      <c r="R3" s="1">
        <f t="shared" ref="R3:R32" si="14">SUMPRODUCT(SUMIF($E$1555:$E$1558,I3,$G$1555:$G$1558))/J3</f>
        <v>0</v>
      </c>
      <c r="S3" s="1">
        <f t="shared" ref="S3:S32" si="15">SUMPRODUCT(SUMIF($E$1559:$E$1768,I3,$G$1559:$G$1768))/J3</f>
        <v>0</v>
      </c>
      <c r="T3" s="1">
        <f t="shared" ref="T3:T32" si="16">SUMPRODUCT(SUMIF($E$1769:$E$1799,I3,$G$1769:$G$1799))/J3</f>
        <v>0</v>
      </c>
      <c r="U3" s="1">
        <f t="shared" ref="U3:U32" si="17">SUMPRODUCT(SUMIF($E$1799:$E$1802,I3,$G$1799:$G$1802))/J3</f>
        <v>0</v>
      </c>
      <c r="V3" s="6">
        <f t="shared" ref="V3:V32" si="18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57</v>
      </c>
      <c r="AA3">
        <f>COUNTIF(L$2:L$20, "&gt;0.05")</f>
        <v>9</v>
      </c>
      <c r="AB3">
        <f>COUNTIF(L$2:L$20, "&lt;=0.05")-COUNTIF(L$2:L$20,"=0")</f>
        <v>1</v>
      </c>
    </row>
    <row r="4" spans="1:40" x14ac:dyDescent="0.25">
      <c r="B4" t="str">
        <f t="shared" si="4"/>
        <v>agirbal</v>
      </c>
      <c r="D4"/>
      <c r="F4">
        <f t="shared" ref="F4:F7" si="19">F3</f>
        <v>107</v>
      </c>
      <c r="G4">
        <f t="shared" si="5"/>
        <v>0</v>
      </c>
      <c r="H4" s="2"/>
      <c r="I4" t="s">
        <v>29</v>
      </c>
      <c r="J4">
        <f t="shared" si="6"/>
        <v>205.642</v>
      </c>
      <c r="K4" s="1">
        <f t="shared" si="7"/>
        <v>0</v>
      </c>
      <c r="L4" s="1">
        <f t="shared" si="8"/>
        <v>0</v>
      </c>
      <c r="M4" s="1">
        <f t="shared" si="9"/>
        <v>0</v>
      </c>
      <c r="N4" s="1">
        <f t="shared" si="10"/>
        <v>1</v>
      </c>
      <c r="O4" s="1">
        <f t="shared" si="11"/>
        <v>0</v>
      </c>
      <c r="P4" s="1">
        <f t="shared" si="12"/>
        <v>0</v>
      </c>
      <c r="Q4" s="1">
        <f t="shared" si="13"/>
        <v>0</v>
      </c>
      <c r="R4" s="1">
        <f t="shared" si="14"/>
        <v>0</v>
      </c>
      <c r="S4" s="1">
        <f t="shared" si="15"/>
        <v>0</v>
      </c>
      <c r="T4" s="1">
        <f t="shared" si="16"/>
        <v>0</v>
      </c>
      <c r="U4" s="1">
        <f t="shared" si="17"/>
        <v>0</v>
      </c>
      <c r="V4" s="6">
        <f t="shared" si="18"/>
        <v>0</v>
      </c>
      <c r="W4">
        <f t="shared" si="1"/>
        <v>1</v>
      </c>
      <c r="X4" s="3">
        <f t="shared" si="2"/>
        <v>1</v>
      </c>
      <c r="Y4" s="2"/>
      <c r="Z4" t="s">
        <v>251</v>
      </c>
      <c r="AA4">
        <f>COUNTIF(M$2:M$20, "&gt;0.05")</f>
        <v>0</v>
      </c>
      <c r="AB4">
        <f>COUNTIF(M$2:M$20, "&lt;=0.05")-COUNTIF(M$2:M$20,"=0")</f>
        <v>1</v>
      </c>
    </row>
    <row r="5" spans="1:40" x14ac:dyDescent="0.25">
      <c r="B5" s="5" t="str">
        <f t="shared" si="4"/>
        <v>agirbal</v>
      </c>
      <c r="D5" s="5">
        <v>0.76200000000000001</v>
      </c>
      <c r="E5" t="s">
        <v>20</v>
      </c>
      <c r="F5">
        <f t="shared" si="19"/>
        <v>107</v>
      </c>
      <c r="G5">
        <f t="shared" si="5"/>
        <v>81.534000000000006</v>
      </c>
      <c r="H5" s="2"/>
      <c r="I5" t="s">
        <v>26</v>
      </c>
      <c r="J5">
        <f t="shared" si="6"/>
        <v>227.92999999999998</v>
      </c>
      <c r="K5" s="1">
        <f t="shared" si="7"/>
        <v>3.0711183258017815E-2</v>
      </c>
      <c r="L5" s="1">
        <f t="shared" si="8"/>
        <v>8.7974378098539044E-2</v>
      </c>
      <c r="M5" s="1">
        <f t="shared" si="9"/>
        <v>0</v>
      </c>
      <c r="N5" s="1">
        <f t="shared" si="10"/>
        <v>0.53059711314877378</v>
      </c>
      <c r="O5" s="1">
        <f t="shared" si="11"/>
        <v>1.7549247576010181E-2</v>
      </c>
      <c r="P5" s="1">
        <f t="shared" si="12"/>
        <v>0</v>
      </c>
      <c r="Q5" s="1">
        <f t="shared" si="13"/>
        <v>0</v>
      </c>
      <c r="R5" s="1">
        <f t="shared" si="14"/>
        <v>0</v>
      </c>
      <c r="S5" s="1">
        <f t="shared" si="15"/>
        <v>0</v>
      </c>
      <c r="T5" s="1">
        <f t="shared" si="16"/>
        <v>0</v>
      </c>
      <c r="U5" s="1">
        <f t="shared" si="17"/>
        <v>0</v>
      </c>
      <c r="V5" s="6">
        <f t="shared" si="18"/>
        <v>2</v>
      </c>
      <c r="W5">
        <f t="shared" si="1"/>
        <v>2</v>
      </c>
      <c r="X5" s="3">
        <f t="shared" si="2"/>
        <v>0.53059711314877378</v>
      </c>
      <c r="Y5" s="2"/>
      <c r="Z5" t="s">
        <v>10</v>
      </c>
      <c r="AA5">
        <f>COUNTIF(N$2:N$20, "&gt;0.05")</f>
        <v>15</v>
      </c>
      <c r="AB5">
        <f>COUNTIF(N$2:N$20, "&lt;=0.05")-COUNTIF(N$2:N$20,"=0")</f>
        <v>0</v>
      </c>
    </row>
    <row r="6" spans="1:40" x14ac:dyDescent="0.25">
      <c r="B6" t="str">
        <f t="shared" si="4"/>
        <v>agirbal</v>
      </c>
      <c r="D6">
        <v>0.23699999999999999</v>
      </c>
      <c r="E6" t="s">
        <v>22</v>
      </c>
      <c r="F6">
        <f t="shared" si="19"/>
        <v>107</v>
      </c>
      <c r="G6">
        <f t="shared" si="5"/>
        <v>25.358999999999998</v>
      </c>
      <c r="H6" s="2"/>
      <c r="I6" t="s">
        <v>39</v>
      </c>
      <c r="J6">
        <f t="shared" si="6"/>
        <v>763.47399999999993</v>
      </c>
      <c r="K6" s="1">
        <f t="shared" si="7"/>
        <v>0</v>
      </c>
      <c r="L6" s="1">
        <f t="shared" si="8"/>
        <v>0.73174594026777606</v>
      </c>
      <c r="M6" s="1">
        <f t="shared" si="9"/>
        <v>0</v>
      </c>
      <c r="N6" s="1">
        <f t="shared" si="10"/>
        <v>0</v>
      </c>
      <c r="O6" s="1">
        <f t="shared" si="11"/>
        <v>0</v>
      </c>
      <c r="P6" s="1">
        <f t="shared" si="12"/>
        <v>0</v>
      </c>
      <c r="Q6" s="1">
        <f t="shared" si="13"/>
        <v>0</v>
      </c>
      <c r="R6" s="1">
        <f t="shared" si="14"/>
        <v>0</v>
      </c>
      <c r="S6" s="1">
        <f t="shared" si="15"/>
        <v>0</v>
      </c>
      <c r="T6" s="1">
        <f t="shared" si="16"/>
        <v>0</v>
      </c>
      <c r="U6" s="1">
        <f t="shared" si="17"/>
        <v>0</v>
      </c>
      <c r="V6" s="6">
        <f t="shared" si="18"/>
        <v>0</v>
      </c>
      <c r="W6">
        <f t="shared" si="1"/>
        <v>1</v>
      </c>
      <c r="X6" s="3">
        <f t="shared" si="2"/>
        <v>0.73174594026777606</v>
      </c>
      <c r="Y6" s="2"/>
      <c r="Z6" t="s">
        <v>9</v>
      </c>
      <c r="AA6">
        <f>COUNTIF(O$2:O$20, "&gt;0.05")</f>
        <v>1</v>
      </c>
      <c r="AB6">
        <f>COUNTIF(O$2:O$20, "&lt;=0.05")-COUNTIF(O$2:O$20,"=0")</f>
        <v>4</v>
      </c>
    </row>
    <row r="7" spans="1:40" x14ac:dyDescent="0.25">
      <c r="B7" t="str">
        <f t="shared" si="4"/>
        <v>agirbal</v>
      </c>
      <c r="D7"/>
      <c r="F7">
        <f t="shared" si="19"/>
        <v>107</v>
      </c>
      <c r="G7">
        <f t="shared" si="5"/>
        <v>0</v>
      </c>
      <c r="H7" s="2"/>
      <c r="I7" t="s">
        <v>18</v>
      </c>
      <c r="J7">
        <f t="shared" si="6"/>
        <v>3838.2979999999993</v>
      </c>
      <c r="K7" s="1">
        <f t="shared" si="7"/>
        <v>0.20577974925344519</v>
      </c>
      <c r="L7" s="1">
        <f t="shared" si="8"/>
        <v>0.41782581758894183</v>
      </c>
      <c r="M7" s="1">
        <f t="shared" si="9"/>
        <v>3.9908313528548333E-3</v>
      </c>
      <c r="N7" s="1">
        <f t="shared" si="10"/>
        <v>0.20983936109181731</v>
      </c>
      <c r="O7" s="1">
        <f t="shared" si="11"/>
        <v>1.8237249947763308E-3</v>
      </c>
      <c r="P7" s="1">
        <f t="shared" si="12"/>
        <v>0</v>
      </c>
      <c r="Q7" s="1">
        <f t="shared" si="13"/>
        <v>0</v>
      </c>
      <c r="R7" s="1">
        <f t="shared" si="14"/>
        <v>0</v>
      </c>
      <c r="S7" s="1">
        <f t="shared" si="15"/>
        <v>0</v>
      </c>
      <c r="T7" s="1">
        <f t="shared" si="16"/>
        <v>0</v>
      </c>
      <c r="U7" s="1">
        <f t="shared" si="17"/>
        <v>0</v>
      </c>
      <c r="V7" s="6">
        <f t="shared" si="18"/>
        <v>2</v>
      </c>
      <c r="W7">
        <f t="shared" si="1"/>
        <v>3</v>
      </c>
      <c r="X7" s="3">
        <f t="shared" si="2"/>
        <v>0.41782581758894183</v>
      </c>
      <c r="Y7" s="2"/>
      <c r="Z7" t="s">
        <v>41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5">
      <c r="B8" t="str">
        <f t="shared" si="4"/>
        <v>agirbal</v>
      </c>
      <c r="C8" t="s">
        <v>234</v>
      </c>
      <c r="D8"/>
      <c r="F8">
        <v>6</v>
      </c>
      <c r="G8">
        <f t="shared" si="5"/>
        <v>0</v>
      </c>
      <c r="H8" s="2"/>
      <c r="I8" t="s">
        <v>35</v>
      </c>
      <c r="J8">
        <f t="shared" si="6"/>
        <v>266.26</v>
      </c>
      <c r="K8" s="1">
        <f t="shared" si="7"/>
        <v>0.96619845264027637</v>
      </c>
      <c r="L8" s="1">
        <f t="shared" si="8"/>
        <v>3.3801547359723579E-2</v>
      </c>
      <c r="M8" s="1">
        <f t="shared" si="9"/>
        <v>0</v>
      </c>
      <c r="N8" s="1">
        <f t="shared" si="10"/>
        <v>0</v>
      </c>
      <c r="O8" s="1">
        <f t="shared" si="11"/>
        <v>0</v>
      </c>
      <c r="P8" s="1">
        <f t="shared" si="12"/>
        <v>0</v>
      </c>
      <c r="Q8" s="1">
        <f t="shared" si="13"/>
        <v>0</v>
      </c>
      <c r="R8" s="1">
        <f t="shared" si="14"/>
        <v>0</v>
      </c>
      <c r="S8" s="1">
        <f t="shared" si="15"/>
        <v>0</v>
      </c>
      <c r="T8" s="1">
        <f t="shared" si="16"/>
        <v>0</v>
      </c>
      <c r="U8" s="1">
        <f t="shared" si="17"/>
        <v>0</v>
      </c>
      <c r="V8" s="6">
        <f t="shared" si="18"/>
        <v>1</v>
      </c>
      <c r="W8">
        <f t="shared" si="1"/>
        <v>1</v>
      </c>
      <c r="X8" s="3">
        <f t="shared" si="2"/>
        <v>0.96619845264027637</v>
      </c>
      <c r="Y8" s="2"/>
      <c r="Z8" t="s">
        <v>41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5">
      <c r="B9" s="5" t="str">
        <f t="shared" si="4"/>
        <v>agirbal</v>
      </c>
      <c r="D9" s="5"/>
      <c r="F9">
        <f t="shared" ref="F9:F11" si="20">F8</f>
        <v>6</v>
      </c>
      <c r="G9">
        <f t="shared" si="5"/>
        <v>0</v>
      </c>
      <c r="H9" s="2"/>
      <c r="I9" t="s">
        <v>47</v>
      </c>
      <c r="J9">
        <f t="shared" si="6"/>
        <v>5</v>
      </c>
      <c r="K9" s="1">
        <f t="shared" si="7"/>
        <v>1</v>
      </c>
      <c r="L9" s="1">
        <f t="shared" si="8"/>
        <v>0</v>
      </c>
      <c r="M9" s="1">
        <f t="shared" si="9"/>
        <v>0</v>
      </c>
      <c r="N9" s="1">
        <f t="shared" si="10"/>
        <v>0</v>
      </c>
      <c r="O9" s="1">
        <f t="shared" si="11"/>
        <v>0</v>
      </c>
      <c r="P9" s="1">
        <f t="shared" si="12"/>
        <v>0</v>
      </c>
      <c r="Q9" s="1">
        <f t="shared" si="13"/>
        <v>0</v>
      </c>
      <c r="R9" s="1">
        <f t="shared" si="14"/>
        <v>0</v>
      </c>
      <c r="S9" s="1">
        <f t="shared" si="15"/>
        <v>0</v>
      </c>
      <c r="T9" s="1">
        <f t="shared" si="16"/>
        <v>0</v>
      </c>
      <c r="U9" s="1">
        <f t="shared" si="17"/>
        <v>0</v>
      </c>
      <c r="V9" s="6">
        <f t="shared" si="18"/>
        <v>0</v>
      </c>
      <c r="W9">
        <f t="shared" si="1"/>
        <v>1</v>
      </c>
      <c r="X9" s="3">
        <f t="shared" si="2"/>
        <v>1</v>
      </c>
      <c r="Y9" s="2"/>
      <c r="Z9" t="s">
        <v>125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5">
      <c r="B10" t="str">
        <f t="shared" si="4"/>
        <v>agirbal</v>
      </c>
      <c r="D10">
        <v>1</v>
      </c>
      <c r="E10" t="s">
        <v>25</v>
      </c>
      <c r="F10">
        <f t="shared" si="20"/>
        <v>6</v>
      </c>
      <c r="G10">
        <f t="shared" si="5"/>
        <v>6</v>
      </c>
      <c r="H10" s="2"/>
      <c r="I10" t="s">
        <v>69</v>
      </c>
      <c r="J10">
        <f t="shared" si="6"/>
        <v>31.903999999999996</v>
      </c>
      <c r="K10" s="1">
        <f t="shared" si="7"/>
        <v>0.12662988966900704</v>
      </c>
      <c r="L10" s="1">
        <f t="shared" si="8"/>
        <v>0.81068204613841521</v>
      </c>
      <c r="M10" s="1">
        <f t="shared" si="9"/>
        <v>0</v>
      </c>
      <c r="N10" s="1">
        <f t="shared" si="10"/>
        <v>0</v>
      </c>
      <c r="O10" s="1">
        <f t="shared" si="11"/>
        <v>6.2688064192577747E-2</v>
      </c>
      <c r="P10" s="1">
        <f t="shared" si="12"/>
        <v>0</v>
      </c>
      <c r="Q10" s="1">
        <f t="shared" si="13"/>
        <v>0</v>
      </c>
      <c r="R10" s="1">
        <f t="shared" si="14"/>
        <v>0</v>
      </c>
      <c r="S10" s="1">
        <f t="shared" si="15"/>
        <v>0</v>
      </c>
      <c r="T10" s="1">
        <f t="shared" si="16"/>
        <v>0</v>
      </c>
      <c r="U10" s="1">
        <f t="shared" si="17"/>
        <v>0</v>
      </c>
      <c r="V10" s="6">
        <f t="shared" si="18"/>
        <v>0</v>
      </c>
      <c r="W10">
        <f t="shared" si="1"/>
        <v>3</v>
      </c>
      <c r="X10" s="3">
        <f t="shared" si="2"/>
        <v>0.81068204613841521</v>
      </c>
      <c r="Y10" s="2"/>
      <c r="Z10" t="s">
        <v>49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5">
      <c r="B11" t="str">
        <f t="shared" si="4"/>
        <v>agirbal</v>
      </c>
      <c r="D11"/>
      <c r="F11">
        <f t="shared" si="20"/>
        <v>6</v>
      </c>
      <c r="G11">
        <f t="shared" si="5"/>
        <v>0</v>
      </c>
      <c r="H11" s="2"/>
      <c r="I11" t="s">
        <v>34</v>
      </c>
      <c r="J11">
        <f t="shared" si="6"/>
        <v>111.98799999999999</v>
      </c>
      <c r="K11" s="1">
        <f t="shared" si="7"/>
        <v>0</v>
      </c>
      <c r="L11" s="1">
        <f t="shared" si="8"/>
        <v>5.1505518448405188E-2</v>
      </c>
      <c r="M11" s="1">
        <f t="shared" si="9"/>
        <v>0</v>
      </c>
      <c r="N11" s="1">
        <f t="shared" si="10"/>
        <v>0.89698896310318976</v>
      </c>
      <c r="O11" s="1">
        <f t="shared" si="11"/>
        <v>0</v>
      </c>
      <c r="P11" s="1">
        <f t="shared" si="12"/>
        <v>0</v>
      </c>
      <c r="Q11" s="1">
        <f t="shared" si="13"/>
        <v>0</v>
      </c>
      <c r="R11" s="1">
        <f t="shared" si="14"/>
        <v>0</v>
      </c>
      <c r="S11" s="1">
        <f t="shared" si="15"/>
        <v>0</v>
      </c>
      <c r="T11" s="1">
        <f t="shared" si="16"/>
        <v>0</v>
      </c>
      <c r="U11" s="1">
        <f t="shared" si="17"/>
        <v>0</v>
      </c>
      <c r="V11" s="6">
        <f t="shared" si="18"/>
        <v>0</v>
      </c>
      <c r="W11">
        <f t="shared" si="1"/>
        <v>2</v>
      </c>
      <c r="X11" s="3">
        <f t="shared" si="2"/>
        <v>0.89698896310318976</v>
      </c>
      <c r="Y11" s="2"/>
      <c r="Z11" t="s">
        <v>50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B12" t="str">
        <f t="shared" si="4"/>
        <v>agirbal</v>
      </c>
      <c r="C12" t="s">
        <v>235</v>
      </c>
      <c r="D12"/>
      <c r="F12">
        <v>30</v>
      </c>
      <c r="G12">
        <f t="shared" si="5"/>
        <v>0</v>
      </c>
      <c r="H12" s="2"/>
      <c r="I12" t="s">
        <v>24</v>
      </c>
      <c r="J12">
        <f t="shared" si="6"/>
        <v>751.29799999999989</v>
      </c>
      <c r="K12" s="1">
        <f t="shared" si="7"/>
        <v>6.1301906833240619E-2</v>
      </c>
      <c r="L12" s="1">
        <f t="shared" si="8"/>
        <v>0.7240402609883162</v>
      </c>
      <c r="M12" s="1">
        <f t="shared" si="9"/>
        <v>0</v>
      </c>
      <c r="N12" s="1">
        <f t="shared" si="10"/>
        <v>0.20265726782182303</v>
      </c>
      <c r="O12" s="1">
        <f t="shared" si="11"/>
        <v>0</v>
      </c>
      <c r="P12" s="1">
        <f t="shared" si="12"/>
        <v>0</v>
      </c>
      <c r="Q12" s="1">
        <f t="shared" si="13"/>
        <v>0</v>
      </c>
      <c r="R12" s="1">
        <f t="shared" si="14"/>
        <v>0</v>
      </c>
      <c r="S12" s="1">
        <f t="shared" si="15"/>
        <v>0</v>
      </c>
      <c r="T12" s="1">
        <f t="shared" si="16"/>
        <v>0</v>
      </c>
      <c r="U12" s="1">
        <f t="shared" si="17"/>
        <v>0</v>
      </c>
      <c r="V12" s="6">
        <f t="shared" si="18"/>
        <v>0</v>
      </c>
      <c r="W12">
        <f t="shared" si="1"/>
        <v>3</v>
      </c>
      <c r="X12" s="3">
        <f t="shared" si="2"/>
        <v>0.7240402609883162</v>
      </c>
      <c r="Y12" s="2"/>
      <c r="Z12" t="s">
        <v>156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B13" s="5" t="str">
        <f t="shared" si="4"/>
        <v>agirbal</v>
      </c>
      <c r="D13" s="5"/>
      <c r="F13">
        <f t="shared" ref="F13:F15" si="21">F12</f>
        <v>30</v>
      </c>
      <c r="G13">
        <f t="shared" si="5"/>
        <v>0</v>
      </c>
      <c r="H13" s="2"/>
      <c r="I13" t="s">
        <v>20</v>
      </c>
      <c r="J13">
        <f t="shared" si="6"/>
        <v>340.29700000000003</v>
      </c>
      <c r="K13" s="1">
        <f t="shared" si="7"/>
        <v>0.37477262508926024</v>
      </c>
      <c r="L13" s="1">
        <f t="shared" si="8"/>
        <v>0.28807776736203961</v>
      </c>
      <c r="M13" s="1">
        <f t="shared" si="9"/>
        <v>0</v>
      </c>
      <c r="N13" s="1">
        <f t="shared" si="10"/>
        <v>0.24899132228612061</v>
      </c>
      <c r="O13" s="1">
        <f t="shared" si="11"/>
        <v>0</v>
      </c>
      <c r="P13" s="1">
        <f t="shared" si="12"/>
        <v>0</v>
      </c>
      <c r="Q13" s="1">
        <f t="shared" si="13"/>
        <v>0</v>
      </c>
      <c r="R13" s="1">
        <f t="shared" si="14"/>
        <v>0</v>
      </c>
      <c r="S13" s="1">
        <f t="shared" si="15"/>
        <v>0</v>
      </c>
      <c r="T13" s="1">
        <f t="shared" si="16"/>
        <v>0</v>
      </c>
      <c r="U13" s="1">
        <f t="shared" si="17"/>
        <v>0</v>
      </c>
      <c r="V13" s="6">
        <f t="shared" si="18"/>
        <v>0</v>
      </c>
      <c r="W13">
        <f t="shared" si="1"/>
        <v>3</v>
      </c>
      <c r="X13" s="3">
        <f t="shared" si="2"/>
        <v>0.37477262508926024</v>
      </c>
      <c r="Y13" s="2"/>
      <c r="Z13" t="s">
        <v>19</v>
      </c>
    </row>
    <row r="14" spans="1:40" x14ac:dyDescent="0.25">
      <c r="B14" t="str">
        <f t="shared" si="4"/>
        <v>agirbal</v>
      </c>
      <c r="D14">
        <v>1</v>
      </c>
      <c r="E14" t="s">
        <v>35</v>
      </c>
      <c r="F14">
        <f t="shared" si="21"/>
        <v>30</v>
      </c>
      <c r="G14">
        <f t="shared" si="5"/>
        <v>30</v>
      </c>
      <c r="H14" s="2"/>
      <c r="I14" t="s">
        <v>146</v>
      </c>
      <c r="J14">
        <f t="shared" si="6"/>
        <v>25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1</v>
      </c>
      <c r="O14" s="1">
        <f t="shared" si="11"/>
        <v>0</v>
      </c>
      <c r="P14" s="1">
        <f t="shared" si="12"/>
        <v>0</v>
      </c>
      <c r="Q14" s="1">
        <f t="shared" si="13"/>
        <v>0</v>
      </c>
      <c r="R14" s="1">
        <f t="shared" si="14"/>
        <v>0</v>
      </c>
      <c r="S14" s="1">
        <f t="shared" si="15"/>
        <v>0</v>
      </c>
      <c r="T14" s="1">
        <f t="shared" si="16"/>
        <v>0</v>
      </c>
      <c r="U14" s="1">
        <f t="shared" si="17"/>
        <v>0</v>
      </c>
      <c r="V14" s="6">
        <f t="shared" si="18"/>
        <v>0</v>
      </c>
      <c r="W14">
        <f t="shared" si="1"/>
        <v>1</v>
      </c>
      <c r="X14" s="3">
        <f t="shared" si="2"/>
        <v>1</v>
      </c>
      <c r="Y14" s="2"/>
      <c r="Z14" t="s">
        <v>164</v>
      </c>
    </row>
    <row r="15" spans="1:40" x14ac:dyDescent="0.25">
      <c r="B15" t="str">
        <f t="shared" si="4"/>
        <v>agirbal</v>
      </c>
      <c r="D15"/>
      <c r="F15">
        <f t="shared" si="21"/>
        <v>30</v>
      </c>
      <c r="G15">
        <f t="shared" si="5"/>
        <v>0</v>
      </c>
      <c r="H15" s="2"/>
      <c r="I15" t="s">
        <v>45</v>
      </c>
      <c r="J15">
        <f t="shared" si="6"/>
        <v>2.04</v>
      </c>
      <c r="K15" s="1">
        <f t="shared" si="7"/>
        <v>0</v>
      </c>
      <c r="L15" s="1">
        <f t="shared" si="8"/>
        <v>0</v>
      </c>
      <c r="M15" s="1">
        <f t="shared" si="9"/>
        <v>0</v>
      </c>
      <c r="N15" s="1">
        <f t="shared" si="10"/>
        <v>1</v>
      </c>
      <c r="O15" s="1">
        <f t="shared" si="11"/>
        <v>0</v>
      </c>
      <c r="P15" s="1">
        <f t="shared" si="12"/>
        <v>0</v>
      </c>
      <c r="Q15" s="1">
        <f t="shared" si="13"/>
        <v>0</v>
      </c>
      <c r="R15" s="1">
        <f t="shared" si="14"/>
        <v>0</v>
      </c>
      <c r="S15" s="1">
        <f t="shared" si="15"/>
        <v>0</v>
      </c>
      <c r="T15" s="1">
        <f t="shared" si="16"/>
        <v>0</v>
      </c>
      <c r="U15" s="1">
        <f t="shared" si="17"/>
        <v>0</v>
      </c>
      <c r="V15" s="6">
        <f t="shared" si="18"/>
        <v>0</v>
      </c>
      <c r="W15">
        <f t="shared" si="1"/>
        <v>1</v>
      </c>
      <c r="X15" s="3">
        <f t="shared" si="2"/>
        <v>1</v>
      </c>
      <c r="Y15" s="2"/>
      <c r="Z15" t="s">
        <v>166</v>
      </c>
    </row>
    <row r="16" spans="1:40" x14ac:dyDescent="0.25">
      <c r="B16" t="str">
        <f t="shared" si="4"/>
        <v>agirbal</v>
      </c>
      <c r="C16" t="s">
        <v>236</v>
      </c>
      <c r="D16"/>
      <c r="F16">
        <v>26</v>
      </c>
      <c r="G16">
        <f t="shared" si="5"/>
        <v>0</v>
      </c>
      <c r="H16" s="2"/>
      <c r="I16" t="s">
        <v>37</v>
      </c>
      <c r="J16">
        <f t="shared" si="6"/>
        <v>4.1160000000000005</v>
      </c>
      <c r="K16" s="1">
        <f t="shared" si="7"/>
        <v>0</v>
      </c>
      <c r="L16" s="1">
        <f t="shared" si="8"/>
        <v>0</v>
      </c>
      <c r="M16" s="1">
        <f t="shared" si="9"/>
        <v>0</v>
      </c>
      <c r="N16" s="1">
        <f t="shared" si="10"/>
        <v>1</v>
      </c>
      <c r="O16" s="1">
        <f t="shared" si="11"/>
        <v>0</v>
      </c>
      <c r="P16" s="1">
        <f t="shared" si="12"/>
        <v>0</v>
      </c>
      <c r="Q16" s="1">
        <f t="shared" si="13"/>
        <v>0</v>
      </c>
      <c r="R16" s="1">
        <f t="shared" si="14"/>
        <v>0</v>
      </c>
      <c r="S16" s="1">
        <f t="shared" si="15"/>
        <v>0</v>
      </c>
      <c r="T16" s="1">
        <f t="shared" si="16"/>
        <v>0</v>
      </c>
      <c r="U16" s="1">
        <f t="shared" si="17"/>
        <v>0</v>
      </c>
      <c r="V16" s="6">
        <f t="shared" si="18"/>
        <v>0</v>
      </c>
      <c r="W16">
        <f t="shared" si="1"/>
        <v>1</v>
      </c>
      <c r="X16" s="3">
        <f t="shared" si="2"/>
        <v>1</v>
      </c>
      <c r="Y16" s="2"/>
      <c r="Z16" t="s">
        <v>168</v>
      </c>
    </row>
    <row r="17" spans="2:26" x14ac:dyDescent="0.25">
      <c r="B17" s="5" t="str">
        <f t="shared" si="4"/>
        <v>agirbal</v>
      </c>
      <c r="D17" s="5"/>
      <c r="F17">
        <f t="shared" ref="F17:F19" si="22">F16</f>
        <v>26</v>
      </c>
      <c r="G17">
        <f t="shared" si="5"/>
        <v>0</v>
      </c>
      <c r="H17" s="2"/>
      <c r="I17" t="s">
        <v>48</v>
      </c>
      <c r="J17">
        <f t="shared" si="6"/>
        <v>40</v>
      </c>
      <c r="K17" s="1">
        <f t="shared" si="7"/>
        <v>0</v>
      </c>
      <c r="L17" s="1">
        <f t="shared" si="8"/>
        <v>0</v>
      </c>
      <c r="M17" s="1">
        <f t="shared" si="9"/>
        <v>0</v>
      </c>
      <c r="N17" s="1">
        <f t="shared" si="10"/>
        <v>1</v>
      </c>
      <c r="O17" s="1">
        <f t="shared" si="11"/>
        <v>0</v>
      </c>
      <c r="P17" s="1">
        <f t="shared" si="12"/>
        <v>0</v>
      </c>
      <c r="Q17" s="1">
        <f t="shared" si="13"/>
        <v>0</v>
      </c>
      <c r="R17" s="1">
        <f t="shared" si="14"/>
        <v>0</v>
      </c>
      <c r="S17" s="1">
        <f t="shared" si="15"/>
        <v>0</v>
      </c>
      <c r="T17" s="1">
        <f t="shared" si="16"/>
        <v>0</v>
      </c>
      <c r="U17" s="1">
        <f t="shared" si="17"/>
        <v>0</v>
      </c>
      <c r="V17" s="6">
        <f t="shared" si="18"/>
        <v>0</v>
      </c>
      <c r="W17">
        <f t="shared" si="1"/>
        <v>1</v>
      </c>
      <c r="X17" s="3">
        <f>MAX(K17:W17)</f>
        <v>1</v>
      </c>
      <c r="Y17" s="2"/>
      <c r="Z17" t="s">
        <v>172</v>
      </c>
    </row>
    <row r="18" spans="2:26" x14ac:dyDescent="0.25">
      <c r="B18" t="str">
        <f t="shared" si="4"/>
        <v>agirbal</v>
      </c>
      <c r="D18">
        <v>1</v>
      </c>
      <c r="E18" t="s">
        <v>35</v>
      </c>
      <c r="F18">
        <f t="shared" si="22"/>
        <v>26</v>
      </c>
      <c r="G18">
        <f t="shared" si="5"/>
        <v>26</v>
      </c>
      <c r="H18" s="2"/>
      <c r="I18" t="s">
        <v>51</v>
      </c>
      <c r="J18">
        <f t="shared" si="6"/>
        <v>76.680000000000007</v>
      </c>
      <c r="K18" s="1">
        <f t="shared" si="7"/>
        <v>0</v>
      </c>
      <c r="L18" s="1">
        <f t="shared" si="8"/>
        <v>0</v>
      </c>
      <c r="M18" s="1">
        <f t="shared" si="9"/>
        <v>0</v>
      </c>
      <c r="N18" s="1">
        <f t="shared" si="10"/>
        <v>1</v>
      </c>
      <c r="O18" s="1">
        <f t="shared" si="11"/>
        <v>0</v>
      </c>
      <c r="P18" s="1">
        <f t="shared" si="12"/>
        <v>0</v>
      </c>
      <c r="Q18" s="1">
        <f t="shared" si="13"/>
        <v>0</v>
      </c>
      <c r="R18" s="1">
        <f t="shared" si="14"/>
        <v>0</v>
      </c>
      <c r="S18" s="1">
        <f t="shared" si="15"/>
        <v>0</v>
      </c>
      <c r="T18" s="1">
        <f t="shared" si="16"/>
        <v>0</v>
      </c>
      <c r="U18" s="1">
        <f t="shared" si="17"/>
        <v>0</v>
      </c>
      <c r="V18" s="6">
        <f t="shared" si="18"/>
        <v>0</v>
      </c>
      <c r="W18">
        <f t="shared" si="1"/>
        <v>1</v>
      </c>
      <c r="X18" s="3">
        <f t="shared" ref="X18:X32" si="23">MAX(K17:U17)</f>
        <v>1</v>
      </c>
      <c r="Y18" s="2"/>
      <c r="Z18" t="s">
        <v>208</v>
      </c>
    </row>
    <row r="19" spans="2:26" x14ac:dyDescent="0.25">
      <c r="B19" t="str">
        <f t="shared" si="4"/>
        <v>agirbal</v>
      </c>
      <c r="D19"/>
      <c r="F19">
        <f t="shared" si="22"/>
        <v>26</v>
      </c>
      <c r="G19">
        <f t="shared" si="5"/>
        <v>0</v>
      </c>
      <c r="H19" s="2"/>
      <c r="I19" t="s">
        <v>30</v>
      </c>
      <c r="J19">
        <f t="shared" si="6"/>
        <v>359.62200000000001</v>
      </c>
      <c r="K19" s="1">
        <f t="shared" si="7"/>
        <v>6.2465588868311724E-2</v>
      </c>
      <c r="L19" s="1">
        <f t="shared" si="8"/>
        <v>0</v>
      </c>
      <c r="M19" s="1">
        <f t="shared" si="9"/>
        <v>0</v>
      </c>
      <c r="N19" s="1">
        <f t="shared" si="10"/>
        <v>0.89558202779585216</v>
      </c>
      <c r="O19" s="1">
        <f t="shared" si="11"/>
        <v>1.6684185060980697E-2</v>
      </c>
      <c r="P19" s="1">
        <f t="shared" si="12"/>
        <v>0</v>
      </c>
      <c r="Q19" s="1">
        <f t="shared" si="13"/>
        <v>0</v>
      </c>
      <c r="R19" s="1">
        <f t="shared" si="14"/>
        <v>0</v>
      </c>
      <c r="S19" s="1">
        <f t="shared" si="15"/>
        <v>0</v>
      </c>
      <c r="T19" s="1">
        <f t="shared" si="16"/>
        <v>0</v>
      </c>
      <c r="U19" s="1">
        <f t="shared" si="17"/>
        <v>0</v>
      </c>
      <c r="V19" s="6">
        <f t="shared" si="18"/>
        <v>1</v>
      </c>
      <c r="W19">
        <f t="shared" si="1"/>
        <v>2</v>
      </c>
      <c r="X19" s="3">
        <f t="shared" si="23"/>
        <v>1</v>
      </c>
      <c r="Y19" s="2"/>
      <c r="Z19" t="s">
        <v>226</v>
      </c>
    </row>
    <row r="20" spans="2:26" x14ac:dyDescent="0.25">
      <c r="B20" t="str">
        <f t="shared" si="4"/>
        <v>agirbal</v>
      </c>
      <c r="C20" t="s">
        <v>237</v>
      </c>
      <c r="D20"/>
      <c r="F20">
        <v>2</v>
      </c>
      <c r="G20">
        <f t="shared" si="5"/>
        <v>0</v>
      </c>
      <c r="H20" s="2"/>
      <c r="I20" t="s">
        <v>36</v>
      </c>
      <c r="J20">
        <f t="shared" si="6"/>
        <v>416.32799999999997</v>
      </c>
      <c r="K20" s="1">
        <f t="shared" si="7"/>
        <v>0</v>
      </c>
      <c r="L20" s="1">
        <f t="shared" si="8"/>
        <v>0.37230260755942435</v>
      </c>
      <c r="M20" s="1">
        <f t="shared" si="9"/>
        <v>0</v>
      </c>
      <c r="N20" s="1">
        <f t="shared" si="10"/>
        <v>0.42413914029323041</v>
      </c>
      <c r="O20" s="1">
        <f t="shared" si="11"/>
        <v>4.7280029207740049E-2</v>
      </c>
      <c r="P20" s="1">
        <f t="shared" si="12"/>
        <v>0</v>
      </c>
      <c r="Q20" s="1">
        <f t="shared" si="13"/>
        <v>0</v>
      </c>
      <c r="R20" s="1">
        <f t="shared" si="14"/>
        <v>0</v>
      </c>
      <c r="S20" s="1">
        <f t="shared" si="15"/>
        <v>0</v>
      </c>
      <c r="T20" s="1">
        <f t="shared" si="16"/>
        <v>0</v>
      </c>
      <c r="U20" s="1">
        <f t="shared" si="17"/>
        <v>0</v>
      </c>
      <c r="V20" s="6">
        <f t="shared" si="18"/>
        <v>1</v>
      </c>
      <c r="W20">
        <f t="shared" si="1"/>
        <v>2</v>
      </c>
      <c r="X20" s="3">
        <f t="shared" si="23"/>
        <v>0.89558202779585216</v>
      </c>
      <c r="Y20" s="2"/>
      <c r="Z20" t="s">
        <v>230</v>
      </c>
    </row>
    <row r="21" spans="2:26" x14ac:dyDescent="0.25">
      <c r="B21" s="5" t="str">
        <f t="shared" si="4"/>
        <v>agirbal</v>
      </c>
      <c r="D21" s="5"/>
      <c r="F21">
        <f t="shared" ref="F21:F23" si="24">F20</f>
        <v>2</v>
      </c>
      <c r="G21">
        <f t="shared" si="5"/>
        <v>0</v>
      </c>
      <c r="H21" s="2"/>
      <c r="I21" t="s">
        <v>33</v>
      </c>
      <c r="J21">
        <f t="shared" si="6"/>
        <v>44</v>
      </c>
      <c r="K21" s="1">
        <f t="shared" si="7"/>
        <v>0</v>
      </c>
      <c r="L21" s="1">
        <f t="shared" si="8"/>
        <v>0</v>
      </c>
      <c r="M21" s="1">
        <f t="shared" si="9"/>
        <v>0</v>
      </c>
      <c r="N21" s="1">
        <f t="shared" si="10"/>
        <v>1</v>
      </c>
      <c r="O21" s="1">
        <f t="shared" si="11"/>
        <v>0</v>
      </c>
      <c r="P21" s="1">
        <f t="shared" si="12"/>
        <v>0</v>
      </c>
      <c r="Q21" s="1">
        <f t="shared" si="13"/>
        <v>0</v>
      </c>
      <c r="R21" s="1">
        <f t="shared" si="14"/>
        <v>0</v>
      </c>
      <c r="S21" s="1">
        <f t="shared" si="15"/>
        <v>0</v>
      </c>
      <c r="T21" s="1">
        <f t="shared" si="16"/>
        <v>0</v>
      </c>
      <c r="U21" s="1">
        <f t="shared" si="17"/>
        <v>0</v>
      </c>
      <c r="V21" s="6">
        <f t="shared" si="18"/>
        <v>0</v>
      </c>
      <c r="W21">
        <f t="shared" si="1"/>
        <v>1</v>
      </c>
      <c r="X21" s="3">
        <f t="shared" si="23"/>
        <v>0.42413914029323041</v>
      </c>
      <c r="Y21" s="2"/>
    </row>
    <row r="22" spans="2:26" x14ac:dyDescent="0.25">
      <c r="B22" t="str">
        <f t="shared" si="4"/>
        <v>agirbal</v>
      </c>
      <c r="D22">
        <v>1</v>
      </c>
      <c r="E22" t="s">
        <v>35</v>
      </c>
      <c r="F22">
        <f t="shared" si="24"/>
        <v>2</v>
      </c>
      <c r="G22">
        <f t="shared" si="5"/>
        <v>2</v>
      </c>
      <c r="H22" s="2"/>
      <c r="I22" t="s">
        <v>187</v>
      </c>
      <c r="J22">
        <f t="shared" si="6"/>
        <v>18</v>
      </c>
      <c r="K22" s="1">
        <f t="shared" si="7"/>
        <v>0</v>
      </c>
      <c r="L22" s="1">
        <f t="shared" si="8"/>
        <v>0</v>
      </c>
      <c r="M22" s="1">
        <f t="shared" si="9"/>
        <v>0</v>
      </c>
      <c r="N22" s="1">
        <f t="shared" si="10"/>
        <v>1</v>
      </c>
      <c r="O22" s="1">
        <f t="shared" si="11"/>
        <v>0</v>
      </c>
      <c r="P22" s="1">
        <f t="shared" si="12"/>
        <v>0</v>
      </c>
      <c r="Q22" s="1">
        <f t="shared" si="13"/>
        <v>0</v>
      </c>
      <c r="R22" s="1">
        <f t="shared" si="14"/>
        <v>0</v>
      </c>
      <c r="S22" s="1">
        <f t="shared" si="15"/>
        <v>0</v>
      </c>
      <c r="T22" s="1">
        <f t="shared" si="16"/>
        <v>0</v>
      </c>
      <c r="U22" s="1">
        <f t="shared" si="17"/>
        <v>0</v>
      </c>
      <c r="V22" s="6">
        <f t="shared" si="18"/>
        <v>0</v>
      </c>
      <c r="W22">
        <f t="shared" si="1"/>
        <v>1</v>
      </c>
      <c r="X22" s="3">
        <f t="shared" si="23"/>
        <v>1</v>
      </c>
      <c r="Y22" s="2"/>
    </row>
    <row r="23" spans="2:26" x14ac:dyDescent="0.25">
      <c r="B23" t="str">
        <f t="shared" si="4"/>
        <v>agirbal</v>
      </c>
      <c r="D23"/>
      <c r="F23">
        <f t="shared" si="24"/>
        <v>2</v>
      </c>
      <c r="G23">
        <f t="shared" si="5"/>
        <v>0</v>
      </c>
      <c r="H23" s="2"/>
      <c r="I23" t="s">
        <v>28</v>
      </c>
      <c r="J23">
        <f t="shared" si="6"/>
        <v>2</v>
      </c>
      <c r="K23" s="1">
        <f t="shared" si="7"/>
        <v>1</v>
      </c>
      <c r="L23" s="1">
        <f t="shared" si="8"/>
        <v>0</v>
      </c>
      <c r="M23" s="1">
        <f t="shared" si="9"/>
        <v>0</v>
      </c>
      <c r="N23" s="1">
        <f t="shared" si="10"/>
        <v>0</v>
      </c>
      <c r="O23" s="1">
        <f t="shared" si="11"/>
        <v>0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0</v>
      </c>
      <c r="U23" s="1">
        <f t="shared" si="17"/>
        <v>0</v>
      </c>
      <c r="V23" s="6">
        <f t="shared" si="18"/>
        <v>0</v>
      </c>
      <c r="W23">
        <f t="shared" si="1"/>
        <v>1</v>
      </c>
      <c r="X23" s="3">
        <f t="shared" si="23"/>
        <v>1</v>
      </c>
      <c r="Y23" s="2"/>
      <c r="Z23" s="5"/>
    </row>
    <row r="24" spans="2:26" x14ac:dyDescent="0.25">
      <c r="B24" t="str">
        <f t="shared" si="4"/>
        <v>agirbal</v>
      </c>
      <c r="C24" t="s">
        <v>238</v>
      </c>
      <c r="D24"/>
      <c r="F24">
        <v>738</v>
      </c>
      <c r="G24">
        <f t="shared" si="5"/>
        <v>0</v>
      </c>
      <c r="H24" s="2"/>
      <c r="I24" t="s">
        <v>25</v>
      </c>
      <c r="J24">
        <f t="shared" si="6"/>
        <v>1472.6519999999996</v>
      </c>
      <c r="K24" s="1">
        <f t="shared" si="7"/>
        <v>0.3700820017220634</v>
      </c>
      <c r="L24" s="1">
        <f t="shared" si="8"/>
        <v>5.1091500232234108E-3</v>
      </c>
      <c r="M24" s="1">
        <f t="shared" si="9"/>
        <v>0</v>
      </c>
      <c r="N24" s="1">
        <f t="shared" si="10"/>
        <v>0.21275019488650415</v>
      </c>
      <c r="O24" s="1">
        <f t="shared" si="11"/>
        <v>0.35582065552486275</v>
      </c>
      <c r="P24" s="1">
        <f t="shared" si="12"/>
        <v>0</v>
      </c>
      <c r="Q24" s="1">
        <f t="shared" si="13"/>
        <v>0</v>
      </c>
      <c r="R24" s="1">
        <f t="shared" si="14"/>
        <v>0</v>
      </c>
      <c r="S24" s="1">
        <f t="shared" si="15"/>
        <v>0</v>
      </c>
      <c r="T24" s="1">
        <f t="shared" si="16"/>
        <v>0</v>
      </c>
      <c r="U24" s="1">
        <f t="shared" si="17"/>
        <v>0</v>
      </c>
      <c r="V24" s="6">
        <f t="shared" si="18"/>
        <v>1</v>
      </c>
      <c r="W24">
        <f t="shared" si="1"/>
        <v>3</v>
      </c>
      <c r="X24" s="3">
        <f t="shared" si="23"/>
        <v>1</v>
      </c>
      <c r="Y24" s="2"/>
    </row>
    <row r="25" spans="2:26" x14ac:dyDescent="0.25">
      <c r="B25" s="5" t="str">
        <f t="shared" si="4"/>
        <v>agirbal</v>
      </c>
      <c r="D25" s="5"/>
      <c r="F25">
        <f t="shared" ref="F25:F28" si="25">F24</f>
        <v>738</v>
      </c>
      <c r="G25">
        <f t="shared" si="5"/>
        <v>0</v>
      </c>
      <c r="H25" s="2"/>
      <c r="I25" t="s">
        <v>27</v>
      </c>
      <c r="J25">
        <f t="shared" si="6"/>
        <v>420.988</v>
      </c>
      <c r="K25" s="1">
        <f t="shared" si="7"/>
        <v>0.81475006413484474</v>
      </c>
      <c r="L25" s="1">
        <f t="shared" si="8"/>
        <v>0</v>
      </c>
      <c r="M25" s="1">
        <f t="shared" si="9"/>
        <v>0</v>
      </c>
      <c r="N25" s="1">
        <f t="shared" si="10"/>
        <v>0.16774824935627619</v>
      </c>
      <c r="O25" s="1">
        <f t="shared" si="11"/>
        <v>1.2750957271941244E-2</v>
      </c>
      <c r="P25" s="1">
        <f t="shared" si="12"/>
        <v>0</v>
      </c>
      <c r="Q25" s="1">
        <f t="shared" si="13"/>
        <v>0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  <c r="V25" s="6">
        <f t="shared" si="18"/>
        <v>1</v>
      </c>
      <c r="W25">
        <f t="shared" si="1"/>
        <v>2</v>
      </c>
      <c r="X25" s="3">
        <f t="shared" si="23"/>
        <v>0.3700820017220634</v>
      </c>
      <c r="Y25" s="2"/>
    </row>
    <row r="26" spans="2:26" x14ac:dyDescent="0.25">
      <c r="B26" t="str">
        <f t="shared" si="4"/>
        <v>agirbal</v>
      </c>
      <c r="D26">
        <v>0.27</v>
      </c>
      <c r="E26" t="s">
        <v>35</v>
      </c>
      <c r="F26">
        <f t="shared" si="25"/>
        <v>738</v>
      </c>
      <c r="G26">
        <f t="shared" si="5"/>
        <v>199.26000000000002</v>
      </c>
      <c r="H26" s="2"/>
      <c r="I26" t="s">
        <v>22</v>
      </c>
      <c r="J26">
        <f t="shared" si="6"/>
        <v>5406.2489999999998</v>
      </c>
      <c r="K26" s="1">
        <f t="shared" si="7"/>
        <v>5.8983594725289194E-3</v>
      </c>
      <c r="L26" s="1">
        <f t="shared" si="8"/>
        <v>2.1566894162662505E-2</v>
      </c>
      <c r="M26" s="1">
        <f t="shared" si="9"/>
        <v>0</v>
      </c>
      <c r="N26" s="1">
        <f t="shared" si="10"/>
        <v>0.95809146045622406</v>
      </c>
      <c r="O26" s="1">
        <f t="shared" si="11"/>
        <v>1.4443285908584678E-2</v>
      </c>
      <c r="P26" s="1">
        <f t="shared" si="12"/>
        <v>0</v>
      </c>
      <c r="Q26" s="1">
        <f t="shared" si="13"/>
        <v>0</v>
      </c>
      <c r="R26" s="1">
        <f t="shared" si="14"/>
        <v>0</v>
      </c>
      <c r="S26" s="1">
        <f t="shared" si="15"/>
        <v>0</v>
      </c>
      <c r="T26" s="1">
        <f t="shared" si="16"/>
        <v>0</v>
      </c>
      <c r="U26" s="1">
        <f t="shared" si="17"/>
        <v>0</v>
      </c>
      <c r="V26" s="6">
        <f t="shared" si="18"/>
        <v>3</v>
      </c>
      <c r="W26">
        <f t="shared" si="1"/>
        <v>1</v>
      </c>
      <c r="X26" s="3">
        <f t="shared" si="23"/>
        <v>0.81475006413484474</v>
      </c>
      <c r="Y26" s="2"/>
    </row>
    <row r="27" spans="2:26" x14ac:dyDescent="0.25">
      <c r="B27" t="str">
        <f t="shared" si="4"/>
        <v>agirbal</v>
      </c>
      <c r="D27">
        <v>0.72899999999999998</v>
      </c>
      <c r="E27" t="s">
        <v>25</v>
      </c>
      <c r="F27">
        <f t="shared" si="25"/>
        <v>738</v>
      </c>
      <c r="G27">
        <f t="shared" si="5"/>
        <v>538.00199999999995</v>
      </c>
      <c r="H27" s="2"/>
      <c r="I27" t="s">
        <v>220</v>
      </c>
      <c r="J27">
        <f t="shared" si="6"/>
        <v>163.58399999999997</v>
      </c>
      <c r="K27" s="1">
        <f t="shared" si="7"/>
        <v>0</v>
      </c>
      <c r="L27" s="1">
        <f t="shared" si="8"/>
        <v>0</v>
      </c>
      <c r="M27" s="1">
        <f t="shared" si="9"/>
        <v>0</v>
      </c>
      <c r="N27" s="1">
        <f t="shared" si="10"/>
        <v>1</v>
      </c>
      <c r="O27" s="1">
        <f t="shared" si="11"/>
        <v>0</v>
      </c>
      <c r="P27" s="1">
        <f t="shared" si="12"/>
        <v>0</v>
      </c>
      <c r="Q27" s="1">
        <f t="shared" si="13"/>
        <v>0</v>
      </c>
      <c r="R27" s="1">
        <f t="shared" si="14"/>
        <v>0</v>
      </c>
      <c r="S27" s="1">
        <f t="shared" si="15"/>
        <v>0</v>
      </c>
      <c r="T27" s="1">
        <f t="shared" si="16"/>
        <v>0</v>
      </c>
      <c r="U27" s="1">
        <f t="shared" si="17"/>
        <v>0</v>
      </c>
      <c r="V27" s="6">
        <f t="shared" si="18"/>
        <v>0</v>
      </c>
      <c r="W27">
        <f t="shared" si="1"/>
        <v>1</v>
      </c>
      <c r="X27" s="3">
        <f t="shared" si="23"/>
        <v>0.95809146045622406</v>
      </c>
      <c r="Y27" s="2"/>
      <c r="Z27" s="5"/>
    </row>
    <row r="28" spans="2:26" x14ac:dyDescent="0.25">
      <c r="B28" t="str">
        <f t="shared" si="4"/>
        <v>agirbal</v>
      </c>
      <c r="D28"/>
      <c r="F28">
        <f t="shared" si="25"/>
        <v>738</v>
      </c>
      <c r="G28">
        <f t="shared" si="5"/>
        <v>0</v>
      </c>
      <c r="H28" s="2"/>
      <c r="I28" t="s">
        <v>43</v>
      </c>
      <c r="J28">
        <f t="shared" si="6"/>
        <v>34.06</v>
      </c>
      <c r="K28" s="1">
        <f t="shared" si="7"/>
        <v>0</v>
      </c>
      <c r="L28" s="1">
        <f t="shared" si="8"/>
        <v>0</v>
      </c>
      <c r="M28" s="1">
        <f t="shared" si="9"/>
        <v>0</v>
      </c>
      <c r="N28" s="1">
        <f t="shared" si="10"/>
        <v>0.5</v>
      </c>
      <c r="O28" s="1">
        <f t="shared" si="11"/>
        <v>0</v>
      </c>
      <c r="P28" s="1">
        <f t="shared" si="12"/>
        <v>0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  <c r="V28" s="6">
        <f t="shared" si="18"/>
        <v>0</v>
      </c>
      <c r="W28">
        <f t="shared" si="1"/>
        <v>1</v>
      </c>
      <c r="X28" s="3">
        <f t="shared" si="23"/>
        <v>1</v>
      </c>
      <c r="Y28" s="2"/>
    </row>
    <row r="29" spans="2:26" x14ac:dyDescent="0.25">
      <c r="B29" s="5" t="str">
        <f t="shared" si="4"/>
        <v>agirbal</v>
      </c>
      <c r="C29" t="s">
        <v>239</v>
      </c>
      <c r="D29" s="5"/>
      <c r="F29">
        <v>4</v>
      </c>
      <c r="G29">
        <f t="shared" si="5"/>
        <v>0</v>
      </c>
      <c r="H29" s="2"/>
      <c r="I29" t="s">
        <v>44</v>
      </c>
      <c r="J29">
        <f t="shared" si="6"/>
        <v>520.07399999999996</v>
      </c>
      <c r="K29" s="1">
        <f t="shared" si="7"/>
        <v>0</v>
      </c>
      <c r="L29" s="1">
        <f t="shared" si="8"/>
        <v>0</v>
      </c>
      <c r="M29" s="1">
        <f t="shared" si="9"/>
        <v>0</v>
      </c>
      <c r="N29" s="1">
        <f t="shared" si="10"/>
        <v>9.7716863369443577E-3</v>
      </c>
      <c r="O29" s="1">
        <f t="shared" si="11"/>
        <v>0.99022831366305564</v>
      </c>
      <c r="P29" s="1">
        <f t="shared" si="12"/>
        <v>0</v>
      </c>
      <c r="Q29" s="1">
        <f t="shared" si="13"/>
        <v>0</v>
      </c>
      <c r="R29" s="1">
        <f t="shared" si="14"/>
        <v>0</v>
      </c>
      <c r="S29" s="1">
        <f t="shared" si="15"/>
        <v>0</v>
      </c>
      <c r="T29" s="1">
        <f t="shared" si="16"/>
        <v>0</v>
      </c>
      <c r="U29" s="1">
        <f t="shared" si="17"/>
        <v>0</v>
      </c>
      <c r="V29" s="6">
        <f t="shared" si="18"/>
        <v>1</v>
      </c>
      <c r="W29">
        <f t="shared" si="1"/>
        <v>1</v>
      </c>
      <c r="X29" s="3">
        <f t="shared" si="23"/>
        <v>0.5</v>
      </c>
      <c r="Y29" s="2"/>
    </row>
    <row r="30" spans="2:26" x14ac:dyDescent="0.25">
      <c r="B30" t="str">
        <f t="shared" si="4"/>
        <v>agirbal</v>
      </c>
      <c r="D30"/>
      <c r="F30">
        <f t="shared" ref="F30:F32" si="26">F29</f>
        <v>4</v>
      </c>
      <c r="G30">
        <f t="shared" si="5"/>
        <v>0</v>
      </c>
      <c r="H30" s="2"/>
      <c r="I30" t="s">
        <v>23</v>
      </c>
      <c r="J30">
        <f t="shared" si="6"/>
        <v>1859.8949999999998</v>
      </c>
      <c r="K30" s="1">
        <f t="shared" si="7"/>
        <v>6.9896418883861732E-3</v>
      </c>
      <c r="L30" s="1">
        <f t="shared" si="8"/>
        <v>0</v>
      </c>
      <c r="M30" s="1">
        <f t="shared" si="9"/>
        <v>0</v>
      </c>
      <c r="N30" s="1">
        <f t="shared" si="10"/>
        <v>0.49251382470515814</v>
      </c>
      <c r="O30" s="1">
        <f t="shared" si="11"/>
        <v>7.9827087012976552E-3</v>
      </c>
      <c r="P30" s="1">
        <f t="shared" si="12"/>
        <v>0</v>
      </c>
      <c r="Q30" s="1">
        <f t="shared" si="13"/>
        <v>0</v>
      </c>
      <c r="R30" s="1">
        <f t="shared" si="14"/>
        <v>0</v>
      </c>
      <c r="S30" s="1">
        <f t="shared" si="15"/>
        <v>0</v>
      </c>
      <c r="T30" s="1">
        <f t="shared" si="16"/>
        <v>0</v>
      </c>
      <c r="U30" s="1">
        <f t="shared" si="17"/>
        <v>0</v>
      </c>
      <c r="V30" s="6">
        <f t="shared" si="18"/>
        <v>2</v>
      </c>
      <c r="W30">
        <f t="shared" si="1"/>
        <v>1</v>
      </c>
      <c r="X30" s="3">
        <f t="shared" si="23"/>
        <v>0.99022831366305564</v>
      </c>
      <c r="Y30" s="2"/>
    </row>
    <row r="31" spans="2:26" x14ac:dyDescent="0.25">
      <c r="B31" t="str">
        <f t="shared" si="4"/>
        <v>agirbal</v>
      </c>
      <c r="D31">
        <v>1</v>
      </c>
      <c r="E31" t="s">
        <v>20</v>
      </c>
      <c r="F31">
        <f t="shared" si="26"/>
        <v>4</v>
      </c>
      <c r="G31">
        <f t="shared" si="5"/>
        <v>4</v>
      </c>
      <c r="H31" s="2"/>
      <c r="I31" t="s">
        <v>21</v>
      </c>
      <c r="J31">
        <f t="shared" si="6"/>
        <v>739.14499999999998</v>
      </c>
      <c r="K31" s="1">
        <f t="shared" si="7"/>
        <v>3.6869626392656382E-2</v>
      </c>
      <c r="L31" s="1">
        <f t="shared" si="8"/>
        <v>0.19284308220985061</v>
      </c>
      <c r="M31" s="1">
        <f t="shared" si="9"/>
        <v>0</v>
      </c>
      <c r="N31" s="1">
        <f t="shared" si="10"/>
        <v>0.70757429191836518</v>
      </c>
      <c r="O31" s="1">
        <f t="shared" si="11"/>
        <v>0</v>
      </c>
      <c r="P31" s="1">
        <f t="shared" si="12"/>
        <v>0</v>
      </c>
      <c r="Q31" s="1">
        <f t="shared" si="13"/>
        <v>0</v>
      </c>
      <c r="R31" s="1">
        <f t="shared" si="14"/>
        <v>0</v>
      </c>
      <c r="S31" s="1">
        <f t="shared" si="15"/>
        <v>0</v>
      </c>
      <c r="T31" s="1">
        <f t="shared" si="16"/>
        <v>0</v>
      </c>
      <c r="U31" s="1">
        <f t="shared" si="17"/>
        <v>0</v>
      </c>
      <c r="V31" s="6">
        <f t="shared" si="18"/>
        <v>1</v>
      </c>
      <c r="W31">
        <f t="shared" si="1"/>
        <v>2</v>
      </c>
      <c r="X31" s="3">
        <f t="shared" si="23"/>
        <v>0.49251382470515814</v>
      </c>
      <c r="Y31" s="2"/>
      <c r="Z31" s="5"/>
    </row>
    <row r="32" spans="2:26" x14ac:dyDescent="0.25">
      <c r="B32" t="str">
        <f t="shared" si="4"/>
        <v>agirbal</v>
      </c>
      <c r="D32"/>
      <c r="F32">
        <f t="shared" si="26"/>
        <v>4</v>
      </c>
      <c r="G32">
        <f t="shared" si="5"/>
        <v>0</v>
      </c>
      <c r="H32" s="2"/>
      <c r="I32" t="s">
        <v>40</v>
      </c>
      <c r="J32">
        <f t="shared" si="6"/>
        <v>75</v>
      </c>
      <c r="K32" s="1">
        <f t="shared" si="7"/>
        <v>0</v>
      </c>
      <c r="L32" s="1">
        <f t="shared" si="8"/>
        <v>0.70666666666666667</v>
      </c>
      <c r="M32" s="1">
        <f t="shared" si="9"/>
        <v>0</v>
      </c>
      <c r="N32" s="1">
        <f t="shared" si="10"/>
        <v>0.14666666666666667</v>
      </c>
      <c r="O32" s="1">
        <f t="shared" si="11"/>
        <v>0</v>
      </c>
      <c r="P32" s="1">
        <f t="shared" si="12"/>
        <v>0</v>
      </c>
      <c r="Q32" s="1">
        <f t="shared" si="13"/>
        <v>0</v>
      </c>
      <c r="R32" s="1">
        <f t="shared" si="14"/>
        <v>0</v>
      </c>
      <c r="S32" s="1">
        <f t="shared" si="15"/>
        <v>0</v>
      </c>
      <c r="T32" s="1">
        <f t="shared" si="16"/>
        <v>0</v>
      </c>
      <c r="U32" s="1">
        <f t="shared" si="17"/>
        <v>0</v>
      </c>
      <c r="V32" s="6">
        <f t="shared" si="18"/>
        <v>0</v>
      </c>
      <c r="W32">
        <f t="shared" si="1"/>
        <v>2</v>
      </c>
      <c r="X32" s="3">
        <f t="shared" si="23"/>
        <v>0.70757429191836518</v>
      </c>
      <c r="Y32" s="2"/>
    </row>
    <row r="33" spans="2:26" x14ac:dyDescent="0.25">
      <c r="B33" s="5" t="str">
        <f t="shared" si="4"/>
        <v>agirbal</v>
      </c>
      <c r="C33" t="s">
        <v>240</v>
      </c>
      <c r="D33" s="5"/>
      <c r="F33">
        <v>7</v>
      </c>
      <c r="G33">
        <f t="shared" si="5"/>
        <v>0</v>
      </c>
      <c r="H33" s="2"/>
      <c r="I33" t="s">
        <v>106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5">
      <c r="B34" t="str">
        <f t="shared" si="4"/>
        <v>agirbal</v>
      </c>
      <c r="D34"/>
      <c r="F34">
        <f t="shared" ref="F34:F37" si="27">F33</f>
        <v>7</v>
      </c>
      <c r="G34">
        <f t="shared" si="5"/>
        <v>0</v>
      </c>
      <c r="H34" s="2"/>
      <c r="Y34" s="2"/>
    </row>
    <row r="35" spans="2:26" x14ac:dyDescent="0.25">
      <c r="B35" t="str">
        <f t="shared" si="4"/>
        <v>agirbal</v>
      </c>
      <c r="D35">
        <v>0.35199999999999998</v>
      </c>
      <c r="E35" t="s">
        <v>30</v>
      </c>
      <c r="F35">
        <f t="shared" si="27"/>
        <v>7</v>
      </c>
      <c r="G35">
        <f t="shared" si="5"/>
        <v>2.464</v>
      </c>
      <c r="H35" s="2"/>
      <c r="Y35" s="2"/>
      <c r="Z35" s="5"/>
    </row>
    <row r="36" spans="2:26" x14ac:dyDescent="0.25">
      <c r="B36" t="str">
        <f t="shared" si="4"/>
        <v>agirbal</v>
      </c>
      <c r="D36">
        <v>0.64700000000000002</v>
      </c>
      <c r="E36" t="s">
        <v>22</v>
      </c>
      <c r="F36">
        <f t="shared" si="27"/>
        <v>7</v>
      </c>
      <c r="G36">
        <f t="shared" si="5"/>
        <v>4.5289999999999999</v>
      </c>
      <c r="H36" s="2"/>
      <c r="Y36" s="2"/>
    </row>
    <row r="37" spans="2:26" x14ac:dyDescent="0.25">
      <c r="B37" s="5" t="str">
        <f t="shared" si="4"/>
        <v>agirbal</v>
      </c>
      <c r="D37" s="5"/>
      <c r="F37">
        <f t="shared" si="27"/>
        <v>7</v>
      </c>
      <c r="G37">
        <f t="shared" si="5"/>
        <v>0</v>
      </c>
      <c r="H37" s="2"/>
      <c r="Y37" s="2"/>
    </row>
    <row r="38" spans="2:26" x14ac:dyDescent="0.25">
      <c r="B38" t="s">
        <v>10</v>
      </c>
      <c r="C38" t="s">
        <v>241</v>
      </c>
      <c r="D38"/>
      <c r="F38">
        <v>43</v>
      </c>
      <c r="G38">
        <f t="shared" si="5"/>
        <v>0</v>
      </c>
      <c r="H38" s="2"/>
      <c r="Y38" s="2"/>
    </row>
    <row r="39" spans="2:26" x14ac:dyDescent="0.25">
      <c r="B39" t="str">
        <f t="shared" ref="B39:B74" si="28">B38</f>
        <v>Dwight</v>
      </c>
      <c r="D39"/>
      <c r="F39">
        <f t="shared" ref="F39:F41" si="29">F38</f>
        <v>43</v>
      </c>
      <c r="G39">
        <f t="shared" si="5"/>
        <v>0</v>
      </c>
      <c r="H39" s="2"/>
      <c r="Y39" s="2"/>
      <c r="Z39" s="5"/>
    </row>
    <row r="40" spans="2:26" x14ac:dyDescent="0.25">
      <c r="B40" t="str">
        <f t="shared" si="28"/>
        <v>Dwight</v>
      </c>
      <c r="D40">
        <v>1</v>
      </c>
      <c r="E40" t="s">
        <v>27</v>
      </c>
      <c r="F40">
        <f t="shared" si="29"/>
        <v>43</v>
      </c>
      <c r="G40">
        <f t="shared" si="5"/>
        <v>43</v>
      </c>
      <c r="H40" s="2"/>
      <c r="Y40" s="2"/>
    </row>
    <row r="41" spans="2:26" x14ac:dyDescent="0.25">
      <c r="B41" s="5" t="str">
        <f t="shared" si="28"/>
        <v>Dwight</v>
      </c>
      <c r="D41" s="5"/>
      <c r="F41">
        <f t="shared" si="29"/>
        <v>43</v>
      </c>
      <c r="G41">
        <f t="shared" si="5"/>
        <v>0</v>
      </c>
      <c r="H41" s="2"/>
      <c r="Y41" s="2"/>
    </row>
    <row r="42" spans="2:26" x14ac:dyDescent="0.25">
      <c r="B42" t="str">
        <f t="shared" si="28"/>
        <v>Dwight</v>
      </c>
      <c r="C42" t="s">
        <v>242</v>
      </c>
      <c r="D42"/>
      <c r="F42">
        <v>4</v>
      </c>
      <c r="G42">
        <f t="shared" si="5"/>
        <v>0</v>
      </c>
      <c r="H42" s="2"/>
      <c r="Y42" s="2"/>
    </row>
    <row r="43" spans="2:26" x14ac:dyDescent="0.25">
      <c r="B43" t="str">
        <f t="shared" si="28"/>
        <v>Dwight</v>
      </c>
      <c r="D43"/>
      <c r="F43">
        <f t="shared" ref="F43:F45" si="30">F42</f>
        <v>4</v>
      </c>
      <c r="G43">
        <f t="shared" si="5"/>
        <v>0</v>
      </c>
      <c r="H43" s="2"/>
      <c r="Y43" s="2"/>
      <c r="Z43" s="5"/>
    </row>
    <row r="44" spans="2:26" x14ac:dyDescent="0.25">
      <c r="B44" t="str">
        <f t="shared" si="28"/>
        <v>Dwight</v>
      </c>
      <c r="D44">
        <v>1</v>
      </c>
      <c r="E44" t="s">
        <v>30</v>
      </c>
      <c r="F44">
        <f t="shared" si="30"/>
        <v>4</v>
      </c>
      <c r="G44">
        <f t="shared" si="5"/>
        <v>4</v>
      </c>
      <c r="H44" s="2"/>
      <c r="Y44" s="2"/>
    </row>
    <row r="45" spans="2:26" x14ac:dyDescent="0.25">
      <c r="B45" s="5" t="str">
        <f t="shared" si="28"/>
        <v>Dwight</v>
      </c>
      <c r="D45" s="5"/>
      <c r="F45">
        <f t="shared" si="30"/>
        <v>4</v>
      </c>
      <c r="G45">
        <f t="shared" si="5"/>
        <v>0</v>
      </c>
      <c r="H45" s="2"/>
      <c r="Y45" s="2"/>
    </row>
    <row r="46" spans="2:26" x14ac:dyDescent="0.25">
      <c r="B46" s="5" t="str">
        <f t="shared" si="28"/>
        <v>Dwight</v>
      </c>
      <c r="C46" t="s">
        <v>243</v>
      </c>
      <c r="D46" s="5"/>
      <c r="F46">
        <v>112</v>
      </c>
      <c r="G46">
        <f t="shared" si="5"/>
        <v>0</v>
      </c>
      <c r="H46" s="2"/>
      <c r="Y46" s="2"/>
    </row>
    <row r="47" spans="2:26" x14ac:dyDescent="0.25">
      <c r="B47" s="5" t="str">
        <f t="shared" si="28"/>
        <v>Dwight</v>
      </c>
      <c r="D47" s="5"/>
      <c r="F47">
        <f t="shared" ref="F47:F49" si="31">F46</f>
        <v>112</v>
      </c>
      <c r="G47">
        <f t="shared" si="5"/>
        <v>0</v>
      </c>
      <c r="H47" s="2"/>
      <c r="Y47" s="2"/>
      <c r="Z47" s="5"/>
    </row>
    <row r="48" spans="2:26" x14ac:dyDescent="0.25">
      <c r="B48" t="str">
        <f t="shared" si="28"/>
        <v>Dwight</v>
      </c>
      <c r="D48">
        <v>1</v>
      </c>
      <c r="E48" t="s">
        <v>27</v>
      </c>
      <c r="F48">
        <f t="shared" si="31"/>
        <v>112</v>
      </c>
      <c r="G48">
        <f t="shared" si="5"/>
        <v>112</v>
      </c>
      <c r="H48" s="2"/>
      <c r="Y48" s="2"/>
    </row>
    <row r="49" spans="2:26" x14ac:dyDescent="0.25">
      <c r="B49" t="str">
        <f t="shared" si="28"/>
        <v>Dwight</v>
      </c>
      <c r="D49"/>
      <c r="F49">
        <f t="shared" si="31"/>
        <v>112</v>
      </c>
      <c r="G49">
        <f t="shared" si="5"/>
        <v>0</v>
      </c>
      <c r="H49" s="2"/>
      <c r="Y49" s="2"/>
    </row>
    <row r="50" spans="2:26" x14ac:dyDescent="0.25">
      <c r="B50" t="str">
        <f t="shared" si="28"/>
        <v>Dwight</v>
      </c>
      <c r="C50" t="s">
        <v>244</v>
      </c>
      <c r="D50"/>
      <c r="F50">
        <v>4</v>
      </c>
      <c r="G50">
        <f t="shared" si="5"/>
        <v>0</v>
      </c>
      <c r="H50" s="2"/>
      <c r="Y50" s="2"/>
    </row>
    <row r="51" spans="2:26" x14ac:dyDescent="0.25">
      <c r="B51" s="5" t="str">
        <f t="shared" si="28"/>
        <v>Dwight</v>
      </c>
      <c r="D51" s="5"/>
      <c r="F51">
        <f t="shared" ref="F51:F53" si="32">F50</f>
        <v>4</v>
      </c>
      <c r="G51">
        <f t="shared" si="5"/>
        <v>0</v>
      </c>
      <c r="H51" s="2"/>
      <c r="Y51" s="2"/>
      <c r="Z51" s="5"/>
    </row>
    <row r="52" spans="2:26" x14ac:dyDescent="0.25">
      <c r="B52" t="str">
        <f t="shared" si="28"/>
        <v>Dwight</v>
      </c>
      <c r="D52">
        <v>1</v>
      </c>
      <c r="E52" t="s">
        <v>27</v>
      </c>
      <c r="F52">
        <f t="shared" si="32"/>
        <v>4</v>
      </c>
      <c r="G52">
        <f t="shared" si="5"/>
        <v>4</v>
      </c>
      <c r="H52" s="2"/>
      <c r="Y52" s="2"/>
    </row>
    <row r="53" spans="2:26" x14ac:dyDescent="0.25">
      <c r="B53" t="str">
        <f t="shared" si="28"/>
        <v>Dwight</v>
      </c>
      <c r="D53"/>
      <c r="F53">
        <f t="shared" si="32"/>
        <v>4</v>
      </c>
      <c r="G53">
        <f t="shared" si="5"/>
        <v>0</v>
      </c>
      <c r="H53" s="2"/>
      <c r="Y53" s="2"/>
    </row>
    <row r="54" spans="2:26" x14ac:dyDescent="0.25">
      <c r="B54" t="str">
        <f t="shared" si="28"/>
        <v>Dwight</v>
      </c>
      <c r="C54" t="s">
        <v>245</v>
      </c>
      <c r="D54"/>
      <c r="F54">
        <v>1</v>
      </c>
      <c r="G54">
        <f t="shared" si="5"/>
        <v>0</v>
      </c>
      <c r="H54" s="2"/>
      <c r="Y54" s="2"/>
    </row>
    <row r="55" spans="2:26" x14ac:dyDescent="0.25">
      <c r="B55" s="5" t="str">
        <f t="shared" si="28"/>
        <v>Dwight</v>
      </c>
      <c r="D55" s="5"/>
      <c r="F55">
        <f t="shared" ref="F55:F57" si="33">F54</f>
        <v>1</v>
      </c>
      <c r="G55">
        <f t="shared" si="5"/>
        <v>0</v>
      </c>
      <c r="H55" s="2"/>
      <c r="Y55" s="2"/>
      <c r="Z55" s="5"/>
    </row>
    <row r="56" spans="2:26" x14ac:dyDescent="0.25">
      <c r="B56" t="str">
        <f t="shared" si="28"/>
        <v>Dwight</v>
      </c>
      <c r="D56">
        <v>1</v>
      </c>
      <c r="E56" t="s">
        <v>27</v>
      </c>
      <c r="F56">
        <f t="shared" si="33"/>
        <v>1</v>
      </c>
      <c r="G56">
        <f t="shared" si="5"/>
        <v>1</v>
      </c>
      <c r="H56" s="2"/>
      <c r="Y56" s="2"/>
    </row>
    <row r="57" spans="2:26" x14ac:dyDescent="0.25">
      <c r="B57" t="str">
        <f t="shared" si="28"/>
        <v>Dwight</v>
      </c>
      <c r="D57"/>
      <c r="F57">
        <f t="shared" si="33"/>
        <v>1</v>
      </c>
      <c r="G57">
        <f t="shared" si="5"/>
        <v>0</v>
      </c>
      <c r="H57" s="2"/>
      <c r="Y57" s="2"/>
    </row>
    <row r="58" spans="2:26" x14ac:dyDescent="0.25">
      <c r="B58" t="str">
        <f t="shared" si="28"/>
        <v>Dwight</v>
      </c>
      <c r="C58" t="s">
        <v>246</v>
      </c>
      <c r="D58"/>
      <c r="F58">
        <v>167</v>
      </c>
      <c r="G58">
        <f t="shared" si="5"/>
        <v>0</v>
      </c>
      <c r="H58" s="2"/>
      <c r="Y58" s="2"/>
      <c r="Z58" s="5"/>
    </row>
    <row r="59" spans="2:26" x14ac:dyDescent="0.25">
      <c r="B59" s="5" t="str">
        <f t="shared" si="28"/>
        <v>Dwight</v>
      </c>
      <c r="D59" s="5"/>
      <c r="F59">
        <f t="shared" ref="F59:F61" si="34">F58</f>
        <v>167</v>
      </c>
      <c r="G59">
        <f t="shared" si="5"/>
        <v>0</v>
      </c>
      <c r="H59" s="2"/>
      <c r="Y59" s="2"/>
    </row>
    <row r="60" spans="2:26" x14ac:dyDescent="0.25">
      <c r="B60" t="str">
        <f t="shared" si="28"/>
        <v>Dwight</v>
      </c>
      <c r="D60">
        <v>1</v>
      </c>
      <c r="E60" t="s">
        <v>27</v>
      </c>
      <c r="F60">
        <f t="shared" si="34"/>
        <v>167</v>
      </c>
      <c r="G60">
        <f t="shared" si="5"/>
        <v>167</v>
      </c>
      <c r="H60" s="2"/>
      <c r="Y60" s="2"/>
    </row>
    <row r="61" spans="2:26" x14ac:dyDescent="0.25">
      <c r="B61" t="str">
        <f t="shared" si="28"/>
        <v>Dwight</v>
      </c>
      <c r="D61"/>
      <c r="F61">
        <f t="shared" si="34"/>
        <v>167</v>
      </c>
      <c r="G61">
        <f t="shared" si="5"/>
        <v>0</v>
      </c>
      <c r="H61" s="2"/>
      <c r="Y61" s="2"/>
    </row>
    <row r="62" spans="2:26" x14ac:dyDescent="0.25">
      <c r="B62" t="str">
        <f t="shared" si="28"/>
        <v>Dwight</v>
      </c>
      <c r="C62" t="s">
        <v>247</v>
      </c>
      <c r="D62"/>
      <c r="F62">
        <v>16</v>
      </c>
      <c r="G62">
        <f t="shared" si="5"/>
        <v>0</v>
      </c>
      <c r="H62" s="2"/>
      <c r="Y62" s="2"/>
      <c r="Z62" s="5"/>
    </row>
    <row r="63" spans="2:26" x14ac:dyDescent="0.25">
      <c r="B63" t="str">
        <f t="shared" si="28"/>
        <v>Dwight</v>
      </c>
      <c r="D63"/>
      <c r="F63">
        <f t="shared" ref="F63:F65" si="35">F62</f>
        <v>16</v>
      </c>
      <c r="G63">
        <f t="shared" si="5"/>
        <v>0</v>
      </c>
      <c r="H63" s="2"/>
      <c r="Y63" s="2"/>
      <c r="Z63" s="5"/>
    </row>
    <row r="64" spans="2:26" x14ac:dyDescent="0.25">
      <c r="B64" t="str">
        <f t="shared" si="28"/>
        <v>Dwight</v>
      </c>
      <c r="D64">
        <v>1</v>
      </c>
      <c r="E64" t="s">
        <v>30</v>
      </c>
      <c r="F64">
        <f t="shared" si="35"/>
        <v>16</v>
      </c>
      <c r="G64">
        <f t="shared" si="5"/>
        <v>16</v>
      </c>
      <c r="H64" s="2"/>
      <c r="Y64" s="2"/>
      <c r="Z64" s="5"/>
    </row>
    <row r="65" spans="2:26" x14ac:dyDescent="0.25">
      <c r="B65" s="5" t="str">
        <f t="shared" si="28"/>
        <v>Dwight</v>
      </c>
      <c r="D65" s="5"/>
      <c r="F65">
        <f t="shared" si="35"/>
        <v>16</v>
      </c>
      <c r="G65">
        <f t="shared" si="5"/>
        <v>0</v>
      </c>
      <c r="H65" s="2"/>
      <c r="Y65" s="2"/>
    </row>
    <row r="66" spans="2:26" x14ac:dyDescent="0.25">
      <c r="B66" s="5" t="str">
        <f t="shared" si="28"/>
        <v>Dwight</v>
      </c>
      <c r="C66" t="s">
        <v>248</v>
      </c>
      <c r="D66" s="5"/>
      <c r="F66">
        <v>0</v>
      </c>
      <c r="G66">
        <f t="shared" si="5"/>
        <v>0</v>
      </c>
      <c r="H66" s="2"/>
      <c r="Y66" s="2"/>
    </row>
    <row r="67" spans="2:26" x14ac:dyDescent="0.25">
      <c r="B67" t="str">
        <f t="shared" si="28"/>
        <v>Dwight</v>
      </c>
      <c r="D67"/>
      <c r="F67">
        <f>F66</f>
        <v>0</v>
      </c>
      <c r="G67">
        <f t="shared" ref="G67:G130" si="36">D67*F67</f>
        <v>0</v>
      </c>
      <c r="H67" s="2"/>
      <c r="Y67" s="2"/>
    </row>
    <row r="68" spans="2:26" x14ac:dyDescent="0.25">
      <c r="B68" t="str">
        <f t="shared" si="28"/>
        <v>Dwight</v>
      </c>
      <c r="C68" t="s">
        <v>249</v>
      </c>
      <c r="D68"/>
      <c r="F68">
        <v>1</v>
      </c>
      <c r="G68">
        <f t="shared" si="36"/>
        <v>0</v>
      </c>
      <c r="H68" s="2"/>
      <c r="Y68" s="2"/>
      <c r="Z68" s="5"/>
    </row>
    <row r="69" spans="2:26" x14ac:dyDescent="0.25">
      <c r="B69" t="str">
        <f t="shared" si="28"/>
        <v>Dwight</v>
      </c>
      <c r="D69"/>
      <c r="F69">
        <f t="shared" ref="F69:F71" si="37">F68</f>
        <v>1</v>
      </c>
      <c r="G69">
        <f t="shared" si="36"/>
        <v>0</v>
      </c>
      <c r="H69" s="2"/>
      <c r="Y69" s="2"/>
    </row>
    <row r="70" spans="2:26" x14ac:dyDescent="0.25">
      <c r="B70" t="str">
        <f t="shared" si="28"/>
        <v>Dwight</v>
      </c>
      <c r="D70">
        <v>1</v>
      </c>
      <c r="E70" t="s">
        <v>25</v>
      </c>
      <c r="F70">
        <f t="shared" si="37"/>
        <v>1</v>
      </c>
      <c r="G70">
        <f t="shared" si="36"/>
        <v>1</v>
      </c>
      <c r="H70" s="2"/>
      <c r="Y70" s="2"/>
    </row>
    <row r="71" spans="2:26" x14ac:dyDescent="0.25">
      <c r="B71" t="str">
        <f t="shared" si="28"/>
        <v>Dwight</v>
      </c>
      <c r="D71"/>
      <c r="F71">
        <f t="shared" si="37"/>
        <v>1</v>
      </c>
      <c r="G71">
        <f t="shared" si="36"/>
        <v>0</v>
      </c>
      <c r="H71" s="2"/>
      <c r="Y71" s="2"/>
    </row>
    <row r="72" spans="2:26" x14ac:dyDescent="0.25">
      <c r="B72" s="5" t="str">
        <f t="shared" si="28"/>
        <v>Dwight</v>
      </c>
      <c r="C72" t="s">
        <v>250</v>
      </c>
      <c r="D72" s="5"/>
      <c r="F72">
        <v>2</v>
      </c>
      <c r="G72">
        <f t="shared" si="36"/>
        <v>0</v>
      </c>
      <c r="H72" s="2"/>
      <c r="Y72" s="2"/>
      <c r="Z72" s="5"/>
    </row>
    <row r="73" spans="2:26" x14ac:dyDescent="0.25">
      <c r="B73" t="str">
        <f t="shared" si="28"/>
        <v>Dwight</v>
      </c>
      <c r="D73"/>
      <c r="F73">
        <f t="shared" ref="F73:F75" si="38">F72</f>
        <v>2</v>
      </c>
      <c r="G73">
        <f t="shared" si="36"/>
        <v>0</v>
      </c>
      <c r="H73" s="2"/>
      <c r="Y73" s="2"/>
    </row>
    <row r="74" spans="2:26" x14ac:dyDescent="0.25">
      <c r="B74" t="str">
        <f t="shared" si="28"/>
        <v>Dwight</v>
      </c>
      <c r="D74">
        <v>1</v>
      </c>
      <c r="E74" t="s">
        <v>27</v>
      </c>
      <c r="F74">
        <f t="shared" si="38"/>
        <v>2</v>
      </c>
      <c r="G74">
        <f t="shared" si="36"/>
        <v>2</v>
      </c>
      <c r="H74" s="2"/>
      <c r="Y74" s="2"/>
    </row>
    <row r="75" spans="2:26" x14ac:dyDescent="0.25">
      <c r="B75" t="s">
        <v>349</v>
      </c>
      <c r="D75"/>
      <c r="F75">
        <f t="shared" si="38"/>
        <v>2</v>
      </c>
      <c r="G75">
        <f t="shared" si="36"/>
        <v>0</v>
      </c>
      <c r="H75" s="2"/>
      <c r="Y75" s="2"/>
    </row>
    <row r="76" spans="2:26" x14ac:dyDescent="0.25">
      <c r="B76" s="5" t="str">
        <f t="shared" ref="B76:B110" si="39">B75</f>
        <v>Brandon Diamond</v>
      </c>
      <c r="C76" t="s">
        <v>58</v>
      </c>
      <c r="D76" s="5"/>
      <c r="F76">
        <v>9</v>
      </c>
      <c r="G76">
        <f t="shared" si="36"/>
        <v>0</v>
      </c>
      <c r="H76" s="2"/>
      <c r="Y76" s="2"/>
      <c r="Z76" s="5"/>
    </row>
    <row r="77" spans="2:26" x14ac:dyDescent="0.25">
      <c r="B77" t="str">
        <f t="shared" si="39"/>
        <v>Brandon Diamond</v>
      </c>
      <c r="D77"/>
      <c r="F77">
        <f t="shared" ref="F77:F79" si="40">F76</f>
        <v>9</v>
      </c>
      <c r="G77">
        <f t="shared" si="36"/>
        <v>0</v>
      </c>
      <c r="H77" s="2"/>
      <c r="Y77" s="2"/>
    </row>
    <row r="78" spans="2:26" x14ac:dyDescent="0.25">
      <c r="B78" t="str">
        <f t="shared" si="39"/>
        <v>Brandon Diamond</v>
      </c>
      <c r="D78">
        <v>1</v>
      </c>
      <c r="E78" t="s">
        <v>23</v>
      </c>
      <c r="F78">
        <f t="shared" si="40"/>
        <v>9</v>
      </c>
      <c r="G78">
        <f t="shared" si="36"/>
        <v>9</v>
      </c>
      <c r="H78" s="2"/>
      <c r="Y78" s="2"/>
    </row>
    <row r="79" spans="2:26" x14ac:dyDescent="0.25">
      <c r="B79" t="str">
        <f t="shared" si="39"/>
        <v>Brandon Diamond</v>
      </c>
      <c r="D79"/>
      <c r="F79">
        <f t="shared" si="40"/>
        <v>9</v>
      </c>
      <c r="G79">
        <f t="shared" si="36"/>
        <v>0</v>
      </c>
      <c r="H79" s="2"/>
      <c r="Y79" s="2"/>
    </row>
    <row r="80" spans="2:26" x14ac:dyDescent="0.25">
      <c r="B80" s="5" t="str">
        <f t="shared" si="39"/>
        <v>Brandon Diamond</v>
      </c>
      <c r="C80" t="s">
        <v>59</v>
      </c>
      <c r="D80" s="5"/>
      <c r="F80">
        <v>5</v>
      </c>
      <c r="G80">
        <f t="shared" si="36"/>
        <v>0</v>
      </c>
      <c r="H80" s="2"/>
      <c r="Y80" s="2"/>
    </row>
    <row r="81" spans="2:26" x14ac:dyDescent="0.25">
      <c r="B81" t="str">
        <f t="shared" si="39"/>
        <v>Brandon Diamond</v>
      </c>
      <c r="D81"/>
      <c r="F81">
        <f t="shared" ref="F81:F83" si="41">F80</f>
        <v>5</v>
      </c>
      <c r="G81">
        <f t="shared" si="36"/>
        <v>0</v>
      </c>
      <c r="H81" s="2"/>
      <c r="Y81" s="2"/>
    </row>
    <row r="82" spans="2:26" x14ac:dyDescent="0.25">
      <c r="B82" t="str">
        <f t="shared" si="39"/>
        <v>Brandon Diamond</v>
      </c>
      <c r="D82">
        <v>1</v>
      </c>
      <c r="E82" t="s">
        <v>47</v>
      </c>
      <c r="F82">
        <f t="shared" si="41"/>
        <v>5</v>
      </c>
      <c r="G82">
        <f t="shared" si="36"/>
        <v>5</v>
      </c>
      <c r="H82" s="2"/>
      <c r="Y82" s="2"/>
      <c r="Z82" s="5"/>
    </row>
    <row r="83" spans="2:26" x14ac:dyDescent="0.25">
      <c r="B83" t="str">
        <f t="shared" si="39"/>
        <v>Brandon Diamond</v>
      </c>
      <c r="D83"/>
      <c r="F83">
        <f t="shared" si="41"/>
        <v>5</v>
      </c>
      <c r="G83">
        <f t="shared" si="36"/>
        <v>0</v>
      </c>
      <c r="H83" s="2"/>
      <c r="Y83" s="2"/>
      <c r="Z83" s="5"/>
    </row>
    <row r="84" spans="2:26" x14ac:dyDescent="0.25">
      <c r="B84" s="5" t="str">
        <f t="shared" si="39"/>
        <v>Brandon Diamond</v>
      </c>
      <c r="C84" t="s">
        <v>60</v>
      </c>
      <c r="D84" s="5"/>
      <c r="F84">
        <v>4</v>
      </c>
      <c r="G84">
        <f t="shared" si="36"/>
        <v>0</v>
      </c>
      <c r="H84" s="2"/>
      <c r="Y84" s="2"/>
    </row>
    <row r="85" spans="2:26" x14ac:dyDescent="0.25">
      <c r="B85" t="str">
        <f t="shared" si="39"/>
        <v>Brandon Diamond</v>
      </c>
      <c r="D85"/>
      <c r="F85">
        <f t="shared" ref="F85:F87" si="42">F84</f>
        <v>4</v>
      </c>
      <c r="G85">
        <f t="shared" si="36"/>
        <v>0</v>
      </c>
      <c r="H85" s="2"/>
      <c r="Y85" s="2"/>
    </row>
    <row r="86" spans="2:26" x14ac:dyDescent="0.25">
      <c r="B86" t="str">
        <f t="shared" si="39"/>
        <v>Brandon Diamond</v>
      </c>
      <c r="D86">
        <v>1</v>
      </c>
      <c r="E86" t="s">
        <v>23</v>
      </c>
      <c r="F86">
        <f t="shared" si="42"/>
        <v>4</v>
      </c>
      <c r="G86">
        <f t="shared" si="36"/>
        <v>4</v>
      </c>
      <c r="H86" s="2"/>
      <c r="Y86" s="2"/>
    </row>
    <row r="87" spans="2:26" x14ac:dyDescent="0.25">
      <c r="B87" t="str">
        <f t="shared" si="39"/>
        <v>Brandon Diamond</v>
      </c>
      <c r="D87"/>
      <c r="F87">
        <f t="shared" si="42"/>
        <v>4</v>
      </c>
      <c r="G87">
        <f t="shared" si="36"/>
        <v>0</v>
      </c>
      <c r="H87" s="2"/>
      <c r="Y87" s="2"/>
    </row>
    <row r="88" spans="2:26" x14ac:dyDescent="0.25">
      <c r="B88" t="str">
        <f t="shared" si="39"/>
        <v>Brandon Diamond</v>
      </c>
      <c r="C88" t="s">
        <v>61</v>
      </c>
      <c r="D88"/>
      <c r="F88">
        <v>7</v>
      </c>
      <c r="G88">
        <f t="shared" si="36"/>
        <v>0</v>
      </c>
      <c r="H88" s="2"/>
      <c r="Y88" s="2"/>
    </row>
    <row r="89" spans="2:26" x14ac:dyDescent="0.25">
      <c r="B89" t="str">
        <f t="shared" si="39"/>
        <v>Brandon Diamond</v>
      </c>
      <c r="D89"/>
      <c r="F89">
        <f t="shared" ref="F89:F91" si="43">F88</f>
        <v>7</v>
      </c>
      <c r="G89">
        <f t="shared" si="36"/>
        <v>0</v>
      </c>
      <c r="H89" s="2"/>
      <c r="Y89" s="2"/>
      <c r="Z89" s="5"/>
    </row>
    <row r="90" spans="2:26" x14ac:dyDescent="0.25">
      <c r="B90" s="5" t="str">
        <f t="shared" si="39"/>
        <v>Brandon Diamond</v>
      </c>
      <c r="D90" s="5">
        <v>1</v>
      </c>
      <c r="E90" t="s">
        <v>26</v>
      </c>
      <c r="F90">
        <f t="shared" si="43"/>
        <v>7</v>
      </c>
      <c r="G90">
        <f t="shared" si="36"/>
        <v>7</v>
      </c>
      <c r="H90" s="2"/>
      <c r="Y90" s="2"/>
    </row>
    <row r="91" spans="2:26" x14ac:dyDescent="0.25">
      <c r="B91" t="str">
        <f t="shared" si="39"/>
        <v>Brandon Diamond</v>
      </c>
      <c r="D91"/>
      <c r="F91">
        <f t="shared" si="43"/>
        <v>7</v>
      </c>
      <c r="G91">
        <f t="shared" si="36"/>
        <v>0</v>
      </c>
      <c r="H91" s="2"/>
      <c r="Y91" s="2"/>
    </row>
    <row r="92" spans="2:26" x14ac:dyDescent="0.25">
      <c r="B92" t="str">
        <f t="shared" si="39"/>
        <v>Brandon Diamond</v>
      </c>
      <c r="C92" t="s">
        <v>62</v>
      </c>
      <c r="D92"/>
      <c r="F92">
        <v>2</v>
      </c>
      <c r="G92">
        <f t="shared" si="36"/>
        <v>0</v>
      </c>
      <c r="H92" s="2"/>
      <c r="Y92" s="2"/>
    </row>
    <row r="93" spans="2:26" x14ac:dyDescent="0.25">
      <c r="B93" t="str">
        <f t="shared" si="39"/>
        <v>Brandon Diamond</v>
      </c>
      <c r="D93"/>
      <c r="F93">
        <f t="shared" ref="F93:F95" si="44">F92</f>
        <v>2</v>
      </c>
      <c r="G93">
        <f t="shared" si="36"/>
        <v>0</v>
      </c>
      <c r="H93" s="2"/>
      <c r="Y93" s="2"/>
      <c r="Z93" s="5"/>
    </row>
    <row r="94" spans="2:26" x14ac:dyDescent="0.25">
      <c r="B94" s="5" t="str">
        <f t="shared" si="39"/>
        <v>Brandon Diamond</v>
      </c>
      <c r="D94" s="5">
        <v>1</v>
      </c>
      <c r="E94" t="s">
        <v>22</v>
      </c>
      <c r="F94">
        <f t="shared" si="44"/>
        <v>2</v>
      </c>
      <c r="G94">
        <f t="shared" si="36"/>
        <v>2</v>
      </c>
      <c r="H94" s="2"/>
      <c r="Y94" s="2"/>
    </row>
    <row r="95" spans="2:26" x14ac:dyDescent="0.25">
      <c r="B95" s="5" t="str">
        <f t="shared" si="39"/>
        <v>Brandon Diamond</v>
      </c>
      <c r="D95" s="5"/>
      <c r="F95">
        <f t="shared" si="44"/>
        <v>2</v>
      </c>
      <c r="G95">
        <f t="shared" si="36"/>
        <v>0</v>
      </c>
      <c r="H95" s="2"/>
      <c r="Y95" s="2"/>
    </row>
    <row r="96" spans="2:26" x14ac:dyDescent="0.25">
      <c r="B96" t="str">
        <f t="shared" si="39"/>
        <v>Brandon Diamond</v>
      </c>
      <c r="C96" t="s">
        <v>63</v>
      </c>
      <c r="D96"/>
      <c r="F96">
        <v>3</v>
      </c>
      <c r="G96">
        <f t="shared" si="36"/>
        <v>0</v>
      </c>
      <c r="H96" s="2"/>
      <c r="Y96" s="2"/>
    </row>
    <row r="97" spans="2:26" x14ac:dyDescent="0.25">
      <c r="B97" t="str">
        <f t="shared" si="39"/>
        <v>Brandon Diamond</v>
      </c>
      <c r="D97"/>
      <c r="F97">
        <f t="shared" ref="F97:F99" si="45">F96</f>
        <v>3</v>
      </c>
      <c r="G97">
        <f t="shared" si="36"/>
        <v>0</v>
      </c>
      <c r="H97" s="2"/>
      <c r="Y97" s="2"/>
      <c r="Z97" s="5"/>
    </row>
    <row r="98" spans="2:26" x14ac:dyDescent="0.25">
      <c r="B98" t="str">
        <f t="shared" si="39"/>
        <v>Brandon Diamond</v>
      </c>
      <c r="D98">
        <v>1</v>
      </c>
      <c r="E98" t="s">
        <v>21</v>
      </c>
      <c r="F98">
        <f t="shared" si="45"/>
        <v>3</v>
      </c>
      <c r="G98">
        <f t="shared" si="36"/>
        <v>3</v>
      </c>
      <c r="H98" s="2"/>
      <c r="Y98" s="2"/>
    </row>
    <row r="99" spans="2:26" x14ac:dyDescent="0.25">
      <c r="B99" s="5" t="str">
        <f t="shared" si="39"/>
        <v>Brandon Diamond</v>
      </c>
      <c r="D99" s="5"/>
      <c r="F99">
        <f t="shared" si="45"/>
        <v>3</v>
      </c>
      <c r="G99">
        <f t="shared" si="36"/>
        <v>0</v>
      </c>
      <c r="H99" s="2"/>
      <c r="Y99" s="2"/>
    </row>
    <row r="100" spans="2:26" x14ac:dyDescent="0.25">
      <c r="B100" t="str">
        <f t="shared" si="39"/>
        <v>Brandon Diamond</v>
      </c>
      <c r="C100" t="s">
        <v>64</v>
      </c>
      <c r="D100"/>
      <c r="F100">
        <v>14</v>
      </c>
      <c r="G100">
        <f t="shared" si="36"/>
        <v>0</v>
      </c>
      <c r="H100" s="2"/>
      <c r="Y100" s="2"/>
    </row>
    <row r="101" spans="2:26" x14ac:dyDescent="0.25">
      <c r="B101" t="str">
        <f t="shared" si="39"/>
        <v>Brandon Diamond</v>
      </c>
      <c r="D101"/>
      <c r="F101">
        <f t="shared" ref="F101:F103" si="46">F100</f>
        <v>14</v>
      </c>
      <c r="G101">
        <f t="shared" si="36"/>
        <v>0</v>
      </c>
      <c r="H101" s="2"/>
      <c r="Y101" s="2"/>
      <c r="Z101" s="5"/>
    </row>
    <row r="102" spans="2:26" x14ac:dyDescent="0.25">
      <c r="B102" t="str">
        <f t="shared" si="39"/>
        <v>Brandon Diamond</v>
      </c>
      <c r="D102">
        <v>1</v>
      </c>
      <c r="E102" t="s">
        <v>27</v>
      </c>
      <c r="F102">
        <f t="shared" si="46"/>
        <v>14</v>
      </c>
      <c r="G102">
        <f t="shared" si="36"/>
        <v>14</v>
      </c>
      <c r="H102" s="2"/>
      <c r="Y102" s="2"/>
    </row>
    <row r="103" spans="2:26" x14ac:dyDescent="0.25">
      <c r="B103" s="5" t="str">
        <f t="shared" si="39"/>
        <v>Brandon Diamond</v>
      </c>
      <c r="D103" s="5"/>
      <c r="F103">
        <f t="shared" si="46"/>
        <v>14</v>
      </c>
      <c r="G103">
        <f t="shared" si="36"/>
        <v>0</v>
      </c>
      <c r="H103" s="2"/>
      <c r="Y103" s="2"/>
    </row>
    <row r="104" spans="2:26" x14ac:dyDescent="0.25">
      <c r="B104" t="str">
        <f t="shared" si="39"/>
        <v>Brandon Diamond</v>
      </c>
      <c r="C104" t="s">
        <v>65</v>
      </c>
      <c r="D104"/>
      <c r="F104">
        <v>38</v>
      </c>
      <c r="G104">
        <f t="shared" si="36"/>
        <v>0</v>
      </c>
      <c r="H104" s="2"/>
      <c r="Y104" s="2"/>
    </row>
    <row r="105" spans="2:26" x14ac:dyDescent="0.25">
      <c r="B105" t="str">
        <f t="shared" si="39"/>
        <v>Brandon Diamond</v>
      </c>
      <c r="D105"/>
      <c r="F105">
        <f t="shared" ref="F105:F107" si="47">F104</f>
        <v>38</v>
      </c>
      <c r="G105">
        <f t="shared" si="36"/>
        <v>0</v>
      </c>
      <c r="H105" s="2"/>
      <c r="Y105" s="2"/>
    </row>
    <row r="106" spans="2:26" x14ac:dyDescent="0.25">
      <c r="B106" t="str">
        <f t="shared" si="39"/>
        <v>Brandon Diamond</v>
      </c>
      <c r="D106">
        <v>1</v>
      </c>
      <c r="E106" t="s">
        <v>20</v>
      </c>
      <c r="F106">
        <f t="shared" si="47"/>
        <v>38</v>
      </c>
      <c r="G106">
        <f t="shared" si="36"/>
        <v>38</v>
      </c>
      <c r="H106" s="2"/>
      <c r="Y106" s="2"/>
    </row>
    <row r="107" spans="2:26" x14ac:dyDescent="0.25">
      <c r="B107" t="str">
        <f t="shared" si="39"/>
        <v>Brandon Diamond</v>
      </c>
      <c r="D107"/>
      <c r="F107">
        <f t="shared" si="47"/>
        <v>38</v>
      </c>
      <c r="G107">
        <f t="shared" si="36"/>
        <v>0</v>
      </c>
      <c r="H107" s="2"/>
      <c r="Z107" s="5"/>
    </row>
    <row r="108" spans="2:26" x14ac:dyDescent="0.25">
      <c r="B108" t="str">
        <f t="shared" si="39"/>
        <v>Brandon Diamond</v>
      </c>
      <c r="C108" t="s">
        <v>66</v>
      </c>
      <c r="D108"/>
      <c r="F108">
        <v>9</v>
      </c>
      <c r="G108">
        <f t="shared" si="36"/>
        <v>0</v>
      </c>
      <c r="H108" s="2"/>
    </row>
    <row r="109" spans="2:26" x14ac:dyDescent="0.25">
      <c r="B109" s="5" t="str">
        <f t="shared" si="39"/>
        <v>Brandon Diamond</v>
      </c>
      <c r="D109" s="5"/>
      <c r="F109">
        <f t="shared" ref="F109:F111" si="48">F108</f>
        <v>9</v>
      </c>
      <c r="G109">
        <f t="shared" si="36"/>
        <v>0</v>
      </c>
      <c r="H109" s="2"/>
    </row>
    <row r="110" spans="2:26" x14ac:dyDescent="0.25">
      <c r="B110" t="str">
        <f t="shared" si="39"/>
        <v>Brandon Diamond</v>
      </c>
      <c r="D110">
        <v>1</v>
      </c>
      <c r="E110" t="s">
        <v>18</v>
      </c>
      <c r="F110">
        <f t="shared" si="48"/>
        <v>9</v>
      </c>
      <c r="G110">
        <f t="shared" si="36"/>
        <v>9</v>
      </c>
      <c r="H110" s="2"/>
    </row>
    <row r="111" spans="2:26" x14ac:dyDescent="0.25">
      <c r="B111" t="s">
        <v>251</v>
      </c>
      <c r="D111"/>
      <c r="F111">
        <f t="shared" si="48"/>
        <v>9</v>
      </c>
      <c r="G111">
        <f t="shared" si="36"/>
        <v>0</v>
      </c>
      <c r="H111" s="2"/>
      <c r="Z111" s="5"/>
    </row>
    <row r="112" spans="2:26" x14ac:dyDescent="0.25">
      <c r="B112" t="str">
        <f t="shared" ref="B112:B114" si="49">B111</f>
        <v>dcodix</v>
      </c>
      <c r="C112" t="s">
        <v>252</v>
      </c>
      <c r="D112"/>
      <c r="F112">
        <v>2</v>
      </c>
      <c r="G112">
        <f t="shared" si="36"/>
        <v>0</v>
      </c>
      <c r="H112" s="2"/>
      <c r="Z112" s="5"/>
    </row>
    <row r="113" spans="2:26" x14ac:dyDescent="0.25">
      <c r="B113" s="5" t="str">
        <f t="shared" si="49"/>
        <v>dcodix</v>
      </c>
      <c r="D113" s="5"/>
      <c r="F113">
        <f t="shared" ref="F113:F115" si="50">F112</f>
        <v>2</v>
      </c>
      <c r="G113">
        <f t="shared" si="36"/>
        <v>0</v>
      </c>
      <c r="H113" s="2"/>
    </row>
    <row r="114" spans="2:26" x14ac:dyDescent="0.25">
      <c r="B114" t="str">
        <f t="shared" si="49"/>
        <v>dcodix</v>
      </c>
      <c r="D114">
        <v>1</v>
      </c>
      <c r="E114" t="s">
        <v>28</v>
      </c>
      <c r="F114">
        <f t="shared" si="50"/>
        <v>2</v>
      </c>
      <c r="G114">
        <f t="shared" si="36"/>
        <v>2</v>
      </c>
      <c r="H114" s="2"/>
    </row>
    <row r="115" spans="2:26" x14ac:dyDescent="0.25">
      <c r="B115" t="s">
        <v>9</v>
      </c>
      <c r="D115"/>
      <c r="F115">
        <f t="shared" si="50"/>
        <v>2</v>
      </c>
      <c r="G115">
        <f t="shared" si="36"/>
        <v>0</v>
      </c>
      <c r="H115" s="2"/>
    </row>
    <row r="116" spans="2:26" x14ac:dyDescent="0.25">
      <c r="B116" t="str">
        <f t="shared" ref="B116:B124" si="51">B115</f>
        <v>dwight</v>
      </c>
      <c r="C116" t="s">
        <v>253</v>
      </c>
      <c r="D116"/>
      <c r="F116">
        <v>0</v>
      </c>
      <c r="G116">
        <f t="shared" si="36"/>
        <v>0</v>
      </c>
      <c r="H116" s="2"/>
      <c r="Z116" s="5"/>
    </row>
    <row r="117" spans="2:26" x14ac:dyDescent="0.25">
      <c r="B117" s="5" t="str">
        <f t="shared" si="51"/>
        <v>dwight</v>
      </c>
      <c r="D117" s="5"/>
      <c r="F117">
        <f>F116</f>
        <v>0</v>
      </c>
      <c r="G117">
        <f t="shared" si="36"/>
        <v>0</v>
      </c>
      <c r="H117" s="2"/>
    </row>
    <row r="118" spans="2:26" x14ac:dyDescent="0.25">
      <c r="B118" t="str">
        <f t="shared" si="51"/>
        <v>dwight</v>
      </c>
      <c r="C118" t="s">
        <v>254</v>
      </c>
      <c r="D118"/>
      <c r="F118">
        <v>87</v>
      </c>
      <c r="G118">
        <f t="shared" si="36"/>
        <v>0</v>
      </c>
      <c r="H118" s="2"/>
    </row>
    <row r="119" spans="2:26" x14ac:dyDescent="0.25">
      <c r="B119" t="str">
        <f t="shared" si="51"/>
        <v>dwight</v>
      </c>
      <c r="D119"/>
      <c r="F119">
        <f t="shared" ref="F119:F121" si="52">F118</f>
        <v>87</v>
      </c>
      <c r="G119">
        <f t="shared" si="36"/>
        <v>0</v>
      </c>
      <c r="H119" s="2"/>
    </row>
    <row r="120" spans="2:26" x14ac:dyDescent="0.25">
      <c r="B120" t="str">
        <f t="shared" si="51"/>
        <v>dwight</v>
      </c>
      <c r="D120">
        <v>1</v>
      </c>
      <c r="E120" t="s">
        <v>18</v>
      </c>
      <c r="F120">
        <f t="shared" si="52"/>
        <v>87</v>
      </c>
      <c r="G120">
        <f t="shared" si="36"/>
        <v>87</v>
      </c>
      <c r="H120" s="2"/>
      <c r="Z120" s="5"/>
    </row>
    <row r="121" spans="2:26" x14ac:dyDescent="0.25">
      <c r="B121" t="str">
        <f t="shared" si="51"/>
        <v>dwight</v>
      </c>
      <c r="D121"/>
      <c r="F121">
        <f t="shared" si="52"/>
        <v>87</v>
      </c>
      <c r="G121">
        <f t="shared" si="36"/>
        <v>0</v>
      </c>
      <c r="H121" s="2"/>
    </row>
    <row r="122" spans="2:26" x14ac:dyDescent="0.25">
      <c r="B122" t="str">
        <f t="shared" si="51"/>
        <v>dwight</v>
      </c>
      <c r="C122" t="s">
        <v>255</v>
      </c>
      <c r="D122"/>
      <c r="F122">
        <v>4</v>
      </c>
      <c r="G122">
        <f t="shared" si="36"/>
        <v>0</v>
      </c>
      <c r="H122" s="2"/>
    </row>
    <row r="123" spans="2:26" x14ac:dyDescent="0.25">
      <c r="B123" s="5" t="str">
        <f t="shared" si="51"/>
        <v>dwight</v>
      </c>
      <c r="D123" s="5"/>
      <c r="F123">
        <f t="shared" ref="F123:F125" si="53">F122</f>
        <v>4</v>
      </c>
      <c r="G123">
        <f t="shared" si="36"/>
        <v>0</v>
      </c>
      <c r="H123" s="2"/>
    </row>
    <row r="124" spans="2:26" x14ac:dyDescent="0.25">
      <c r="B124" s="5" t="str">
        <f t="shared" si="51"/>
        <v>dwight</v>
      </c>
      <c r="D124" s="5">
        <v>1</v>
      </c>
      <c r="E124" t="s">
        <v>20</v>
      </c>
      <c r="F124">
        <f t="shared" si="53"/>
        <v>4</v>
      </c>
      <c r="G124">
        <f t="shared" si="36"/>
        <v>4</v>
      </c>
      <c r="H124" s="2"/>
    </row>
    <row r="125" spans="2:26" x14ac:dyDescent="0.25">
      <c r="B125" t="s">
        <v>41</v>
      </c>
      <c r="D125"/>
      <c r="F125">
        <f t="shared" si="53"/>
        <v>4</v>
      </c>
      <c r="G125">
        <f t="shared" si="36"/>
        <v>0</v>
      </c>
      <c r="H125" s="2"/>
    </row>
    <row r="126" spans="2:26" x14ac:dyDescent="0.25">
      <c r="B126" t="str">
        <f t="shared" ref="B126:B157" si="54">B125</f>
        <v>Eliot</v>
      </c>
      <c r="C126" t="s">
        <v>256</v>
      </c>
      <c r="D126"/>
      <c r="F126">
        <v>3</v>
      </c>
      <c r="G126">
        <f t="shared" si="36"/>
        <v>0</v>
      </c>
      <c r="H126" s="2"/>
      <c r="Z126" s="5"/>
    </row>
    <row r="127" spans="2:26" x14ac:dyDescent="0.25">
      <c r="B127" t="str">
        <f t="shared" si="54"/>
        <v>Eliot</v>
      </c>
      <c r="D127"/>
      <c r="F127">
        <f t="shared" ref="F127:F129" si="55">F126</f>
        <v>3</v>
      </c>
      <c r="G127">
        <f t="shared" si="36"/>
        <v>0</v>
      </c>
      <c r="H127" s="2"/>
    </row>
    <row r="128" spans="2:26" x14ac:dyDescent="0.25">
      <c r="B128" s="5" t="str">
        <f t="shared" si="54"/>
        <v>Eliot</v>
      </c>
      <c r="D128" s="5">
        <v>1</v>
      </c>
      <c r="E128" t="s">
        <v>18</v>
      </c>
      <c r="F128">
        <f t="shared" si="55"/>
        <v>3</v>
      </c>
      <c r="G128">
        <f t="shared" si="36"/>
        <v>3</v>
      </c>
      <c r="H128" s="2"/>
    </row>
    <row r="129" spans="2:26" x14ac:dyDescent="0.25">
      <c r="B129" t="str">
        <f t="shared" si="54"/>
        <v>Eliot</v>
      </c>
      <c r="D129"/>
      <c r="F129">
        <f t="shared" si="55"/>
        <v>3</v>
      </c>
      <c r="G129">
        <f t="shared" si="36"/>
        <v>0</v>
      </c>
      <c r="H129" s="2"/>
    </row>
    <row r="130" spans="2:26" x14ac:dyDescent="0.25">
      <c r="B130" t="str">
        <f t="shared" si="54"/>
        <v>Eliot</v>
      </c>
      <c r="C130" t="s">
        <v>257</v>
      </c>
      <c r="D130"/>
      <c r="F130">
        <v>2</v>
      </c>
      <c r="G130">
        <f t="shared" si="36"/>
        <v>0</v>
      </c>
      <c r="H130" s="2"/>
      <c r="Z130" s="5"/>
    </row>
    <row r="131" spans="2:26" x14ac:dyDescent="0.25">
      <c r="B131" t="str">
        <f t="shared" si="54"/>
        <v>Eliot</v>
      </c>
      <c r="D131"/>
      <c r="F131">
        <f t="shared" ref="F131:F133" si="56">F130</f>
        <v>2</v>
      </c>
      <c r="G131">
        <f t="shared" ref="G131:G194" si="57">D131*F131</f>
        <v>0</v>
      </c>
      <c r="H131" s="2"/>
    </row>
    <row r="132" spans="2:26" x14ac:dyDescent="0.25">
      <c r="B132" s="5" t="str">
        <f t="shared" si="54"/>
        <v>Eliot</v>
      </c>
      <c r="D132" s="5">
        <v>1</v>
      </c>
      <c r="E132" t="s">
        <v>18</v>
      </c>
      <c r="F132">
        <f t="shared" si="56"/>
        <v>2</v>
      </c>
      <c r="G132">
        <f t="shared" si="57"/>
        <v>2</v>
      </c>
      <c r="H132" s="2"/>
    </row>
    <row r="133" spans="2:26" x14ac:dyDescent="0.25">
      <c r="B133" t="str">
        <f t="shared" si="54"/>
        <v>Eliot</v>
      </c>
      <c r="D133"/>
      <c r="F133">
        <f t="shared" si="56"/>
        <v>2</v>
      </c>
      <c r="G133">
        <f t="shared" si="57"/>
        <v>0</v>
      </c>
      <c r="H133" s="2"/>
    </row>
    <row r="134" spans="2:26" x14ac:dyDescent="0.25">
      <c r="B134" t="str">
        <f t="shared" si="54"/>
        <v>Eliot</v>
      </c>
      <c r="C134" t="s">
        <v>67</v>
      </c>
      <c r="D134"/>
      <c r="F134">
        <v>20</v>
      </c>
      <c r="G134">
        <f t="shared" si="57"/>
        <v>0</v>
      </c>
      <c r="H134" s="2"/>
      <c r="Z134" s="5"/>
    </row>
    <row r="135" spans="2:26" x14ac:dyDescent="0.25">
      <c r="B135" t="str">
        <f t="shared" si="54"/>
        <v>Eliot</v>
      </c>
      <c r="D135"/>
      <c r="F135">
        <f t="shared" ref="F135:F137" si="58">F134</f>
        <v>20</v>
      </c>
      <c r="G135">
        <f t="shared" si="57"/>
        <v>0</v>
      </c>
      <c r="H135" s="2"/>
    </row>
    <row r="136" spans="2:26" x14ac:dyDescent="0.25">
      <c r="B136" s="5" t="str">
        <f t="shared" si="54"/>
        <v>Eliot</v>
      </c>
      <c r="D136" s="5">
        <v>1</v>
      </c>
      <c r="E136" t="s">
        <v>18</v>
      </c>
      <c r="F136">
        <f t="shared" si="58"/>
        <v>20</v>
      </c>
      <c r="G136">
        <f t="shared" si="57"/>
        <v>20</v>
      </c>
      <c r="H136" s="2"/>
    </row>
    <row r="137" spans="2:26" x14ac:dyDescent="0.25">
      <c r="B137" t="str">
        <f t="shared" si="54"/>
        <v>Eliot</v>
      </c>
      <c r="D137"/>
      <c r="F137">
        <f t="shared" si="58"/>
        <v>20</v>
      </c>
      <c r="G137">
        <f t="shared" si="57"/>
        <v>0</v>
      </c>
      <c r="H137" s="2"/>
    </row>
    <row r="138" spans="2:26" x14ac:dyDescent="0.25">
      <c r="B138" t="str">
        <f t="shared" si="54"/>
        <v>Eliot</v>
      </c>
      <c r="C138" t="s">
        <v>258</v>
      </c>
      <c r="D138"/>
      <c r="F138">
        <v>4</v>
      </c>
      <c r="G138">
        <f t="shared" si="57"/>
        <v>0</v>
      </c>
      <c r="H138" s="2"/>
    </row>
    <row r="139" spans="2:26" x14ac:dyDescent="0.25">
      <c r="B139" t="str">
        <f t="shared" si="54"/>
        <v>Eliot</v>
      </c>
      <c r="D139"/>
      <c r="F139">
        <f t="shared" ref="F139:F141" si="59">F138</f>
        <v>4</v>
      </c>
      <c r="G139">
        <f t="shared" si="57"/>
        <v>0</v>
      </c>
      <c r="H139" s="2"/>
    </row>
    <row r="140" spans="2:26" x14ac:dyDescent="0.25">
      <c r="B140" s="5" t="str">
        <f t="shared" si="54"/>
        <v>Eliot</v>
      </c>
      <c r="D140" s="5">
        <v>1</v>
      </c>
      <c r="E140" t="s">
        <v>18</v>
      </c>
      <c r="F140">
        <f t="shared" si="59"/>
        <v>4</v>
      </c>
      <c r="G140">
        <f t="shared" si="57"/>
        <v>4</v>
      </c>
      <c r="H140" s="2"/>
      <c r="Z140" s="5"/>
    </row>
    <row r="141" spans="2:26" x14ac:dyDescent="0.25">
      <c r="B141" t="str">
        <f t="shared" si="54"/>
        <v>Eliot</v>
      </c>
      <c r="D141"/>
      <c r="F141">
        <f t="shared" si="59"/>
        <v>4</v>
      </c>
      <c r="G141">
        <f t="shared" si="57"/>
        <v>0</v>
      </c>
      <c r="H141" s="2"/>
      <c r="Z141" s="5"/>
    </row>
    <row r="142" spans="2:26" x14ac:dyDescent="0.25">
      <c r="B142" t="str">
        <f t="shared" si="54"/>
        <v>Eliot</v>
      </c>
      <c r="C142" t="s">
        <v>259</v>
      </c>
      <c r="D142"/>
      <c r="F142">
        <v>2</v>
      </c>
      <c r="G142">
        <f t="shared" si="57"/>
        <v>0</v>
      </c>
      <c r="H142" s="2"/>
    </row>
    <row r="143" spans="2:26" x14ac:dyDescent="0.25">
      <c r="B143" t="str">
        <f t="shared" si="54"/>
        <v>Eliot</v>
      </c>
      <c r="D143"/>
      <c r="F143">
        <f t="shared" ref="F143:F145" si="60">F142</f>
        <v>2</v>
      </c>
      <c r="G143">
        <f t="shared" si="57"/>
        <v>0</v>
      </c>
      <c r="H143" s="2"/>
    </row>
    <row r="144" spans="2:26" x14ac:dyDescent="0.25">
      <c r="B144" s="5" t="str">
        <f t="shared" si="54"/>
        <v>Eliot</v>
      </c>
      <c r="D144" s="5">
        <v>1</v>
      </c>
      <c r="E144" t="s">
        <v>18</v>
      </c>
      <c r="F144">
        <f t="shared" si="60"/>
        <v>2</v>
      </c>
      <c r="G144">
        <f t="shared" si="57"/>
        <v>2</v>
      </c>
      <c r="H144" s="2"/>
      <c r="Z144" s="5"/>
    </row>
    <row r="145" spans="2:26" x14ac:dyDescent="0.25">
      <c r="B145" t="str">
        <f t="shared" si="54"/>
        <v>Eliot</v>
      </c>
      <c r="D145"/>
      <c r="F145">
        <f t="shared" si="60"/>
        <v>2</v>
      </c>
      <c r="G145">
        <f t="shared" si="57"/>
        <v>0</v>
      </c>
      <c r="H145" s="2"/>
    </row>
    <row r="146" spans="2:26" x14ac:dyDescent="0.25">
      <c r="B146" t="str">
        <f t="shared" si="54"/>
        <v>Eliot</v>
      </c>
      <c r="C146" t="s">
        <v>260</v>
      </c>
      <c r="D146"/>
      <c r="F146">
        <v>296</v>
      </c>
      <c r="G146">
        <f t="shared" si="57"/>
        <v>0</v>
      </c>
      <c r="H146" s="2"/>
    </row>
    <row r="147" spans="2:26" x14ac:dyDescent="0.25">
      <c r="B147" t="str">
        <f t="shared" si="54"/>
        <v>Eliot</v>
      </c>
      <c r="D147"/>
      <c r="F147">
        <f t="shared" ref="F147:F149" si="61">F146</f>
        <v>296</v>
      </c>
      <c r="G147">
        <f t="shared" si="57"/>
        <v>0</v>
      </c>
      <c r="H147" s="2"/>
    </row>
    <row r="148" spans="2:26" x14ac:dyDescent="0.25">
      <c r="B148" s="5" t="str">
        <f t="shared" si="54"/>
        <v>Eliot</v>
      </c>
      <c r="D148" s="5">
        <v>1</v>
      </c>
      <c r="E148" t="s">
        <v>18</v>
      </c>
      <c r="F148">
        <f t="shared" si="61"/>
        <v>296</v>
      </c>
      <c r="G148">
        <f t="shared" si="57"/>
        <v>296</v>
      </c>
      <c r="H148" s="2"/>
      <c r="Z148" s="5"/>
    </row>
    <row r="149" spans="2:26" x14ac:dyDescent="0.25">
      <c r="B149" t="str">
        <f t="shared" si="54"/>
        <v>Eliot</v>
      </c>
      <c r="D149"/>
      <c r="F149">
        <f t="shared" si="61"/>
        <v>296</v>
      </c>
      <c r="G149">
        <f t="shared" si="57"/>
        <v>0</v>
      </c>
      <c r="H149" s="2"/>
    </row>
    <row r="150" spans="2:26" x14ac:dyDescent="0.25">
      <c r="B150" t="str">
        <f t="shared" si="54"/>
        <v>Eliot</v>
      </c>
      <c r="C150" t="s">
        <v>261</v>
      </c>
      <c r="D150"/>
      <c r="F150">
        <v>2</v>
      </c>
      <c r="G150">
        <f t="shared" si="57"/>
        <v>0</v>
      </c>
      <c r="H150" s="2"/>
    </row>
    <row r="151" spans="2:26" x14ac:dyDescent="0.25">
      <c r="B151" t="str">
        <f t="shared" si="54"/>
        <v>Eliot</v>
      </c>
      <c r="D151"/>
      <c r="F151">
        <f t="shared" ref="F151:F153" si="62">F150</f>
        <v>2</v>
      </c>
      <c r="G151">
        <f t="shared" si="57"/>
        <v>0</v>
      </c>
      <c r="H151" s="2"/>
    </row>
    <row r="152" spans="2:26" x14ac:dyDescent="0.25">
      <c r="B152" s="5" t="str">
        <f t="shared" si="54"/>
        <v>Eliot</v>
      </c>
      <c r="D152" s="5">
        <v>1</v>
      </c>
      <c r="E152" t="s">
        <v>18</v>
      </c>
      <c r="F152">
        <f t="shared" si="62"/>
        <v>2</v>
      </c>
      <c r="G152">
        <f t="shared" si="57"/>
        <v>2</v>
      </c>
      <c r="H152" s="2"/>
      <c r="Z152" s="5"/>
    </row>
    <row r="153" spans="2:26" x14ac:dyDescent="0.25">
      <c r="B153" t="str">
        <f t="shared" si="54"/>
        <v>Eliot</v>
      </c>
      <c r="D153"/>
      <c r="F153">
        <f t="shared" si="62"/>
        <v>2</v>
      </c>
      <c r="G153">
        <f t="shared" si="57"/>
        <v>0</v>
      </c>
      <c r="H153" s="2"/>
    </row>
    <row r="154" spans="2:26" x14ac:dyDescent="0.25">
      <c r="B154" t="str">
        <f t="shared" si="54"/>
        <v>Eliot</v>
      </c>
      <c r="C154" t="s">
        <v>262</v>
      </c>
      <c r="D154"/>
      <c r="F154">
        <v>19</v>
      </c>
      <c r="G154">
        <f t="shared" si="57"/>
        <v>0</v>
      </c>
      <c r="H154" s="2"/>
    </row>
    <row r="155" spans="2:26" x14ac:dyDescent="0.25">
      <c r="B155" t="str">
        <f t="shared" si="54"/>
        <v>Eliot</v>
      </c>
      <c r="D155"/>
      <c r="F155">
        <f t="shared" ref="F155:F157" si="63">F154</f>
        <v>19</v>
      </c>
      <c r="G155">
        <f t="shared" si="57"/>
        <v>0</v>
      </c>
      <c r="H155" s="2"/>
    </row>
    <row r="156" spans="2:26" x14ac:dyDescent="0.25">
      <c r="B156" s="5" t="str">
        <f t="shared" si="54"/>
        <v>Eliot</v>
      </c>
      <c r="D156" s="5">
        <v>1</v>
      </c>
      <c r="E156" t="s">
        <v>21</v>
      </c>
      <c r="F156">
        <f t="shared" si="63"/>
        <v>19</v>
      </c>
      <c r="G156">
        <f t="shared" si="57"/>
        <v>19</v>
      </c>
      <c r="H156" s="2"/>
      <c r="Z156" s="5"/>
    </row>
    <row r="157" spans="2:26" x14ac:dyDescent="0.25">
      <c r="B157" t="str">
        <f t="shared" si="54"/>
        <v>Eliot</v>
      </c>
      <c r="D157"/>
      <c r="F157">
        <f t="shared" si="63"/>
        <v>19</v>
      </c>
      <c r="G157">
        <f t="shared" si="57"/>
        <v>0</v>
      </c>
      <c r="H157" s="2"/>
    </row>
    <row r="158" spans="2:26" x14ac:dyDescent="0.25">
      <c r="B158" t="str">
        <f t="shared" ref="B158:B189" si="64">B157</f>
        <v>Eliot</v>
      </c>
      <c r="C158" t="s">
        <v>263</v>
      </c>
      <c r="D158"/>
      <c r="F158">
        <v>7</v>
      </c>
      <c r="G158">
        <f t="shared" si="57"/>
        <v>0</v>
      </c>
      <c r="H158" s="2"/>
    </row>
    <row r="159" spans="2:26" x14ac:dyDescent="0.25">
      <c r="B159" t="str">
        <f t="shared" si="64"/>
        <v>Eliot</v>
      </c>
      <c r="D159"/>
      <c r="F159">
        <f t="shared" ref="F159:F161" si="65">F158</f>
        <v>7</v>
      </c>
      <c r="G159">
        <f t="shared" si="57"/>
        <v>0</v>
      </c>
      <c r="H159" s="2"/>
    </row>
    <row r="160" spans="2:26" x14ac:dyDescent="0.25">
      <c r="B160" s="5" t="str">
        <f t="shared" si="64"/>
        <v>Eliot</v>
      </c>
      <c r="D160" s="5">
        <v>1</v>
      </c>
      <c r="E160" t="s">
        <v>18</v>
      </c>
      <c r="F160">
        <f t="shared" si="65"/>
        <v>7</v>
      </c>
      <c r="G160">
        <f t="shared" si="57"/>
        <v>7</v>
      </c>
      <c r="H160" s="2"/>
      <c r="Z160" s="5"/>
    </row>
    <row r="161" spans="2:26" x14ac:dyDescent="0.25">
      <c r="B161" t="str">
        <f t="shared" si="64"/>
        <v>Eliot</v>
      </c>
      <c r="D161"/>
      <c r="F161">
        <f t="shared" si="65"/>
        <v>7</v>
      </c>
      <c r="G161">
        <f t="shared" si="57"/>
        <v>0</v>
      </c>
      <c r="H161" s="2"/>
    </row>
    <row r="162" spans="2:26" x14ac:dyDescent="0.25">
      <c r="B162" t="str">
        <f t="shared" si="64"/>
        <v>Eliot</v>
      </c>
      <c r="C162" t="s">
        <v>264</v>
      </c>
      <c r="D162"/>
      <c r="F162">
        <v>10</v>
      </c>
      <c r="G162">
        <f t="shared" si="57"/>
        <v>0</v>
      </c>
      <c r="H162" s="2"/>
    </row>
    <row r="163" spans="2:26" x14ac:dyDescent="0.25">
      <c r="B163" t="str">
        <f t="shared" si="64"/>
        <v>Eliot</v>
      </c>
      <c r="D163"/>
      <c r="F163">
        <f t="shared" ref="F163:F165" si="66">F162</f>
        <v>10</v>
      </c>
      <c r="G163">
        <f t="shared" si="57"/>
        <v>0</v>
      </c>
      <c r="H163" s="2"/>
    </row>
    <row r="164" spans="2:26" x14ac:dyDescent="0.25">
      <c r="B164" s="5" t="str">
        <f t="shared" si="64"/>
        <v>Eliot</v>
      </c>
      <c r="D164" s="5">
        <v>1</v>
      </c>
      <c r="E164" t="s">
        <v>18</v>
      </c>
      <c r="F164">
        <f t="shared" si="66"/>
        <v>10</v>
      </c>
      <c r="G164">
        <f t="shared" si="57"/>
        <v>10</v>
      </c>
      <c r="H164" s="2"/>
      <c r="Z164" s="5"/>
    </row>
    <row r="165" spans="2:26" x14ac:dyDescent="0.25">
      <c r="B165" t="str">
        <f t="shared" si="64"/>
        <v>Eliot</v>
      </c>
      <c r="D165"/>
      <c r="F165">
        <f t="shared" si="66"/>
        <v>10</v>
      </c>
      <c r="G165">
        <f t="shared" si="57"/>
        <v>0</v>
      </c>
      <c r="H165" s="2"/>
    </row>
    <row r="166" spans="2:26" x14ac:dyDescent="0.25">
      <c r="B166" t="str">
        <f t="shared" si="64"/>
        <v>Eliot</v>
      </c>
      <c r="C166" t="s">
        <v>265</v>
      </c>
      <c r="D166"/>
      <c r="F166">
        <v>404</v>
      </c>
      <c r="G166">
        <f t="shared" si="57"/>
        <v>0</v>
      </c>
      <c r="H166" s="2"/>
    </row>
    <row r="167" spans="2:26" x14ac:dyDescent="0.25">
      <c r="B167" t="str">
        <f t="shared" si="64"/>
        <v>Eliot</v>
      </c>
      <c r="D167"/>
      <c r="F167">
        <f t="shared" ref="F167:F172" si="67">F166</f>
        <v>404</v>
      </c>
      <c r="G167">
        <f t="shared" si="57"/>
        <v>0</v>
      </c>
      <c r="H167" s="2"/>
    </row>
    <row r="168" spans="2:26" x14ac:dyDescent="0.25">
      <c r="B168" s="5" t="str">
        <f t="shared" si="64"/>
        <v>Eliot</v>
      </c>
      <c r="D168" s="5">
        <v>0.01</v>
      </c>
      <c r="E168" t="s">
        <v>69</v>
      </c>
      <c r="F168">
        <f t="shared" si="67"/>
        <v>404</v>
      </c>
      <c r="G168">
        <f t="shared" si="57"/>
        <v>4.04</v>
      </c>
      <c r="H168" s="2"/>
      <c r="Z168" s="5"/>
    </row>
    <row r="169" spans="2:26" x14ac:dyDescent="0.25">
      <c r="B169" s="5" t="str">
        <f t="shared" si="64"/>
        <v>Eliot</v>
      </c>
      <c r="D169" s="5">
        <v>0.86099999999999999</v>
      </c>
      <c r="E169" t="s">
        <v>18</v>
      </c>
      <c r="F169">
        <f t="shared" si="67"/>
        <v>404</v>
      </c>
      <c r="G169">
        <f t="shared" si="57"/>
        <v>347.84399999999999</v>
      </c>
      <c r="H169" s="2"/>
    </row>
    <row r="170" spans="2:26" x14ac:dyDescent="0.25">
      <c r="B170" s="5" t="str">
        <f t="shared" si="64"/>
        <v>Eliot</v>
      </c>
      <c r="D170" s="5">
        <v>0.114</v>
      </c>
      <c r="E170" t="s">
        <v>24</v>
      </c>
      <c r="F170">
        <f t="shared" si="67"/>
        <v>404</v>
      </c>
      <c r="G170">
        <f t="shared" si="57"/>
        <v>46.056000000000004</v>
      </c>
      <c r="H170" s="2"/>
    </row>
    <row r="171" spans="2:26" x14ac:dyDescent="0.25">
      <c r="B171" t="str">
        <f t="shared" si="64"/>
        <v>Eliot</v>
      </c>
      <c r="D171">
        <v>1.2999999999999999E-2</v>
      </c>
      <c r="E171" t="s">
        <v>21</v>
      </c>
      <c r="F171">
        <f t="shared" si="67"/>
        <v>404</v>
      </c>
      <c r="G171">
        <f t="shared" si="57"/>
        <v>5.2519999999999998</v>
      </c>
      <c r="H171" s="2"/>
    </row>
    <row r="172" spans="2:26" x14ac:dyDescent="0.25">
      <c r="B172" t="str">
        <f t="shared" si="64"/>
        <v>Eliot</v>
      </c>
      <c r="D172"/>
      <c r="F172">
        <f t="shared" si="67"/>
        <v>404</v>
      </c>
      <c r="G172">
        <f t="shared" si="57"/>
        <v>0</v>
      </c>
      <c r="H172" s="2"/>
      <c r="Z172" s="5"/>
    </row>
    <row r="173" spans="2:26" x14ac:dyDescent="0.25">
      <c r="B173" t="str">
        <f t="shared" si="64"/>
        <v>Eliot</v>
      </c>
      <c r="C173" t="s">
        <v>266</v>
      </c>
      <c r="D173"/>
      <c r="F173">
        <v>56</v>
      </c>
      <c r="G173">
        <f t="shared" si="57"/>
        <v>0</v>
      </c>
      <c r="H173" s="2"/>
    </row>
    <row r="174" spans="2:26" x14ac:dyDescent="0.25">
      <c r="B174" s="5" t="str">
        <f t="shared" si="64"/>
        <v>Eliot</v>
      </c>
      <c r="D174" s="5"/>
      <c r="F174">
        <f t="shared" ref="F174:F176" si="68">F173</f>
        <v>56</v>
      </c>
      <c r="G174">
        <f t="shared" si="57"/>
        <v>0</v>
      </c>
      <c r="H174" s="2"/>
    </row>
    <row r="175" spans="2:26" x14ac:dyDescent="0.25">
      <c r="B175" t="str">
        <f t="shared" si="64"/>
        <v>Eliot</v>
      </c>
      <c r="D175">
        <v>1</v>
      </c>
      <c r="E175" t="s">
        <v>18</v>
      </c>
      <c r="F175">
        <f t="shared" si="68"/>
        <v>56</v>
      </c>
      <c r="G175">
        <f t="shared" si="57"/>
        <v>56</v>
      </c>
      <c r="H175" s="2"/>
    </row>
    <row r="176" spans="2:26" x14ac:dyDescent="0.25">
      <c r="B176" t="str">
        <f t="shared" si="64"/>
        <v>Eliot</v>
      </c>
      <c r="D176"/>
      <c r="F176">
        <f t="shared" si="68"/>
        <v>56</v>
      </c>
      <c r="G176">
        <f t="shared" si="57"/>
        <v>0</v>
      </c>
      <c r="H176" s="2"/>
      <c r="Z176" s="5"/>
    </row>
    <row r="177" spans="2:26" x14ac:dyDescent="0.25">
      <c r="B177" t="str">
        <f t="shared" si="64"/>
        <v>Eliot</v>
      </c>
      <c r="C177" t="s">
        <v>267</v>
      </c>
      <c r="D177"/>
      <c r="F177">
        <v>4</v>
      </c>
      <c r="G177">
        <f t="shared" si="57"/>
        <v>0</v>
      </c>
      <c r="H177" s="2"/>
    </row>
    <row r="178" spans="2:26" x14ac:dyDescent="0.25">
      <c r="B178" s="5" t="str">
        <f t="shared" si="64"/>
        <v>Eliot</v>
      </c>
      <c r="D178" s="5"/>
      <c r="F178">
        <f t="shared" ref="F178:F180" si="69">F177</f>
        <v>4</v>
      </c>
      <c r="G178">
        <f t="shared" si="57"/>
        <v>0</v>
      </c>
      <c r="H178" s="2"/>
    </row>
    <row r="179" spans="2:26" x14ac:dyDescent="0.25">
      <c r="B179" t="str">
        <f t="shared" si="64"/>
        <v>Eliot</v>
      </c>
      <c r="D179">
        <v>1</v>
      </c>
      <c r="E179" t="s">
        <v>40</v>
      </c>
      <c r="F179">
        <f t="shared" si="69"/>
        <v>4</v>
      </c>
      <c r="G179">
        <f t="shared" si="57"/>
        <v>4</v>
      </c>
      <c r="H179" s="2"/>
    </row>
    <row r="180" spans="2:26" x14ac:dyDescent="0.25">
      <c r="B180" t="str">
        <f t="shared" si="64"/>
        <v>Eliot</v>
      </c>
      <c r="D180"/>
      <c r="F180">
        <f t="shared" si="69"/>
        <v>4</v>
      </c>
      <c r="G180">
        <f t="shared" si="57"/>
        <v>0</v>
      </c>
      <c r="H180" s="2"/>
      <c r="Z180" s="5"/>
    </row>
    <row r="181" spans="2:26" x14ac:dyDescent="0.25">
      <c r="B181" t="str">
        <f t="shared" si="64"/>
        <v>Eliot</v>
      </c>
      <c r="C181" t="s">
        <v>268</v>
      </c>
      <c r="D181"/>
      <c r="F181">
        <v>2</v>
      </c>
      <c r="G181">
        <f t="shared" si="57"/>
        <v>0</v>
      </c>
      <c r="H181" s="2"/>
    </row>
    <row r="182" spans="2:26" x14ac:dyDescent="0.25">
      <c r="B182" s="5" t="str">
        <f t="shared" si="64"/>
        <v>Eliot</v>
      </c>
      <c r="D182" s="5"/>
      <c r="F182">
        <f t="shared" ref="F182:F184" si="70">F181</f>
        <v>2</v>
      </c>
      <c r="G182">
        <f t="shared" si="57"/>
        <v>0</v>
      </c>
      <c r="H182" s="2"/>
    </row>
    <row r="183" spans="2:26" x14ac:dyDescent="0.25">
      <c r="B183" s="5" t="str">
        <f t="shared" si="64"/>
        <v>Eliot</v>
      </c>
      <c r="D183" s="5">
        <v>1</v>
      </c>
      <c r="E183" t="s">
        <v>18</v>
      </c>
      <c r="F183">
        <f t="shared" si="70"/>
        <v>2</v>
      </c>
      <c r="G183">
        <f t="shared" si="57"/>
        <v>2</v>
      </c>
      <c r="H183" s="2"/>
    </row>
    <row r="184" spans="2:26" x14ac:dyDescent="0.25">
      <c r="B184" t="str">
        <f t="shared" si="64"/>
        <v>Eliot</v>
      </c>
      <c r="D184"/>
      <c r="F184">
        <f t="shared" si="70"/>
        <v>2</v>
      </c>
      <c r="G184">
        <f t="shared" si="57"/>
        <v>0</v>
      </c>
      <c r="H184" s="2"/>
      <c r="Z184" s="5"/>
    </row>
    <row r="185" spans="2:26" x14ac:dyDescent="0.25">
      <c r="B185" t="str">
        <f t="shared" si="64"/>
        <v>Eliot</v>
      </c>
      <c r="C185" t="s">
        <v>269</v>
      </c>
      <c r="D185"/>
      <c r="F185">
        <v>11</v>
      </c>
      <c r="G185">
        <f t="shared" si="57"/>
        <v>0</v>
      </c>
      <c r="H185" s="2"/>
      <c r="Z185" s="5"/>
    </row>
    <row r="186" spans="2:26" x14ac:dyDescent="0.25">
      <c r="B186" t="str">
        <f t="shared" si="64"/>
        <v>Eliot</v>
      </c>
      <c r="D186"/>
      <c r="F186">
        <f t="shared" ref="F186:F188" si="71">F185</f>
        <v>11</v>
      </c>
      <c r="G186">
        <f t="shared" si="57"/>
        <v>0</v>
      </c>
      <c r="H186" s="2"/>
      <c r="Z186" s="5"/>
    </row>
    <row r="187" spans="2:26" x14ac:dyDescent="0.25">
      <c r="B187" s="5" t="str">
        <f t="shared" si="64"/>
        <v>Eliot</v>
      </c>
      <c r="D187" s="5">
        <v>1</v>
      </c>
      <c r="E187" t="s">
        <v>40</v>
      </c>
      <c r="F187">
        <f t="shared" si="71"/>
        <v>11</v>
      </c>
      <c r="G187">
        <f t="shared" si="57"/>
        <v>11</v>
      </c>
      <c r="H187" s="2"/>
    </row>
    <row r="188" spans="2:26" x14ac:dyDescent="0.25">
      <c r="B188" t="str">
        <f t="shared" si="64"/>
        <v>Eliot</v>
      </c>
      <c r="D188"/>
      <c r="F188">
        <f t="shared" si="71"/>
        <v>11</v>
      </c>
      <c r="G188">
        <f t="shared" si="57"/>
        <v>0</v>
      </c>
      <c r="H188" s="2"/>
    </row>
    <row r="189" spans="2:26" x14ac:dyDescent="0.25">
      <c r="B189" t="str">
        <f t="shared" si="64"/>
        <v>Eliot</v>
      </c>
      <c r="C189" t="s">
        <v>270</v>
      </c>
      <c r="D189"/>
      <c r="F189">
        <v>2</v>
      </c>
      <c r="G189">
        <f t="shared" si="57"/>
        <v>0</v>
      </c>
      <c r="H189" s="2"/>
    </row>
    <row r="190" spans="2:26" x14ac:dyDescent="0.25">
      <c r="B190" t="str">
        <f t="shared" ref="B190:B221" si="72">B189</f>
        <v>Eliot</v>
      </c>
      <c r="D190"/>
      <c r="F190">
        <f t="shared" ref="F190:F192" si="73">F189</f>
        <v>2</v>
      </c>
      <c r="G190">
        <f t="shared" si="57"/>
        <v>0</v>
      </c>
      <c r="H190" s="2"/>
      <c r="Z190" s="5"/>
    </row>
    <row r="191" spans="2:26" x14ac:dyDescent="0.25">
      <c r="B191" s="5" t="str">
        <f t="shared" si="72"/>
        <v>Eliot</v>
      </c>
      <c r="D191" s="5">
        <v>1</v>
      </c>
      <c r="E191" t="s">
        <v>40</v>
      </c>
      <c r="F191">
        <f t="shared" si="73"/>
        <v>2</v>
      </c>
      <c r="G191">
        <f t="shared" si="57"/>
        <v>2</v>
      </c>
      <c r="H191" s="2"/>
    </row>
    <row r="192" spans="2:26" x14ac:dyDescent="0.25">
      <c r="B192" t="str">
        <f t="shared" si="72"/>
        <v>Eliot</v>
      </c>
      <c r="D192"/>
      <c r="F192">
        <f t="shared" si="73"/>
        <v>2</v>
      </c>
      <c r="G192">
        <f t="shared" si="57"/>
        <v>0</v>
      </c>
      <c r="H192" s="2"/>
    </row>
    <row r="193" spans="2:26" x14ac:dyDescent="0.25">
      <c r="B193" t="str">
        <f t="shared" si="72"/>
        <v>Eliot</v>
      </c>
      <c r="C193" t="s">
        <v>271</v>
      </c>
      <c r="D193"/>
      <c r="F193">
        <v>2</v>
      </c>
      <c r="G193">
        <f t="shared" si="57"/>
        <v>0</v>
      </c>
      <c r="H193" s="2"/>
    </row>
    <row r="194" spans="2:26" x14ac:dyDescent="0.25">
      <c r="B194" t="str">
        <f t="shared" si="72"/>
        <v>Eliot</v>
      </c>
      <c r="D194"/>
      <c r="F194">
        <f t="shared" ref="F194:F196" si="74">F193</f>
        <v>2</v>
      </c>
      <c r="G194">
        <f t="shared" si="57"/>
        <v>0</v>
      </c>
      <c r="H194" s="2"/>
      <c r="Z194" s="5"/>
    </row>
    <row r="195" spans="2:26" x14ac:dyDescent="0.25">
      <c r="B195" s="5" t="str">
        <f t="shared" si="72"/>
        <v>Eliot</v>
      </c>
      <c r="D195" s="5">
        <v>1</v>
      </c>
      <c r="E195" t="s">
        <v>40</v>
      </c>
      <c r="F195">
        <f t="shared" si="74"/>
        <v>2</v>
      </c>
      <c r="G195">
        <f t="shared" ref="G195:G258" si="75">D195*F195</f>
        <v>2</v>
      </c>
      <c r="H195" s="2"/>
    </row>
    <row r="196" spans="2:26" x14ac:dyDescent="0.25">
      <c r="B196" s="5" t="str">
        <f t="shared" si="72"/>
        <v>Eliot</v>
      </c>
      <c r="D196" s="5"/>
      <c r="F196">
        <f t="shared" si="74"/>
        <v>2</v>
      </c>
      <c r="G196">
        <f t="shared" si="75"/>
        <v>0</v>
      </c>
      <c r="H196" s="2"/>
    </row>
    <row r="197" spans="2:26" x14ac:dyDescent="0.25">
      <c r="B197" t="str">
        <f t="shared" si="72"/>
        <v>Eliot</v>
      </c>
      <c r="C197" t="s">
        <v>272</v>
      </c>
      <c r="D197"/>
      <c r="F197">
        <v>22</v>
      </c>
      <c r="G197">
        <f t="shared" si="75"/>
        <v>0</v>
      </c>
      <c r="H197" s="2"/>
    </row>
    <row r="198" spans="2:26" x14ac:dyDescent="0.25">
      <c r="B198" t="str">
        <f t="shared" si="72"/>
        <v>Eliot</v>
      </c>
      <c r="D198"/>
      <c r="F198">
        <f t="shared" ref="F198:F200" si="76">F197</f>
        <v>22</v>
      </c>
      <c r="G198">
        <f t="shared" si="75"/>
        <v>0</v>
      </c>
      <c r="H198" s="2"/>
      <c r="Z198" s="5"/>
    </row>
    <row r="199" spans="2:26" x14ac:dyDescent="0.25">
      <c r="B199" t="str">
        <f t="shared" si="72"/>
        <v>Eliot</v>
      </c>
      <c r="D199">
        <v>1</v>
      </c>
      <c r="E199" t="s">
        <v>18</v>
      </c>
      <c r="F199">
        <f t="shared" si="76"/>
        <v>22</v>
      </c>
      <c r="G199">
        <f t="shared" si="75"/>
        <v>22</v>
      </c>
      <c r="H199" s="2"/>
      <c r="Z199" s="5"/>
    </row>
    <row r="200" spans="2:26" x14ac:dyDescent="0.25">
      <c r="B200" s="5" t="str">
        <f t="shared" si="72"/>
        <v>Eliot</v>
      </c>
      <c r="D200" s="5"/>
      <c r="F200">
        <f t="shared" si="76"/>
        <v>22</v>
      </c>
      <c r="G200">
        <f t="shared" si="75"/>
        <v>0</v>
      </c>
      <c r="H200" s="2"/>
    </row>
    <row r="201" spans="2:26" x14ac:dyDescent="0.25">
      <c r="B201" t="str">
        <f t="shared" si="72"/>
        <v>Eliot</v>
      </c>
      <c r="C201" t="s">
        <v>273</v>
      </c>
      <c r="D201"/>
      <c r="F201">
        <v>157</v>
      </c>
      <c r="G201">
        <f t="shared" si="75"/>
        <v>0</v>
      </c>
      <c r="H201" s="2"/>
    </row>
    <row r="202" spans="2:26" x14ac:dyDescent="0.25">
      <c r="B202" t="str">
        <f t="shared" si="72"/>
        <v>Eliot</v>
      </c>
      <c r="D202"/>
      <c r="F202">
        <f t="shared" ref="F202:F204" si="77">F201</f>
        <v>157</v>
      </c>
      <c r="G202">
        <f t="shared" si="75"/>
        <v>0</v>
      </c>
      <c r="H202" s="2"/>
    </row>
    <row r="203" spans="2:26" x14ac:dyDescent="0.25">
      <c r="B203" t="str">
        <f t="shared" si="72"/>
        <v>Eliot</v>
      </c>
      <c r="D203">
        <v>1</v>
      </c>
      <c r="E203" t="s">
        <v>18</v>
      </c>
      <c r="F203">
        <f t="shared" si="77"/>
        <v>157</v>
      </c>
      <c r="G203">
        <f t="shared" si="75"/>
        <v>157</v>
      </c>
      <c r="H203" s="2"/>
      <c r="Z203" s="5"/>
    </row>
    <row r="204" spans="2:26" x14ac:dyDescent="0.25">
      <c r="B204" s="5" t="str">
        <f t="shared" si="72"/>
        <v>Eliot</v>
      </c>
      <c r="D204" s="5"/>
      <c r="F204">
        <f t="shared" si="77"/>
        <v>157</v>
      </c>
      <c r="G204">
        <f t="shared" si="75"/>
        <v>0</v>
      </c>
      <c r="H204" s="2"/>
    </row>
    <row r="205" spans="2:26" x14ac:dyDescent="0.25">
      <c r="B205" s="5" t="str">
        <f t="shared" si="72"/>
        <v>Eliot</v>
      </c>
      <c r="C205" t="s">
        <v>274</v>
      </c>
      <c r="D205" s="5"/>
      <c r="F205">
        <v>6</v>
      </c>
      <c r="G205">
        <f t="shared" si="75"/>
        <v>0</v>
      </c>
      <c r="H205" s="2"/>
    </row>
    <row r="206" spans="2:26" x14ac:dyDescent="0.25">
      <c r="B206" t="str">
        <f t="shared" si="72"/>
        <v>Eliot</v>
      </c>
      <c r="D206"/>
      <c r="F206">
        <f t="shared" ref="F206:F208" si="78">F205</f>
        <v>6</v>
      </c>
      <c r="G206">
        <f t="shared" si="75"/>
        <v>0</v>
      </c>
      <c r="H206" s="2"/>
    </row>
    <row r="207" spans="2:26" x14ac:dyDescent="0.25">
      <c r="B207" t="str">
        <f t="shared" si="72"/>
        <v>Eliot</v>
      </c>
      <c r="D207">
        <v>1</v>
      </c>
      <c r="E207" t="s">
        <v>18</v>
      </c>
      <c r="F207">
        <f t="shared" si="78"/>
        <v>6</v>
      </c>
      <c r="G207">
        <f t="shared" si="75"/>
        <v>6</v>
      </c>
      <c r="H207" s="2"/>
      <c r="Z207" s="5"/>
    </row>
    <row r="208" spans="2:26" x14ac:dyDescent="0.25">
      <c r="B208" t="str">
        <f t="shared" si="72"/>
        <v>Eliot</v>
      </c>
      <c r="D208"/>
      <c r="F208">
        <f t="shared" si="78"/>
        <v>6</v>
      </c>
      <c r="G208">
        <f t="shared" si="75"/>
        <v>0</v>
      </c>
      <c r="H208" s="2"/>
    </row>
    <row r="209" spans="2:26" x14ac:dyDescent="0.25">
      <c r="B209" s="5" t="str">
        <f t="shared" si="72"/>
        <v>Eliot</v>
      </c>
      <c r="C209" t="s">
        <v>275</v>
      </c>
      <c r="D209" s="5"/>
      <c r="F209">
        <v>25</v>
      </c>
      <c r="G209">
        <f t="shared" si="75"/>
        <v>0</v>
      </c>
      <c r="H209" s="2"/>
    </row>
    <row r="210" spans="2:26" x14ac:dyDescent="0.25">
      <c r="B210" t="str">
        <f t="shared" si="72"/>
        <v>Eliot</v>
      </c>
      <c r="D210"/>
      <c r="F210">
        <f t="shared" ref="F210:F212" si="79">F209</f>
        <v>25</v>
      </c>
      <c r="G210">
        <f t="shared" si="75"/>
        <v>0</v>
      </c>
      <c r="H210" s="2"/>
    </row>
    <row r="211" spans="2:26" x14ac:dyDescent="0.25">
      <c r="B211" t="str">
        <f t="shared" si="72"/>
        <v>Eliot</v>
      </c>
      <c r="D211">
        <v>1</v>
      </c>
      <c r="E211" t="s">
        <v>40</v>
      </c>
      <c r="F211">
        <f t="shared" si="79"/>
        <v>25</v>
      </c>
      <c r="G211">
        <f t="shared" si="75"/>
        <v>25</v>
      </c>
      <c r="H211" s="2"/>
      <c r="Z211" s="5"/>
    </row>
    <row r="212" spans="2:26" x14ac:dyDescent="0.25">
      <c r="B212" t="str">
        <f t="shared" si="72"/>
        <v>Eliot</v>
      </c>
      <c r="D212"/>
      <c r="F212">
        <f t="shared" si="79"/>
        <v>25</v>
      </c>
      <c r="G212">
        <f t="shared" si="75"/>
        <v>0</v>
      </c>
      <c r="H212" s="2"/>
      <c r="Z212" s="5"/>
    </row>
    <row r="213" spans="2:26" x14ac:dyDescent="0.25">
      <c r="B213" s="5" t="str">
        <f t="shared" si="72"/>
        <v>Eliot</v>
      </c>
      <c r="C213" t="s">
        <v>276</v>
      </c>
      <c r="D213" s="5"/>
      <c r="F213">
        <v>10</v>
      </c>
      <c r="G213">
        <f t="shared" si="75"/>
        <v>0</v>
      </c>
      <c r="H213" s="2"/>
    </row>
    <row r="214" spans="2:26" x14ac:dyDescent="0.25">
      <c r="B214" t="str">
        <f t="shared" si="72"/>
        <v>Eliot</v>
      </c>
      <c r="D214"/>
      <c r="F214">
        <f t="shared" ref="F214:F216" si="80">F213</f>
        <v>10</v>
      </c>
      <c r="G214">
        <f t="shared" si="75"/>
        <v>0</v>
      </c>
      <c r="H214" s="2"/>
    </row>
    <row r="215" spans="2:26" x14ac:dyDescent="0.25">
      <c r="B215" t="str">
        <f t="shared" si="72"/>
        <v>Eliot</v>
      </c>
      <c r="D215">
        <v>1</v>
      </c>
      <c r="E215" t="s">
        <v>24</v>
      </c>
      <c r="F215">
        <f t="shared" si="80"/>
        <v>10</v>
      </c>
      <c r="G215">
        <f t="shared" si="75"/>
        <v>10</v>
      </c>
      <c r="H215" s="2"/>
    </row>
    <row r="216" spans="2:26" x14ac:dyDescent="0.25">
      <c r="B216" t="str">
        <f t="shared" si="72"/>
        <v>Eliot</v>
      </c>
      <c r="D216"/>
      <c r="F216">
        <f t="shared" si="80"/>
        <v>10</v>
      </c>
      <c r="G216">
        <f t="shared" si="75"/>
        <v>0</v>
      </c>
      <c r="H216" s="2"/>
      <c r="Z216" s="5"/>
    </row>
    <row r="217" spans="2:26" x14ac:dyDescent="0.25">
      <c r="B217" s="5" t="str">
        <f t="shared" si="72"/>
        <v>Eliot</v>
      </c>
      <c r="C217" t="s">
        <v>277</v>
      </c>
      <c r="D217" s="5"/>
      <c r="F217">
        <v>36</v>
      </c>
      <c r="G217">
        <f t="shared" si="75"/>
        <v>0</v>
      </c>
      <c r="H217" s="2"/>
    </row>
    <row r="218" spans="2:26" x14ac:dyDescent="0.25">
      <c r="B218" t="str">
        <f t="shared" si="72"/>
        <v>Eliot</v>
      </c>
      <c r="D218"/>
      <c r="F218">
        <f t="shared" ref="F218:F222" si="81">F217</f>
        <v>36</v>
      </c>
      <c r="G218">
        <f t="shared" si="75"/>
        <v>0</v>
      </c>
      <c r="H218" s="2"/>
    </row>
    <row r="219" spans="2:26" x14ac:dyDescent="0.25">
      <c r="B219" t="str">
        <f t="shared" si="72"/>
        <v>Eliot</v>
      </c>
      <c r="D219">
        <v>0.55700000000000005</v>
      </c>
      <c r="E219" t="s">
        <v>26</v>
      </c>
      <c r="F219">
        <f t="shared" si="81"/>
        <v>36</v>
      </c>
      <c r="G219">
        <f t="shared" si="75"/>
        <v>20.052000000000003</v>
      </c>
      <c r="H219" s="2"/>
    </row>
    <row r="220" spans="2:26" x14ac:dyDescent="0.25">
      <c r="B220" t="str">
        <f t="shared" si="72"/>
        <v>Eliot</v>
      </c>
      <c r="D220">
        <v>0.23300000000000001</v>
      </c>
      <c r="E220" t="s">
        <v>18</v>
      </c>
      <c r="F220">
        <f t="shared" si="81"/>
        <v>36</v>
      </c>
      <c r="G220">
        <f t="shared" si="75"/>
        <v>8.3879999999999999</v>
      </c>
      <c r="H220" s="2"/>
      <c r="Z220" s="5"/>
    </row>
    <row r="221" spans="2:26" x14ac:dyDescent="0.25">
      <c r="B221" s="5" t="str">
        <f t="shared" si="72"/>
        <v>Eliot</v>
      </c>
      <c r="D221" s="5">
        <v>0.20899999999999999</v>
      </c>
      <c r="E221" t="s">
        <v>25</v>
      </c>
      <c r="F221">
        <f t="shared" si="81"/>
        <v>36</v>
      </c>
      <c r="G221">
        <f t="shared" si="75"/>
        <v>7.524</v>
      </c>
      <c r="H221" s="2"/>
      <c r="Z221" s="5"/>
    </row>
    <row r="222" spans="2:26" x14ac:dyDescent="0.25">
      <c r="B222" t="str">
        <f t="shared" ref="B222:B253" si="82">B221</f>
        <v>Eliot</v>
      </c>
      <c r="D222"/>
      <c r="F222">
        <f t="shared" si="81"/>
        <v>36</v>
      </c>
      <c r="G222">
        <f t="shared" si="75"/>
        <v>0</v>
      </c>
      <c r="H222" s="2"/>
    </row>
    <row r="223" spans="2:26" x14ac:dyDescent="0.25">
      <c r="B223" t="str">
        <f t="shared" si="82"/>
        <v>Eliot</v>
      </c>
      <c r="C223" t="s">
        <v>278</v>
      </c>
      <c r="D223"/>
      <c r="F223">
        <v>6</v>
      </c>
      <c r="G223">
        <f t="shared" si="75"/>
        <v>0</v>
      </c>
      <c r="H223" s="2"/>
    </row>
    <row r="224" spans="2:26" x14ac:dyDescent="0.25">
      <c r="B224" t="str">
        <f t="shared" si="82"/>
        <v>Eliot</v>
      </c>
      <c r="D224"/>
      <c r="F224">
        <f t="shared" ref="F224:F226" si="83">F223</f>
        <v>6</v>
      </c>
      <c r="G224">
        <f t="shared" si="75"/>
        <v>0</v>
      </c>
      <c r="H224" s="2"/>
    </row>
    <row r="225" spans="2:26" x14ac:dyDescent="0.25">
      <c r="B225" s="5" t="str">
        <f t="shared" si="82"/>
        <v>Eliot</v>
      </c>
      <c r="D225" s="5">
        <v>1</v>
      </c>
      <c r="E225" t="s">
        <v>106</v>
      </c>
      <c r="F225">
        <f t="shared" si="83"/>
        <v>6</v>
      </c>
      <c r="G225">
        <f t="shared" si="75"/>
        <v>6</v>
      </c>
      <c r="H225" s="2"/>
      <c r="Z225" s="5"/>
    </row>
    <row r="226" spans="2:26" x14ac:dyDescent="0.25">
      <c r="B226" s="5" t="str">
        <f t="shared" si="82"/>
        <v>Eliot</v>
      </c>
      <c r="D226" s="5"/>
      <c r="F226">
        <f t="shared" si="83"/>
        <v>6</v>
      </c>
      <c r="G226">
        <f t="shared" si="75"/>
        <v>0</v>
      </c>
      <c r="H226" s="2"/>
    </row>
    <row r="227" spans="2:26" x14ac:dyDescent="0.25">
      <c r="B227" t="str">
        <f t="shared" si="82"/>
        <v>Eliot</v>
      </c>
      <c r="C227" t="s">
        <v>68</v>
      </c>
      <c r="D227"/>
      <c r="F227">
        <v>95</v>
      </c>
      <c r="G227">
        <f t="shared" si="75"/>
        <v>0</v>
      </c>
      <c r="H227" s="2"/>
    </row>
    <row r="228" spans="2:26" x14ac:dyDescent="0.25">
      <c r="B228" t="str">
        <f t="shared" si="82"/>
        <v>Eliot</v>
      </c>
      <c r="D228"/>
      <c r="F228">
        <f t="shared" ref="F228:F232" si="84">F227</f>
        <v>95</v>
      </c>
      <c r="G228">
        <f t="shared" si="75"/>
        <v>0</v>
      </c>
      <c r="H228" s="2"/>
    </row>
    <row r="229" spans="2:26" x14ac:dyDescent="0.25">
      <c r="B229" t="str">
        <f t="shared" si="82"/>
        <v>Eliot</v>
      </c>
      <c r="D229">
        <v>0.113</v>
      </c>
      <c r="E229" t="s">
        <v>69</v>
      </c>
      <c r="F229">
        <f t="shared" si="84"/>
        <v>95</v>
      </c>
      <c r="G229">
        <f t="shared" si="75"/>
        <v>10.734999999999999</v>
      </c>
      <c r="H229" s="2"/>
      <c r="Z229" s="5"/>
    </row>
    <row r="230" spans="2:26" x14ac:dyDescent="0.25">
      <c r="B230" s="5" t="str">
        <f t="shared" si="82"/>
        <v>Eliot</v>
      </c>
      <c r="D230" s="5">
        <v>0.56699999999999995</v>
      </c>
      <c r="E230" t="s">
        <v>18</v>
      </c>
      <c r="F230">
        <f t="shared" si="84"/>
        <v>95</v>
      </c>
      <c r="G230">
        <f t="shared" si="75"/>
        <v>53.864999999999995</v>
      </c>
      <c r="H230" s="2"/>
    </row>
    <row r="231" spans="2:26" x14ac:dyDescent="0.25">
      <c r="B231" t="str">
        <f t="shared" si="82"/>
        <v>Eliot</v>
      </c>
      <c r="D231">
        <v>0.31900000000000001</v>
      </c>
      <c r="E231" t="s">
        <v>24</v>
      </c>
      <c r="F231">
        <f t="shared" si="84"/>
        <v>95</v>
      </c>
      <c r="G231">
        <f t="shared" si="75"/>
        <v>30.305</v>
      </c>
      <c r="H231" s="2"/>
    </row>
    <row r="232" spans="2:26" x14ac:dyDescent="0.25">
      <c r="B232" t="str">
        <f t="shared" si="82"/>
        <v>Eliot</v>
      </c>
      <c r="D232"/>
      <c r="F232">
        <f t="shared" si="84"/>
        <v>95</v>
      </c>
      <c r="G232">
        <f t="shared" si="75"/>
        <v>0</v>
      </c>
      <c r="H232" s="2"/>
    </row>
    <row r="233" spans="2:26" x14ac:dyDescent="0.25">
      <c r="B233" t="str">
        <f t="shared" si="82"/>
        <v>Eliot</v>
      </c>
      <c r="C233" t="s">
        <v>70</v>
      </c>
      <c r="D233"/>
      <c r="F233">
        <v>3</v>
      </c>
      <c r="G233">
        <f t="shared" si="75"/>
        <v>0</v>
      </c>
      <c r="H233" s="2"/>
      <c r="Z233" s="5"/>
    </row>
    <row r="234" spans="2:26" x14ac:dyDescent="0.25">
      <c r="B234" s="5" t="str">
        <f t="shared" si="82"/>
        <v>Eliot</v>
      </c>
      <c r="D234" s="5"/>
      <c r="F234">
        <f t="shared" ref="F234:F236" si="85">F233</f>
        <v>3</v>
      </c>
      <c r="G234">
        <f t="shared" si="75"/>
        <v>0</v>
      </c>
      <c r="H234" s="2"/>
    </row>
    <row r="235" spans="2:26" x14ac:dyDescent="0.25">
      <c r="B235" t="str">
        <f t="shared" si="82"/>
        <v>Eliot</v>
      </c>
      <c r="D235">
        <v>1</v>
      </c>
      <c r="E235" t="s">
        <v>20</v>
      </c>
      <c r="F235">
        <f t="shared" si="85"/>
        <v>3</v>
      </c>
      <c r="G235">
        <f t="shared" si="75"/>
        <v>3</v>
      </c>
      <c r="H235" s="2"/>
    </row>
    <row r="236" spans="2:26" x14ac:dyDescent="0.25">
      <c r="B236" t="str">
        <f t="shared" si="82"/>
        <v>Eliot</v>
      </c>
      <c r="D236"/>
      <c r="F236">
        <f t="shared" si="85"/>
        <v>3</v>
      </c>
      <c r="G236">
        <f t="shared" si="75"/>
        <v>0</v>
      </c>
      <c r="H236" s="2"/>
    </row>
    <row r="237" spans="2:26" x14ac:dyDescent="0.25">
      <c r="B237" t="str">
        <f t="shared" si="82"/>
        <v>Eliot</v>
      </c>
      <c r="C237" t="s">
        <v>71</v>
      </c>
      <c r="D237"/>
      <c r="F237">
        <v>28</v>
      </c>
      <c r="G237">
        <f t="shared" si="75"/>
        <v>0</v>
      </c>
      <c r="H237" s="2"/>
      <c r="Z237" s="5"/>
    </row>
    <row r="238" spans="2:26" x14ac:dyDescent="0.25">
      <c r="B238" s="5" t="str">
        <f t="shared" si="82"/>
        <v>Eliot</v>
      </c>
      <c r="D238" s="5"/>
      <c r="F238">
        <f t="shared" ref="F238:F240" si="86">F237</f>
        <v>28</v>
      </c>
      <c r="G238">
        <f t="shared" si="75"/>
        <v>0</v>
      </c>
      <c r="H238" s="2"/>
    </row>
    <row r="239" spans="2:26" x14ac:dyDescent="0.25">
      <c r="B239" t="str">
        <f t="shared" si="82"/>
        <v>Eliot</v>
      </c>
      <c r="D239">
        <v>1</v>
      </c>
      <c r="E239" t="s">
        <v>20</v>
      </c>
      <c r="F239">
        <f t="shared" si="86"/>
        <v>28</v>
      </c>
      <c r="G239">
        <f t="shared" si="75"/>
        <v>28</v>
      </c>
      <c r="H239" s="2"/>
    </row>
    <row r="240" spans="2:26" x14ac:dyDescent="0.25">
      <c r="B240" t="str">
        <f t="shared" si="82"/>
        <v>Eliot</v>
      </c>
      <c r="D240"/>
      <c r="F240">
        <f t="shared" si="86"/>
        <v>28</v>
      </c>
      <c r="G240">
        <f t="shared" si="75"/>
        <v>0</v>
      </c>
      <c r="H240" s="2"/>
    </row>
    <row r="241" spans="2:26" x14ac:dyDescent="0.25">
      <c r="B241" t="str">
        <f t="shared" si="82"/>
        <v>Eliot</v>
      </c>
      <c r="C241" t="s">
        <v>72</v>
      </c>
      <c r="D241"/>
      <c r="F241">
        <v>16</v>
      </c>
      <c r="G241">
        <f t="shared" si="75"/>
        <v>0</v>
      </c>
      <c r="H241" s="2"/>
      <c r="Z241" s="5"/>
    </row>
    <row r="242" spans="2:26" x14ac:dyDescent="0.25">
      <c r="B242" t="str">
        <f t="shared" si="82"/>
        <v>Eliot</v>
      </c>
      <c r="D242"/>
      <c r="F242">
        <f t="shared" ref="F242:F244" si="87">F241</f>
        <v>16</v>
      </c>
      <c r="G242">
        <f t="shared" si="75"/>
        <v>0</v>
      </c>
      <c r="H242" s="2"/>
      <c r="Z242" s="5"/>
    </row>
    <row r="243" spans="2:26" x14ac:dyDescent="0.25">
      <c r="B243" t="str">
        <f t="shared" si="82"/>
        <v>Eliot</v>
      </c>
      <c r="D243">
        <v>1</v>
      </c>
      <c r="E243" t="s">
        <v>18</v>
      </c>
      <c r="F243">
        <f t="shared" si="87"/>
        <v>16</v>
      </c>
      <c r="G243">
        <f t="shared" si="75"/>
        <v>16</v>
      </c>
      <c r="H243" s="2"/>
    </row>
    <row r="244" spans="2:26" x14ac:dyDescent="0.25">
      <c r="B244" s="5" t="str">
        <f t="shared" si="82"/>
        <v>Eliot</v>
      </c>
      <c r="D244" s="5"/>
      <c r="F244">
        <f t="shared" si="87"/>
        <v>16</v>
      </c>
      <c r="G244">
        <f t="shared" si="75"/>
        <v>0</v>
      </c>
      <c r="H244" s="2"/>
    </row>
    <row r="245" spans="2:26" x14ac:dyDescent="0.25">
      <c r="B245" t="str">
        <f t="shared" si="82"/>
        <v>Eliot</v>
      </c>
      <c r="C245" t="s">
        <v>73</v>
      </c>
      <c r="D245"/>
      <c r="F245">
        <v>0</v>
      </c>
      <c r="G245">
        <f t="shared" si="75"/>
        <v>0</v>
      </c>
      <c r="H245" s="2"/>
    </row>
    <row r="246" spans="2:26" x14ac:dyDescent="0.25">
      <c r="B246" t="str">
        <f t="shared" si="82"/>
        <v>Eliot</v>
      </c>
      <c r="D246"/>
      <c r="F246">
        <f>F245</f>
        <v>0</v>
      </c>
      <c r="G246">
        <f t="shared" si="75"/>
        <v>0</v>
      </c>
      <c r="H246" s="2"/>
      <c r="Z246" s="5"/>
    </row>
    <row r="247" spans="2:26" x14ac:dyDescent="0.25">
      <c r="B247" t="str">
        <f t="shared" si="82"/>
        <v>Eliot</v>
      </c>
      <c r="C247" t="s">
        <v>74</v>
      </c>
      <c r="D247"/>
      <c r="F247">
        <v>18</v>
      </c>
      <c r="G247">
        <f t="shared" si="75"/>
        <v>0</v>
      </c>
      <c r="H247" s="2"/>
    </row>
    <row r="248" spans="2:26" x14ac:dyDescent="0.25">
      <c r="B248" s="5" t="str">
        <f t="shared" si="82"/>
        <v>Eliot</v>
      </c>
      <c r="D248" s="5"/>
      <c r="F248">
        <f t="shared" ref="F248:F251" si="88">F247</f>
        <v>18</v>
      </c>
      <c r="G248">
        <f t="shared" si="75"/>
        <v>0</v>
      </c>
      <c r="H248" s="2"/>
    </row>
    <row r="249" spans="2:26" x14ac:dyDescent="0.25">
      <c r="B249" t="str">
        <f t="shared" si="82"/>
        <v>Eliot</v>
      </c>
      <c r="D249">
        <v>0.85099999999999998</v>
      </c>
      <c r="E249" t="s">
        <v>18</v>
      </c>
      <c r="F249">
        <f t="shared" si="88"/>
        <v>18</v>
      </c>
      <c r="G249">
        <f t="shared" si="75"/>
        <v>15.318</v>
      </c>
      <c r="H249" s="2"/>
    </row>
    <row r="250" spans="2:26" x14ac:dyDescent="0.25">
      <c r="B250" t="str">
        <f t="shared" si="82"/>
        <v>Eliot</v>
      </c>
      <c r="D250">
        <v>0.14799999999999999</v>
      </c>
      <c r="E250" t="s">
        <v>21</v>
      </c>
      <c r="F250">
        <f t="shared" si="88"/>
        <v>18</v>
      </c>
      <c r="G250">
        <f t="shared" si="75"/>
        <v>2.6639999999999997</v>
      </c>
      <c r="H250" s="2"/>
      <c r="Z250" s="5"/>
    </row>
    <row r="251" spans="2:26" x14ac:dyDescent="0.25">
      <c r="B251" t="str">
        <f t="shared" si="82"/>
        <v>Eliot</v>
      </c>
      <c r="D251"/>
      <c r="F251">
        <f t="shared" si="88"/>
        <v>18</v>
      </c>
      <c r="G251">
        <f t="shared" si="75"/>
        <v>0</v>
      </c>
      <c r="H251" s="2"/>
    </row>
    <row r="252" spans="2:26" x14ac:dyDescent="0.25">
      <c r="B252" s="5" t="str">
        <f t="shared" si="82"/>
        <v>Eliot</v>
      </c>
      <c r="C252" t="s">
        <v>279</v>
      </c>
      <c r="D252" s="5"/>
      <c r="F252">
        <v>1</v>
      </c>
      <c r="G252">
        <f t="shared" si="75"/>
        <v>0</v>
      </c>
      <c r="H252" s="2"/>
    </row>
    <row r="253" spans="2:26" x14ac:dyDescent="0.25">
      <c r="B253" t="str">
        <f t="shared" si="82"/>
        <v>Eliot</v>
      </c>
      <c r="D253"/>
      <c r="F253">
        <f t="shared" ref="F253:F254" si="89">F252</f>
        <v>1</v>
      </c>
      <c r="G253">
        <f t="shared" si="75"/>
        <v>0</v>
      </c>
      <c r="H253" s="2"/>
    </row>
    <row r="254" spans="2:26" x14ac:dyDescent="0.25">
      <c r="B254" t="str">
        <f t="shared" ref="B254:B264" si="90">B253</f>
        <v>Eliot</v>
      </c>
      <c r="D254"/>
      <c r="F254">
        <f t="shared" si="89"/>
        <v>1</v>
      </c>
      <c r="G254">
        <f t="shared" si="75"/>
        <v>0</v>
      </c>
      <c r="H254" s="2"/>
      <c r="Z254" s="5"/>
    </row>
    <row r="255" spans="2:26" x14ac:dyDescent="0.25">
      <c r="B255" t="str">
        <f t="shared" si="90"/>
        <v>Eliot</v>
      </c>
      <c r="C255" t="s">
        <v>280</v>
      </c>
      <c r="D255"/>
      <c r="F255">
        <v>8</v>
      </c>
      <c r="G255">
        <f t="shared" si="75"/>
        <v>0</v>
      </c>
      <c r="H255" s="2"/>
    </row>
    <row r="256" spans="2:26" x14ac:dyDescent="0.25">
      <c r="B256" s="5" t="str">
        <f t="shared" si="90"/>
        <v>Eliot</v>
      </c>
      <c r="D256" s="5"/>
      <c r="F256">
        <f t="shared" ref="F256:F258" si="91">F255</f>
        <v>8</v>
      </c>
      <c r="G256">
        <f t="shared" si="75"/>
        <v>0</v>
      </c>
      <c r="H256" s="2"/>
    </row>
    <row r="257" spans="2:26" x14ac:dyDescent="0.25">
      <c r="B257" t="str">
        <f t="shared" si="90"/>
        <v>Eliot</v>
      </c>
      <c r="D257">
        <v>1</v>
      </c>
      <c r="E257" t="s">
        <v>18</v>
      </c>
      <c r="F257">
        <f t="shared" si="91"/>
        <v>8</v>
      </c>
      <c r="G257">
        <f t="shared" si="75"/>
        <v>8</v>
      </c>
      <c r="H257" s="2"/>
    </row>
    <row r="258" spans="2:26" x14ac:dyDescent="0.25">
      <c r="B258" t="str">
        <f t="shared" si="90"/>
        <v>Eliot</v>
      </c>
      <c r="D258"/>
      <c r="F258">
        <f t="shared" si="91"/>
        <v>8</v>
      </c>
      <c r="G258">
        <f t="shared" si="75"/>
        <v>0</v>
      </c>
      <c r="H258" s="2"/>
    </row>
    <row r="259" spans="2:26" x14ac:dyDescent="0.25">
      <c r="B259" t="str">
        <f t="shared" si="90"/>
        <v>Eliot</v>
      </c>
      <c r="C259" t="s">
        <v>281</v>
      </c>
      <c r="D259"/>
      <c r="F259">
        <v>1552</v>
      </c>
      <c r="G259">
        <f t="shared" ref="G259:G322" si="92">D259*F259</f>
        <v>0</v>
      </c>
      <c r="H259" s="2"/>
    </row>
    <row r="260" spans="2:26" x14ac:dyDescent="0.25">
      <c r="B260" s="5" t="str">
        <f t="shared" si="90"/>
        <v>Eliot</v>
      </c>
      <c r="D260" s="5"/>
      <c r="F260">
        <f t="shared" ref="F260:F263" si="93">F259</f>
        <v>1552</v>
      </c>
      <c r="G260">
        <f t="shared" si="92"/>
        <v>0</v>
      </c>
      <c r="H260" s="2"/>
      <c r="Z260" s="5"/>
    </row>
    <row r="261" spans="2:26" x14ac:dyDescent="0.25">
      <c r="B261" t="str">
        <f t="shared" si="90"/>
        <v>Eliot</v>
      </c>
      <c r="D261">
        <v>0.33700000000000002</v>
      </c>
      <c r="E261" t="s">
        <v>18</v>
      </c>
      <c r="F261">
        <f t="shared" si="93"/>
        <v>1552</v>
      </c>
      <c r="G261">
        <f t="shared" si="92"/>
        <v>523.024</v>
      </c>
      <c r="H261" s="2"/>
    </row>
    <row r="262" spans="2:26" x14ac:dyDescent="0.25">
      <c r="B262" t="str">
        <f t="shared" si="90"/>
        <v>Eliot</v>
      </c>
      <c r="D262">
        <v>0.30499999999999999</v>
      </c>
      <c r="E262" t="s">
        <v>24</v>
      </c>
      <c r="F262">
        <f t="shared" si="93"/>
        <v>1552</v>
      </c>
      <c r="G262">
        <f t="shared" si="92"/>
        <v>473.36</v>
      </c>
      <c r="H262" s="2"/>
    </row>
    <row r="263" spans="2:26" x14ac:dyDescent="0.25">
      <c r="B263" t="str">
        <f t="shared" si="90"/>
        <v>Eliot</v>
      </c>
      <c r="D263"/>
      <c r="F263">
        <f t="shared" si="93"/>
        <v>1552</v>
      </c>
      <c r="G263">
        <f t="shared" si="92"/>
        <v>0</v>
      </c>
      <c r="H263" s="2"/>
    </row>
    <row r="264" spans="2:26" x14ac:dyDescent="0.25">
      <c r="B264" s="5" t="str">
        <f t="shared" si="90"/>
        <v>Eliot</v>
      </c>
      <c r="C264" t="s">
        <v>282</v>
      </c>
      <c r="D264" s="5"/>
      <c r="F264">
        <v>2</v>
      </c>
      <c r="G264">
        <f t="shared" si="92"/>
        <v>0</v>
      </c>
      <c r="H264" s="2"/>
      <c r="Z264" s="5"/>
    </row>
    <row r="265" spans="2:26" x14ac:dyDescent="0.25">
      <c r="B265" t="s">
        <v>41</v>
      </c>
      <c r="D265"/>
      <c r="F265">
        <f t="shared" ref="F265:F267" si="94">F264</f>
        <v>2</v>
      </c>
      <c r="G265">
        <f t="shared" si="92"/>
        <v>0</v>
      </c>
      <c r="H265" s="2"/>
    </row>
    <row r="266" spans="2:26" x14ac:dyDescent="0.25">
      <c r="B266" t="str">
        <f t="shared" ref="B266:B297" si="95">B265</f>
        <v>Eliot</v>
      </c>
      <c r="D266">
        <v>1</v>
      </c>
      <c r="E266" t="s">
        <v>18</v>
      </c>
      <c r="F266">
        <f t="shared" si="94"/>
        <v>2</v>
      </c>
      <c r="G266">
        <f t="shared" si="92"/>
        <v>2</v>
      </c>
      <c r="H266" s="2"/>
    </row>
    <row r="267" spans="2:26" x14ac:dyDescent="0.25">
      <c r="B267" t="str">
        <f t="shared" si="95"/>
        <v>Eliot</v>
      </c>
      <c r="D267"/>
      <c r="F267">
        <f t="shared" si="94"/>
        <v>2</v>
      </c>
      <c r="G267">
        <f t="shared" si="92"/>
        <v>0</v>
      </c>
      <c r="H267" s="2"/>
    </row>
    <row r="268" spans="2:26" x14ac:dyDescent="0.25">
      <c r="B268" s="5" t="str">
        <f t="shared" si="95"/>
        <v>Eliot</v>
      </c>
      <c r="C268" t="s">
        <v>283</v>
      </c>
      <c r="D268" s="5"/>
      <c r="F268">
        <v>9</v>
      </c>
      <c r="G268">
        <f t="shared" si="92"/>
        <v>0</v>
      </c>
      <c r="H268" s="2"/>
      <c r="Z268" s="5"/>
    </row>
    <row r="269" spans="2:26" x14ac:dyDescent="0.25">
      <c r="B269" t="str">
        <f t="shared" si="95"/>
        <v>Eliot</v>
      </c>
      <c r="D269"/>
      <c r="F269">
        <f t="shared" ref="F269:F270" si="96">F268</f>
        <v>9</v>
      </c>
      <c r="G269">
        <f t="shared" si="92"/>
        <v>0</v>
      </c>
      <c r="H269" s="2"/>
    </row>
    <row r="270" spans="2:26" x14ac:dyDescent="0.25">
      <c r="B270" t="str">
        <f t="shared" si="95"/>
        <v>Eliot</v>
      </c>
      <c r="D270"/>
      <c r="F270">
        <f t="shared" si="96"/>
        <v>9</v>
      </c>
      <c r="G270">
        <f t="shared" si="92"/>
        <v>0</v>
      </c>
      <c r="H270" s="2"/>
    </row>
    <row r="271" spans="2:26" x14ac:dyDescent="0.25">
      <c r="B271" t="str">
        <f t="shared" si="95"/>
        <v>Eliot</v>
      </c>
      <c r="C271" t="s">
        <v>284</v>
      </c>
      <c r="D271"/>
      <c r="F271">
        <v>9</v>
      </c>
      <c r="G271">
        <f t="shared" si="92"/>
        <v>0</v>
      </c>
      <c r="H271" s="2"/>
    </row>
    <row r="272" spans="2:26" x14ac:dyDescent="0.25">
      <c r="B272" s="5" t="str">
        <f t="shared" si="95"/>
        <v>Eliot</v>
      </c>
      <c r="D272" s="5"/>
      <c r="F272">
        <f t="shared" ref="F272:F274" si="97">F271</f>
        <v>9</v>
      </c>
      <c r="G272">
        <f t="shared" si="92"/>
        <v>0</v>
      </c>
      <c r="H272" s="2"/>
      <c r="Z272" s="5"/>
    </row>
    <row r="273" spans="2:26" x14ac:dyDescent="0.25">
      <c r="B273" t="str">
        <f t="shared" si="95"/>
        <v>Eliot</v>
      </c>
      <c r="D273">
        <v>1</v>
      </c>
      <c r="E273" t="s">
        <v>40</v>
      </c>
      <c r="F273">
        <f t="shared" si="97"/>
        <v>9</v>
      </c>
      <c r="G273">
        <f t="shared" si="92"/>
        <v>9</v>
      </c>
      <c r="H273" s="2"/>
    </row>
    <row r="274" spans="2:26" x14ac:dyDescent="0.25">
      <c r="B274" t="str">
        <f t="shared" si="95"/>
        <v>Eliot</v>
      </c>
      <c r="D274"/>
      <c r="F274">
        <f t="shared" si="97"/>
        <v>9</v>
      </c>
      <c r="G274">
        <f t="shared" si="92"/>
        <v>0</v>
      </c>
      <c r="H274" s="2"/>
    </row>
    <row r="275" spans="2:26" x14ac:dyDescent="0.25">
      <c r="B275" t="str">
        <f t="shared" si="95"/>
        <v>Eliot</v>
      </c>
      <c r="C275" t="s">
        <v>75</v>
      </c>
      <c r="D275"/>
      <c r="F275">
        <v>0</v>
      </c>
      <c r="G275">
        <f t="shared" si="92"/>
        <v>0</v>
      </c>
      <c r="H275" s="2"/>
    </row>
    <row r="276" spans="2:26" x14ac:dyDescent="0.25">
      <c r="B276" s="5" t="str">
        <f t="shared" si="95"/>
        <v>Eliot</v>
      </c>
      <c r="D276" s="5"/>
      <c r="F276">
        <f>F275</f>
        <v>0</v>
      </c>
      <c r="G276">
        <f t="shared" si="92"/>
        <v>0</v>
      </c>
      <c r="H276" s="2"/>
      <c r="Z276" s="5"/>
    </row>
    <row r="277" spans="2:26" x14ac:dyDescent="0.25">
      <c r="B277" t="str">
        <f t="shared" si="95"/>
        <v>Eliot</v>
      </c>
      <c r="C277" t="s">
        <v>76</v>
      </c>
      <c r="D277"/>
      <c r="F277">
        <v>13</v>
      </c>
      <c r="G277">
        <f t="shared" si="92"/>
        <v>0</v>
      </c>
      <c r="H277" s="2"/>
    </row>
    <row r="278" spans="2:26" x14ac:dyDescent="0.25">
      <c r="B278" t="str">
        <f t="shared" si="95"/>
        <v>Eliot</v>
      </c>
      <c r="D278"/>
      <c r="F278">
        <f t="shared" ref="F278:F280" si="98">F277</f>
        <v>13</v>
      </c>
      <c r="G278">
        <f t="shared" si="92"/>
        <v>0</v>
      </c>
      <c r="H278" s="2"/>
    </row>
    <row r="279" spans="2:26" x14ac:dyDescent="0.25">
      <c r="B279" t="str">
        <f t="shared" si="95"/>
        <v>Eliot</v>
      </c>
      <c r="D279">
        <v>1</v>
      </c>
      <c r="E279" t="s">
        <v>18</v>
      </c>
      <c r="F279">
        <f t="shared" si="98"/>
        <v>13</v>
      </c>
      <c r="G279">
        <f t="shared" si="92"/>
        <v>13</v>
      </c>
      <c r="H279" s="2"/>
    </row>
    <row r="280" spans="2:26" x14ac:dyDescent="0.25">
      <c r="B280" s="5" t="str">
        <f t="shared" si="95"/>
        <v>Eliot</v>
      </c>
      <c r="D280" s="5"/>
      <c r="F280">
        <f t="shared" si="98"/>
        <v>13</v>
      </c>
      <c r="G280">
        <f t="shared" si="92"/>
        <v>0</v>
      </c>
      <c r="H280" s="2"/>
      <c r="Z280" s="5"/>
    </row>
    <row r="281" spans="2:26" x14ac:dyDescent="0.25">
      <c r="B281" t="str">
        <f t="shared" si="95"/>
        <v>Eliot</v>
      </c>
      <c r="C281" t="s">
        <v>285</v>
      </c>
      <c r="D281"/>
      <c r="F281">
        <v>2</v>
      </c>
      <c r="G281">
        <f t="shared" si="92"/>
        <v>0</v>
      </c>
      <c r="H281" s="2"/>
    </row>
    <row r="282" spans="2:26" x14ac:dyDescent="0.25">
      <c r="B282" t="str">
        <f t="shared" si="95"/>
        <v>Eliot</v>
      </c>
      <c r="D282"/>
      <c r="F282">
        <f t="shared" ref="F282:F284" si="99">F281</f>
        <v>2</v>
      </c>
      <c r="G282">
        <f t="shared" si="92"/>
        <v>0</v>
      </c>
      <c r="H282" s="2"/>
    </row>
    <row r="283" spans="2:26" x14ac:dyDescent="0.25">
      <c r="B283" t="str">
        <f t="shared" si="95"/>
        <v>Eliot</v>
      </c>
      <c r="D283">
        <v>1</v>
      </c>
      <c r="E283" t="s">
        <v>18</v>
      </c>
      <c r="F283">
        <f t="shared" si="99"/>
        <v>2</v>
      </c>
      <c r="G283">
        <f t="shared" si="92"/>
        <v>2</v>
      </c>
      <c r="H283" s="2"/>
      <c r="Z283" s="5"/>
    </row>
    <row r="284" spans="2:26" x14ac:dyDescent="0.25">
      <c r="B284" s="5" t="str">
        <f t="shared" si="95"/>
        <v>Eliot</v>
      </c>
      <c r="D284" s="5"/>
      <c r="F284">
        <f t="shared" si="99"/>
        <v>2</v>
      </c>
      <c r="G284">
        <f t="shared" si="92"/>
        <v>0</v>
      </c>
      <c r="H284" s="2"/>
    </row>
    <row r="285" spans="2:26" x14ac:dyDescent="0.25">
      <c r="B285" t="str">
        <f t="shared" si="95"/>
        <v>Eliot</v>
      </c>
      <c r="C285" t="s">
        <v>286</v>
      </c>
      <c r="D285"/>
      <c r="F285">
        <v>23</v>
      </c>
      <c r="G285">
        <f t="shared" si="92"/>
        <v>0</v>
      </c>
      <c r="H285" s="2"/>
    </row>
    <row r="286" spans="2:26" x14ac:dyDescent="0.25">
      <c r="B286" t="str">
        <f t="shared" si="95"/>
        <v>Eliot</v>
      </c>
      <c r="D286"/>
      <c r="F286">
        <f t="shared" ref="F286:F289" si="100">F285</f>
        <v>23</v>
      </c>
      <c r="G286">
        <f t="shared" si="92"/>
        <v>0</v>
      </c>
      <c r="H286" s="2"/>
    </row>
    <row r="287" spans="2:26" x14ac:dyDescent="0.25">
      <c r="B287" t="str">
        <f t="shared" si="95"/>
        <v>Eliot</v>
      </c>
      <c r="D287">
        <v>7.5999999999999998E-2</v>
      </c>
      <c r="E287" t="s">
        <v>18</v>
      </c>
      <c r="F287">
        <f t="shared" si="100"/>
        <v>23</v>
      </c>
      <c r="G287">
        <f t="shared" si="92"/>
        <v>1.748</v>
      </c>
      <c r="H287" s="2"/>
      <c r="Z287" s="5"/>
    </row>
    <row r="288" spans="2:26" x14ac:dyDescent="0.25">
      <c r="B288" s="5" t="str">
        <f t="shared" si="95"/>
        <v>Eliot</v>
      </c>
      <c r="D288" s="5">
        <v>0.92300000000000004</v>
      </c>
      <c r="E288" t="s">
        <v>22</v>
      </c>
      <c r="F288">
        <f t="shared" si="100"/>
        <v>23</v>
      </c>
      <c r="G288">
        <f t="shared" si="92"/>
        <v>21.228999999999999</v>
      </c>
      <c r="H288" s="2"/>
    </row>
    <row r="289" spans="2:26" x14ac:dyDescent="0.25">
      <c r="B289" t="str">
        <f t="shared" si="95"/>
        <v>Eliot</v>
      </c>
      <c r="D289"/>
      <c r="F289">
        <f t="shared" si="100"/>
        <v>23</v>
      </c>
      <c r="G289">
        <f t="shared" si="92"/>
        <v>0</v>
      </c>
      <c r="H289" s="2"/>
    </row>
    <row r="290" spans="2:26" x14ac:dyDescent="0.25">
      <c r="B290" t="str">
        <f t="shared" si="95"/>
        <v>Eliot</v>
      </c>
      <c r="C290" t="s">
        <v>287</v>
      </c>
      <c r="D290"/>
      <c r="F290">
        <v>70</v>
      </c>
      <c r="G290">
        <f t="shared" si="92"/>
        <v>0</v>
      </c>
      <c r="H290" s="2"/>
    </row>
    <row r="291" spans="2:26" x14ac:dyDescent="0.25">
      <c r="B291" t="str">
        <f t="shared" si="95"/>
        <v>Eliot</v>
      </c>
      <c r="D291"/>
      <c r="F291">
        <f t="shared" ref="F291:F293" si="101">F290</f>
        <v>70</v>
      </c>
      <c r="G291">
        <f t="shared" si="92"/>
        <v>0</v>
      </c>
      <c r="H291" s="2"/>
      <c r="Z291" s="5"/>
    </row>
    <row r="292" spans="2:26" x14ac:dyDescent="0.25">
      <c r="B292" s="5" t="str">
        <f t="shared" si="95"/>
        <v>Eliot</v>
      </c>
      <c r="D292" s="5">
        <v>1</v>
      </c>
      <c r="E292" t="s">
        <v>18</v>
      </c>
      <c r="F292">
        <f t="shared" si="101"/>
        <v>70</v>
      </c>
      <c r="G292">
        <f t="shared" si="92"/>
        <v>70</v>
      </c>
      <c r="H292" s="2"/>
    </row>
    <row r="293" spans="2:26" x14ac:dyDescent="0.25">
      <c r="B293" t="str">
        <f t="shared" si="95"/>
        <v>Eliot</v>
      </c>
      <c r="D293"/>
      <c r="F293">
        <f t="shared" si="101"/>
        <v>70</v>
      </c>
      <c r="G293">
        <f t="shared" si="92"/>
        <v>0</v>
      </c>
      <c r="H293" s="2"/>
    </row>
    <row r="294" spans="2:26" x14ac:dyDescent="0.25">
      <c r="B294" t="str">
        <f t="shared" si="95"/>
        <v>Eliot</v>
      </c>
      <c r="C294" t="s">
        <v>288</v>
      </c>
      <c r="D294"/>
      <c r="F294">
        <v>22</v>
      </c>
      <c r="G294">
        <f t="shared" si="92"/>
        <v>0</v>
      </c>
      <c r="H294" s="2"/>
    </row>
    <row r="295" spans="2:26" x14ac:dyDescent="0.25">
      <c r="B295" t="str">
        <f t="shared" si="95"/>
        <v>Eliot</v>
      </c>
      <c r="D295"/>
      <c r="F295">
        <f t="shared" ref="F295:F297" si="102">F294</f>
        <v>22</v>
      </c>
      <c r="G295">
        <f t="shared" si="92"/>
        <v>0</v>
      </c>
      <c r="H295" s="2"/>
      <c r="Z295" s="5"/>
    </row>
    <row r="296" spans="2:26" x14ac:dyDescent="0.25">
      <c r="B296" s="5" t="str">
        <f t="shared" si="95"/>
        <v>Eliot</v>
      </c>
      <c r="D296" s="5">
        <v>1</v>
      </c>
      <c r="E296" t="s">
        <v>20</v>
      </c>
      <c r="F296">
        <f t="shared" si="102"/>
        <v>22</v>
      </c>
      <c r="G296">
        <f t="shared" si="92"/>
        <v>22</v>
      </c>
      <c r="H296" s="2"/>
    </row>
    <row r="297" spans="2:26" x14ac:dyDescent="0.25">
      <c r="B297" t="str">
        <f t="shared" si="95"/>
        <v>Eliot</v>
      </c>
      <c r="D297"/>
      <c r="F297">
        <f t="shared" si="102"/>
        <v>22</v>
      </c>
      <c r="G297">
        <f t="shared" si="92"/>
        <v>0</v>
      </c>
      <c r="H297" s="2"/>
    </row>
    <row r="298" spans="2:26" x14ac:dyDescent="0.25">
      <c r="B298" t="str">
        <f t="shared" ref="B298:B329" si="103">B297</f>
        <v>Eliot</v>
      </c>
      <c r="C298" t="s">
        <v>289</v>
      </c>
      <c r="D298"/>
      <c r="F298">
        <v>16</v>
      </c>
      <c r="G298">
        <f t="shared" si="92"/>
        <v>0</v>
      </c>
      <c r="H298" s="2"/>
    </row>
    <row r="299" spans="2:26" x14ac:dyDescent="0.25">
      <c r="B299" t="str">
        <f t="shared" si="103"/>
        <v>Eliot</v>
      </c>
      <c r="D299"/>
      <c r="F299">
        <f t="shared" ref="F299:F302" si="104">F298</f>
        <v>16</v>
      </c>
      <c r="G299">
        <f t="shared" si="92"/>
        <v>0</v>
      </c>
      <c r="H299" s="2"/>
      <c r="Z299" s="5"/>
    </row>
    <row r="300" spans="2:26" x14ac:dyDescent="0.25">
      <c r="B300" s="5" t="str">
        <f t="shared" si="103"/>
        <v>Eliot</v>
      </c>
      <c r="D300" s="5">
        <v>0.122</v>
      </c>
      <c r="E300" t="s">
        <v>18</v>
      </c>
      <c r="F300">
        <f t="shared" si="104"/>
        <v>16</v>
      </c>
      <c r="G300">
        <f t="shared" si="92"/>
        <v>1.952</v>
      </c>
      <c r="H300" s="2"/>
    </row>
    <row r="301" spans="2:26" x14ac:dyDescent="0.25">
      <c r="B301" t="str">
        <f t="shared" si="103"/>
        <v>Eliot</v>
      </c>
      <c r="D301">
        <v>0.877</v>
      </c>
      <c r="E301" t="s">
        <v>20</v>
      </c>
      <c r="F301">
        <f t="shared" si="104"/>
        <v>16</v>
      </c>
      <c r="G301">
        <f t="shared" si="92"/>
        <v>14.032</v>
      </c>
      <c r="H301" s="2"/>
    </row>
    <row r="302" spans="2:26" x14ac:dyDescent="0.25">
      <c r="B302" t="str">
        <f t="shared" si="103"/>
        <v>Eliot</v>
      </c>
      <c r="D302"/>
      <c r="F302">
        <f t="shared" si="104"/>
        <v>16</v>
      </c>
      <c r="G302">
        <f t="shared" si="92"/>
        <v>0</v>
      </c>
      <c r="H302" s="2"/>
    </row>
    <row r="303" spans="2:26" x14ac:dyDescent="0.25">
      <c r="B303" t="str">
        <f t="shared" si="103"/>
        <v>Eliot</v>
      </c>
      <c r="C303" t="s">
        <v>290</v>
      </c>
      <c r="D303"/>
      <c r="F303">
        <v>66</v>
      </c>
      <c r="G303">
        <f t="shared" si="92"/>
        <v>0</v>
      </c>
      <c r="H303" s="2"/>
      <c r="Z303" s="5"/>
    </row>
    <row r="304" spans="2:26" x14ac:dyDescent="0.25">
      <c r="B304" s="5" t="str">
        <f t="shared" si="103"/>
        <v>Eliot</v>
      </c>
      <c r="D304" s="5"/>
      <c r="F304">
        <f t="shared" ref="F304:F306" si="105">F303</f>
        <v>66</v>
      </c>
      <c r="G304">
        <f t="shared" si="92"/>
        <v>0</v>
      </c>
      <c r="H304" s="2"/>
    </row>
    <row r="305" spans="2:26" x14ac:dyDescent="0.25">
      <c r="B305" t="str">
        <f t="shared" si="103"/>
        <v>Eliot</v>
      </c>
      <c r="D305">
        <v>1</v>
      </c>
      <c r="E305" t="s">
        <v>18</v>
      </c>
      <c r="F305">
        <f t="shared" si="105"/>
        <v>66</v>
      </c>
      <c r="G305">
        <f t="shared" si="92"/>
        <v>66</v>
      </c>
      <c r="H305" s="2"/>
    </row>
    <row r="306" spans="2:26" x14ac:dyDescent="0.25">
      <c r="B306" t="str">
        <f t="shared" si="103"/>
        <v>Eliot</v>
      </c>
      <c r="D306"/>
      <c r="F306">
        <f t="shared" si="105"/>
        <v>66</v>
      </c>
      <c r="G306">
        <f t="shared" si="92"/>
        <v>0</v>
      </c>
      <c r="H306" s="2"/>
    </row>
    <row r="307" spans="2:26" x14ac:dyDescent="0.25">
      <c r="B307" t="str">
        <f t="shared" si="103"/>
        <v>Eliot</v>
      </c>
      <c r="C307" t="s">
        <v>291</v>
      </c>
      <c r="D307"/>
      <c r="F307">
        <v>14</v>
      </c>
      <c r="G307">
        <f t="shared" si="92"/>
        <v>0</v>
      </c>
      <c r="H307" s="2"/>
      <c r="Z307" s="5"/>
    </row>
    <row r="308" spans="2:26" x14ac:dyDescent="0.25">
      <c r="B308" s="5" t="str">
        <f t="shared" si="103"/>
        <v>Eliot</v>
      </c>
      <c r="D308" s="5"/>
      <c r="F308">
        <f t="shared" ref="F308:F310" si="106">F307</f>
        <v>14</v>
      </c>
      <c r="G308">
        <f t="shared" si="92"/>
        <v>0</v>
      </c>
      <c r="H308" s="2"/>
    </row>
    <row r="309" spans="2:26" x14ac:dyDescent="0.25">
      <c r="B309" s="5" t="str">
        <f t="shared" si="103"/>
        <v>Eliot</v>
      </c>
      <c r="D309" s="5">
        <v>1</v>
      </c>
      <c r="E309" t="s">
        <v>39</v>
      </c>
      <c r="F309">
        <f t="shared" si="106"/>
        <v>14</v>
      </c>
      <c r="G309">
        <f t="shared" si="92"/>
        <v>14</v>
      </c>
      <c r="H309" s="2"/>
    </row>
    <row r="310" spans="2:26" x14ac:dyDescent="0.25">
      <c r="B310" s="5" t="str">
        <f t="shared" si="103"/>
        <v>Eliot</v>
      </c>
      <c r="D310" s="5"/>
      <c r="F310">
        <f t="shared" si="106"/>
        <v>14</v>
      </c>
      <c r="G310">
        <f t="shared" si="92"/>
        <v>0</v>
      </c>
      <c r="H310" s="2"/>
    </row>
    <row r="311" spans="2:26" x14ac:dyDescent="0.25">
      <c r="B311" t="str">
        <f t="shared" si="103"/>
        <v>Eliot</v>
      </c>
      <c r="C311" t="s">
        <v>292</v>
      </c>
      <c r="D311"/>
      <c r="F311">
        <v>9</v>
      </c>
      <c r="G311">
        <f t="shared" si="92"/>
        <v>0</v>
      </c>
      <c r="H311" s="2"/>
      <c r="Z311" s="5"/>
    </row>
    <row r="312" spans="2:26" x14ac:dyDescent="0.25">
      <c r="B312" t="str">
        <f t="shared" si="103"/>
        <v>Eliot</v>
      </c>
      <c r="D312"/>
      <c r="F312">
        <f t="shared" ref="F312:F314" si="107">F311</f>
        <v>9</v>
      </c>
      <c r="G312">
        <f t="shared" si="92"/>
        <v>0</v>
      </c>
      <c r="H312" s="2"/>
    </row>
    <row r="313" spans="2:26" x14ac:dyDescent="0.25">
      <c r="B313" t="str">
        <f t="shared" si="103"/>
        <v>Eliot</v>
      </c>
      <c r="D313">
        <v>1</v>
      </c>
      <c r="E313" t="s">
        <v>21</v>
      </c>
      <c r="F313">
        <f t="shared" si="107"/>
        <v>9</v>
      </c>
      <c r="G313">
        <f t="shared" si="92"/>
        <v>9</v>
      </c>
      <c r="H313" s="2"/>
    </row>
    <row r="314" spans="2:26" x14ac:dyDescent="0.25">
      <c r="B314" s="5" t="str">
        <f t="shared" si="103"/>
        <v>Eliot</v>
      </c>
      <c r="D314" s="5"/>
      <c r="F314">
        <f t="shared" si="107"/>
        <v>9</v>
      </c>
      <c r="G314">
        <f t="shared" si="92"/>
        <v>0</v>
      </c>
      <c r="H314" s="2"/>
    </row>
    <row r="315" spans="2:26" x14ac:dyDescent="0.25">
      <c r="B315" t="str">
        <f t="shared" si="103"/>
        <v>Eliot</v>
      </c>
      <c r="C315" t="s">
        <v>293</v>
      </c>
      <c r="D315"/>
      <c r="F315">
        <v>17</v>
      </c>
      <c r="G315">
        <f t="shared" si="92"/>
        <v>0</v>
      </c>
      <c r="H315" s="2"/>
      <c r="Z315" s="5"/>
    </row>
    <row r="316" spans="2:26" x14ac:dyDescent="0.25">
      <c r="B316" t="str">
        <f t="shared" si="103"/>
        <v>Eliot</v>
      </c>
      <c r="D316"/>
      <c r="F316">
        <f t="shared" ref="F316:F318" si="108">F315</f>
        <v>17</v>
      </c>
      <c r="G316">
        <f t="shared" si="92"/>
        <v>0</v>
      </c>
      <c r="H316" s="2"/>
    </row>
    <row r="317" spans="2:26" x14ac:dyDescent="0.25">
      <c r="B317" t="str">
        <f t="shared" si="103"/>
        <v>Eliot</v>
      </c>
      <c r="D317">
        <v>1</v>
      </c>
      <c r="E317" t="s">
        <v>18</v>
      </c>
      <c r="F317">
        <f t="shared" si="108"/>
        <v>17</v>
      </c>
      <c r="G317">
        <f t="shared" si="92"/>
        <v>17</v>
      </c>
      <c r="H317" s="2"/>
    </row>
    <row r="318" spans="2:26" x14ac:dyDescent="0.25">
      <c r="B318" s="5" t="str">
        <f t="shared" si="103"/>
        <v>Eliot</v>
      </c>
      <c r="D318" s="5"/>
      <c r="F318">
        <f t="shared" si="108"/>
        <v>17</v>
      </c>
      <c r="G318">
        <f t="shared" si="92"/>
        <v>0</v>
      </c>
      <c r="H318" s="2"/>
    </row>
    <row r="319" spans="2:26" x14ac:dyDescent="0.25">
      <c r="B319" t="str">
        <f t="shared" si="103"/>
        <v>Eliot</v>
      </c>
      <c r="C319" t="s">
        <v>294</v>
      </c>
      <c r="D319"/>
      <c r="F319">
        <v>63</v>
      </c>
      <c r="G319">
        <f t="shared" si="92"/>
        <v>0</v>
      </c>
      <c r="H319" s="2"/>
      <c r="Z319" s="5"/>
    </row>
    <row r="320" spans="2:26" x14ac:dyDescent="0.25">
      <c r="B320" t="str">
        <f t="shared" si="103"/>
        <v>Eliot</v>
      </c>
      <c r="D320"/>
      <c r="F320">
        <f t="shared" ref="F320:F322" si="109">F319</f>
        <v>63</v>
      </c>
      <c r="G320">
        <f t="shared" si="92"/>
        <v>0</v>
      </c>
      <c r="H320" s="2"/>
    </row>
    <row r="321" spans="2:26" x14ac:dyDescent="0.25">
      <c r="B321" t="str">
        <f t="shared" si="103"/>
        <v>Eliot</v>
      </c>
      <c r="D321">
        <v>1</v>
      </c>
      <c r="E321" t="s">
        <v>18</v>
      </c>
      <c r="F321">
        <f t="shared" si="109"/>
        <v>63</v>
      </c>
      <c r="G321">
        <f t="shared" si="92"/>
        <v>63</v>
      </c>
      <c r="H321" s="2"/>
    </row>
    <row r="322" spans="2:26" x14ac:dyDescent="0.25">
      <c r="B322" s="5" t="str">
        <f t="shared" si="103"/>
        <v>Eliot</v>
      </c>
      <c r="D322" s="5"/>
      <c r="F322">
        <f t="shared" si="109"/>
        <v>63</v>
      </c>
      <c r="G322">
        <f t="shared" si="92"/>
        <v>0</v>
      </c>
      <c r="H322" s="2"/>
    </row>
    <row r="323" spans="2:26" x14ac:dyDescent="0.25">
      <c r="B323" s="5" t="str">
        <f t="shared" si="103"/>
        <v>Eliot</v>
      </c>
      <c r="C323" t="s">
        <v>295</v>
      </c>
      <c r="D323" s="5"/>
      <c r="F323">
        <v>5</v>
      </c>
      <c r="G323">
        <f t="shared" ref="G323:G386" si="110">D323*F323</f>
        <v>0</v>
      </c>
      <c r="H323" s="2"/>
      <c r="Z323" s="5"/>
    </row>
    <row r="324" spans="2:26" x14ac:dyDescent="0.25">
      <c r="B324" t="str">
        <f t="shared" si="103"/>
        <v>Eliot</v>
      </c>
      <c r="D324"/>
      <c r="F324">
        <f t="shared" ref="F324:F326" si="111">F323</f>
        <v>5</v>
      </c>
      <c r="G324">
        <f t="shared" si="110"/>
        <v>0</v>
      </c>
      <c r="H324" s="2"/>
      <c r="Z324" s="5"/>
    </row>
    <row r="325" spans="2:26" x14ac:dyDescent="0.25">
      <c r="B325" t="str">
        <f t="shared" si="103"/>
        <v>Eliot</v>
      </c>
      <c r="D325">
        <v>1</v>
      </c>
      <c r="E325" t="s">
        <v>18</v>
      </c>
      <c r="F325">
        <f t="shared" si="111"/>
        <v>5</v>
      </c>
      <c r="G325">
        <f t="shared" si="110"/>
        <v>5</v>
      </c>
      <c r="H325" s="2"/>
      <c r="Z325" s="5"/>
    </row>
    <row r="326" spans="2:26" x14ac:dyDescent="0.25">
      <c r="B326" t="str">
        <f t="shared" si="103"/>
        <v>Eliot</v>
      </c>
      <c r="D326"/>
      <c r="F326">
        <f t="shared" si="111"/>
        <v>5</v>
      </c>
      <c r="G326">
        <f t="shared" si="110"/>
        <v>0</v>
      </c>
      <c r="H326" s="2"/>
    </row>
    <row r="327" spans="2:26" x14ac:dyDescent="0.25">
      <c r="B327" s="5" t="str">
        <f t="shared" si="103"/>
        <v>Eliot</v>
      </c>
      <c r="C327" t="s">
        <v>296</v>
      </c>
      <c r="D327" s="5"/>
      <c r="F327">
        <v>3</v>
      </c>
      <c r="G327">
        <f t="shared" si="110"/>
        <v>0</v>
      </c>
      <c r="H327" s="2"/>
    </row>
    <row r="328" spans="2:26" x14ac:dyDescent="0.25">
      <c r="B328" t="str">
        <f t="shared" si="103"/>
        <v>Eliot</v>
      </c>
      <c r="D328"/>
      <c r="F328">
        <f t="shared" ref="F328:F330" si="112">F327</f>
        <v>3</v>
      </c>
      <c r="G328">
        <f t="shared" si="110"/>
        <v>0</v>
      </c>
      <c r="H328" s="2"/>
    </row>
    <row r="329" spans="2:26" x14ac:dyDescent="0.25">
      <c r="B329" t="str">
        <f t="shared" si="103"/>
        <v>Eliot</v>
      </c>
      <c r="D329">
        <v>1</v>
      </c>
      <c r="E329" t="s">
        <v>18</v>
      </c>
      <c r="F329">
        <f t="shared" si="112"/>
        <v>3</v>
      </c>
      <c r="G329">
        <f t="shared" si="110"/>
        <v>3</v>
      </c>
      <c r="H329" s="2"/>
      <c r="Z329" s="5"/>
    </row>
    <row r="330" spans="2:26" x14ac:dyDescent="0.25">
      <c r="B330" t="str">
        <f t="shared" ref="B330:B361" si="113">B329</f>
        <v>Eliot</v>
      </c>
      <c r="D330"/>
      <c r="F330">
        <f t="shared" si="112"/>
        <v>3</v>
      </c>
      <c r="G330">
        <f t="shared" si="110"/>
        <v>0</v>
      </c>
      <c r="H330" s="2"/>
    </row>
    <row r="331" spans="2:26" x14ac:dyDescent="0.25">
      <c r="B331" s="5" t="str">
        <f t="shared" si="113"/>
        <v>Eliot</v>
      </c>
      <c r="C331" t="s">
        <v>297</v>
      </c>
      <c r="D331" s="5"/>
      <c r="F331">
        <v>26</v>
      </c>
      <c r="G331">
        <f t="shared" si="110"/>
        <v>0</v>
      </c>
      <c r="H331" s="2"/>
    </row>
    <row r="332" spans="2:26" x14ac:dyDescent="0.25">
      <c r="B332" t="str">
        <f t="shared" si="113"/>
        <v>Eliot</v>
      </c>
      <c r="D332"/>
      <c r="F332">
        <f t="shared" ref="F332:F335" si="114">F331</f>
        <v>26</v>
      </c>
      <c r="G332">
        <f t="shared" si="110"/>
        <v>0</v>
      </c>
      <c r="H332" s="2"/>
    </row>
    <row r="333" spans="2:26" x14ac:dyDescent="0.25">
      <c r="B333" t="str">
        <f t="shared" si="113"/>
        <v>Eliot</v>
      </c>
      <c r="D333">
        <v>0.16900000000000001</v>
      </c>
      <c r="E333" t="s">
        <v>69</v>
      </c>
      <c r="F333">
        <f t="shared" si="114"/>
        <v>26</v>
      </c>
      <c r="G333">
        <f t="shared" si="110"/>
        <v>4.3940000000000001</v>
      </c>
      <c r="H333" s="2"/>
      <c r="Z333" s="5"/>
    </row>
    <row r="334" spans="2:26" x14ac:dyDescent="0.25">
      <c r="B334" t="str">
        <f t="shared" si="113"/>
        <v>Eliot</v>
      </c>
      <c r="D334">
        <v>0.83</v>
      </c>
      <c r="E334" t="s">
        <v>18</v>
      </c>
      <c r="F334">
        <f t="shared" si="114"/>
        <v>26</v>
      </c>
      <c r="G334">
        <f t="shared" si="110"/>
        <v>21.58</v>
      </c>
      <c r="H334" s="2"/>
    </row>
    <row r="335" spans="2:26" x14ac:dyDescent="0.25">
      <c r="B335" s="5" t="str">
        <f t="shared" si="113"/>
        <v>Eliot</v>
      </c>
      <c r="D335" s="5"/>
      <c r="F335">
        <f t="shared" si="114"/>
        <v>26</v>
      </c>
      <c r="G335">
        <f t="shared" si="110"/>
        <v>0</v>
      </c>
      <c r="H335" s="2"/>
    </row>
    <row r="336" spans="2:26" x14ac:dyDescent="0.25">
      <c r="B336" s="5" t="str">
        <f t="shared" si="113"/>
        <v>Eliot</v>
      </c>
      <c r="C336" t="s">
        <v>298</v>
      </c>
      <c r="D336" s="5"/>
      <c r="F336">
        <v>4</v>
      </c>
      <c r="G336">
        <f t="shared" si="110"/>
        <v>0</v>
      </c>
      <c r="H336" s="2"/>
    </row>
    <row r="337" spans="2:26" x14ac:dyDescent="0.25">
      <c r="B337" t="str">
        <f t="shared" si="113"/>
        <v>Eliot</v>
      </c>
      <c r="D337"/>
      <c r="F337">
        <f t="shared" ref="F337:F339" si="115">F336</f>
        <v>4</v>
      </c>
      <c r="G337">
        <f t="shared" si="110"/>
        <v>0</v>
      </c>
      <c r="H337" s="2"/>
      <c r="Z337" s="5"/>
    </row>
    <row r="338" spans="2:26" x14ac:dyDescent="0.25">
      <c r="B338" t="str">
        <f t="shared" si="113"/>
        <v>Eliot</v>
      </c>
      <c r="D338">
        <v>1</v>
      </c>
      <c r="E338" t="s">
        <v>18</v>
      </c>
      <c r="F338">
        <f t="shared" si="115"/>
        <v>4</v>
      </c>
      <c r="G338">
        <f t="shared" si="110"/>
        <v>4</v>
      </c>
      <c r="H338" s="2"/>
      <c r="Z338" s="5"/>
    </row>
    <row r="339" spans="2:26" x14ac:dyDescent="0.25">
      <c r="B339" t="str">
        <f t="shared" si="113"/>
        <v>Eliot</v>
      </c>
      <c r="D339"/>
      <c r="F339">
        <f t="shared" si="115"/>
        <v>4</v>
      </c>
      <c r="G339">
        <f t="shared" si="110"/>
        <v>0</v>
      </c>
      <c r="H339" s="2"/>
    </row>
    <row r="340" spans="2:26" x14ac:dyDescent="0.25">
      <c r="B340" s="5" t="str">
        <f t="shared" si="113"/>
        <v>Eliot</v>
      </c>
      <c r="C340" t="s">
        <v>299</v>
      </c>
      <c r="D340" s="5"/>
      <c r="F340">
        <v>1</v>
      </c>
      <c r="G340">
        <f t="shared" si="110"/>
        <v>0</v>
      </c>
      <c r="H340" s="2"/>
    </row>
    <row r="341" spans="2:26" x14ac:dyDescent="0.25">
      <c r="B341" t="str">
        <f t="shared" si="113"/>
        <v>Eliot</v>
      </c>
      <c r="D341"/>
      <c r="F341">
        <f t="shared" ref="F341:F343" si="116">F340</f>
        <v>1</v>
      </c>
      <c r="G341">
        <f t="shared" si="110"/>
        <v>0</v>
      </c>
      <c r="H341" s="2"/>
    </row>
    <row r="342" spans="2:26" x14ac:dyDescent="0.25">
      <c r="B342" t="str">
        <f t="shared" si="113"/>
        <v>Eliot</v>
      </c>
      <c r="D342">
        <v>1</v>
      </c>
      <c r="E342" t="s">
        <v>18</v>
      </c>
      <c r="F342">
        <f t="shared" si="116"/>
        <v>1</v>
      </c>
      <c r="G342">
        <f t="shared" si="110"/>
        <v>1</v>
      </c>
      <c r="H342" s="2"/>
      <c r="Z342" s="5"/>
    </row>
    <row r="343" spans="2:26" x14ac:dyDescent="0.25">
      <c r="B343" t="str">
        <f t="shared" si="113"/>
        <v>Eliot</v>
      </c>
      <c r="D343"/>
      <c r="F343">
        <f t="shared" si="116"/>
        <v>1</v>
      </c>
      <c r="G343">
        <f t="shared" si="110"/>
        <v>0</v>
      </c>
      <c r="H343" s="2"/>
    </row>
    <row r="344" spans="2:26" x14ac:dyDescent="0.25">
      <c r="B344" s="5" t="str">
        <f t="shared" si="113"/>
        <v>Eliot</v>
      </c>
      <c r="C344" t="s">
        <v>300</v>
      </c>
      <c r="D344" s="5"/>
      <c r="F344">
        <v>1</v>
      </c>
      <c r="G344">
        <f t="shared" si="110"/>
        <v>0</v>
      </c>
      <c r="H344" s="2"/>
    </row>
    <row r="345" spans="2:26" x14ac:dyDescent="0.25">
      <c r="B345" s="5" t="str">
        <f t="shared" si="113"/>
        <v>Eliot</v>
      </c>
      <c r="D345" s="5"/>
      <c r="F345">
        <f t="shared" ref="F345:F347" si="117">F344</f>
        <v>1</v>
      </c>
      <c r="G345">
        <f t="shared" si="110"/>
        <v>0</v>
      </c>
      <c r="H345" s="2"/>
    </row>
    <row r="346" spans="2:26" x14ac:dyDescent="0.25">
      <c r="B346" t="str">
        <f t="shared" si="113"/>
        <v>Eliot</v>
      </c>
      <c r="D346">
        <v>1</v>
      </c>
      <c r="E346" t="s">
        <v>18</v>
      </c>
      <c r="F346">
        <f t="shared" si="117"/>
        <v>1</v>
      </c>
      <c r="G346">
        <f t="shared" si="110"/>
        <v>1</v>
      </c>
      <c r="H346" s="2"/>
      <c r="Z346" s="5"/>
    </row>
    <row r="347" spans="2:26" x14ac:dyDescent="0.25">
      <c r="B347" t="str">
        <f t="shared" si="113"/>
        <v>Eliot</v>
      </c>
      <c r="D347"/>
      <c r="F347">
        <f t="shared" si="117"/>
        <v>1</v>
      </c>
      <c r="G347">
        <f t="shared" si="110"/>
        <v>0</v>
      </c>
      <c r="H347" s="2"/>
    </row>
    <row r="348" spans="2:26" x14ac:dyDescent="0.25">
      <c r="B348" t="str">
        <f t="shared" si="113"/>
        <v>Eliot</v>
      </c>
      <c r="C348" t="s">
        <v>77</v>
      </c>
      <c r="D348"/>
      <c r="F348">
        <v>328</v>
      </c>
      <c r="G348">
        <f t="shared" si="110"/>
        <v>0</v>
      </c>
      <c r="H348" s="2"/>
    </row>
    <row r="349" spans="2:26" x14ac:dyDescent="0.25">
      <c r="B349" s="5" t="str">
        <f t="shared" si="113"/>
        <v>Eliot</v>
      </c>
      <c r="D349" s="5"/>
      <c r="F349">
        <f t="shared" ref="F349:F351" si="118">F348</f>
        <v>328</v>
      </c>
      <c r="G349">
        <f t="shared" si="110"/>
        <v>0</v>
      </c>
      <c r="H349" s="2"/>
    </row>
    <row r="350" spans="2:26" x14ac:dyDescent="0.25">
      <c r="B350" t="str">
        <f t="shared" si="113"/>
        <v>Eliot</v>
      </c>
      <c r="D350">
        <v>1</v>
      </c>
      <c r="E350" t="s">
        <v>18</v>
      </c>
      <c r="F350">
        <f t="shared" si="118"/>
        <v>328</v>
      </c>
      <c r="G350">
        <f t="shared" si="110"/>
        <v>328</v>
      </c>
      <c r="H350" s="2"/>
      <c r="Z350" s="5"/>
    </row>
    <row r="351" spans="2:26" x14ac:dyDescent="0.25">
      <c r="B351" t="str">
        <f t="shared" si="113"/>
        <v>Eliot</v>
      </c>
      <c r="D351"/>
      <c r="F351">
        <f t="shared" si="118"/>
        <v>328</v>
      </c>
      <c r="G351">
        <f t="shared" si="110"/>
        <v>0</v>
      </c>
      <c r="H351" s="2"/>
      <c r="Z351" s="5"/>
    </row>
    <row r="352" spans="2:26" x14ac:dyDescent="0.25">
      <c r="B352" t="str">
        <f t="shared" si="113"/>
        <v>Eliot</v>
      </c>
      <c r="C352" t="s">
        <v>78</v>
      </c>
      <c r="D352"/>
      <c r="F352">
        <v>4</v>
      </c>
      <c r="G352">
        <f t="shared" si="110"/>
        <v>0</v>
      </c>
      <c r="H352" s="2"/>
    </row>
    <row r="353" spans="2:26" x14ac:dyDescent="0.25">
      <c r="B353" s="5" t="str">
        <f t="shared" si="113"/>
        <v>Eliot</v>
      </c>
      <c r="D353" s="5"/>
      <c r="F353">
        <f t="shared" ref="F353:F355" si="119">F352</f>
        <v>4</v>
      </c>
      <c r="G353">
        <f t="shared" si="110"/>
        <v>0</v>
      </c>
      <c r="H353" s="2"/>
    </row>
    <row r="354" spans="2:26" x14ac:dyDescent="0.25">
      <c r="B354" t="str">
        <f t="shared" si="113"/>
        <v>Eliot</v>
      </c>
      <c r="D354">
        <v>1</v>
      </c>
      <c r="E354" t="s">
        <v>21</v>
      </c>
      <c r="F354">
        <f t="shared" si="119"/>
        <v>4</v>
      </c>
      <c r="G354">
        <f t="shared" si="110"/>
        <v>4</v>
      </c>
      <c r="H354" s="2"/>
    </row>
    <row r="355" spans="2:26" x14ac:dyDescent="0.25">
      <c r="B355" t="str">
        <f t="shared" si="113"/>
        <v>Eliot</v>
      </c>
      <c r="D355"/>
      <c r="F355">
        <f t="shared" si="119"/>
        <v>4</v>
      </c>
      <c r="G355">
        <f t="shared" si="110"/>
        <v>0</v>
      </c>
      <c r="H355" s="2"/>
      <c r="Z355" s="5"/>
    </row>
    <row r="356" spans="2:26" x14ac:dyDescent="0.25">
      <c r="B356" t="str">
        <f t="shared" si="113"/>
        <v>Eliot</v>
      </c>
      <c r="C356" t="s">
        <v>301</v>
      </c>
      <c r="D356"/>
      <c r="F356">
        <v>111</v>
      </c>
      <c r="G356">
        <f t="shared" si="110"/>
        <v>0</v>
      </c>
      <c r="H356" s="2"/>
    </row>
    <row r="357" spans="2:26" x14ac:dyDescent="0.25">
      <c r="B357" s="5" t="str">
        <f t="shared" si="113"/>
        <v>Eliot</v>
      </c>
      <c r="D357" s="5"/>
      <c r="F357">
        <f t="shared" ref="F357:F361" si="120">F356</f>
        <v>111</v>
      </c>
      <c r="G357">
        <f t="shared" si="110"/>
        <v>0</v>
      </c>
      <c r="H357" s="2"/>
    </row>
    <row r="358" spans="2:26" x14ac:dyDescent="0.25">
      <c r="B358" t="str">
        <f t="shared" si="113"/>
        <v>Eliot</v>
      </c>
      <c r="D358">
        <v>7.1999999999999995E-2</v>
      </c>
      <c r="E358" t="s">
        <v>39</v>
      </c>
      <c r="F358">
        <f t="shared" si="120"/>
        <v>111</v>
      </c>
      <c r="G358">
        <f t="shared" si="110"/>
        <v>7.9919999999999991</v>
      </c>
      <c r="H358" s="2"/>
    </row>
    <row r="359" spans="2:26" x14ac:dyDescent="0.25">
      <c r="B359" t="str">
        <f t="shared" si="113"/>
        <v>Eliot</v>
      </c>
      <c r="D359">
        <v>0.69699999999999995</v>
      </c>
      <c r="E359" t="s">
        <v>22</v>
      </c>
      <c r="F359">
        <f t="shared" si="120"/>
        <v>111</v>
      </c>
      <c r="G359">
        <f t="shared" si="110"/>
        <v>77.36699999999999</v>
      </c>
      <c r="H359" s="2"/>
      <c r="Z359" s="5"/>
    </row>
    <row r="360" spans="2:26" x14ac:dyDescent="0.25">
      <c r="B360" t="str">
        <f t="shared" si="113"/>
        <v>Eliot</v>
      </c>
      <c r="D360">
        <v>0.22900000000000001</v>
      </c>
      <c r="E360" t="s">
        <v>21</v>
      </c>
      <c r="F360">
        <f t="shared" si="120"/>
        <v>111</v>
      </c>
      <c r="G360">
        <f t="shared" si="110"/>
        <v>25.419</v>
      </c>
      <c r="H360" s="2"/>
      <c r="Z360" s="5"/>
    </row>
    <row r="361" spans="2:26" x14ac:dyDescent="0.25">
      <c r="B361" s="5" t="str">
        <f t="shared" si="113"/>
        <v>Eliot</v>
      </c>
      <c r="D361" s="5"/>
      <c r="F361">
        <f t="shared" si="120"/>
        <v>111</v>
      </c>
      <c r="G361">
        <f t="shared" si="110"/>
        <v>0</v>
      </c>
      <c r="H361" s="2"/>
    </row>
    <row r="362" spans="2:26" x14ac:dyDescent="0.25">
      <c r="B362" t="str">
        <f t="shared" ref="B362:B393" si="121">B361</f>
        <v>Eliot</v>
      </c>
      <c r="C362" t="s">
        <v>79</v>
      </c>
      <c r="D362"/>
      <c r="F362">
        <v>27</v>
      </c>
      <c r="G362">
        <f t="shared" si="110"/>
        <v>0</v>
      </c>
      <c r="H362" s="2"/>
    </row>
    <row r="363" spans="2:26" x14ac:dyDescent="0.25">
      <c r="B363" t="str">
        <f t="shared" si="121"/>
        <v>Eliot</v>
      </c>
      <c r="D363"/>
      <c r="F363">
        <f t="shared" ref="F363:F365" si="122">F362</f>
        <v>27</v>
      </c>
      <c r="G363">
        <f t="shared" si="110"/>
        <v>0</v>
      </c>
      <c r="H363" s="2"/>
    </row>
    <row r="364" spans="2:26" x14ac:dyDescent="0.25">
      <c r="B364" t="str">
        <f t="shared" si="121"/>
        <v>Eliot</v>
      </c>
      <c r="D364">
        <v>1</v>
      </c>
      <c r="E364" t="s">
        <v>39</v>
      </c>
      <c r="F364">
        <f t="shared" si="122"/>
        <v>27</v>
      </c>
      <c r="G364">
        <f t="shared" si="110"/>
        <v>27</v>
      </c>
      <c r="H364" s="2"/>
      <c r="Z364" s="5"/>
    </row>
    <row r="365" spans="2:26" x14ac:dyDescent="0.25">
      <c r="B365" s="5" t="str">
        <f t="shared" si="121"/>
        <v>Eliot</v>
      </c>
      <c r="D365" s="5"/>
      <c r="F365">
        <f t="shared" si="122"/>
        <v>27</v>
      </c>
      <c r="G365">
        <f t="shared" si="110"/>
        <v>0</v>
      </c>
      <c r="H365" s="2"/>
    </row>
    <row r="366" spans="2:26" x14ac:dyDescent="0.25">
      <c r="B366" s="5" t="str">
        <f t="shared" si="121"/>
        <v>Eliot</v>
      </c>
      <c r="C366" t="s">
        <v>80</v>
      </c>
      <c r="D366" s="5"/>
      <c r="F366">
        <v>0</v>
      </c>
      <c r="G366">
        <f t="shared" si="110"/>
        <v>0</v>
      </c>
      <c r="H366" s="2"/>
    </row>
    <row r="367" spans="2:26" x14ac:dyDescent="0.25">
      <c r="B367" t="str">
        <f t="shared" si="121"/>
        <v>Eliot</v>
      </c>
      <c r="D367"/>
      <c r="F367">
        <f>F366</f>
        <v>0</v>
      </c>
      <c r="G367">
        <f t="shared" si="110"/>
        <v>0</v>
      </c>
      <c r="H367" s="2"/>
    </row>
    <row r="368" spans="2:26" x14ac:dyDescent="0.25">
      <c r="B368" t="str">
        <f t="shared" si="121"/>
        <v>Eliot</v>
      </c>
      <c r="C368" t="s">
        <v>81</v>
      </c>
      <c r="D368"/>
      <c r="F368">
        <v>14</v>
      </c>
      <c r="G368">
        <f t="shared" si="110"/>
        <v>0</v>
      </c>
      <c r="H368" s="2"/>
      <c r="Z368" s="5"/>
    </row>
    <row r="369" spans="2:26" x14ac:dyDescent="0.25">
      <c r="B369" t="str">
        <f t="shared" si="121"/>
        <v>Eliot</v>
      </c>
      <c r="D369"/>
      <c r="F369">
        <f t="shared" ref="F369:F371" si="123">F368</f>
        <v>14</v>
      </c>
      <c r="G369">
        <f t="shared" si="110"/>
        <v>0</v>
      </c>
      <c r="H369" s="2"/>
    </row>
    <row r="370" spans="2:26" x14ac:dyDescent="0.25">
      <c r="B370" s="5" t="str">
        <f t="shared" si="121"/>
        <v>Eliot</v>
      </c>
      <c r="D370" s="5">
        <v>1</v>
      </c>
      <c r="E370" t="s">
        <v>18</v>
      </c>
      <c r="F370">
        <f t="shared" si="123"/>
        <v>14</v>
      </c>
      <c r="G370">
        <f t="shared" si="110"/>
        <v>14</v>
      </c>
      <c r="H370" s="2"/>
    </row>
    <row r="371" spans="2:26" x14ac:dyDescent="0.25">
      <c r="B371" t="str">
        <f t="shared" si="121"/>
        <v>Eliot</v>
      </c>
      <c r="D371"/>
      <c r="F371">
        <f t="shared" si="123"/>
        <v>14</v>
      </c>
      <c r="G371">
        <f t="shared" si="110"/>
        <v>0</v>
      </c>
      <c r="H371" s="2"/>
    </row>
    <row r="372" spans="2:26" x14ac:dyDescent="0.25">
      <c r="B372" t="str">
        <f t="shared" si="121"/>
        <v>Eliot</v>
      </c>
      <c r="C372" t="s">
        <v>302</v>
      </c>
      <c r="D372"/>
      <c r="F372">
        <v>0</v>
      </c>
      <c r="G372">
        <f t="shared" si="110"/>
        <v>0</v>
      </c>
      <c r="H372" s="2"/>
      <c r="Z372" s="5"/>
    </row>
    <row r="373" spans="2:26" x14ac:dyDescent="0.25">
      <c r="B373" t="str">
        <f t="shared" si="121"/>
        <v>Eliot</v>
      </c>
      <c r="D373"/>
      <c r="F373">
        <f>F372</f>
        <v>0</v>
      </c>
      <c r="G373">
        <f t="shared" si="110"/>
        <v>0</v>
      </c>
      <c r="H373" s="2"/>
    </row>
    <row r="374" spans="2:26" x14ac:dyDescent="0.25">
      <c r="B374" s="5" t="str">
        <f t="shared" si="121"/>
        <v>Eliot</v>
      </c>
      <c r="C374" t="s">
        <v>303</v>
      </c>
      <c r="D374" s="5"/>
      <c r="F374">
        <v>11</v>
      </c>
      <c r="G374">
        <f t="shared" si="110"/>
        <v>0</v>
      </c>
      <c r="H374" s="2"/>
    </row>
    <row r="375" spans="2:26" x14ac:dyDescent="0.25">
      <c r="B375" t="str">
        <f t="shared" si="121"/>
        <v>Eliot</v>
      </c>
      <c r="D375"/>
      <c r="F375">
        <f t="shared" ref="F375:F377" si="124">F374</f>
        <v>11</v>
      </c>
      <c r="G375">
        <f t="shared" si="110"/>
        <v>0</v>
      </c>
      <c r="H375" s="2"/>
    </row>
    <row r="376" spans="2:26" x14ac:dyDescent="0.25">
      <c r="B376" t="str">
        <f t="shared" si="121"/>
        <v>Eliot</v>
      </c>
      <c r="D376">
        <v>1</v>
      </c>
      <c r="E376" t="s">
        <v>39</v>
      </c>
      <c r="F376">
        <f t="shared" si="124"/>
        <v>11</v>
      </c>
      <c r="G376">
        <f t="shared" si="110"/>
        <v>11</v>
      </c>
      <c r="H376" s="2"/>
      <c r="Z376" s="5"/>
    </row>
    <row r="377" spans="2:26" x14ac:dyDescent="0.25">
      <c r="B377" t="str">
        <f t="shared" si="121"/>
        <v>Eliot</v>
      </c>
      <c r="D377"/>
      <c r="F377">
        <f t="shared" si="124"/>
        <v>11</v>
      </c>
      <c r="G377">
        <f t="shared" si="110"/>
        <v>0</v>
      </c>
      <c r="H377" s="2"/>
    </row>
    <row r="378" spans="2:26" x14ac:dyDescent="0.25">
      <c r="B378" s="5" t="str">
        <f t="shared" si="121"/>
        <v>Eliot</v>
      </c>
      <c r="C378" t="s">
        <v>304</v>
      </c>
      <c r="D378" s="5"/>
      <c r="F378">
        <v>13</v>
      </c>
      <c r="G378">
        <f t="shared" si="110"/>
        <v>0</v>
      </c>
      <c r="H378" s="2"/>
    </row>
    <row r="379" spans="2:26" x14ac:dyDescent="0.25">
      <c r="B379" t="str">
        <f t="shared" si="121"/>
        <v>Eliot</v>
      </c>
      <c r="D379"/>
      <c r="F379">
        <f t="shared" ref="F379:F381" si="125">F378</f>
        <v>13</v>
      </c>
      <c r="G379">
        <f t="shared" si="110"/>
        <v>0</v>
      </c>
      <c r="H379" s="2"/>
    </row>
    <row r="380" spans="2:26" x14ac:dyDescent="0.25">
      <c r="B380" t="str">
        <f t="shared" si="121"/>
        <v>Eliot</v>
      </c>
      <c r="D380">
        <v>1</v>
      </c>
      <c r="E380" t="s">
        <v>39</v>
      </c>
      <c r="F380">
        <f t="shared" si="125"/>
        <v>13</v>
      </c>
      <c r="G380">
        <f t="shared" si="110"/>
        <v>13</v>
      </c>
      <c r="H380" s="2"/>
      <c r="Z380" s="5"/>
    </row>
    <row r="381" spans="2:26" x14ac:dyDescent="0.25">
      <c r="B381" t="str">
        <f t="shared" si="121"/>
        <v>Eliot</v>
      </c>
      <c r="D381"/>
      <c r="F381">
        <f t="shared" si="125"/>
        <v>13</v>
      </c>
      <c r="G381">
        <f t="shared" si="110"/>
        <v>0</v>
      </c>
      <c r="H381" s="2"/>
      <c r="Z381" s="5"/>
    </row>
    <row r="382" spans="2:26" x14ac:dyDescent="0.25">
      <c r="B382" s="5" t="str">
        <f t="shared" si="121"/>
        <v>Eliot</v>
      </c>
      <c r="C382" t="s">
        <v>305</v>
      </c>
      <c r="D382" s="5"/>
      <c r="F382">
        <v>4</v>
      </c>
      <c r="G382">
        <f t="shared" si="110"/>
        <v>0</v>
      </c>
      <c r="H382" s="2"/>
    </row>
    <row r="383" spans="2:26" x14ac:dyDescent="0.25">
      <c r="B383" t="str">
        <f t="shared" si="121"/>
        <v>Eliot</v>
      </c>
      <c r="D383"/>
      <c r="F383">
        <f t="shared" ref="F383:F385" si="126">F382</f>
        <v>4</v>
      </c>
      <c r="G383">
        <f t="shared" si="110"/>
        <v>0</v>
      </c>
      <c r="H383" s="2"/>
    </row>
    <row r="384" spans="2:26" x14ac:dyDescent="0.25">
      <c r="B384" t="str">
        <f t="shared" si="121"/>
        <v>Eliot</v>
      </c>
      <c r="D384">
        <v>1</v>
      </c>
      <c r="E384" t="s">
        <v>21</v>
      </c>
      <c r="F384">
        <f t="shared" si="126"/>
        <v>4</v>
      </c>
      <c r="G384">
        <f t="shared" si="110"/>
        <v>4</v>
      </c>
      <c r="H384" s="2"/>
    </row>
    <row r="385" spans="2:26" x14ac:dyDescent="0.25">
      <c r="B385" t="str">
        <f t="shared" si="121"/>
        <v>Eliot</v>
      </c>
      <c r="D385"/>
      <c r="F385">
        <f t="shared" si="126"/>
        <v>4</v>
      </c>
      <c r="G385">
        <f t="shared" si="110"/>
        <v>0</v>
      </c>
      <c r="H385" s="2"/>
      <c r="Z385" s="5"/>
    </row>
    <row r="386" spans="2:26" x14ac:dyDescent="0.25">
      <c r="B386" s="5" t="str">
        <f t="shared" si="121"/>
        <v>Eliot</v>
      </c>
      <c r="C386" t="s">
        <v>306</v>
      </c>
      <c r="D386" s="5"/>
      <c r="F386">
        <v>52</v>
      </c>
      <c r="G386">
        <f t="shared" si="110"/>
        <v>0</v>
      </c>
      <c r="H386" s="2"/>
    </row>
    <row r="387" spans="2:26" x14ac:dyDescent="0.25">
      <c r="B387" t="str">
        <f t="shared" si="121"/>
        <v>Eliot</v>
      </c>
      <c r="D387"/>
      <c r="F387">
        <f t="shared" ref="F387:F390" si="127">F386</f>
        <v>52</v>
      </c>
      <c r="G387">
        <f t="shared" ref="G387:G450" si="128">D387*F387</f>
        <v>0</v>
      </c>
      <c r="H387" s="2"/>
    </row>
    <row r="388" spans="2:26" x14ac:dyDescent="0.25">
      <c r="B388" t="str">
        <f t="shared" si="121"/>
        <v>Eliot</v>
      </c>
      <c r="D388">
        <v>0.51600000000000001</v>
      </c>
      <c r="E388" t="s">
        <v>39</v>
      </c>
      <c r="F388">
        <f t="shared" si="127"/>
        <v>52</v>
      </c>
      <c r="G388">
        <f t="shared" si="128"/>
        <v>26.832000000000001</v>
      </c>
      <c r="H388" s="2"/>
    </row>
    <row r="389" spans="2:26" x14ac:dyDescent="0.25">
      <c r="B389" t="str">
        <f t="shared" si="121"/>
        <v>Eliot</v>
      </c>
      <c r="D389">
        <v>0.34799999999999998</v>
      </c>
      <c r="E389" t="s">
        <v>21</v>
      </c>
      <c r="F389">
        <f t="shared" si="127"/>
        <v>52</v>
      </c>
      <c r="G389">
        <f t="shared" si="128"/>
        <v>18.096</v>
      </c>
      <c r="H389" s="2"/>
      <c r="Z389" s="5"/>
    </row>
    <row r="390" spans="2:26" x14ac:dyDescent="0.25">
      <c r="B390" s="5" t="str">
        <f t="shared" si="121"/>
        <v>Eliot</v>
      </c>
      <c r="D390" s="5"/>
      <c r="F390">
        <f t="shared" si="127"/>
        <v>52</v>
      </c>
      <c r="G390">
        <f t="shared" si="128"/>
        <v>0</v>
      </c>
      <c r="H390" s="2"/>
    </row>
    <row r="391" spans="2:26" x14ac:dyDescent="0.25">
      <c r="B391" t="str">
        <f t="shared" si="121"/>
        <v>Eliot</v>
      </c>
      <c r="C391" t="s">
        <v>82</v>
      </c>
      <c r="D391"/>
      <c r="F391">
        <v>215</v>
      </c>
      <c r="G391">
        <f t="shared" si="128"/>
        <v>0</v>
      </c>
      <c r="H391" s="2"/>
    </row>
    <row r="392" spans="2:26" x14ac:dyDescent="0.25">
      <c r="B392" t="str">
        <f t="shared" si="121"/>
        <v>Eliot</v>
      </c>
      <c r="D392"/>
      <c r="F392">
        <f t="shared" ref="F392:F395" si="129">F391</f>
        <v>215</v>
      </c>
      <c r="G392">
        <f t="shared" si="128"/>
        <v>0</v>
      </c>
      <c r="H392" s="2"/>
    </row>
    <row r="393" spans="2:26" x14ac:dyDescent="0.25">
      <c r="B393" t="str">
        <f t="shared" si="121"/>
        <v>Eliot</v>
      </c>
      <c r="D393">
        <v>0.82699999999999996</v>
      </c>
      <c r="E393" t="s">
        <v>39</v>
      </c>
      <c r="F393">
        <f t="shared" si="129"/>
        <v>215</v>
      </c>
      <c r="G393">
        <f t="shared" si="128"/>
        <v>177.80499999999998</v>
      </c>
      <c r="H393" s="2"/>
      <c r="Z393" s="5"/>
    </row>
    <row r="394" spans="2:26" x14ac:dyDescent="0.25">
      <c r="B394" s="5" t="str">
        <f t="shared" ref="B394:B402" si="130">B393</f>
        <v>Eliot</v>
      </c>
      <c r="D394" s="5">
        <v>0.151</v>
      </c>
      <c r="E394" t="s">
        <v>21</v>
      </c>
      <c r="F394">
        <f t="shared" si="129"/>
        <v>215</v>
      </c>
      <c r="G394">
        <f t="shared" si="128"/>
        <v>32.464999999999996</v>
      </c>
      <c r="H394" s="2"/>
    </row>
    <row r="395" spans="2:26" x14ac:dyDescent="0.25">
      <c r="B395" t="str">
        <f t="shared" si="130"/>
        <v>Eliot</v>
      </c>
      <c r="D395"/>
      <c r="F395">
        <f t="shared" si="129"/>
        <v>215</v>
      </c>
      <c r="G395">
        <f t="shared" si="128"/>
        <v>0</v>
      </c>
      <c r="H395" s="2"/>
    </row>
    <row r="396" spans="2:26" x14ac:dyDescent="0.25">
      <c r="B396" t="str">
        <f t="shared" si="130"/>
        <v>Eliot</v>
      </c>
      <c r="C396" t="s">
        <v>83</v>
      </c>
      <c r="D396"/>
      <c r="F396">
        <v>4</v>
      </c>
      <c r="G396">
        <f t="shared" si="128"/>
        <v>0</v>
      </c>
      <c r="H396" s="2"/>
    </row>
    <row r="397" spans="2:26" x14ac:dyDescent="0.25">
      <c r="B397" t="str">
        <f t="shared" si="130"/>
        <v>Eliot</v>
      </c>
      <c r="D397"/>
      <c r="F397">
        <f t="shared" ref="F397:F399" si="131">F396</f>
        <v>4</v>
      </c>
      <c r="G397">
        <f t="shared" si="128"/>
        <v>0</v>
      </c>
      <c r="H397" s="2"/>
      <c r="Z397" s="5"/>
    </row>
    <row r="398" spans="2:26" x14ac:dyDescent="0.25">
      <c r="B398" s="5" t="str">
        <f t="shared" si="130"/>
        <v>Eliot</v>
      </c>
      <c r="D398" s="5">
        <v>1</v>
      </c>
      <c r="E398" t="s">
        <v>21</v>
      </c>
      <c r="F398">
        <f t="shared" si="131"/>
        <v>4</v>
      </c>
      <c r="G398">
        <f t="shared" si="128"/>
        <v>4</v>
      </c>
      <c r="H398" s="2"/>
    </row>
    <row r="399" spans="2:26" x14ac:dyDescent="0.25">
      <c r="B399" t="str">
        <f t="shared" si="130"/>
        <v>Eliot</v>
      </c>
      <c r="D399"/>
      <c r="F399">
        <f t="shared" si="131"/>
        <v>4</v>
      </c>
      <c r="G399">
        <f t="shared" si="128"/>
        <v>0</v>
      </c>
      <c r="H399" s="2"/>
    </row>
    <row r="400" spans="2:26" x14ac:dyDescent="0.25">
      <c r="B400" t="str">
        <f t="shared" si="130"/>
        <v>Eliot</v>
      </c>
      <c r="C400" t="s">
        <v>84</v>
      </c>
      <c r="D400"/>
      <c r="F400">
        <v>2</v>
      </c>
      <c r="G400">
        <f t="shared" si="128"/>
        <v>0</v>
      </c>
      <c r="H400" s="2"/>
    </row>
    <row r="401" spans="2:26" x14ac:dyDescent="0.25">
      <c r="B401" t="str">
        <f t="shared" si="130"/>
        <v>Eliot</v>
      </c>
      <c r="D401"/>
      <c r="F401">
        <f t="shared" ref="F401:F403" si="132">F400</f>
        <v>2</v>
      </c>
      <c r="G401">
        <f t="shared" si="128"/>
        <v>0</v>
      </c>
      <c r="H401" s="2"/>
      <c r="Z401" s="5"/>
    </row>
    <row r="402" spans="2:26" x14ac:dyDescent="0.25">
      <c r="B402" s="5" t="str">
        <f t="shared" si="130"/>
        <v>Eliot</v>
      </c>
      <c r="D402" s="5">
        <v>1</v>
      </c>
      <c r="E402" t="s">
        <v>18</v>
      </c>
      <c r="F402">
        <f t="shared" si="132"/>
        <v>2</v>
      </c>
      <c r="G402">
        <f t="shared" si="128"/>
        <v>2</v>
      </c>
      <c r="H402" s="2"/>
    </row>
    <row r="403" spans="2:26" x14ac:dyDescent="0.25">
      <c r="B403" t="s">
        <v>125</v>
      </c>
      <c r="D403"/>
      <c r="F403">
        <f t="shared" si="132"/>
        <v>2</v>
      </c>
      <c r="G403">
        <f t="shared" si="128"/>
        <v>0</v>
      </c>
      <c r="H403" s="2"/>
    </row>
    <row r="404" spans="2:26" x14ac:dyDescent="0.25">
      <c r="B404" t="str">
        <f t="shared" ref="B404:B442" si="133">B403</f>
        <v>Eric</v>
      </c>
      <c r="C404" t="s">
        <v>307</v>
      </c>
      <c r="D404"/>
      <c r="F404">
        <v>27</v>
      </c>
      <c r="G404">
        <f t="shared" si="128"/>
        <v>0</v>
      </c>
      <c r="H404" s="2"/>
    </row>
    <row r="405" spans="2:26" x14ac:dyDescent="0.25">
      <c r="B405" t="str">
        <f t="shared" si="133"/>
        <v>Eric</v>
      </c>
      <c r="D405"/>
      <c r="F405">
        <f t="shared" ref="F405:F407" si="134">F404</f>
        <v>27</v>
      </c>
      <c r="G405">
        <f t="shared" si="128"/>
        <v>0</v>
      </c>
      <c r="H405" s="2"/>
      <c r="Z405" s="5"/>
    </row>
    <row r="406" spans="2:26" x14ac:dyDescent="0.25">
      <c r="B406" s="5" t="str">
        <f t="shared" si="133"/>
        <v>Eric</v>
      </c>
      <c r="D406" s="5">
        <v>1</v>
      </c>
      <c r="E406" t="s">
        <v>39</v>
      </c>
      <c r="F406">
        <f t="shared" si="134"/>
        <v>27</v>
      </c>
      <c r="G406">
        <f t="shared" si="128"/>
        <v>27</v>
      </c>
      <c r="H406" s="2"/>
    </row>
    <row r="407" spans="2:26" x14ac:dyDescent="0.25">
      <c r="B407" t="str">
        <f t="shared" si="133"/>
        <v>Eric</v>
      </c>
      <c r="D407"/>
      <c r="F407">
        <f t="shared" si="134"/>
        <v>27</v>
      </c>
      <c r="G407">
        <f t="shared" si="128"/>
        <v>0</v>
      </c>
      <c r="H407" s="2"/>
    </row>
    <row r="408" spans="2:26" x14ac:dyDescent="0.25">
      <c r="B408" t="str">
        <f t="shared" si="133"/>
        <v>Eric</v>
      </c>
      <c r="C408" t="s">
        <v>308</v>
      </c>
      <c r="D408"/>
      <c r="F408">
        <v>290</v>
      </c>
      <c r="G408">
        <f t="shared" si="128"/>
        <v>0</v>
      </c>
      <c r="H408" s="2"/>
    </row>
    <row r="409" spans="2:26" x14ac:dyDescent="0.25">
      <c r="B409" t="str">
        <f t="shared" si="133"/>
        <v>Eric</v>
      </c>
      <c r="D409"/>
      <c r="F409">
        <f t="shared" ref="F409:F412" si="135">F408</f>
        <v>290</v>
      </c>
      <c r="G409">
        <f t="shared" si="128"/>
        <v>0</v>
      </c>
      <c r="H409" s="2"/>
      <c r="Z409" s="5"/>
    </row>
    <row r="410" spans="2:26" x14ac:dyDescent="0.25">
      <c r="B410" s="5" t="str">
        <f t="shared" si="133"/>
        <v>Eric</v>
      </c>
      <c r="D410" s="5">
        <v>0.876</v>
      </c>
      <c r="E410" t="s">
        <v>39</v>
      </c>
      <c r="F410">
        <f t="shared" si="135"/>
        <v>290</v>
      </c>
      <c r="G410">
        <f t="shared" si="128"/>
        <v>254.04</v>
      </c>
      <c r="H410" s="2"/>
    </row>
    <row r="411" spans="2:26" x14ac:dyDescent="0.25">
      <c r="B411" t="str">
        <f t="shared" si="133"/>
        <v>Eric</v>
      </c>
      <c r="D411">
        <v>0.123</v>
      </c>
      <c r="E411" t="s">
        <v>21</v>
      </c>
      <c r="F411">
        <f t="shared" si="135"/>
        <v>290</v>
      </c>
      <c r="G411">
        <f t="shared" si="128"/>
        <v>35.67</v>
      </c>
      <c r="H411" s="2"/>
    </row>
    <row r="412" spans="2:26" x14ac:dyDescent="0.25">
      <c r="B412" t="str">
        <f t="shared" si="133"/>
        <v>Eric</v>
      </c>
      <c r="D412"/>
      <c r="F412">
        <f t="shared" si="135"/>
        <v>290</v>
      </c>
      <c r="G412">
        <f t="shared" si="128"/>
        <v>0</v>
      </c>
      <c r="H412" s="2"/>
    </row>
    <row r="413" spans="2:26" x14ac:dyDescent="0.25">
      <c r="B413" t="str">
        <f t="shared" si="133"/>
        <v>Eric</v>
      </c>
      <c r="C413" t="s">
        <v>309</v>
      </c>
      <c r="D413"/>
      <c r="F413">
        <v>2</v>
      </c>
      <c r="G413">
        <f t="shared" si="128"/>
        <v>0</v>
      </c>
      <c r="H413" s="2"/>
      <c r="Z413" s="5"/>
    </row>
    <row r="414" spans="2:26" x14ac:dyDescent="0.25">
      <c r="B414" s="5" t="str">
        <f t="shared" si="133"/>
        <v>Eric</v>
      </c>
      <c r="D414" s="5"/>
      <c r="F414">
        <f t="shared" ref="F414:F416" si="136">F413</f>
        <v>2</v>
      </c>
      <c r="G414">
        <f t="shared" si="128"/>
        <v>0</v>
      </c>
      <c r="H414" s="2"/>
    </row>
    <row r="415" spans="2:26" x14ac:dyDescent="0.25">
      <c r="B415" t="str">
        <f t="shared" si="133"/>
        <v>Eric</v>
      </c>
      <c r="D415">
        <v>1</v>
      </c>
      <c r="E415" t="s">
        <v>38</v>
      </c>
      <c r="F415">
        <f t="shared" si="136"/>
        <v>2</v>
      </c>
      <c r="G415">
        <f t="shared" si="128"/>
        <v>2</v>
      </c>
      <c r="H415" s="2"/>
    </row>
    <row r="416" spans="2:26" x14ac:dyDescent="0.25">
      <c r="B416" t="str">
        <f t="shared" si="133"/>
        <v>Eric</v>
      </c>
      <c r="D416"/>
      <c r="F416">
        <f t="shared" si="136"/>
        <v>2</v>
      </c>
      <c r="G416">
        <f t="shared" si="128"/>
        <v>0</v>
      </c>
      <c r="H416" s="2"/>
    </row>
    <row r="417" spans="2:26" x14ac:dyDescent="0.25">
      <c r="B417" t="str">
        <f t="shared" si="133"/>
        <v>Eric</v>
      </c>
      <c r="C417" t="s">
        <v>310</v>
      </c>
      <c r="D417"/>
      <c r="F417">
        <v>4</v>
      </c>
      <c r="G417">
        <f t="shared" si="128"/>
        <v>0</v>
      </c>
      <c r="H417" s="2"/>
      <c r="Z417" s="5"/>
    </row>
    <row r="418" spans="2:26" x14ac:dyDescent="0.25">
      <c r="B418" s="5" t="str">
        <f t="shared" si="133"/>
        <v>Eric</v>
      </c>
      <c r="D418" s="5"/>
      <c r="F418">
        <f t="shared" ref="F418:F420" si="137">F417</f>
        <v>4</v>
      </c>
      <c r="G418">
        <f t="shared" si="128"/>
        <v>0</v>
      </c>
      <c r="H418" s="2"/>
    </row>
    <row r="419" spans="2:26" x14ac:dyDescent="0.25">
      <c r="B419" t="str">
        <f t="shared" si="133"/>
        <v>Eric</v>
      </c>
      <c r="D419">
        <v>1</v>
      </c>
      <c r="E419" t="s">
        <v>21</v>
      </c>
      <c r="F419">
        <f t="shared" si="137"/>
        <v>4</v>
      </c>
      <c r="G419">
        <f t="shared" si="128"/>
        <v>4</v>
      </c>
      <c r="H419" s="2"/>
    </row>
    <row r="420" spans="2:26" x14ac:dyDescent="0.25">
      <c r="B420" t="str">
        <f t="shared" si="133"/>
        <v>Eric</v>
      </c>
      <c r="D420"/>
      <c r="F420">
        <f t="shared" si="137"/>
        <v>4</v>
      </c>
      <c r="G420">
        <f t="shared" si="128"/>
        <v>0</v>
      </c>
      <c r="H420" s="2"/>
      <c r="Z420" s="5"/>
    </row>
    <row r="421" spans="2:26" x14ac:dyDescent="0.25">
      <c r="B421" t="str">
        <f t="shared" si="133"/>
        <v>Eric</v>
      </c>
      <c r="C421" t="s">
        <v>85</v>
      </c>
      <c r="D421"/>
      <c r="F421">
        <v>0</v>
      </c>
      <c r="G421">
        <f t="shared" si="128"/>
        <v>0</v>
      </c>
      <c r="H421" s="2"/>
    </row>
    <row r="422" spans="2:26" x14ac:dyDescent="0.25">
      <c r="B422" s="5" t="str">
        <f t="shared" si="133"/>
        <v>Eric</v>
      </c>
      <c r="D422" s="5"/>
      <c r="F422">
        <f>F421</f>
        <v>0</v>
      </c>
      <c r="G422">
        <f t="shared" si="128"/>
        <v>0</v>
      </c>
      <c r="H422" s="2"/>
    </row>
    <row r="423" spans="2:26" x14ac:dyDescent="0.25">
      <c r="B423" t="str">
        <f t="shared" si="133"/>
        <v>Eric</v>
      </c>
      <c r="C423" t="s">
        <v>86</v>
      </c>
      <c r="D423"/>
      <c r="F423">
        <v>2</v>
      </c>
      <c r="G423">
        <f t="shared" si="128"/>
        <v>0</v>
      </c>
      <c r="H423" s="2"/>
    </row>
    <row r="424" spans="2:26" x14ac:dyDescent="0.25">
      <c r="B424" t="str">
        <f t="shared" si="133"/>
        <v>Eric</v>
      </c>
      <c r="D424"/>
      <c r="F424">
        <f t="shared" ref="F424:F426" si="138">F423</f>
        <v>2</v>
      </c>
      <c r="G424">
        <f t="shared" si="128"/>
        <v>0</v>
      </c>
      <c r="H424" s="2"/>
      <c r="Z424" s="5"/>
    </row>
    <row r="425" spans="2:26" x14ac:dyDescent="0.25">
      <c r="B425" t="str">
        <f t="shared" si="133"/>
        <v>Eric</v>
      </c>
      <c r="D425">
        <v>1</v>
      </c>
      <c r="E425" t="s">
        <v>18</v>
      </c>
      <c r="F425">
        <f t="shared" si="138"/>
        <v>2</v>
      </c>
      <c r="G425">
        <f t="shared" si="128"/>
        <v>2</v>
      </c>
      <c r="H425" s="2"/>
    </row>
    <row r="426" spans="2:26" x14ac:dyDescent="0.25">
      <c r="B426" s="5" t="str">
        <f t="shared" si="133"/>
        <v>Eric</v>
      </c>
      <c r="D426" s="5"/>
      <c r="F426">
        <f t="shared" si="138"/>
        <v>2</v>
      </c>
      <c r="G426">
        <f t="shared" si="128"/>
        <v>0</v>
      </c>
      <c r="H426" s="2"/>
    </row>
    <row r="427" spans="2:26" x14ac:dyDescent="0.25">
      <c r="B427" t="str">
        <f t="shared" si="133"/>
        <v>Eric</v>
      </c>
      <c r="C427" t="s">
        <v>87</v>
      </c>
      <c r="D427"/>
      <c r="F427">
        <v>28</v>
      </c>
      <c r="G427">
        <f t="shared" si="128"/>
        <v>0</v>
      </c>
      <c r="H427" s="2"/>
    </row>
    <row r="428" spans="2:26" x14ac:dyDescent="0.25">
      <c r="B428" t="str">
        <f t="shared" si="133"/>
        <v>Eric</v>
      </c>
      <c r="D428"/>
      <c r="F428">
        <f t="shared" ref="F428:F430" si="139">F427</f>
        <v>28</v>
      </c>
      <c r="G428">
        <f t="shared" si="128"/>
        <v>0</v>
      </c>
      <c r="H428" s="2"/>
      <c r="Z428" s="5"/>
    </row>
    <row r="429" spans="2:26" x14ac:dyDescent="0.25">
      <c r="B429" t="str">
        <f t="shared" si="133"/>
        <v>Eric</v>
      </c>
      <c r="D429">
        <v>1</v>
      </c>
      <c r="E429" t="s">
        <v>18</v>
      </c>
      <c r="F429">
        <f t="shared" si="139"/>
        <v>28</v>
      </c>
      <c r="G429">
        <f t="shared" si="128"/>
        <v>28</v>
      </c>
      <c r="H429" s="2"/>
    </row>
    <row r="430" spans="2:26" x14ac:dyDescent="0.25">
      <c r="B430" t="str">
        <f t="shared" si="133"/>
        <v>Eric</v>
      </c>
      <c r="D430"/>
      <c r="F430">
        <f t="shared" si="139"/>
        <v>28</v>
      </c>
      <c r="G430">
        <f t="shared" si="128"/>
        <v>0</v>
      </c>
      <c r="H430" s="2"/>
    </row>
    <row r="431" spans="2:26" x14ac:dyDescent="0.25">
      <c r="B431" t="str">
        <f t="shared" si="133"/>
        <v>Eric</v>
      </c>
      <c r="C431" t="s">
        <v>311</v>
      </c>
      <c r="D431"/>
      <c r="F431">
        <v>155</v>
      </c>
      <c r="G431">
        <f t="shared" si="128"/>
        <v>0</v>
      </c>
      <c r="H431" s="2"/>
    </row>
    <row r="432" spans="2:26" x14ac:dyDescent="0.25">
      <c r="B432" s="5" t="str">
        <f t="shared" si="133"/>
        <v>Eric</v>
      </c>
      <c r="D432" s="5"/>
      <c r="F432">
        <f t="shared" ref="F432:F434" si="140">F431</f>
        <v>155</v>
      </c>
      <c r="G432">
        <f t="shared" si="128"/>
        <v>0</v>
      </c>
      <c r="H432" s="2"/>
      <c r="Z432" s="5"/>
    </row>
    <row r="433" spans="2:26" x14ac:dyDescent="0.25">
      <c r="B433" t="str">
        <f t="shared" si="133"/>
        <v>Eric</v>
      </c>
      <c r="D433">
        <v>1</v>
      </c>
      <c r="E433" t="s">
        <v>36</v>
      </c>
      <c r="F433">
        <f t="shared" si="140"/>
        <v>155</v>
      </c>
      <c r="G433">
        <f t="shared" si="128"/>
        <v>155</v>
      </c>
      <c r="H433" s="2"/>
    </row>
    <row r="434" spans="2:26" x14ac:dyDescent="0.25">
      <c r="B434" t="str">
        <f t="shared" si="133"/>
        <v>Eric</v>
      </c>
      <c r="D434"/>
      <c r="F434">
        <f t="shared" si="140"/>
        <v>155</v>
      </c>
      <c r="G434">
        <f t="shared" si="128"/>
        <v>0</v>
      </c>
      <c r="H434" s="2"/>
    </row>
    <row r="435" spans="2:26" x14ac:dyDescent="0.25">
      <c r="B435" t="str">
        <f t="shared" si="133"/>
        <v>Eric</v>
      </c>
      <c r="C435" t="s">
        <v>312</v>
      </c>
      <c r="D435"/>
      <c r="F435">
        <v>7</v>
      </c>
      <c r="G435">
        <f t="shared" si="128"/>
        <v>0</v>
      </c>
      <c r="H435" s="2"/>
    </row>
    <row r="436" spans="2:26" x14ac:dyDescent="0.25">
      <c r="B436" s="5" t="str">
        <f t="shared" si="133"/>
        <v>Eric</v>
      </c>
      <c r="D436" s="5"/>
      <c r="F436">
        <f t="shared" ref="F436:F438" si="141">F435</f>
        <v>7</v>
      </c>
      <c r="G436">
        <f t="shared" si="128"/>
        <v>0</v>
      </c>
      <c r="H436" s="2"/>
      <c r="Z436" s="5"/>
    </row>
    <row r="437" spans="2:26" x14ac:dyDescent="0.25">
      <c r="B437" s="5" t="str">
        <f t="shared" si="133"/>
        <v>Eric</v>
      </c>
      <c r="D437" s="5">
        <v>1</v>
      </c>
      <c r="E437" t="s">
        <v>35</v>
      </c>
      <c r="F437">
        <f t="shared" si="141"/>
        <v>7</v>
      </c>
      <c r="G437">
        <f t="shared" si="128"/>
        <v>7</v>
      </c>
      <c r="H437" s="2"/>
    </row>
    <row r="438" spans="2:26" x14ac:dyDescent="0.25">
      <c r="B438" t="str">
        <f t="shared" si="133"/>
        <v>Eric</v>
      </c>
      <c r="D438"/>
      <c r="F438">
        <f t="shared" si="141"/>
        <v>7</v>
      </c>
      <c r="G438">
        <f t="shared" si="128"/>
        <v>0</v>
      </c>
      <c r="H438" s="2"/>
    </row>
    <row r="439" spans="2:26" x14ac:dyDescent="0.25">
      <c r="B439" t="str">
        <f t="shared" si="133"/>
        <v>Eric</v>
      </c>
      <c r="C439" t="s">
        <v>313</v>
      </c>
      <c r="D439"/>
      <c r="F439">
        <v>18</v>
      </c>
      <c r="G439">
        <f t="shared" si="128"/>
        <v>0</v>
      </c>
      <c r="H439" s="2"/>
    </row>
    <row r="440" spans="2:26" x14ac:dyDescent="0.25">
      <c r="B440" t="str">
        <f t="shared" si="133"/>
        <v>Eric</v>
      </c>
      <c r="D440"/>
      <c r="F440">
        <f t="shared" ref="F440:F442" si="142">F439</f>
        <v>18</v>
      </c>
      <c r="G440">
        <f t="shared" si="128"/>
        <v>0</v>
      </c>
      <c r="H440" s="2"/>
      <c r="Z440" s="5"/>
    </row>
    <row r="441" spans="2:26" x14ac:dyDescent="0.25">
      <c r="B441" s="5" t="str">
        <f t="shared" si="133"/>
        <v>Eric</v>
      </c>
      <c r="D441" s="5">
        <v>1</v>
      </c>
      <c r="E441" t="s">
        <v>22</v>
      </c>
      <c r="F441">
        <f t="shared" si="142"/>
        <v>18</v>
      </c>
      <c r="G441">
        <f t="shared" si="128"/>
        <v>18</v>
      </c>
      <c r="H441" s="2"/>
    </row>
    <row r="442" spans="2:26" x14ac:dyDescent="0.25">
      <c r="B442" s="5" t="str">
        <f t="shared" si="133"/>
        <v>Eric</v>
      </c>
      <c r="D442" s="5"/>
      <c r="F442">
        <f t="shared" si="142"/>
        <v>18</v>
      </c>
      <c r="G442">
        <f t="shared" si="128"/>
        <v>0</v>
      </c>
      <c r="H442" s="2"/>
    </row>
    <row r="443" spans="2:26" x14ac:dyDescent="0.25">
      <c r="B443" t="s">
        <v>50</v>
      </c>
      <c r="C443" t="s">
        <v>88</v>
      </c>
      <c r="D443"/>
      <c r="F443">
        <v>2</v>
      </c>
      <c r="G443">
        <f t="shared" si="128"/>
        <v>0</v>
      </c>
      <c r="H443" s="2"/>
    </row>
    <row r="444" spans="2:26" x14ac:dyDescent="0.25">
      <c r="B444" t="str">
        <f t="shared" ref="B444:B458" si="143">B443</f>
        <v>Kristina</v>
      </c>
      <c r="D444"/>
      <c r="F444">
        <f t="shared" ref="F444:F446" si="144">F443</f>
        <v>2</v>
      </c>
      <c r="G444">
        <f t="shared" si="128"/>
        <v>0</v>
      </c>
      <c r="H444" s="2"/>
    </row>
    <row r="445" spans="2:26" x14ac:dyDescent="0.25">
      <c r="B445" t="str">
        <f t="shared" si="143"/>
        <v>Kristina</v>
      </c>
      <c r="D445">
        <v>1</v>
      </c>
      <c r="E445" t="s">
        <v>21</v>
      </c>
      <c r="F445">
        <f t="shared" si="144"/>
        <v>2</v>
      </c>
      <c r="G445">
        <f t="shared" si="128"/>
        <v>2</v>
      </c>
      <c r="H445" s="2"/>
    </row>
    <row r="446" spans="2:26" x14ac:dyDescent="0.25">
      <c r="B446" s="5" t="str">
        <f t="shared" si="143"/>
        <v>Kristina</v>
      </c>
      <c r="D446" s="5"/>
      <c r="F446">
        <f t="shared" si="144"/>
        <v>2</v>
      </c>
      <c r="G446">
        <f t="shared" si="128"/>
        <v>0</v>
      </c>
      <c r="H446" s="2"/>
      <c r="Z446" s="5"/>
    </row>
    <row r="447" spans="2:26" x14ac:dyDescent="0.25">
      <c r="B447" s="5" t="str">
        <f t="shared" si="143"/>
        <v>Kristina</v>
      </c>
      <c r="C447" t="s">
        <v>89</v>
      </c>
      <c r="D447" s="5"/>
      <c r="F447">
        <v>0</v>
      </c>
      <c r="G447">
        <f t="shared" si="128"/>
        <v>0</v>
      </c>
      <c r="H447" s="2"/>
    </row>
    <row r="448" spans="2:26" x14ac:dyDescent="0.25">
      <c r="B448" s="5" t="str">
        <f t="shared" si="143"/>
        <v>Kristina</v>
      </c>
      <c r="D448" s="5"/>
      <c r="F448">
        <f>F447</f>
        <v>0</v>
      </c>
      <c r="G448">
        <f t="shared" si="128"/>
        <v>0</v>
      </c>
      <c r="H448" s="2"/>
    </row>
    <row r="449" spans="2:26" x14ac:dyDescent="0.25">
      <c r="B449" t="str">
        <f t="shared" si="143"/>
        <v>Kristina</v>
      </c>
      <c r="C449" t="s">
        <v>90</v>
      </c>
      <c r="D449"/>
      <c r="F449">
        <v>7</v>
      </c>
      <c r="G449">
        <f t="shared" si="128"/>
        <v>0</v>
      </c>
      <c r="H449" s="2"/>
    </row>
    <row r="450" spans="2:26" x14ac:dyDescent="0.25">
      <c r="B450" t="str">
        <f t="shared" si="143"/>
        <v>Kristina</v>
      </c>
      <c r="D450"/>
      <c r="F450">
        <f t="shared" ref="F450:F453" si="145">F449</f>
        <v>7</v>
      </c>
      <c r="G450">
        <f t="shared" si="128"/>
        <v>0</v>
      </c>
      <c r="H450" s="2"/>
      <c r="Z450" s="5"/>
    </row>
    <row r="451" spans="2:26" x14ac:dyDescent="0.25">
      <c r="B451" t="str">
        <f t="shared" si="143"/>
        <v>Kristina</v>
      </c>
      <c r="D451">
        <v>0.82399999999999995</v>
      </c>
      <c r="E451" t="s">
        <v>34</v>
      </c>
      <c r="F451">
        <f t="shared" si="145"/>
        <v>7</v>
      </c>
      <c r="G451">
        <f t="shared" ref="G451:G514" si="146">D451*F451</f>
        <v>5.7679999999999998</v>
      </c>
      <c r="H451" s="2"/>
      <c r="Z451" s="5"/>
    </row>
    <row r="452" spans="2:26" x14ac:dyDescent="0.25">
      <c r="B452" s="5" t="str">
        <f t="shared" si="143"/>
        <v>Kristina</v>
      </c>
      <c r="D452" s="5">
        <v>0.17499999999999999</v>
      </c>
      <c r="E452" t="s">
        <v>21</v>
      </c>
      <c r="F452">
        <f t="shared" si="145"/>
        <v>7</v>
      </c>
      <c r="G452">
        <f t="shared" si="146"/>
        <v>1.2249999999999999</v>
      </c>
      <c r="H452" s="2"/>
    </row>
    <row r="453" spans="2:26" x14ac:dyDescent="0.25">
      <c r="B453" t="str">
        <f t="shared" si="143"/>
        <v>Kristina</v>
      </c>
      <c r="D453"/>
      <c r="F453">
        <f t="shared" si="145"/>
        <v>7</v>
      </c>
      <c r="G453">
        <f t="shared" si="146"/>
        <v>0</v>
      </c>
      <c r="H453" s="2"/>
    </row>
    <row r="454" spans="2:26" x14ac:dyDescent="0.25">
      <c r="B454" t="str">
        <f t="shared" si="143"/>
        <v>Kristina</v>
      </c>
      <c r="C454" t="s">
        <v>314</v>
      </c>
      <c r="D454"/>
      <c r="F454">
        <v>0</v>
      </c>
      <c r="G454">
        <f t="shared" si="146"/>
        <v>0</v>
      </c>
      <c r="H454" s="2"/>
    </row>
    <row r="455" spans="2:26" x14ac:dyDescent="0.25">
      <c r="B455" t="str">
        <f t="shared" si="143"/>
        <v>Kristina</v>
      </c>
      <c r="D455"/>
      <c r="F455">
        <f>F454</f>
        <v>0</v>
      </c>
      <c r="G455">
        <f t="shared" si="146"/>
        <v>0</v>
      </c>
      <c r="H455" s="2"/>
      <c r="Z455" s="5"/>
    </row>
    <row r="456" spans="2:26" x14ac:dyDescent="0.25">
      <c r="B456" s="5" t="str">
        <f t="shared" si="143"/>
        <v>Kristina</v>
      </c>
      <c r="C456" t="s">
        <v>315</v>
      </c>
      <c r="D456" s="5"/>
      <c r="F456">
        <v>2</v>
      </c>
      <c r="G456">
        <f t="shared" si="146"/>
        <v>0</v>
      </c>
      <c r="H456" s="2"/>
      <c r="Z456" s="5"/>
    </row>
    <row r="457" spans="2:26" x14ac:dyDescent="0.25">
      <c r="B457" t="str">
        <f t="shared" si="143"/>
        <v>Kristina</v>
      </c>
      <c r="D457"/>
      <c r="F457">
        <f t="shared" ref="F457:F459" si="147">F456</f>
        <v>2</v>
      </c>
      <c r="G457">
        <f t="shared" si="146"/>
        <v>0</v>
      </c>
      <c r="H457" s="2"/>
    </row>
    <row r="458" spans="2:26" x14ac:dyDescent="0.25">
      <c r="B458" t="str">
        <f t="shared" si="143"/>
        <v>Kristina</v>
      </c>
      <c r="D458">
        <v>1</v>
      </c>
      <c r="E458" t="s">
        <v>35</v>
      </c>
      <c r="F458">
        <f t="shared" si="147"/>
        <v>2</v>
      </c>
      <c r="G458">
        <f t="shared" si="146"/>
        <v>2</v>
      </c>
      <c r="H458" s="2"/>
    </row>
    <row r="459" spans="2:26" x14ac:dyDescent="0.25">
      <c r="B459" t="s">
        <v>10</v>
      </c>
      <c r="D459"/>
      <c r="F459">
        <f t="shared" si="147"/>
        <v>2</v>
      </c>
      <c r="G459">
        <f t="shared" si="146"/>
        <v>0</v>
      </c>
      <c r="H459" s="2"/>
      <c r="Z459" s="5"/>
    </row>
    <row r="460" spans="2:26" x14ac:dyDescent="0.25">
      <c r="B460" s="5" t="str">
        <f t="shared" ref="B460:B491" si="148">B459</f>
        <v>Dwight</v>
      </c>
      <c r="C460" t="s">
        <v>67</v>
      </c>
      <c r="D460" s="5"/>
      <c r="F460">
        <v>20</v>
      </c>
      <c r="G460">
        <f t="shared" si="146"/>
        <v>0</v>
      </c>
      <c r="H460" s="2"/>
      <c r="Z460" s="5"/>
    </row>
    <row r="461" spans="2:26" x14ac:dyDescent="0.25">
      <c r="B461" s="5" t="str">
        <f t="shared" si="148"/>
        <v>Dwight</v>
      </c>
      <c r="D461" s="5"/>
      <c r="F461">
        <f t="shared" ref="F461:F463" si="149">F460</f>
        <v>20</v>
      </c>
      <c r="G461">
        <f t="shared" si="146"/>
        <v>0</v>
      </c>
      <c r="H461" s="2"/>
      <c r="Z461" s="5"/>
    </row>
    <row r="462" spans="2:26" x14ac:dyDescent="0.25">
      <c r="B462" t="str">
        <f t="shared" si="148"/>
        <v>Dwight</v>
      </c>
      <c r="D462">
        <v>1</v>
      </c>
      <c r="E462" t="s">
        <v>18</v>
      </c>
      <c r="F462">
        <f t="shared" si="149"/>
        <v>20</v>
      </c>
      <c r="G462">
        <f t="shared" si="146"/>
        <v>20</v>
      </c>
      <c r="H462" s="2"/>
    </row>
    <row r="463" spans="2:26" x14ac:dyDescent="0.25">
      <c r="B463" t="str">
        <f t="shared" si="148"/>
        <v>Dwight</v>
      </c>
      <c r="D463"/>
      <c r="F463">
        <f t="shared" si="149"/>
        <v>20</v>
      </c>
      <c r="G463">
        <f t="shared" si="146"/>
        <v>0</v>
      </c>
      <c r="H463" s="2"/>
    </row>
    <row r="464" spans="2:26" x14ac:dyDescent="0.25">
      <c r="B464" t="str">
        <f t="shared" si="148"/>
        <v>Dwight</v>
      </c>
      <c r="C464" t="s">
        <v>68</v>
      </c>
      <c r="D464"/>
      <c r="F464">
        <v>95</v>
      </c>
      <c r="G464">
        <f t="shared" si="146"/>
        <v>0</v>
      </c>
      <c r="H464" s="2"/>
    </row>
    <row r="465" spans="2:26" x14ac:dyDescent="0.25">
      <c r="B465" s="5" t="str">
        <f t="shared" si="148"/>
        <v>Dwight</v>
      </c>
      <c r="D465" s="5"/>
      <c r="F465">
        <f t="shared" ref="F465:F469" si="150">F464</f>
        <v>95</v>
      </c>
      <c r="G465">
        <f t="shared" si="146"/>
        <v>0</v>
      </c>
      <c r="H465" s="2"/>
      <c r="Z465" s="5"/>
    </row>
    <row r="466" spans="2:26" x14ac:dyDescent="0.25">
      <c r="B466" s="5" t="str">
        <f t="shared" si="148"/>
        <v>Dwight</v>
      </c>
      <c r="D466" s="5">
        <v>0.113</v>
      </c>
      <c r="E466" t="s">
        <v>69</v>
      </c>
      <c r="F466">
        <f t="shared" si="150"/>
        <v>95</v>
      </c>
      <c r="G466">
        <f t="shared" si="146"/>
        <v>10.734999999999999</v>
      </c>
      <c r="H466" s="2"/>
    </row>
    <row r="467" spans="2:26" x14ac:dyDescent="0.25">
      <c r="B467" t="str">
        <f t="shared" si="148"/>
        <v>Dwight</v>
      </c>
      <c r="D467">
        <v>0.56699999999999995</v>
      </c>
      <c r="E467" t="s">
        <v>18</v>
      </c>
      <c r="F467">
        <f t="shared" si="150"/>
        <v>95</v>
      </c>
      <c r="G467">
        <f t="shared" si="146"/>
        <v>53.864999999999995</v>
      </c>
      <c r="H467" s="2"/>
    </row>
    <row r="468" spans="2:26" x14ac:dyDescent="0.25">
      <c r="B468" t="str">
        <f t="shared" si="148"/>
        <v>Dwight</v>
      </c>
      <c r="D468">
        <v>0.31900000000000001</v>
      </c>
      <c r="E468" t="s">
        <v>24</v>
      </c>
      <c r="F468">
        <f t="shared" si="150"/>
        <v>95</v>
      </c>
      <c r="G468">
        <f t="shared" si="146"/>
        <v>30.305</v>
      </c>
      <c r="H468" s="2"/>
    </row>
    <row r="469" spans="2:26" x14ac:dyDescent="0.25">
      <c r="B469" t="str">
        <f t="shared" si="148"/>
        <v>Dwight</v>
      </c>
      <c r="D469"/>
      <c r="F469">
        <f t="shared" si="150"/>
        <v>95</v>
      </c>
      <c r="G469">
        <f t="shared" si="146"/>
        <v>0</v>
      </c>
      <c r="H469" s="2"/>
      <c r="Z469" s="5"/>
    </row>
    <row r="470" spans="2:26" x14ac:dyDescent="0.25">
      <c r="B470" s="5" t="str">
        <f t="shared" si="148"/>
        <v>Dwight</v>
      </c>
      <c r="C470" t="s">
        <v>70</v>
      </c>
      <c r="D470" s="5"/>
      <c r="F470">
        <v>3</v>
      </c>
      <c r="G470">
        <f t="shared" si="146"/>
        <v>0</v>
      </c>
      <c r="H470" s="2"/>
    </row>
    <row r="471" spans="2:26" x14ac:dyDescent="0.25">
      <c r="B471" t="str">
        <f t="shared" si="148"/>
        <v>Dwight</v>
      </c>
      <c r="D471"/>
      <c r="F471">
        <f t="shared" ref="F471:F473" si="151">F470</f>
        <v>3</v>
      </c>
      <c r="G471">
        <f t="shared" si="146"/>
        <v>0</v>
      </c>
      <c r="H471" s="2"/>
    </row>
    <row r="472" spans="2:26" x14ac:dyDescent="0.25">
      <c r="B472" t="str">
        <f t="shared" si="148"/>
        <v>Dwight</v>
      </c>
      <c r="D472">
        <v>1</v>
      </c>
      <c r="E472" t="s">
        <v>20</v>
      </c>
      <c r="F472">
        <f t="shared" si="151"/>
        <v>3</v>
      </c>
      <c r="G472">
        <f t="shared" si="146"/>
        <v>3</v>
      </c>
      <c r="H472" s="2"/>
    </row>
    <row r="473" spans="2:26" x14ac:dyDescent="0.25">
      <c r="B473" t="str">
        <f t="shared" si="148"/>
        <v>Dwight</v>
      </c>
      <c r="D473"/>
      <c r="F473">
        <f t="shared" si="151"/>
        <v>3</v>
      </c>
      <c r="G473">
        <f t="shared" si="146"/>
        <v>0</v>
      </c>
      <c r="H473" s="2"/>
      <c r="Z473" s="5"/>
    </row>
    <row r="474" spans="2:26" x14ac:dyDescent="0.25">
      <c r="B474" s="5" t="str">
        <f t="shared" si="148"/>
        <v>Dwight</v>
      </c>
      <c r="C474" t="s">
        <v>71</v>
      </c>
      <c r="D474" s="5"/>
      <c r="F474">
        <v>28</v>
      </c>
      <c r="G474">
        <f t="shared" si="146"/>
        <v>0</v>
      </c>
      <c r="H474" s="2"/>
      <c r="Z474" s="5"/>
    </row>
    <row r="475" spans="2:26" x14ac:dyDescent="0.25">
      <c r="B475" s="5" t="str">
        <f t="shared" si="148"/>
        <v>Dwight</v>
      </c>
      <c r="D475" s="5"/>
      <c r="F475">
        <f t="shared" ref="F475:F477" si="152">F474</f>
        <v>28</v>
      </c>
      <c r="G475">
        <f t="shared" si="146"/>
        <v>0</v>
      </c>
      <c r="H475" s="2"/>
    </row>
    <row r="476" spans="2:26" x14ac:dyDescent="0.25">
      <c r="B476" t="str">
        <f t="shared" si="148"/>
        <v>Dwight</v>
      </c>
      <c r="D476">
        <v>1</v>
      </c>
      <c r="E476" t="s">
        <v>20</v>
      </c>
      <c r="F476">
        <f t="shared" si="152"/>
        <v>28</v>
      </c>
      <c r="G476">
        <f t="shared" si="146"/>
        <v>28</v>
      </c>
      <c r="H476" s="2"/>
    </row>
    <row r="477" spans="2:26" x14ac:dyDescent="0.25">
      <c r="B477" t="str">
        <f t="shared" si="148"/>
        <v>Dwight</v>
      </c>
      <c r="D477"/>
      <c r="F477">
        <f t="shared" si="152"/>
        <v>28</v>
      </c>
      <c r="G477">
        <f t="shared" si="146"/>
        <v>0</v>
      </c>
      <c r="H477" s="2"/>
    </row>
    <row r="478" spans="2:26" x14ac:dyDescent="0.25">
      <c r="B478" t="str">
        <f t="shared" si="148"/>
        <v>Dwight</v>
      </c>
      <c r="C478" t="s">
        <v>72</v>
      </c>
      <c r="D478"/>
      <c r="F478">
        <v>16</v>
      </c>
      <c r="G478">
        <f t="shared" si="146"/>
        <v>0</v>
      </c>
      <c r="H478" s="2"/>
      <c r="Z478" s="5"/>
    </row>
    <row r="479" spans="2:26" x14ac:dyDescent="0.25">
      <c r="B479" s="5" t="str">
        <f t="shared" si="148"/>
        <v>Dwight</v>
      </c>
      <c r="D479" s="5"/>
      <c r="F479">
        <f t="shared" ref="F479:F481" si="153">F478</f>
        <v>16</v>
      </c>
      <c r="G479">
        <f t="shared" si="146"/>
        <v>0</v>
      </c>
      <c r="H479" s="2"/>
      <c r="Z479" s="5"/>
    </row>
    <row r="480" spans="2:26" x14ac:dyDescent="0.25">
      <c r="B480" t="str">
        <f t="shared" si="148"/>
        <v>Dwight</v>
      </c>
      <c r="D480">
        <v>1</v>
      </c>
      <c r="E480" t="s">
        <v>18</v>
      </c>
      <c r="F480">
        <f t="shared" si="153"/>
        <v>16</v>
      </c>
      <c r="G480">
        <f t="shared" si="146"/>
        <v>16</v>
      </c>
      <c r="H480" s="2"/>
    </row>
    <row r="481" spans="2:26" x14ac:dyDescent="0.25">
      <c r="B481" t="str">
        <f t="shared" si="148"/>
        <v>Dwight</v>
      </c>
      <c r="D481"/>
      <c r="F481">
        <f t="shared" si="153"/>
        <v>16</v>
      </c>
      <c r="G481">
        <f t="shared" si="146"/>
        <v>0</v>
      </c>
      <c r="H481" s="2"/>
    </row>
    <row r="482" spans="2:26" x14ac:dyDescent="0.25">
      <c r="B482" t="str">
        <f t="shared" si="148"/>
        <v>Dwight</v>
      </c>
      <c r="C482" t="s">
        <v>73</v>
      </c>
      <c r="D482"/>
      <c r="F482">
        <v>0</v>
      </c>
      <c r="G482">
        <f t="shared" si="146"/>
        <v>0</v>
      </c>
      <c r="H482" s="2"/>
    </row>
    <row r="483" spans="2:26" x14ac:dyDescent="0.25">
      <c r="B483" s="5" t="str">
        <f t="shared" si="148"/>
        <v>Dwight</v>
      </c>
      <c r="D483" s="5"/>
      <c r="F483">
        <f>F482</f>
        <v>0</v>
      </c>
      <c r="G483">
        <f t="shared" si="146"/>
        <v>0</v>
      </c>
      <c r="H483" s="2"/>
      <c r="Z483" s="5"/>
    </row>
    <row r="484" spans="2:26" x14ac:dyDescent="0.25">
      <c r="B484" s="5" t="str">
        <f t="shared" si="148"/>
        <v>Dwight</v>
      </c>
      <c r="C484" t="s">
        <v>74</v>
      </c>
      <c r="D484" s="5"/>
      <c r="F484">
        <v>18</v>
      </c>
      <c r="G484">
        <f t="shared" si="146"/>
        <v>0</v>
      </c>
      <c r="H484" s="2"/>
    </row>
    <row r="485" spans="2:26" x14ac:dyDescent="0.25">
      <c r="B485" t="str">
        <f t="shared" si="148"/>
        <v>Dwight</v>
      </c>
      <c r="D485"/>
      <c r="F485">
        <f t="shared" ref="F485:F488" si="154">F484</f>
        <v>18</v>
      </c>
      <c r="G485">
        <f t="shared" si="146"/>
        <v>0</v>
      </c>
      <c r="H485" s="2"/>
    </row>
    <row r="486" spans="2:26" x14ac:dyDescent="0.25">
      <c r="B486" t="str">
        <f t="shared" si="148"/>
        <v>Dwight</v>
      </c>
      <c r="D486">
        <v>0.85099999999999998</v>
      </c>
      <c r="E486" t="s">
        <v>18</v>
      </c>
      <c r="F486">
        <f t="shared" si="154"/>
        <v>18</v>
      </c>
      <c r="G486">
        <f t="shared" si="146"/>
        <v>15.318</v>
      </c>
      <c r="H486" s="2"/>
    </row>
    <row r="487" spans="2:26" x14ac:dyDescent="0.25">
      <c r="B487" t="str">
        <f t="shared" si="148"/>
        <v>Dwight</v>
      </c>
      <c r="D487">
        <v>0.14799999999999999</v>
      </c>
      <c r="E487" t="s">
        <v>21</v>
      </c>
      <c r="F487">
        <f t="shared" si="154"/>
        <v>18</v>
      </c>
      <c r="G487">
        <f t="shared" si="146"/>
        <v>2.6639999999999997</v>
      </c>
      <c r="H487" s="2"/>
      <c r="Z487" s="5"/>
    </row>
    <row r="488" spans="2:26" x14ac:dyDescent="0.25">
      <c r="B488" s="5" t="str">
        <f t="shared" si="148"/>
        <v>Dwight</v>
      </c>
      <c r="D488" s="5"/>
      <c r="F488">
        <f t="shared" si="154"/>
        <v>18</v>
      </c>
      <c r="G488">
        <f t="shared" si="146"/>
        <v>0</v>
      </c>
      <c r="H488" s="2"/>
      <c r="Z488" s="5"/>
    </row>
    <row r="489" spans="2:26" x14ac:dyDescent="0.25">
      <c r="B489" t="str">
        <f t="shared" si="148"/>
        <v>Dwight</v>
      </c>
      <c r="C489" t="s">
        <v>75</v>
      </c>
      <c r="D489"/>
      <c r="F489">
        <v>0</v>
      </c>
      <c r="G489">
        <f t="shared" si="146"/>
        <v>0</v>
      </c>
      <c r="H489" s="2"/>
    </row>
    <row r="490" spans="2:26" x14ac:dyDescent="0.25">
      <c r="B490" t="str">
        <f t="shared" si="148"/>
        <v>Dwight</v>
      </c>
      <c r="D490"/>
      <c r="F490">
        <f>F489</f>
        <v>0</v>
      </c>
      <c r="G490">
        <f t="shared" si="146"/>
        <v>0</v>
      </c>
      <c r="H490" s="2"/>
    </row>
    <row r="491" spans="2:26" x14ac:dyDescent="0.25">
      <c r="B491" t="str">
        <f t="shared" si="148"/>
        <v>Dwight</v>
      </c>
      <c r="C491" t="s">
        <v>76</v>
      </c>
      <c r="D491"/>
      <c r="F491">
        <v>13</v>
      </c>
      <c r="G491">
        <f t="shared" si="146"/>
        <v>0</v>
      </c>
      <c r="H491" s="2"/>
    </row>
    <row r="492" spans="2:26" x14ac:dyDescent="0.25">
      <c r="B492" s="5" t="str">
        <f t="shared" ref="B492:B525" si="155">B491</f>
        <v>Dwight</v>
      </c>
      <c r="D492" s="5"/>
      <c r="F492">
        <f t="shared" ref="F492:F494" si="156">F491</f>
        <v>13</v>
      </c>
      <c r="G492">
        <f t="shared" si="146"/>
        <v>0</v>
      </c>
      <c r="H492" s="2"/>
      <c r="Z492" s="5"/>
    </row>
    <row r="493" spans="2:26" x14ac:dyDescent="0.25">
      <c r="B493" t="str">
        <f t="shared" si="155"/>
        <v>Dwight</v>
      </c>
      <c r="D493">
        <v>1</v>
      </c>
      <c r="E493" t="s">
        <v>18</v>
      </c>
      <c r="F493">
        <f t="shared" si="156"/>
        <v>13</v>
      </c>
      <c r="G493">
        <f t="shared" si="146"/>
        <v>13</v>
      </c>
      <c r="H493" s="2"/>
    </row>
    <row r="494" spans="2:26" x14ac:dyDescent="0.25">
      <c r="B494" t="str">
        <f t="shared" si="155"/>
        <v>Dwight</v>
      </c>
      <c r="D494"/>
      <c r="F494">
        <f t="shared" si="156"/>
        <v>13</v>
      </c>
      <c r="G494">
        <f t="shared" si="146"/>
        <v>0</v>
      </c>
      <c r="H494" s="2"/>
    </row>
    <row r="495" spans="2:26" x14ac:dyDescent="0.25">
      <c r="B495" t="str">
        <f t="shared" si="155"/>
        <v>Dwight</v>
      </c>
      <c r="C495" t="s">
        <v>77</v>
      </c>
      <c r="D495"/>
      <c r="F495">
        <v>328</v>
      </c>
      <c r="G495">
        <f t="shared" si="146"/>
        <v>0</v>
      </c>
      <c r="H495" s="2"/>
    </row>
    <row r="496" spans="2:26" x14ac:dyDescent="0.25">
      <c r="B496" s="5" t="str">
        <f t="shared" si="155"/>
        <v>Dwight</v>
      </c>
      <c r="D496" s="5"/>
      <c r="F496">
        <f t="shared" ref="F496:F498" si="157">F495</f>
        <v>328</v>
      </c>
      <c r="G496">
        <f t="shared" si="146"/>
        <v>0</v>
      </c>
      <c r="H496" s="2"/>
      <c r="Z496" s="5"/>
    </row>
    <row r="497" spans="2:26" x14ac:dyDescent="0.25">
      <c r="B497" t="str">
        <f t="shared" si="155"/>
        <v>Dwight</v>
      </c>
      <c r="D497">
        <v>1</v>
      </c>
      <c r="E497" t="s">
        <v>18</v>
      </c>
      <c r="F497">
        <f t="shared" si="157"/>
        <v>328</v>
      </c>
      <c r="G497">
        <f t="shared" si="146"/>
        <v>328</v>
      </c>
      <c r="H497" s="2"/>
      <c r="Z497" s="5"/>
    </row>
    <row r="498" spans="2:26" x14ac:dyDescent="0.25">
      <c r="B498" t="str">
        <f t="shared" si="155"/>
        <v>Dwight</v>
      </c>
      <c r="D498"/>
      <c r="F498">
        <f t="shared" si="157"/>
        <v>328</v>
      </c>
      <c r="G498">
        <f t="shared" si="146"/>
        <v>0</v>
      </c>
      <c r="H498" s="2"/>
    </row>
    <row r="499" spans="2:26" x14ac:dyDescent="0.25">
      <c r="B499" t="str">
        <f t="shared" si="155"/>
        <v>Dwight</v>
      </c>
      <c r="C499" t="s">
        <v>78</v>
      </c>
      <c r="D499"/>
      <c r="F499">
        <v>4</v>
      </c>
      <c r="G499">
        <f t="shared" si="146"/>
        <v>0</v>
      </c>
      <c r="H499" s="2"/>
    </row>
    <row r="500" spans="2:26" x14ac:dyDescent="0.25">
      <c r="B500" s="5" t="str">
        <f t="shared" si="155"/>
        <v>Dwight</v>
      </c>
      <c r="D500" s="5"/>
      <c r="F500">
        <f t="shared" ref="F500:F502" si="158">F499</f>
        <v>4</v>
      </c>
      <c r="G500">
        <f t="shared" si="146"/>
        <v>0</v>
      </c>
      <c r="H500" s="2"/>
    </row>
    <row r="501" spans="2:26" x14ac:dyDescent="0.25">
      <c r="B501" t="str">
        <f t="shared" si="155"/>
        <v>Dwight</v>
      </c>
      <c r="D501">
        <v>1</v>
      </c>
      <c r="E501" t="s">
        <v>21</v>
      </c>
      <c r="F501">
        <f t="shared" si="158"/>
        <v>4</v>
      </c>
      <c r="G501">
        <f t="shared" si="146"/>
        <v>4</v>
      </c>
      <c r="H501" s="2"/>
      <c r="Z501" s="5"/>
    </row>
    <row r="502" spans="2:26" x14ac:dyDescent="0.25">
      <c r="B502" t="str">
        <f t="shared" si="155"/>
        <v>Dwight</v>
      </c>
      <c r="D502"/>
      <c r="F502">
        <f t="shared" si="158"/>
        <v>4</v>
      </c>
      <c r="G502">
        <f t="shared" si="146"/>
        <v>0</v>
      </c>
      <c r="H502" s="2"/>
    </row>
    <row r="503" spans="2:26" x14ac:dyDescent="0.25">
      <c r="B503" t="str">
        <f t="shared" si="155"/>
        <v>Dwight</v>
      </c>
      <c r="C503" t="s">
        <v>79</v>
      </c>
      <c r="D503"/>
      <c r="F503">
        <v>27</v>
      </c>
      <c r="G503">
        <f t="shared" si="146"/>
        <v>0</v>
      </c>
      <c r="H503" s="2"/>
    </row>
    <row r="504" spans="2:26" x14ac:dyDescent="0.25">
      <c r="B504" s="5" t="str">
        <f t="shared" si="155"/>
        <v>Dwight</v>
      </c>
      <c r="D504" s="5"/>
      <c r="F504">
        <f t="shared" ref="F504:F506" si="159">F503</f>
        <v>27</v>
      </c>
      <c r="G504">
        <f t="shared" si="146"/>
        <v>0</v>
      </c>
      <c r="H504" s="2"/>
    </row>
    <row r="505" spans="2:26" x14ac:dyDescent="0.25">
      <c r="B505" t="str">
        <f t="shared" si="155"/>
        <v>Dwight</v>
      </c>
      <c r="D505">
        <v>1</v>
      </c>
      <c r="E505" t="s">
        <v>39</v>
      </c>
      <c r="F505">
        <f t="shared" si="159"/>
        <v>27</v>
      </c>
      <c r="G505">
        <f t="shared" si="146"/>
        <v>27</v>
      </c>
      <c r="H505" s="2"/>
      <c r="Z505" s="5"/>
    </row>
    <row r="506" spans="2:26" x14ac:dyDescent="0.25">
      <c r="B506" t="str">
        <f t="shared" si="155"/>
        <v>Dwight</v>
      </c>
      <c r="D506"/>
      <c r="F506">
        <f t="shared" si="159"/>
        <v>27</v>
      </c>
      <c r="G506">
        <f t="shared" si="146"/>
        <v>0</v>
      </c>
      <c r="H506" s="2"/>
    </row>
    <row r="507" spans="2:26" x14ac:dyDescent="0.25">
      <c r="B507" t="str">
        <f t="shared" si="155"/>
        <v>Dwight</v>
      </c>
      <c r="C507" t="s">
        <v>80</v>
      </c>
      <c r="D507"/>
      <c r="F507">
        <v>0</v>
      </c>
      <c r="G507">
        <f t="shared" si="146"/>
        <v>0</v>
      </c>
      <c r="H507" s="2"/>
    </row>
    <row r="508" spans="2:26" x14ac:dyDescent="0.25">
      <c r="B508" s="5" t="str">
        <f t="shared" si="155"/>
        <v>Dwight</v>
      </c>
      <c r="D508" s="5"/>
      <c r="F508">
        <f>F507</f>
        <v>0</v>
      </c>
      <c r="G508">
        <f t="shared" si="146"/>
        <v>0</v>
      </c>
      <c r="H508" s="2"/>
    </row>
    <row r="509" spans="2:26" x14ac:dyDescent="0.25">
      <c r="B509" t="str">
        <f t="shared" si="155"/>
        <v>Dwight</v>
      </c>
      <c r="C509" t="s">
        <v>81</v>
      </c>
      <c r="D509"/>
      <c r="F509">
        <v>14</v>
      </c>
      <c r="G509">
        <f t="shared" si="146"/>
        <v>0</v>
      </c>
      <c r="H509" s="2"/>
      <c r="Z509" s="5"/>
    </row>
    <row r="510" spans="2:26" x14ac:dyDescent="0.25">
      <c r="B510" t="str">
        <f t="shared" si="155"/>
        <v>Dwight</v>
      </c>
      <c r="D510"/>
      <c r="F510">
        <f t="shared" ref="F510:F512" si="160">F509</f>
        <v>14</v>
      </c>
      <c r="G510">
        <f t="shared" si="146"/>
        <v>0</v>
      </c>
      <c r="H510" s="2"/>
    </row>
    <row r="511" spans="2:26" x14ac:dyDescent="0.25">
      <c r="B511" t="str">
        <f t="shared" si="155"/>
        <v>Dwight</v>
      </c>
      <c r="D511">
        <v>1</v>
      </c>
      <c r="E511" t="s">
        <v>18</v>
      </c>
      <c r="F511">
        <f t="shared" si="160"/>
        <v>14</v>
      </c>
      <c r="G511">
        <f t="shared" si="146"/>
        <v>14</v>
      </c>
      <c r="H511" s="2"/>
    </row>
    <row r="512" spans="2:26" x14ac:dyDescent="0.25">
      <c r="B512" s="5" t="str">
        <f t="shared" si="155"/>
        <v>Dwight</v>
      </c>
      <c r="D512" s="5"/>
      <c r="F512">
        <f t="shared" si="160"/>
        <v>14</v>
      </c>
      <c r="G512">
        <f t="shared" si="146"/>
        <v>0</v>
      </c>
      <c r="H512" s="2"/>
    </row>
    <row r="513" spans="2:26" x14ac:dyDescent="0.25">
      <c r="B513" t="str">
        <f t="shared" si="155"/>
        <v>Dwight</v>
      </c>
      <c r="C513" t="s">
        <v>82</v>
      </c>
      <c r="D513"/>
      <c r="F513">
        <v>215</v>
      </c>
      <c r="G513">
        <f t="shared" si="146"/>
        <v>0</v>
      </c>
      <c r="H513" s="2"/>
      <c r="Z513" s="5"/>
    </row>
    <row r="514" spans="2:26" x14ac:dyDescent="0.25">
      <c r="B514" t="str">
        <f t="shared" si="155"/>
        <v>Dwight</v>
      </c>
      <c r="C514" s="4"/>
      <c r="D514"/>
      <c r="F514">
        <f t="shared" ref="F514:F517" si="161">F513</f>
        <v>215</v>
      </c>
      <c r="G514">
        <f t="shared" si="146"/>
        <v>0</v>
      </c>
      <c r="H514" s="2"/>
    </row>
    <row r="515" spans="2:26" x14ac:dyDescent="0.25">
      <c r="B515" t="str">
        <f t="shared" si="155"/>
        <v>Dwight</v>
      </c>
      <c r="D515">
        <v>0.82699999999999996</v>
      </c>
      <c r="E515" t="s">
        <v>39</v>
      </c>
      <c r="F515">
        <f t="shared" si="161"/>
        <v>215</v>
      </c>
      <c r="G515">
        <f t="shared" ref="G515:G578" si="162">D515*F515</f>
        <v>177.80499999999998</v>
      </c>
      <c r="H515" s="2"/>
    </row>
    <row r="516" spans="2:26" x14ac:dyDescent="0.25">
      <c r="B516" s="5" t="str">
        <f t="shared" si="155"/>
        <v>Dwight</v>
      </c>
      <c r="D516" s="5">
        <v>0.151</v>
      </c>
      <c r="E516" t="s">
        <v>21</v>
      </c>
      <c r="F516">
        <f t="shared" si="161"/>
        <v>215</v>
      </c>
      <c r="G516">
        <f t="shared" si="162"/>
        <v>32.464999999999996</v>
      </c>
      <c r="H516" s="2"/>
    </row>
    <row r="517" spans="2:26" x14ac:dyDescent="0.25">
      <c r="B517" t="str">
        <f t="shared" si="155"/>
        <v>Dwight</v>
      </c>
      <c r="D517"/>
      <c r="F517">
        <f t="shared" si="161"/>
        <v>215</v>
      </c>
      <c r="G517">
        <f t="shared" si="162"/>
        <v>0</v>
      </c>
      <c r="H517" s="2"/>
      <c r="Z517" s="5"/>
    </row>
    <row r="518" spans="2:26" x14ac:dyDescent="0.25">
      <c r="B518" t="str">
        <f t="shared" si="155"/>
        <v>Dwight</v>
      </c>
      <c r="C518" t="s">
        <v>83</v>
      </c>
      <c r="D518"/>
      <c r="F518">
        <v>4</v>
      </c>
      <c r="G518">
        <f t="shared" si="162"/>
        <v>0</v>
      </c>
      <c r="H518" s="2"/>
    </row>
    <row r="519" spans="2:26" x14ac:dyDescent="0.25">
      <c r="B519" t="str">
        <f t="shared" si="155"/>
        <v>Dwight</v>
      </c>
      <c r="D519"/>
      <c r="F519">
        <f t="shared" ref="F519:F521" si="163">F518</f>
        <v>4</v>
      </c>
      <c r="G519">
        <f t="shared" si="162"/>
        <v>0</v>
      </c>
      <c r="H519" s="2"/>
    </row>
    <row r="520" spans="2:26" x14ac:dyDescent="0.25">
      <c r="B520" s="5" t="str">
        <f t="shared" si="155"/>
        <v>Dwight</v>
      </c>
      <c r="D520" s="5">
        <v>1</v>
      </c>
      <c r="E520" t="s">
        <v>21</v>
      </c>
      <c r="F520">
        <f t="shared" si="163"/>
        <v>4</v>
      </c>
      <c r="G520">
        <f t="shared" si="162"/>
        <v>4</v>
      </c>
      <c r="H520" s="2"/>
    </row>
    <row r="521" spans="2:26" x14ac:dyDescent="0.25">
      <c r="B521" t="str">
        <f t="shared" si="155"/>
        <v>Dwight</v>
      </c>
      <c r="D521"/>
      <c r="F521">
        <f t="shared" si="163"/>
        <v>4</v>
      </c>
      <c r="G521">
        <f t="shared" si="162"/>
        <v>0</v>
      </c>
      <c r="H521" s="2"/>
      <c r="Z521" s="5"/>
    </row>
    <row r="522" spans="2:26" x14ac:dyDescent="0.25">
      <c r="B522" t="str">
        <f t="shared" si="155"/>
        <v>Dwight</v>
      </c>
      <c r="C522" t="s">
        <v>84</v>
      </c>
      <c r="D522"/>
      <c r="F522">
        <v>2</v>
      </c>
      <c r="G522">
        <f t="shared" si="162"/>
        <v>0</v>
      </c>
      <c r="H522" s="2"/>
    </row>
    <row r="523" spans="2:26" x14ac:dyDescent="0.25">
      <c r="B523" t="str">
        <f t="shared" si="155"/>
        <v>Dwight</v>
      </c>
      <c r="D523"/>
      <c r="F523">
        <f t="shared" ref="F523:F525" si="164">F522</f>
        <v>2</v>
      </c>
      <c r="G523">
        <f t="shared" si="162"/>
        <v>0</v>
      </c>
      <c r="H523" s="2"/>
    </row>
    <row r="524" spans="2:26" x14ac:dyDescent="0.25">
      <c r="B524" s="5" t="str">
        <f t="shared" si="155"/>
        <v>Dwight</v>
      </c>
      <c r="D524" s="5">
        <v>1</v>
      </c>
      <c r="E524" t="s">
        <v>18</v>
      </c>
      <c r="F524">
        <f t="shared" si="164"/>
        <v>2</v>
      </c>
      <c r="G524">
        <f t="shared" si="162"/>
        <v>2</v>
      </c>
      <c r="H524" s="2"/>
    </row>
    <row r="525" spans="2:26" x14ac:dyDescent="0.25">
      <c r="B525" s="5" t="str">
        <f t="shared" si="155"/>
        <v>Dwight</v>
      </c>
      <c r="D525" s="5"/>
      <c r="F525">
        <f t="shared" si="164"/>
        <v>2</v>
      </c>
      <c r="G525">
        <f t="shared" si="162"/>
        <v>0</v>
      </c>
      <c r="H525" s="2"/>
      <c r="Z525" s="5"/>
    </row>
    <row r="526" spans="2:26" x14ac:dyDescent="0.25">
      <c r="B526" t="s">
        <v>156</v>
      </c>
      <c r="C526" t="s">
        <v>85</v>
      </c>
      <c r="D526"/>
      <c r="F526">
        <v>0</v>
      </c>
      <c r="G526">
        <f t="shared" si="162"/>
        <v>0</v>
      </c>
      <c r="H526" s="2"/>
    </row>
    <row r="527" spans="2:26" x14ac:dyDescent="0.25">
      <c r="B527" t="str">
        <f t="shared" ref="B527:B529" si="165">B526</f>
        <v>Lu</v>
      </c>
      <c r="D527"/>
      <c r="F527">
        <f>F526</f>
        <v>0</v>
      </c>
      <c r="G527">
        <f t="shared" si="162"/>
        <v>0</v>
      </c>
      <c r="H527" s="2"/>
    </row>
    <row r="528" spans="2:26" x14ac:dyDescent="0.25">
      <c r="B528" t="str">
        <f t="shared" si="165"/>
        <v>Lu</v>
      </c>
      <c r="C528" t="s">
        <v>86</v>
      </c>
      <c r="D528"/>
      <c r="F528">
        <v>2</v>
      </c>
      <c r="G528">
        <f t="shared" si="162"/>
        <v>0</v>
      </c>
      <c r="H528" s="2"/>
    </row>
    <row r="529" spans="2:26" x14ac:dyDescent="0.25">
      <c r="B529" s="5" t="str">
        <f t="shared" si="165"/>
        <v>Lu</v>
      </c>
      <c r="D529" s="5"/>
      <c r="F529">
        <f t="shared" ref="F529:F531" si="166">F528</f>
        <v>2</v>
      </c>
      <c r="G529">
        <f t="shared" si="162"/>
        <v>0</v>
      </c>
      <c r="H529" s="2"/>
      <c r="Z529" s="5"/>
    </row>
    <row r="530" spans="2:26" x14ac:dyDescent="0.25">
      <c r="B530" t="s">
        <v>19</v>
      </c>
      <c r="D530">
        <v>1</v>
      </c>
      <c r="E530" t="s">
        <v>18</v>
      </c>
      <c r="F530">
        <f t="shared" si="166"/>
        <v>2</v>
      </c>
      <c r="G530">
        <f t="shared" si="162"/>
        <v>2</v>
      </c>
      <c r="H530" s="2"/>
    </row>
    <row r="531" spans="2:26" x14ac:dyDescent="0.25">
      <c r="B531" t="str">
        <f t="shared" ref="B531:B545" si="167">B530</f>
        <v>Mathias</v>
      </c>
      <c r="D531"/>
      <c r="F531">
        <f t="shared" si="166"/>
        <v>2</v>
      </c>
      <c r="G531">
        <f t="shared" si="162"/>
        <v>0</v>
      </c>
      <c r="H531" s="2"/>
    </row>
    <row r="532" spans="2:26" x14ac:dyDescent="0.25">
      <c r="B532" t="str">
        <f t="shared" si="167"/>
        <v>Mathias</v>
      </c>
      <c r="C532" t="s">
        <v>87</v>
      </c>
      <c r="D532"/>
      <c r="F532">
        <v>28</v>
      </c>
      <c r="G532">
        <f t="shared" si="162"/>
        <v>0</v>
      </c>
      <c r="H532" s="2"/>
    </row>
    <row r="533" spans="2:26" x14ac:dyDescent="0.25">
      <c r="B533" s="5" t="str">
        <f t="shared" si="167"/>
        <v>Mathias</v>
      </c>
      <c r="D533" s="5"/>
      <c r="F533">
        <f t="shared" ref="F533:F535" si="168">F532</f>
        <v>28</v>
      </c>
      <c r="G533">
        <f t="shared" si="162"/>
        <v>0</v>
      </c>
      <c r="H533" s="2"/>
      <c r="Z533" s="5"/>
    </row>
    <row r="534" spans="2:26" x14ac:dyDescent="0.25">
      <c r="B534" s="5" t="str">
        <f t="shared" si="167"/>
        <v>Mathias</v>
      </c>
      <c r="D534" s="5">
        <v>1</v>
      </c>
      <c r="E534" t="s">
        <v>18</v>
      </c>
      <c r="F534">
        <f t="shared" si="168"/>
        <v>28</v>
      </c>
      <c r="G534">
        <f t="shared" si="162"/>
        <v>28</v>
      </c>
      <c r="H534" s="2"/>
    </row>
    <row r="535" spans="2:26" x14ac:dyDescent="0.25">
      <c r="B535" s="5" t="str">
        <f t="shared" si="167"/>
        <v>Mathias</v>
      </c>
      <c r="D535" s="5"/>
      <c r="F535">
        <f t="shared" si="168"/>
        <v>28</v>
      </c>
      <c r="G535">
        <f t="shared" si="162"/>
        <v>0</v>
      </c>
      <c r="H535" s="2"/>
    </row>
    <row r="536" spans="2:26" x14ac:dyDescent="0.25">
      <c r="B536" t="str">
        <f t="shared" si="167"/>
        <v>Mathias</v>
      </c>
      <c r="C536" t="s">
        <v>88</v>
      </c>
      <c r="D536"/>
      <c r="F536">
        <v>2</v>
      </c>
      <c r="G536">
        <f t="shared" si="162"/>
        <v>0</v>
      </c>
      <c r="H536" s="2"/>
    </row>
    <row r="537" spans="2:26" x14ac:dyDescent="0.25">
      <c r="B537" t="str">
        <f t="shared" si="167"/>
        <v>Mathias</v>
      </c>
      <c r="D537"/>
      <c r="F537">
        <f t="shared" ref="F537:F539" si="169">F536</f>
        <v>2</v>
      </c>
      <c r="G537">
        <f t="shared" si="162"/>
        <v>0</v>
      </c>
      <c r="H537" s="2"/>
      <c r="Z537" s="5"/>
    </row>
    <row r="538" spans="2:26" x14ac:dyDescent="0.25">
      <c r="B538" t="str">
        <f t="shared" si="167"/>
        <v>Mathias</v>
      </c>
      <c r="D538">
        <v>1</v>
      </c>
      <c r="E538" t="s">
        <v>21</v>
      </c>
      <c r="F538">
        <f t="shared" si="169"/>
        <v>2</v>
      </c>
      <c r="G538">
        <f t="shared" si="162"/>
        <v>2</v>
      </c>
      <c r="H538" s="2"/>
      <c r="Z538" s="5"/>
    </row>
    <row r="539" spans="2:26" x14ac:dyDescent="0.25">
      <c r="B539" t="str">
        <f t="shared" si="167"/>
        <v>Mathias</v>
      </c>
      <c r="D539"/>
      <c r="F539">
        <f t="shared" si="169"/>
        <v>2</v>
      </c>
      <c r="G539">
        <f t="shared" si="162"/>
        <v>0</v>
      </c>
      <c r="H539" s="2"/>
    </row>
    <row r="540" spans="2:26" x14ac:dyDescent="0.25">
      <c r="B540" t="str">
        <f t="shared" si="167"/>
        <v>Mathias</v>
      </c>
      <c r="C540" t="s">
        <v>89</v>
      </c>
      <c r="D540"/>
      <c r="F540">
        <v>0</v>
      </c>
      <c r="G540">
        <f t="shared" si="162"/>
        <v>0</v>
      </c>
      <c r="H540" s="2"/>
    </row>
    <row r="541" spans="2:26" x14ac:dyDescent="0.25">
      <c r="B541" t="str">
        <f t="shared" si="167"/>
        <v>Mathias</v>
      </c>
      <c r="D541"/>
      <c r="F541">
        <f>F540</f>
        <v>0</v>
      </c>
      <c r="G541">
        <f t="shared" si="162"/>
        <v>0</v>
      </c>
      <c r="H541" s="2"/>
      <c r="Z541" s="5"/>
    </row>
    <row r="542" spans="2:26" x14ac:dyDescent="0.25">
      <c r="B542" s="5" t="str">
        <f t="shared" si="167"/>
        <v>Mathias</v>
      </c>
      <c r="C542" t="s">
        <v>90</v>
      </c>
      <c r="D542" s="5"/>
      <c r="F542">
        <v>7</v>
      </c>
      <c r="G542">
        <f t="shared" si="162"/>
        <v>0</v>
      </c>
      <c r="H542" s="2"/>
    </row>
    <row r="543" spans="2:26" x14ac:dyDescent="0.25">
      <c r="B543" t="str">
        <f t="shared" si="167"/>
        <v>Mathias</v>
      </c>
      <c r="D543"/>
      <c r="F543">
        <f t="shared" ref="F543:F546" si="170">F542</f>
        <v>7</v>
      </c>
      <c r="G543">
        <f t="shared" si="162"/>
        <v>0</v>
      </c>
      <c r="H543" s="2"/>
    </row>
    <row r="544" spans="2:26" x14ac:dyDescent="0.25">
      <c r="B544" t="str">
        <f t="shared" si="167"/>
        <v>Mathias</v>
      </c>
      <c r="D544">
        <v>0.82399999999999995</v>
      </c>
      <c r="E544" t="s">
        <v>34</v>
      </c>
      <c r="F544">
        <f t="shared" si="170"/>
        <v>7</v>
      </c>
      <c r="G544">
        <f t="shared" si="162"/>
        <v>5.7679999999999998</v>
      </c>
      <c r="H544" s="2"/>
      <c r="Z544" s="5"/>
    </row>
    <row r="545" spans="2:26" x14ac:dyDescent="0.25">
      <c r="B545" t="str">
        <f t="shared" si="167"/>
        <v>Mathias</v>
      </c>
      <c r="D545">
        <v>0.17499999999999999</v>
      </c>
      <c r="E545" t="s">
        <v>21</v>
      </c>
      <c r="F545">
        <f t="shared" si="170"/>
        <v>7</v>
      </c>
      <c r="G545">
        <f t="shared" si="162"/>
        <v>1.2249999999999999</v>
      </c>
      <c r="H545" s="2"/>
      <c r="Z545" s="5"/>
    </row>
    <row r="546" spans="2:26" x14ac:dyDescent="0.25">
      <c r="B546" s="5" t="s">
        <v>41</v>
      </c>
      <c r="D546" s="5"/>
      <c r="F546">
        <f t="shared" si="170"/>
        <v>7</v>
      </c>
      <c r="G546">
        <f t="shared" si="162"/>
        <v>0</v>
      </c>
      <c r="H546" s="2"/>
      <c r="Z546" s="5"/>
    </row>
    <row r="547" spans="2:26" x14ac:dyDescent="0.25">
      <c r="B547" t="str">
        <f t="shared" ref="B547:B554" si="171">B546</f>
        <v>Eliot</v>
      </c>
      <c r="C547" t="s">
        <v>91</v>
      </c>
      <c r="D547"/>
      <c r="F547">
        <v>40</v>
      </c>
      <c r="G547">
        <f t="shared" si="162"/>
        <v>0</v>
      </c>
      <c r="H547" s="2"/>
    </row>
    <row r="548" spans="2:26" x14ac:dyDescent="0.25">
      <c r="B548" t="str">
        <f t="shared" si="171"/>
        <v>Eliot</v>
      </c>
      <c r="D548"/>
      <c r="F548">
        <f t="shared" ref="F548:F550" si="172">F547</f>
        <v>40</v>
      </c>
      <c r="G548">
        <f t="shared" si="162"/>
        <v>0</v>
      </c>
      <c r="H548" s="2"/>
    </row>
    <row r="549" spans="2:26" x14ac:dyDescent="0.25">
      <c r="B549" t="str">
        <f t="shared" si="171"/>
        <v>Eliot</v>
      </c>
      <c r="D549">
        <v>1</v>
      </c>
      <c r="E549" t="s">
        <v>25</v>
      </c>
      <c r="F549">
        <f t="shared" si="172"/>
        <v>40</v>
      </c>
      <c r="G549">
        <f t="shared" si="162"/>
        <v>40</v>
      </c>
      <c r="H549" s="2"/>
    </row>
    <row r="550" spans="2:26" x14ac:dyDescent="0.25">
      <c r="B550" s="5" t="str">
        <f t="shared" si="171"/>
        <v>Eliot</v>
      </c>
      <c r="D550" s="5"/>
      <c r="F550">
        <f t="shared" si="172"/>
        <v>40</v>
      </c>
      <c r="G550">
        <f t="shared" si="162"/>
        <v>0</v>
      </c>
      <c r="H550" s="2"/>
    </row>
    <row r="551" spans="2:26" x14ac:dyDescent="0.25">
      <c r="B551" t="str">
        <f t="shared" si="171"/>
        <v>Eliot</v>
      </c>
      <c r="C551" t="s">
        <v>92</v>
      </c>
      <c r="D551"/>
      <c r="F551">
        <v>2</v>
      </c>
      <c r="G551">
        <f t="shared" si="162"/>
        <v>0</v>
      </c>
      <c r="H551" s="2"/>
    </row>
    <row r="552" spans="2:26" x14ac:dyDescent="0.25">
      <c r="B552" t="str">
        <f t="shared" si="171"/>
        <v>Eliot</v>
      </c>
      <c r="D552"/>
      <c r="F552">
        <f t="shared" ref="F552:F554" si="173">F551</f>
        <v>2</v>
      </c>
      <c r="G552">
        <f t="shared" si="162"/>
        <v>0</v>
      </c>
      <c r="H552" s="2"/>
    </row>
    <row r="553" spans="2:26" x14ac:dyDescent="0.25">
      <c r="B553" t="str">
        <f t="shared" si="171"/>
        <v>Eliot</v>
      </c>
      <c r="D553">
        <v>1</v>
      </c>
      <c r="E553" t="s">
        <v>27</v>
      </c>
      <c r="F553">
        <f t="shared" si="173"/>
        <v>2</v>
      </c>
      <c r="G553">
        <f t="shared" si="162"/>
        <v>2</v>
      </c>
      <c r="H553" s="2"/>
      <c r="Z553" s="5"/>
    </row>
    <row r="554" spans="2:26" x14ac:dyDescent="0.25">
      <c r="B554" s="5" t="str">
        <f t="shared" si="171"/>
        <v>Eliot</v>
      </c>
      <c r="D554" s="5"/>
      <c r="F554">
        <f t="shared" si="173"/>
        <v>2</v>
      </c>
      <c r="G554">
        <f t="shared" si="162"/>
        <v>0</v>
      </c>
      <c r="H554" s="2"/>
    </row>
    <row r="555" spans="2:26" x14ac:dyDescent="0.25">
      <c r="B555" t="s">
        <v>164</v>
      </c>
      <c r="C555" t="s">
        <v>93</v>
      </c>
      <c r="D555"/>
      <c r="F555">
        <v>6</v>
      </c>
      <c r="G555">
        <f t="shared" si="162"/>
        <v>0</v>
      </c>
      <c r="H555" s="2"/>
    </row>
    <row r="556" spans="2:26" x14ac:dyDescent="0.25">
      <c r="B556" t="str">
        <f t="shared" ref="B556:B558" si="174">B555</f>
        <v>Ronald</v>
      </c>
      <c r="D556"/>
      <c r="F556">
        <f t="shared" ref="F556:F558" si="175">F555</f>
        <v>6</v>
      </c>
      <c r="G556">
        <f t="shared" si="162"/>
        <v>0</v>
      </c>
      <c r="H556" s="2"/>
    </row>
    <row r="557" spans="2:26" x14ac:dyDescent="0.25">
      <c r="B557" t="str">
        <f t="shared" si="174"/>
        <v>Ronald</v>
      </c>
      <c r="D557">
        <v>1</v>
      </c>
      <c r="E557" t="s">
        <v>23</v>
      </c>
      <c r="F557">
        <f t="shared" si="175"/>
        <v>6</v>
      </c>
      <c r="G557">
        <f t="shared" si="162"/>
        <v>6</v>
      </c>
      <c r="H557" s="2"/>
      <c r="Z557" s="5"/>
    </row>
    <row r="558" spans="2:26" x14ac:dyDescent="0.25">
      <c r="B558" s="5" t="str">
        <f t="shared" si="174"/>
        <v>Ronald</v>
      </c>
      <c r="D558" s="5"/>
      <c r="F558">
        <f t="shared" si="175"/>
        <v>6</v>
      </c>
      <c r="G558">
        <f t="shared" si="162"/>
        <v>0</v>
      </c>
      <c r="H558" s="2"/>
    </row>
    <row r="559" spans="2:26" x14ac:dyDescent="0.25">
      <c r="B559" t="s">
        <v>166</v>
      </c>
      <c r="C559" t="s">
        <v>94</v>
      </c>
      <c r="D559"/>
      <c r="F559">
        <v>346</v>
      </c>
      <c r="G559">
        <f t="shared" si="162"/>
        <v>0</v>
      </c>
      <c r="H559" s="2"/>
    </row>
    <row r="560" spans="2:26" x14ac:dyDescent="0.25">
      <c r="B560" t="str">
        <f t="shared" ref="B560:B562" si="176">B559</f>
        <v>Ry4an</v>
      </c>
      <c r="D560"/>
      <c r="F560">
        <f t="shared" ref="F560:F562" si="177">F559</f>
        <v>346</v>
      </c>
      <c r="G560">
        <f t="shared" si="162"/>
        <v>0</v>
      </c>
      <c r="H560" s="2"/>
    </row>
    <row r="561" spans="2:26" x14ac:dyDescent="0.25">
      <c r="B561" t="str">
        <f t="shared" si="176"/>
        <v>Ry4an</v>
      </c>
      <c r="D561">
        <v>1</v>
      </c>
      <c r="E561" t="s">
        <v>23</v>
      </c>
      <c r="F561">
        <f t="shared" si="177"/>
        <v>346</v>
      </c>
      <c r="G561">
        <f t="shared" si="162"/>
        <v>346</v>
      </c>
      <c r="H561" s="2"/>
      <c r="Z561" s="5"/>
    </row>
    <row r="562" spans="2:26" x14ac:dyDescent="0.25">
      <c r="B562" s="5" t="str">
        <f t="shared" si="176"/>
        <v>Ry4an</v>
      </c>
      <c r="D562" s="5"/>
      <c r="F562">
        <f t="shared" si="177"/>
        <v>346</v>
      </c>
      <c r="G562">
        <f t="shared" si="162"/>
        <v>0</v>
      </c>
      <c r="H562" s="2"/>
    </row>
    <row r="563" spans="2:26" x14ac:dyDescent="0.25">
      <c r="B563" t="s">
        <v>168</v>
      </c>
      <c r="C563" t="s">
        <v>95</v>
      </c>
      <c r="D563"/>
      <c r="F563">
        <v>568</v>
      </c>
      <c r="G563">
        <f t="shared" si="162"/>
        <v>0</v>
      </c>
      <c r="H563" s="2"/>
    </row>
    <row r="564" spans="2:26" x14ac:dyDescent="0.25">
      <c r="B564" t="str">
        <f t="shared" ref="B564:B574" si="178">B563</f>
        <v>Scott</v>
      </c>
      <c r="D564"/>
      <c r="F564">
        <f t="shared" ref="F564:F566" si="179">F563</f>
        <v>568</v>
      </c>
      <c r="G564">
        <f t="shared" si="162"/>
        <v>0</v>
      </c>
      <c r="H564" s="2"/>
    </row>
    <row r="565" spans="2:26" x14ac:dyDescent="0.25">
      <c r="B565" t="str">
        <f t="shared" si="178"/>
        <v>Scott</v>
      </c>
      <c r="D565">
        <v>0.99299999999999999</v>
      </c>
      <c r="E565" t="s">
        <v>23</v>
      </c>
      <c r="F565">
        <f t="shared" si="179"/>
        <v>568</v>
      </c>
      <c r="G565">
        <f t="shared" si="162"/>
        <v>564.024</v>
      </c>
      <c r="H565" s="2"/>
      <c r="Z565" s="5"/>
    </row>
    <row r="566" spans="2:26" x14ac:dyDescent="0.25">
      <c r="B566" s="5" t="str">
        <f t="shared" si="178"/>
        <v>Scott</v>
      </c>
      <c r="D566" s="5"/>
      <c r="F566">
        <f t="shared" si="179"/>
        <v>568</v>
      </c>
      <c r="G566">
        <f t="shared" si="162"/>
        <v>0</v>
      </c>
      <c r="H566" s="2"/>
    </row>
    <row r="567" spans="2:26" x14ac:dyDescent="0.25">
      <c r="B567" t="str">
        <f t="shared" si="178"/>
        <v>Scott</v>
      </c>
      <c r="C567" t="s">
        <v>96</v>
      </c>
      <c r="D567"/>
      <c r="F567">
        <v>3</v>
      </c>
      <c r="G567">
        <f t="shared" si="162"/>
        <v>0</v>
      </c>
      <c r="H567" s="2"/>
    </row>
    <row r="568" spans="2:26" x14ac:dyDescent="0.25">
      <c r="B568" t="str">
        <f t="shared" si="178"/>
        <v>Scott</v>
      </c>
      <c r="D568"/>
      <c r="F568">
        <f t="shared" ref="F568:F570" si="180">F567</f>
        <v>3</v>
      </c>
      <c r="G568">
        <f t="shared" si="162"/>
        <v>0</v>
      </c>
      <c r="H568" s="2"/>
      <c r="Z568" s="5"/>
    </row>
    <row r="569" spans="2:26" x14ac:dyDescent="0.25">
      <c r="B569" t="str">
        <f t="shared" si="178"/>
        <v>Scott</v>
      </c>
      <c r="D569">
        <v>1</v>
      </c>
      <c r="E569" t="s">
        <v>18</v>
      </c>
      <c r="F569">
        <f t="shared" si="180"/>
        <v>3</v>
      </c>
      <c r="G569">
        <f t="shared" si="162"/>
        <v>3</v>
      </c>
      <c r="H569" s="2"/>
    </row>
    <row r="570" spans="2:26" x14ac:dyDescent="0.25">
      <c r="B570" s="5" t="str">
        <f t="shared" si="178"/>
        <v>Scott</v>
      </c>
      <c r="D570" s="5"/>
      <c r="F570">
        <f t="shared" si="180"/>
        <v>3</v>
      </c>
      <c r="G570">
        <f t="shared" si="162"/>
        <v>0</v>
      </c>
      <c r="H570" s="2"/>
    </row>
    <row r="571" spans="2:26" x14ac:dyDescent="0.25">
      <c r="B571" t="str">
        <f t="shared" si="178"/>
        <v>Scott</v>
      </c>
      <c r="C571" t="s">
        <v>97</v>
      </c>
      <c r="D571"/>
      <c r="F571">
        <v>11</v>
      </c>
      <c r="G571">
        <f t="shared" si="162"/>
        <v>0</v>
      </c>
      <c r="H571" s="2"/>
      <c r="Z571" s="5"/>
    </row>
    <row r="572" spans="2:26" x14ac:dyDescent="0.25">
      <c r="B572" t="str">
        <f t="shared" si="178"/>
        <v>Scott</v>
      </c>
      <c r="D572"/>
      <c r="F572">
        <f t="shared" ref="F572:F574" si="181">F571</f>
        <v>11</v>
      </c>
      <c r="G572">
        <f t="shared" si="162"/>
        <v>0</v>
      </c>
      <c r="H572" s="2"/>
    </row>
    <row r="573" spans="2:26" x14ac:dyDescent="0.25">
      <c r="B573" t="str">
        <f t="shared" si="178"/>
        <v>Scott</v>
      </c>
      <c r="D573">
        <v>1</v>
      </c>
      <c r="E573" t="s">
        <v>40</v>
      </c>
      <c r="F573">
        <f t="shared" si="181"/>
        <v>11</v>
      </c>
      <c r="G573">
        <f t="shared" si="162"/>
        <v>11</v>
      </c>
      <c r="H573" s="2"/>
    </row>
    <row r="574" spans="2:26" x14ac:dyDescent="0.25">
      <c r="B574" s="5" t="str">
        <f t="shared" si="178"/>
        <v>Scott</v>
      </c>
      <c r="D574" s="5"/>
      <c r="F574">
        <f t="shared" si="181"/>
        <v>11</v>
      </c>
      <c r="G574">
        <f t="shared" si="162"/>
        <v>0</v>
      </c>
      <c r="H574" s="2"/>
      <c r="Z574" s="5"/>
    </row>
    <row r="575" spans="2:26" x14ac:dyDescent="0.25">
      <c r="B575" t="s">
        <v>172</v>
      </c>
      <c r="C575" t="s">
        <v>98</v>
      </c>
      <c r="D575"/>
      <c r="F575">
        <v>30</v>
      </c>
      <c r="G575">
        <f t="shared" si="162"/>
        <v>0</v>
      </c>
      <c r="H575" s="2"/>
    </row>
    <row r="576" spans="2:26" x14ac:dyDescent="0.25">
      <c r="B576" t="str">
        <f t="shared" ref="B576:B607" si="182">B575</f>
        <v>Spencer</v>
      </c>
      <c r="D576"/>
      <c r="F576">
        <f t="shared" ref="F576:F578" si="183">F575</f>
        <v>30</v>
      </c>
      <c r="G576">
        <f t="shared" si="162"/>
        <v>0</v>
      </c>
      <c r="H576" s="2"/>
    </row>
    <row r="577" spans="2:26" x14ac:dyDescent="0.25">
      <c r="B577" t="str">
        <f t="shared" si="182"/>
        <v>Spencer</v>
      </c>
      <c r="D577">
        <v>1</v>
      </c>
      <c r="E577" t="s">
        <v>20</v>
      </c>
      <c r="F577">
        <f t="shared" si="183"/>
        <v>30</v>
      </c>
      <c r="G577">
        <f t="shared" si="162"/>
        <v>30</v>
      </c>
      <c r="H577" s="2"/>
    </row>
    <row r="578" spans="2:26" x14ac:dyDescent="0.25">
      <c r="B578" s="5" t="str">
        <f t="shared" si="182"/>
        <v>Spencer</v>
      </c>
      <c r="D578" s="5"/>
      <c r="F578">
        <f t="shared" si="183"/>
        <v>30</v>
      </c>
      <c r="G578">
        <f t="shared" si="162"/>
        <v>0</v>
      </c>
      <c r="H578" s="2"/>
      <c r="Z578" s="5"/>
    </row>
    <row r="579" spans="2:26" x14ac:dyDescent="0.25">
      <c r="B579" t="str">
        <f t="shared" si="182"/>
        <v>Spencer</v>
      </c>
      <c r="C579" t="s">
        <v>99</v>
      </c>
      <c r="D579"/>
      <c r="F579">
        <v>5</v>
      </c>
      <c r="G579">
        <f t="shared" ref="G579:G642" si="184">D579*F579</f>
        <v>0</v>
      </c>
      <c r="H579" s="2"/>
    </row>
    <row r="580" spans="2:26" x14ac:dyDescent="0.25">
      <c r="B580" t="str">
        <f t="shared" si="182"/>
        <v>Spencer</v>
      </c>
      <c r="D580"/>
      <c r="F580">
        <f t="shared" ref="F580:F582" si="185">F579</f>
        <v>5</v>
      </c>
      <c r="G580">
        <f t="shared" si="184"/>
        <v>0</v>
      </c>
      <c r="H580" s="2"/>
    </row>
    <row r="581" spans="2:26" x14ac:dyDescent="0.25">
      <c r="B581" t="str">
        <f t="shared" si="182"/>
        <v>Spencer</v>
      </c>
      <c r="D581">
        <v>1</v>
      </c>
      <c r="E581" t="s">
        <v>25</v>
      </c>
      <c r="F581">
        <f t="shared" si="185"/>
        <v>5</v>
      </c>
      <c r="G581">
        <f t="shared" si="184"/>
        <v>5</v>
      </c>
      <c r="H581" s="2"/>
    </row>
    <row r="582" spans="2:26" x14ac:dyDescent="0.25">
      <c r="B582" s="5" t="str">
        <f t="shared" si="182"/>
        <v>Spencer</v>
      </c>
      <c r="D582" s="5"/>
      <c r="F582">
        <f t="shared" si="185"/>
        <v>5</v>
      </c>
      <c r="G582">
        <f t="shared" si="184"/>
        <v>0</v>
      </c>
      <c r="H582" s="2"/>
      <c r="Z582" s="5"/>
    </row>
    <row r="583" spans="2:26" x14ac:dyDescent="0.25">
      <c r="B583" t="str">
        <f t="shared" si="182"/>
        <v>Spencer</v>
      </c>
      <c r="C583" t="s">
        <v>100</v>
      </c>
      <c r="D583"/>
      <c r="F583">
        <v>22</v>
      </c>
      <c r="G583">
        <f t="shared" si="184"/>
        <v>0</v>
      </c>
      <c r="H583" s="2"/>
    </row>
    <row r="584" spans="2:26" x14ac:dyDescent="0.25">
      <c r="B584" t="str">
        <f t="shared" si="182"/>
        <v>Spencer</v>
      </c>
      <c r="D584"/>
      <c r="F584">
        <f t="shared" ref="F584:F586" si="186">F583</f>
        <v>22</v>
      </c>
      <c r="G584">
        <f t="shared" si="184"/>
        <v>0</v>
      </c>
      <c r="H584" s="2"/>
    </row>
    <row r="585" spans="2:26" x14ac:dyDescent="0.25">
      <c r="B585" t="str">
        <f t="shared" si="182"/>
        <v>Spencer</v>
      </c>
      <c r="D585">
        <v>1</v>
      </c>
      <c r="E585" t="s">
        <v>18</v>
      </c>
      <c r="F585">
        <f t="shared" si="186"/>
        <v>22</v>
      </c>
      <c r="G585">
        <f t="shared" si="184"/>
        <v>22</v>
      </c>
      <c r="H585" s="2"/>
      <c r="Z585" s="5"/>
    </row>
    <row r="586" spans="2:26" x14ac:dyDescent="0.25">
      <c r="B586" s="5" t="str">
        <f t="shared" si="182"/>
        <v>Spencer</v>
      </c>
      <c r="D586" s="5"/>
      <c r="F586">
        <f t="shared" si="186"/>
        <v>22</v>
      </c>
      <c r="G586">
        <f t="shared" si="184"/>
        <v>0</v>
      </c>
      <c r="H586" s="2"/>
    </row>
    <row r="587" spans="2:26" x14ac:dyDescent="0.25">
      <c r="B587" t="str">
        <f t="shared" si="182"/>
        <v>Spencer</v>
      </c>
      <c r="C587" t="s">
        <v>101</v>
      </c>
      <c r="D587"/>
      <c r="F587">
        <v>49</v>
      </c>
      <c r="G587">
        <f t="shared" si="184"/>
        <v>0</v>
      </c>
      <c r="H587" s="2"/>
    </row>
    <row r="588" spans="2:26" x14ac:dyDescent="0.25">
      <c r="B588" t="str">
        <f t="shared" si="182"/>
        <v>Spencer</v>
      </c>
      <c r="D588"/>
      <c r="F588">
        <f t="shared" ref="F588:F592" si="187">F587</f>
        <v>49</v>
      </c>
      <c r="G588">
        <f t="shared" si="184"/>
        <v>0</v>
      </c>
      <c r="H588" s="2"/>
    </row>
    <row r="589" spans="2:26" x14ac:dyDescent="0.25">
      <c r="B589" t="str">
        <f t="shared" si="182"/>
        <v>Spencer</v>
      </c>
      <c r="D589">
        <v>0.48299999999999998</v>
      </c>
      <c r="E589" t="s">
        <v>26</v>
      </c>
      <c r="F589">
        <f t="shared" si="187"/>
        <v>49</v>
      </c>
      <c r="G589">
        <f t="shared" si="184"/>
        <v>23.666999999999998</v>
      </c>
      <c r="H589" s="2"/>
      <c r="Z589" s="5"/>
    </row>
    <row r="590" spans="2:26" x14ac:dyDescent="0.25">
      <c r="B590" s="5" t="str">
        <f t="shared" si="182"/>
        <v>Spencer</v>
      </c>
      <c r="D590" s="5">
        <v>0.28699999999999998</v>
      </c>
      <c r="E590" t="s">
        <v>36</v>
      </c>
      <c r="F590">
        <f t="shared" si="187"/>
        <v>49</v>
      </c>
      <c r="G590">
        <f t="shared" si="184"/>
        <v>14.062999999999999</v>
      </c>
      <c r="H590" s="2"/>
    </row>
    <row r="591" spans="2:26" x14ac:dyDescent="0.25">
      <c r="B591" t="str">
        <f t="shared" si="182"/>
        <v>Spencer</v>
      </c>
      <c r="D591">
        <v>0.22900000000000001</v>
      </c>
      <c r="E591" t="s">
        <v>25</v>
      </c>
      <c r="F591">
        <f t="shared" si="187"/>
        <v>49</v>
      </c>
      <c r="G591">
        <f t="shared" si="184"/>
        <v>11.221</v>
      </c>
      <c r="H591" s="2"/>
    </row>
    <row r="592" spans="2:26" x14ac:dyDescent="0.25">
      <c r="B592" t="str">
        <f t="shared" si="182"/>
        <v>Spencer</v>
      </c>
      <c r="D592"/>
      <c r="F592">
        <f t="shared" si="187"/>
        <v>49</v>
      </c>
      <c r="G592">
        <f t="shared" si="184"/>
        <v>0</v>
      </c>
      <c r="H592" s="2"/>
    </row>
    <row r="593" spans="2:26" x14ac:dyDescent="0.25">
      <c r="B593" t="str">
        <f t="shared" si="182"/>
        <v>Spencer</v>
      </c>
      <c r="C593" t="s">
        <v>102</v>
      </c>
      <c r="D593"/>
      <c r="F593">
        <v>51</v>
      </c>
      <c r="G593">
        <f t="shared" si="184"/>
        <v>0</v>
      </c>
      <c r="H593" s="2"/>
      <c r="Z593" s="5"/>
    </row>
    <row r="594" spans="2:26" x14ac:dyDescent="0.25">
      <c r="B594" s="5" t="str">
        <f t="shared" si="182"/>
        <v>Spencer</v>
      </c>
      <c r="D594" s="5"/>
      <c r="F594">
        <f t="shared" ref="F594:F596" si="188">F593</f>
        <v>51</v>
      </c>
      <c r="G594">
        <f t="shared" si="184"/>
        <v>0</v>
      </c>
      <c r="H594" s="2"/>
    </row>
    <row r="595" spans="2:26" x14ac:dyDescent="0.25">
      <c r="B595" t="str">
        <f t="shared" si="182"/>
        <v>Spencer</v>
      </c>
      <c r="D595">
        <v>1</v>
      </c>
      <c r="E595" t="s">
        <v>36</v>
      </c>
      <c r="F595">
        <f t="shared" si="188"/>
        <v>51</v>
      </c>
      <c r="G595">
        <f t="shared" si="184"/>
        <v>51</v>
      </c>
      <c r="H595" s="2"/>
    </row>
    <row r="596" spans="2:26" x14ac:dyDescent="0.25">
      <c r="B596" t="str">
        <f t="shared" si="182"/>
        <v>Spencer</v>
      </c>
      <c r="D596"/>
      <c r="F596">
        <f t="shared" si="188"/>
        <v>51</v>
      </c>
      <c r="G596">
        <f t="shared" si="184"/>
        <v>0</v>
      </c>
      <c r="H596" s="2"/>
    </row>
    <row r="597" spans="2:26" x14ac:dyDescent="0.25">
      <c r="B597" t="str">
        <f t="shared" si="182"/>
        <v>Spencer</v>
      </c>
      <c r="C597" t="s">
        <v>103</v>
      </c>
      <c r="D597"/>
      <c r="F597">
        <v>27</v>
      </c>
      <c r="G597">
        <f t="shared" si="184"/>
        <v>0</v>
      </c>
      <c r="H597" s="2"/>
      <c r="Z597" s="5"/>
    </row>
    <row r="598" spans="2:26" x14ac:dyDescent="0.25">
      <c r="B598" t="str">
        <f t="shared" si="182"/>
        <v>Spencer</v>
      </c>
      <c r="D598"/>
      <c r="F598">
        <f t="shared" ref="F598:F600" si="189">F597</f>
        <v>27</v>
      </c>
      <c r="G598">
        <f t="shared" si="184"/>
        <v>0</v>
      </c>
      <c r="H598" s="2"/>
    </row>
    <row r="599" spans="2:26" x14ac:dyDescent="0.25">
      <c r="B599" t="str">
        <f t="shared" si="182"/>
        <v>Spencer</v>
      </c>
      <c r="D599">
        <v>1</v>
      </c>
      <c r="E599" t="s">
        <v>26</v>
      </c>
      <c r="F599">
        <f t="shared" si="189"/>
        <v>27</v>
      </c>
      <c r="G599">
        <f t="shared" si="184"/>
        <v>27</v>
      </c>
      <c r="H599" s="2"/>
    </row>
    <row r="600" spans="2:26" x14ac:dyDescent="0.25">
      <c r="B600" t="str">
        <f t="shared" si="182"/>
        <v>Spencer</v>
      </c>
      <c r="D600"/>
      <c r="F600">
        <f t="shared" si="189"/>
        <v>27</v>
      </c>
      <c r="G600">
        <f t="shared" si="184"/>
        <v>0</v>
      </c>
      <c r="H600" s="2"/>
    </row>
    <row r="601" spans="2:26" x14ac:dyDescent="0.25">
      <c r="B601" s="5" t="str">
        <f t="shared" si="182"/>
        <v>Spencer</v>
      </c>
      <c r="C601" t="s">
        <v>104</v>
      </c>
      <c r="D601" s="5"/>
      <c r="F601">
        <v>36</v>
      </c>
      <c r="G601">
        <f t="shared" si="184"/>
        <v>0</v>
      </c>
      <c r="H601" s="2"/>
      <c r="Z601" s="5"/>
    </row>
    <row r="602" spans="2:26" x14ac:dyDescent="0.25">
      <c r="B602" t="str">
        <f t="shared" si="182"/>
        <v>Spencer</v>
      </c>
      <c r="D602"/>
      <c r="F602">
        <f t="shared" ref="F602:F605" si="190">F601</f>
        <v>36</v>
      </c>
      <c r="G602">
        <f t="shared" si="184"/>
        <v>0</v>
      </c>
      <c r="H602" s="2"/>
    </row>
    <row r="603" spans="2:26" x14ac:dyDescent="0.25">
      <c r="B603" t="str">
        <f t="shared" si="182"/>
        <v>Spencer</v>
      </c>
      <c r="D603">
        <v>0.70199999999999996</v>
      </c>
      <c r="E603" t="s">
        <v>26</v>
      </c>
      <c r="F603">
        <f t="shared" si="190"/>
        <v>36</v>
      </c>
      <c r="G603">
        <f t="shared" si="184"/>
        <v>25.271999999999998</v>
      </c>
      <c r="H603" s="2"/>
    </row>
    <row r="604" spans="2:26" x14ac:dyDescent="0.25">
      <c r="B604" t="str">
        <f t="shared" si="182"/>
        <v>Spencer</v>
      </c>
      <c r="D604">
        <v>0.29699999999999999</v>
      </c>
      <c r="E604" t="s">
        <v>25</v>
      </c>
      <c r="F604">
        <f t="shared" si="190"/>
        <v>36</v>
      </c>
      <c r="G604">
        <f t="shared" si="184"/>
        <v>10.692</v>
      </c>
      <c r="H604" s="2"/>
    </row>
    <row r="605" spans="2:26" x14ac:dyDescent="0.25">
      <c r="B605" s="5" t="str">
        <f t="shared" si="182"/>
        <v>Spencer</v>
      </c>
      <c r="D605" s="5"/>
      <c r="F605">
        <f t="shared" si="190"/>
        <v>36</v>
      </c>
      <c r="G605">
        <f t="shared" si="184"/>
        <v>0</v>
      </c>
      <c r="H605" s="2"/>
    </row>
    <row r="606" spans="2:26" x14ac:dyDescent="0.25">
      <c r="B606" t="str">
        <f t="shared" si="182"/>
        <v>Spencer</v>
      </c>
      <c r="C606" t="s">
        <v>105</v>
      </c>
      <c r="D606"/>
      <c r="F606">
        <v>6</v>
      </c>
      <c r="G606">
        <f t="shared" si="184"/>
        <v>0</v>
      </c>
      <c r="H606" s="2"/>
    </row>
    <row r="607" spans="2:26" x14ac:dyDescent="0.25">
      <c r="B607" t="str">
        <f t="shared" si="182"/>
        <v>Spencer</v>
      </c>
      <c r="D607"/>
      <c r="F607">
        <f t="shared" ref="F607:F609" si="191">F606</f>
        <v>6</v>
      </c>
      <c r="G607">
        <f t="shared" si="184"/>
        <v>0</v>
      </c>
      <c r="H607" s="2"/>
    </row>
    <row r="608" spans="2:26" x14ac:dyDescent="0.25">
      <c r="B608" t="str">
        <f t="shared" ref="B608:B639" si="192">B607</f>
        <v>Spencer</v>
      </c>
      <c r="D608">
        <v>1</v>
      </c>
      <c r="E608" t="s">
        <v>106</v>
      </c>
      <c r="F608">
        <f t="shared" si="191"/>
        <v>6</v>
      </c>
      <c r="G608">
        <f t="shared" si="184"/>
        <v>6</v>
      </c>
      <c r="H608" s="2"/>
      <c r="Z608" s="5"/>
    </row>
    <row r="609" spans="2:26" x14ac:dyDescent="0.25">
      <c r="B609" s="5" t="str">
        <f t="shared" si="192"/>
        <v>Spencer</v>
      </c>
      <c r="D609" s="5"/>
      <c r="F609">
        <f t="shared" si="191"/>
        <v>6</v>
      </c>
      <c r="G609">
        <f t="shared" si="184"/>
        <v>0</v>
      </c>
      <c r="H609" s="2"/>
    </row>
    <row r="610" spans="2:26" x14ac:dyDescent="0.25">
      <c r="B610" t="str">
        <f t="shared" si="192"/>
        <v>Spencer</v>
      </c>
      <c r="C610" t="s">
        <v>107</v>
      </c>
      <c r="D610"/>
      <c r="F610">
        <v>6</v>
      </c>
      <c r="G610">
        <f t="shared" si="184"/>
        <v>0</v>
      </c>
      <c r="H610" s="2"/>
    </row>
    <row r="611" spans="2:26" x14ac:dyDescent="0.25">
      <c r="B611" t="str">
        <f t="shared" si="192"/>
        <v>Spencer</v>
      </c>
      <c r="D611"/>
      <c r="F611">
        <f t="shared" ref="F611:F613" si="193">F610</f>
        <v>6</v>
      </c>
      <c r="G611">
        <f t="shared" si="184"/>
        <v>0</v>
      </c>
      <c r="H611" s="2"/>
    </row>
    <row r="612" spans="2:26" x14ac:dyDescent="0.25">
      <c r="B612" t="str">
        <f t="shared" si="192"/>
        <v>Spencer</v>
      </c>
      <c r="D612">
        <v>1</v>
      </c>
      <c r="E612" t="s">
        <v>30</v>
      </c>
      <c r="F612">
        <f t="shared" si="193"/>
        <v>6</v>
      </c>
      <c r="G612">
        <f t="shared" si="184"/>
        <v>6</v>
      </c>
      <c r="H612" s="2"/>
      <c r="Z612" s="5"/>
    </row>
    <row r="613" spans="2:26" x14ac:dyDescent="0.25">
      <c r="B613" s="5" t="str">
        <f t="shared" si="192"/>
        <v>Spencer</v>
      </c>
      <c r="D613" s="5"/>
      <c r="F613">
        <f t="shared" si="193"/>
        <v>6</v>
      </c>
      <c r="G613">
        <f t="shared" si="184"/>
        <v>0</v>
      </c>
      <c r="H613" s="2"/>
    </row>
    <row r="614" spans="2:26" x14ac:dyDescent="0.25">
      <c r="B614" t="str">
        <f t="shared" si="192"/>
        <v>Spencer</v>
      </c>
      <c r="C614" t="s">
        <v>108</v>
      </c>
      <c r="D614"/>
      <c r="F614">
        <v>14</v>
      </c>
      <c r="G614">
        <f t="shared" si="184"/>
        <v>0</v>
      </c>
      <c r="H614" s="2"/>
    </row>
    <row r="615" spans="2:26" x14ac:dyDescent="0.25">
      <c r="B615" t="str">
        <f t="shared" si="192"/>
        <v>Spencer</v>
      </c>
      <c r="D615"/>
      <c r="F615">
        <f t="shared" ref="F615:F618" si="194">F614</f>
        <v>14</v>
      </c>
      <c r="G615">
        <f t="shared" si="184"/>
        <v>0</v>
      </c>
      <c r="H615" s="2"/>
    </row>
    <row r="616" spans="2:26" x14ac:dyDescent="0.25">
      <c r="B616" t="str">
        <f t="shared" si="192"/>
        <v>Spencer</v>
      </c>
      <c r="D616">
        <v>0.35499999999999998</v>
      </c>
      <c r="E616" t="s">
        <v>18</v>
      </c>
      <c r="F616">
        <f t="shared" si="194"/>
        <v>14</v>
      </c>
      <c r="G616">
        <f t="shared" si="184"/>
        <v>4.97</v>
      </c>
      <c r="H616" s="2"/>
      <c r="Z616" s="5"/>
    </row>
    <row r="617" spans="2:26" x14ac:dyDescent="0.25">
      <c r="B617" s="5" t="str">
        <f t="shared" si="192"/>
        <v>Spencer</v>
      </c>
      <c r="D617" s="5">
        <v>0.64400000000000002</v>
      </c>
      <c r="E617" t="s">
        <v>24</v>
      </c>
      <c r="F617">
        <f t="shared" si="194"/>
        <v>14</v>
      </c>
      <c r="G617">
        <f t="shared" si="184"/>
        <v>9.016</v>
      </c>
      <c r="H617" s="2"/>
    </row>
    <row r="618" spans="2:26" x14ac:dyDescent="0.25">
      <c r="B618" t="str">
        <f t="shared" si="192"/>
        <v>Spencer</v>
      </c>
      <c r="D618"/>
      <c r="F618">
        <f t="shared" si="194"/>
        <v>14</v>
      </c>
      <c r="G618">
        <f t="shared" si="184"/>
        <v>0</v>
      </c>
      <c r="H618" s="2"/>
    </row>
    <row r="619" spans="2:26" x14ac:dyDescent="0.25">
      <c r="B619" t="str">
        <f t="shared" si="192"/>
        <v>Spencer</v>
      </c>
      <c r="C619" t="s">
        <v>109</v>
      </c>
      <c r="D619"/>
      <c r="F619">
        <v>12</v>
      </c>
      <c r="G619">
        <f t="shared" si="184"/>
        <v>0</v>
      </c>
      <c r="H619" s="2"/>
    </row>
    <row r="620" spans="2:26" x14ac:dyDescent="0.25">
      <c r="B620" t="str">
        <f t="shared" si="192"/>
        <v>Spencer</v>
      </c>
      <c r="D620"/>
      <c r="F620">
        <f t="shared" ref="F620:F622" si="195">F619</f>
        <v>12</v>
      </c>
      <c r="G620">
        <f t="shared" si="184"/>
        <v>0</v>
      </c>
      <c r="H620" s="2"/>
      <c r="Z620" s="5"/>
    </row>
    <row r="621" spans="2:26" x14ac:dyDescent="0.25">
      <c r="B621" s="5" t="str">
        <f t="shared" si="192"/>
        <v>Spencer</v>
      </c>
      <c r="D621" s="5">
        <v>1</v>
      </c>
      <c r="E621" t="s">
        <v>25</v>
      </c>
      <c r="F621">
        <f t="shared" si="195"/>
        <v>12</v>
      </c>
      <c r="G621">
        <f t="shared" si="184"/>
        <v>12</v>
      </c>
      <c r="H621" s="2"/>
    </row>
    <row r="622" spans="2:26" x14ac:dyDescent="0.25">
      <c r="B622" t="str">
        <f t="shared" si="192"/>
        <v>Spencer</v>
      </c>
      <c r="D622"/>
      <c r="F622">
        <f t="shared" si="195"/>
        <v>12</v>
      </c>
      <c r="G622">
        <f t="shared" si="184"/>
        <v>0</v>
      </c>
      <c r="H622" s="2"/>
    </row>
    <row r="623" spans="2:26" x14ac:dyDescent="0.25">
      <c r="B623" t="str">
        <f t="shared" si="192"/>
        <v>Spencer</v>
      </c>
      <c r="C623" t="s">
        <v>110</v>
      </c>
      <c r="D623"/>
      <c r="F623">
        <v>7</v>
      </c>
      <c r="G623">
        <f t="shared" si="184"/>
        <v>0</v>
      </c>
      <c r="H623" s="2"/>
    </row>
    <row r="624" spans="2:26" x14ac:dyDescent="0.25">
      <c r="B624" t="str">
        <f t="shared" si="192"/>
        <v>Spencer</v>
      </c>
      <c r="D624"/>
      <c r="F624">
        <f t="shared" ref="F624:F627" si="196">F623</f>
        <v>7</v>
      </c>
      <c r="G624">
        <f t="shared" si="184"/>
        <v>0</v>
      </c>
      <c r="H624" s="2"/>
      <c r="Z624" s="5"/>
    </row>
    <row r="625" spans="2:26" x14ac:dyDescent="0.25">
      <c r="B625" s="5" t="str">
        <f t="shared" si="192"/>
        <v>Spencer</v>
      </c>
      <c r="D625" s="5">
        <v>0.441</v>
      </c>
      <c r="E625" t="s">
        <v>30</v>
      </c>
      <c r="F625">
        <f t="shared" si="196"/>
        <v>7</v>
      </c>
      <c r="G625">
        <f t="shared" si="184"/>
        <v>3.0870000000000002</v>
      </c>
      <c r="H625" s="2"/>
    </row>
    <row r="626" spans="2:26" x14ac:dyDescent="0.25">
      <c r="B626" t="str">
        <f t="shared" si="192"/>
        <v>Spencer</v>
      </c>
      <c r="D626">
        <v>0.55800000000000005</v>
      </c>
      <c r="E626" t="s">
        <v>25</v>
      </c>
      <c r="F626">
        <f t="shared" si="196"/>
        <v>7</v>
      </c>
      <c r="G626">
        <f t="shared" si="184"/>
        <v>3.9060000000000006</v>
      </c>
      <c r="H626" s="2"/>
    </row>
    <row r="627" spans="2:26" x14ac:dyDescent="0.25">
      <c r="B627" t="str">
        <f t="shared" si="192"/>
        <v>Spencer</v>
      </c>
      <c r="D627"/>
      <c r="F627">
        <f t="shared" si="196"/>
        <v>7</v>
      </c>
      <c r="G627">
        <f t="shared" si="184"/>
        <v>0</v>
      </c>
      <c r="H627" s="2"/>
    </row>
    <row r="628" spans="2:26" x14ac:dyDescent="0.25">
      <c r="B628" t="str">
        <f t="shared" si="192"/>
        <v>Spencer</v>
      </c>
      <c r="C628" t="s">
        <v>111</v>
      </c>
      <c r="D628"/>
      <c r="F628">
        <v>34</v>
      </c>
      <c r="G628">
        <f t="shared" si="184"/>
        <v>0</v>
      </c>
      <c r="H628" s="2"/>
      <c r="Z628" s="5"/>
    </row>
    <row r="629" spans="2:26" x14ac:dyDescent="0.25">
      <c r="B629" s="5" t="str">
        <f t="shared" si="192"/>
        <v>Spencer</v>
      </c>
      <c r="D629" s="5"/>
      <c r="F629">
        <f t="shared" ref="F629:F631" si="197">F628</f>
        <v>34</v>
      </c>
      <c r="G629">
        <f t="shared" si="184"/>
        <v>0</v>
      </c>
      <c r="H629" s="2"/>
    </row>
    <row r="630" spans="2:26" x14ac:dyDescent="0.25">
      <c r="B630" t="str">
        <f t="shared" si="192"/>
        <v>Spencer</v>
      </c>
      <c r="D630">
        <v>1</v>
      </c>
      <c r="E630" t="s">
        <v>18</v>
      </c>
      <c r="F630">
        <f t="shared" si="197"/>
        <v>34</v>
      </c>
      <c r="G630">
        <f t="shared" si="184"/>
        <v>34</v>
      </c>
      <c r="H630" s="2"/>
    </row>
    <row r="631" spans="2:26" x14ac:dyDescent="0.25">
      <c r="B631" t="str">
        <f t="shared" si="192"/>
        <v>Spencer</v>
      </c>
      <c r="D631"/>
      <c r="F631">
        <f t="shared" si="197"/>
        <v>34</v>
      </c>
      <c r="G631">
        <f t="shared" si="184"/>
        <v>0</v>
      </c>
      <c r="H631" s="2"/>
    </row>
    <row r="632" spans="2:26" x14ac:dyDescent="0.25">
      <c r="B632" t="str">
        <f t="shared" si="192"/>
        <v>Spencer</v>
      </c>
      <c r="C632" t="s">
        <v>112</v>
      </c>
      <c r="D632"/>
      <c r="F632">
        <v>166</v>
      </c>
      <c r="G632">
        <f t="shared" si="184"/>
        <v>0</v>
      </c>
      <c r="H632" s="2"/>
      <c r="Z632" s="5"/>
    </row>
    <row r="633" spans="2:26" x14ac:dyDescent="0.25">
      <c r="B633" s="5" t="str">
        <f t="shared" si="192"/>
        <v>Spencer</v>
      </c>
      <c r="D633" s="5"/>
      <c r="F633">
        <f t="shared" ref="F633:F635" si="198">F632</f>
        <v>166</v>
      </c>
      <c r="G633">
        <f t="shared" si="184"/>
        <v>0</v>
      </c>
      <c r="H633" s="2"/>
    </row>
    <row r="634" spans="2:26" x14ac:dyDescent="0.25">
      <c r="B634" t="str">
        <f t="shared" si="192"/>
        <v>Spencer</v>
      </c>
      <c r="D634">
        <v>1</v>
      </c>
      <c r="E634" t="s">
        <v>18</v>
      </c>
      <c r="F634">
        <f t="shared" si="198"/>
        <v>166</v>
      </c>
      <c r="G634">
        <f t="shared" si="184"/>
        <v>166</v>
      </c>
      <c r="H634" s="2"/>
    </row>
    <row r="635" spans="2:26" x14ac:dyDescent="0.25">
      <c r="B635" t="str">
        <f t="shared" si="192"/>
        <v>Spencer</v>
      </c>
      <c r="D635"/>
      <c r="F635">
        <f t="shared" si="198"/>
        <v>166</v>
      </c>
      <c r="G635">
        <f t="shared" si="184"/>
        <v>0</v>
      </c>
      <c r="H635" s="2"/>
    </row>
    <row r="636" spans="2:26" x14ac:dyDescent="0.25">
      <c r="B636" t="str">
        <f t="shared" si="192"/>
        <v>Spencer</v>
      </c>
      <c r="C636" t="s">
        <v>113</v>
      </c>
      <c r="D636"/>
      <c r="F636">
        <v>65</v>
      </c>
      <c r="G636">
        <f t="shared" si="184"/>
        <v>0</v>
      </c>
      <c r="H636" s="2"/>
      <c r="Z636" s="5"/>
    </row>
    <row r="637" spans="2:26" x14ac:dyDescent="0.25">
      <c r="B637" s="5" t="str">
        <f t="shared" si="192"/>
        <v>Spencer</v>
      </c>
      <c r="D637" s="5"/>
      <c r="F637">
        <f t="shared" ref="F637:F639" si="199">F636</f>
        <v>65</v>
      </c>
      <c r="G637">
        <f t="shared" si="184"/>
        <v>0</v>
      </c>
      <c r="H637" s="2"/>
    </row>
    <row r="638" spans="2:26" x14ac:dyDescent="0.25">
      <c r="B638" t="str">
        <f t="shared" si="192"/>
        <v>Spencer</v>
      </c>
      <c r="D638">
        <v>0.26200000000000001</v>
      </c>
      <c r="E638" t="s">
        <v>43</v>
      </c>
      <c r="F638">
        <f t="shared" si="199"/>
        <v>65</v>
      </c>
      <c r="G638">
        <f t="shared" si="184"/>
        <v>17.03</v>
      </c>
      <c r="H638" s="2"/>
    </row>
    <row r="639" spans="2:26" x14ac:dyDescent="0.25">
      <c r="B639" t="str">
        <f t="shared" si="192"/>
        <v>Spencer</v>
      </c>
      <c r="D639"/>
      <c r="F639">
        <f t="shared" si="199"/>
        <v>65</v>
      </c>
      <c r="G639">
        <f t="shared" si="184"/>
        <v>0</v>
      </c>
      <c r="H639" s="2"/>
    </row>
    <row r="640" spans="2:26" x14ac:dyDescent="0.25">
      <c r="B640" t="str">
        <f t="shared" ref="B640:B671" si="200">B639</f>
        <v>Spencer</v>
      </c>
      <c r="C640" t="s">
        <v>114</v>
      </c>
      <c r="D640"/>
      <c r="F640">
        <v>3</v>
      </c>
      <c r="G640">
        <f t="shared" si="184"/>
        <v>0</v>
      </c>
      <c r="H640" s="2"/>
      <c r="Z640" s="5"/>
    </row>
    <row r="641" spans="2:26" x14ac:dyDescent="0.25">
      <c r="B641" s="5" t="str">
        <f t="shared" si="200"/>
        <v>Spencer</v>
      </c>
      <c r="D641" s="5"/>
      <c r="F641">
        <f t="shared" ref="F641:F643" si="201">F640</f>
        <v>3</v>
      </c>
      <c r="G641">
        <f t="shared" si="184"/>
        <v>0</v>
      </c>
      <c r="H641" s="2"/>
    </row>
    <row r="642" spans="2:26" x14ac:dyDescent="0.25">
      <c r="B642" t="str">
        <f t="shared" si="200"/>
        <v>Spencer</v>
      </c>
      <c r="D642">
        <v>1</v>
      </c>
      <c r="E642" t="s">
        <v>18</v>
      </c>
      <c r="F642">
        <f t="shared" si="201"/>
        <v>3</v>
      </c>
      <c r="G642">
        <f t="shared" si="184"/>
        <v>3</v>
      </c>
      <c r="H642" s="2"/>
    </row>
    <row r="643" spans="2:26" x14ac:dyDescent="0.25">
      <c r="B643" t="str">
        <f t="shared" si="200"/>
        <v>Spencer</v>
      </c>
      <c r="D643"/>
      <c r="F643">
        <f t="shared" si="201"/>
        <v>3</v>
      </c>
      <c r="G643">
        <f t="shared" ref="G643:G706" si="202">D643*F643</f>
        <v>0</v>
      </c>
      <c r="H643" s="2"/>
    </row>
    <row r="644" spans="2:26" x14ac:dyDescent="0.25">
      <c r="B644" t="str">
        <f t="shared" si="200"/>
        <v>Spencer</v>
      </c>
      <c r="C644" t="s">
        <v>115</v>
      </c>
      <c r="D644"/>
      <c r="F644">
        <v>60</v>
      </c>
      <c r="G644">
        <f t="shared" si="202"/>
        <v>0</v>
      </c>
      <c r="H644" s="2"/>
      <c r="Z644" s="5"/>
    </row>
    <row r="645" spans="2:26" x14ac:dyDescent="0.25">
      <c r="B645" s="5" t="str">
        <f t="shared" si="200"/>
        <v>Spencer</v>
      </c>
      <c r="D645" s="5"/>
      <c r="F645">
        <f t="shared" ref="F645:F648" si="203">F644</f>
        <v>60</v>
      </c>
      <c r="G645">
        <f t="shared" si="202"/>
        <v>0</v>
      </c>
      <c r="H645" s="2"/>
    </row>
    <row r="646" spans="2:26" x14ac:dyDescent="0.25">
      <c r="B646" t="str">
        <f t="shared" si="200"/>
        <v>Spencer</v>
      </c>
      <c r="D646">
        <v>0.57299999999999995</v>
      </c>
      <c r="E646" t="s">
        <v>30</v>
      </c>
      <c r="F646">
        <f t="shared" si="203"/>
        <v>60</v>
      </c>
      <c r="G646">
        <f t="shared" si="202"/>
        <v>34.379999999999995</v>
      </c>
      <c r="H646" s="2"/>
    </row>
    <row r="647" spans="2:26" x14ac:dyDescent="0.25">
      <c r="B647" t="str">
        <f t="shared" si="200"/>
        <v>Spencer</v>
      </c>
      <c r="D647">
        <v>0.42599999999999999</v>
      </c>
      <c r="E647" t="s">
        <v>25</v>
      </c>
      <c r="F647">
        <f t="shared" si="203"/>
        <v>60</v>
      </c>
      <c r="G647">
        <f t="shared" si="202"/>
        <v>25.56</v>
      </c>
      <c r="H647" s="2"/>
    </row>
    <row r="648" spans="2:26" x14ac:dyDescent="0.25">
      <c r="B648" t="str">
        <f t="shared" si="200"/>
        <v>Spencer</v>
      </c>
      <c r="D648"/>
      <c r="F648">
        <f t="shared" si="203"/>
        <v>60</v>
      </c>
      <c r="G648">
        <f t="shared" si="202"/>
        <v>0</v>
      </c>
      <c r="H648" s="2"/>
      <c r="Z648" s="5"/>
    </row>
    <row r="649" spans="2:26" x14ac:dyDescent="0.25">
      <c r="B649" s="5" t="str">
        <f t="shared" si="200"/>
        <v>Spencer</v>
      </c>
      <c r="C649" t="s">
        <v>116</v>
      </c>
      <c r="D649" s="5"/>
      <c r="F649">
        <v>5</v>
      </c>
      <c r="G649">
        <f t="shared" si="202"/>
        <v>0</v>
      </c>
      <c r="H649" s="2"/>
    </row>
    <row r="650" spans="2:26" x14ac:dyDescent="0.25">
      <c r="B650" t="str">
        <f t="shared" si="200"/>
        <v>Spencer</v>
      </c>
      <c r="D650"/>
      <c r="F650">
        <f t="shared" ref="F650:F652" si="204">F649</f>
        <v>5</v>
      </c>
      <c r="G650">
        <f t="shared" si="202"/>
        <v>0</v>
      </c>
      <c r="H650" s="2"/>
    </row>
    <row r="651" spans="2:26" x14ac:dyDescent="0.25">
      <c r="B651" t="str">
        <f t="shared" si="200"/>
        <v>Spencer</v>
      </c>
      <c r="D651">
        <v>1</v>
      </c>
      <c r="E651" t="s">
        <v>25</v>
      </c>
      <c r="F651">
        <f t="shared" si="204"/>
        <v>5</v>
      </c>
      <c r="G651">
        <f t="shared" si="202"/>
        <v>5</v>
      </c>
      <c r="H651" s="2"/>
    </row>
    <row r="652" spans="2:26" x14ac:dyDescent="0.25">
      <c r="B652" t="str">
        <f t="shared" si="200"/>
        <v>Spencer</v>
      </c>
      <c r="D652"/>
      <c r="F652">
        <f t="shared" si="204"/>
        <v>5</v>
      </c>
      <c r="G652">
        <f t="shared" si="202"/>
        <v>0</v>
      </c>
      <c r="H652" s="2"/>
      <c r="Z652" s="5"/>
    </row>
    <row r="653" spans="2:26" x14ac:dyDescent="0.25">
      <c r="B653" s="5" t="str">
        <f t="shared" si="200"/>
        <v>Spencer</v>
      </c>
      <c r="C653" t="s">
        <v>117</v>
      </c>
      <c r="D653" s="5"/>
      <c r="F653">
        <v>4</v>
      </c>
      <c r="G653">
        <f t="shared" si="202"/>
        <v>0</v>
      </c>
      <c r="H653" s="2"/>
    </row>
    <row r="654" spans="2:26" x14ac:dyDescent="0.25">
      <c r="B654" t="str">
        <f t="shared" si="200"/>
        <v>Spencer</v>
      </c>
      <c r="D654"/>
      <c r="F654">
        <f t="shared" ref="F654:F656" si="205">F653</f>
        <v>4</v>
      </c>
      <c r="G654">
        <f t="shared" si="202"/>
        <v>0</v>
      </c>
      <c r="H654" s="2"/>
    </row>
    <row r="655" spans="2:26" x14ac:dyDescent="0.25">
      <c r="B655" t="str">
        <f t="shared" si="200"/>
        <v>Spencer</v>
      </c>
      <c r="D655">
        <v>1</v>
      </c>
      <c r="E655" t="s">
        <v>118</v>
      </c>
      <c r="F655">
        <f t="shared" si="205"/>
        <v>4</v>
      </c>
      <c r="G655">
        <f t="shared" si="202"/>
        <v>4</v>
      </c>
      <c r="H655" s="2"/>
    </row>
    <row r="656" spans="2:26" x14ac:dyDescent="0.25">
      <c r="B656" t="str">
        <f t="shared" si="200"/>
        <v>Spencer</v>
      </c>
      <c r="D656"/>
      <c r="F656">
        <f t="shared" si="205"/>
        <v>4</v>
      </c>
      <c r="G656">
        <f t="shared" si="202"/>
        <v>0</v>
      </c>
      <c r="H656" s="2"/>
      <c r="Z656" s="5"/>
    </row>
    <row r="657" spans="2:26" x14ac:dyDescent="0.25">
      <c r="B657" s="5" t="str">
        <f t="shared" si="200"/>
        <v>Spencer</v>
      </c>
      <c r="C657" t="s">
        <v>119</v>
      </c>
      <c r="D657" s="5"/>
      <c r="F657">
        <v>13</v>
      </c>
      <c r="G657">
        <f t="shared" si="202"/>
        <v>0</v>
      </c>
      <c r="H657" s="2"/>
    </row>
    <row r="658" spans="2:26" x14ac:dyDescent="0.25">
      <c r="B658" t="str">
        <f t="shared" si="200"/>
        <v>Spencer</v>
      </c>
      <c r="D658"/>
      <c r="F658">
        <f t="shared" ref="F658:F660" si="206">F657</f>
        <v>13</v>
      </c>
      <c r="G658">
        <f t="shared" si="202"/>
        <v>0</v>
      </c>
      <c r="H658" s="2"/>
    </row>
    <row r="659" spans="2:26" x14ac:dyDescent="0.25">
      <c r="B659" t="str">
        <f t="shared" si="200"/>
        <v>Spencer</v>
      </c>
      <c r="D659">
        <v>1</v>
      </c>
      <c r="E659" t="s">
        <v>30</v>
      </c>
      <c r="F659">
        <f t="shared" si="206"/>
        <v>13</v>
      </c>
      <c r="G659">
        <f t="shared" si="202"/>
        <v>13</v>
      </c>
      <c r="H659" s="2"/>
    </row>
    <row r="660" spans="2:26" x14ac:dyDescent="0.25">
      <c r="B660" t="str">
        <f t="shared" si="200"/>
        <v>Spencer</v>
      </c>
      <c r="D660"/>
      <c r="F660">
        <f t="shared" si="206"/>
        <v>13</v>
      </c>
      <c r="G660">
        <f t="shared" si="202"/>
        <v>0</v>
      </c>
      <c r="H660" s="2"/>
      <c r="Z660" s="5"/>
    </row>
    <row r="661" spans="2:26" x14ac:dyDescent="0.25">
      <c r="B661" s="5" t="str">
        <f t="shared" si="200"/>
        <v>Spencer</v>
      </c>
      <c r="C661" t="s">
        <v>120</v>
      </c>
      <c r="D661" s="5"/>
      <c r="F661">
        <v>0</v>
      </c>
      <c r="G661">
        <f t="shared" si="202"/>
        <v>0</v>
      </c>
      <c r="H661" s="2"/>
    </row>
    <row r="662" spans="2:26" x14ac:dyDescent="0.25">
      <c r="B662" t="str">
        <f t="shared" si="200"/>
        <v>Spencer</v>
      </c>
      <c r="D662"/>
      <c r="F662">
        <f>F661</f>
        <v>0</v>
      </c>
      <c r="G662">
        <f t="shared" si="202"/>
        <v>0</v>
      </c>
      <c r="H662" s="2"/>
    </row>
    <row r="663" spans="2:26" x14ac:dyDescent="0.25">
      <c r="B663" t="str">
        <f t="shared" si="200"/>
        <v>Spencer</v>
      </c>
      <c r="C663" t="s">
        <v>121</v>
      </c>
      <c r="D663"/>
      <c r="F663">
        <v>12</v>
      </c>
      <c r="G663">
        <f t="shared" si="202"/>
        <v>0</v>
      </c>
      <c r="H663" s="2"/>
    </row>
    <row r="664" spans="2:26" x14ac:dyDescent="0.25">
      <c r="B664" t="str">
        <f t="shared" si="200"/>
        <v>Spencer</v>
      </c>
      <c r="D664"/>
      <c r="F664">
        <f t="shared" ref="F664:F666" si="207">F663</f>
        <v>12</v>
      </c>
      <c r="G664">
        <f t="shared" si="202"/>
        <v>0</v>
      </c>
      <c r="H664" s="2"/>
      <c r="Z664" s="5"/>
    </row>
    <row r="665" spans="2:26" x14ac:dyDescent="0.25">
      <c r="B665" s="5" t="str">
        <f t="shared" si="200"/>
        <v>Spencer</v>
      </c>
      <c r="D665" s="5">
        <v>1</v>
      </c>
      <c r="E665" t="s">
        <v>30</v>
      </c>
      <c r="F665">
        <f t="shared" si="207"/>
        <v>12</v>
      </c>
      <c r="G665">
        <f t="shared" si="202"/>
        <v>12</v>
      </c>
      <c r="H665" s="2"/>
    </row>
    <row r="666" spans="2:26" x14ac:dyDescent="0.25">
      <c r="B666" t="str">
        <f t="shared" si="200"/>
        <v>Spencer</v>
      </c>
      <c r="D666"/>
      <c r="F666">
        <f t="shared" si="207"/>
        <v>12</v>
      </c>
      <c r="G666">
        <f t="shared" si="202"/>
        <v>0</v>
      </c>
      <c r="H666" s="2"/>
    </row>
    <row r="667" spans="2:26" x14ac:dyDescent="0.25">
      <c r="B667" t="str">
        <f t="shared" si="200"/>
        <v>Spencer</v>
      </c>
      <c r="C667" t="s">
        <v>122</v>
      </c>
      <c r="D667"/>
      <c r="F667">
        <v>41</v>
      </c>
      <c r="G667">
        <f t="shared" si="202"/>
        <v>0</v>
      </c>
      <c r="H667" s="2"/>
    </row>
    <row r="668" spans="2:26" x14ac:dyDescent="0.25">
      <c r="B668" t="str">
        <f t="shared" si="200"/>
        <v>Spencer</v>
      </c>
      <c r="D668"/>
      <c r="F668">
        <f t="shared" ref="F668:F670" si="208">F667</f>
        <v>41</v>
      </c>
      <c r="G668">
        <f t="shared" si="202"/>
        <v>0</v>
      </c>
      <c r="H668" s="2"/>
      <c r="Z668" s="5"/>
    </row>
    <row r="669" spans="2:26" x14ac:dyDescent="0.25">
      <c r="B669" s="5" t="str">
        <f t="shared" si="200"/>
        <v>Spencer</v>
      </c>
      <c r="D669" s="5">
        <v>1</v>
      </c>
      <c r="E669" t="s">
        <v>22</v>
      </c>
      <c r="F669">
        <f t="shared" si="208"/>
        <v>41</v>
      </c>
      <c r="G669">
        <f t="shared" si="202"/>
        <v>41</v>
      </c>
      <c r="H669" s="2"/>
    </row>
    <row r="670" spans="2:26" x14ac:dyDescent="0.25">
      <c r="B670" t="str">
        <f t="shared" si="200"/>
        <v>Spencer</v>
      </c>
      <c r="D670"/>
      <c r="F670">
        <f t="shared" si="208"/>
        <v>41</v>
      </c>
      <c r="G670">
        <f t="shared" si="202"/>
        <v>0</v>
      </c>
      <c r="H670" s="2"/>
    </row>
    <row r="671" spans="2:26" x14ac:dyDescent="0.25">
      <c r="B671" t="str">
        <f t="shared" si="200"/>
        <v>Spencer</v>
      </c>
      <c r="C671" t="s">
        <v>123</v>
      </c>
      <c r="D671"/>
      <c r="F671">
        <v>2</v>
      </c>
      <c r="G671">
        <f t="shared" si="202"/>
        <v>0</v>
      </c>
      <c r="H671" s="2"/>
    </row>
    <row r="672" spans="2:26" x14ac:dyDescent="0.25">
      <c r="B672" t="str">
        <f t="shared" ref="B672:B677" si="209">B671</f>
        <v>Spencer</v>
      </c>
      <c r="D672"/>
      <c r="F672">
        <f t="shared" ref="F672:F674" si="210">F671</f>
        <v>2</v>
      </c>
      <c r="G672">
        <f t="shared" si="202"/>
        <v>0</v>
      </c>
      <c r="H672" s="2"/>
      <c r="Z672" s="5"/>
    </row>
    <row r="673" spans="2:26" x14ac:dyDescent="0.25">
      <c r="B673" s="5" t="str">
        <f t="shared" si="209"/>
        <v>Spencer</v>
      </c>
      <c r="D673" s="5">
        <v>1</v>
      </c>
      <c r="E673" t="s">
        <v>30</v>
      </c>
      <c r="F673">
        <f t="shared" si="210"/>
        <v>2</v>
      </c>
      <c r="G673">
        <f t="shared" si="202"/>
        <v>2</v>
      </c>
      <c r="H673" s="2"/>
    </row>
    <row r="674" spans="2:26" x14ac:dyDescent="0.25">
      <c r="B674" t="str">
        <f t="shared" si="209"/>
        <v>Spencer</v>
      </c>
      <c r="D674"/>
      <c r="F674">
        <f t="shared" si="210"/>
        <v>2</v>
      </c>
      <c r="G674">
        <f t="shared" si="202"/>
        <v>0</v>
      </c>
      <c r="H674" s="2"/>
    </row>
    <row r="675" spans="2:26" x14ac:dyDescent="0.25">
      <c r="B675" t="str">
        <f t="shared" si="209"/>
        <v>Spencer</v>
      </c>
      <c r="C675" t="s">
        <v>124</v>
      </c>
      <c r="D675"/>
      <c r="F675">
        <v>11</v>
      </c>
      <c r="G675">
        <f t="shared" si="202"/>
        <v>0</v>
      </c>
      <c r="H675" s="2"/>
    </row>
    <row r="676" spans="2:26" x14ac:dyDescent="0.25">
      <c r="B676" t="str">
        <f t="shared" si="209"/>
        <v>Spencer</v>
      </c>
      <c r="D676"/>
      <c r="F676">
        <f t="shared" ref="F676:F678" si="211">F675</f>
        <v>11</v>
      </c>
      <c r="G676">
        <f t="shared" si="202"/>
        <v>0</v>
      </c>
      <c r="H676" s="2"/>
      <c r="Z676" s="5"/>
    </row>
    <row r="677" spans="2:26" x14ac:dyDescent="0.25">
      <c r="B677" s="5" t="str">
        <f t="shared" si="209"/>
        <v>Spencer</v>
      </c>
      <c r="D677" s="5">
        <v>1</v>
      </c>
      <c r="E677" t="s">
        <v>36</v>
      </c>
      <c r="F677">
        <f t="shared" si="211"/>
        <v>11</v>
      </c>
      <c r="G677">
        <f t="shared" si="202"/>
        <v>11</v>
      </c>
      <c r="H677" s="2"/>
    </row>
    <row r="678" spans="2:26" x14ac:dyDescent="0.25">
      <c r="B678" t="s">
        <v>11</v>
      </c>
      <c r="D678"/>
      <c r="F678">
        <f t="shared" si="211"/>
        <v>11</v>
      </c>
      <c r="G678">
        <f t="shared" si="202"/>
        <v>0</v>
      </c>
      <c r="H678" s="2"/>
    </row>
    <row r="679" spans="2:26" x14ac:dyDescent="0.25">
      <c r="B679" t="str">
        <f t="shared" ref="B679:B710" si="212">B678</f>
        <v>Eliot Horowitz</v>
      </c>
      <c r="C679" s="4" t="s">
        <v>91</v>
      </c>
      <c r="D679"/>
      <c r="F679">
        <v>40</v>
      </c>
      <c r="G679">
        <f t="shared" si="202"/>
        <v>0</v>
      </c>
      <c r="H679" s="2"/>
    </row>
    <row r="680" spans="2:26" x14ac:dyDescent="0.25">
      <c r="B680" t="str">
        <f t="shared" si="212"/>
        <v>Eliot Horowitz</v>
      </c>
      <c r="D680"/>
      <c r="F680">
        <f t="shared" ref="F680:F682" si="213">F679</f>
        <v>40</v>
      </c>
      <c r="G680">
        <f t="shared" si="202"/>
        <v>0</v>
      </c>
      <c r="H680" s="2"/>
      <c r="Z680" s="5"/>
    </row>
    <row r="681" spans="2:26" x14ac:dyDescent="0.25">
      <c r="B681" s="5" t="str">
        <f t="shared" si="212"/>
        <v>Eliot Horowitz</v>
      </c>
      <c r="D681" s="5">
        <v>1</v>
      </c>
      <c r="E681" t="s">
        <v>25</v>
      </c>
      <c r="F681">
        <f t="shared" si="213"/>
        <v>40</v>
      </c>
      <c r="G681">
        <f t="shared" si="202"/>
        <v>40</v>
      </c>
      <c r="H681" s="2"/>
    </row>
    <row r="682" spans="2:26" x14ac:dyDescent="0.25">
      <c r="B682" t="str">
        <f t="shared" si="212"/>
        <v>Eliot Horowitz</v>
      </c>
      <c r="D682"/>
      <c r="F682">
        <f t="shared" si="213"/>
        <v>40</v>
      </c>
      <c r="G682">
        <f t="shared" si="202"/>
        <v>0</v>
      </c>
      <c r="H682" s="2"/>
    </row>
    <row r="683" spans="2:26" x14ac:dyDescent="0.25">
      <c r="B683" t="str">
        <f t="shared" si="212"/>
        <v>Eliot Horowitz</v>
      </c>
      <c r="C683" t="s">
        <v>92</v>
      </c>
      <c r="D683"/>
      <c r="F683">
        <v>2</v>
      </c>
      <c r="G683">
        <f t="shared" si="202"/>
        <v>0</v>
      </c>
      <c r="H683" s="2"/>
    </row>
    <row r="684" spans="2:26" x14ac:dyDescent="0.25">
      <c r="B684" t="str">
        <f t="shared" si="212"/>
        <v>Eliot Horowitz</v>
      </c>
      <c r="D684"/>
      <c r="F684">
        <f t="shared" ref="F684:F686" si="214">F683</f>
        <v>2</v>
      </c>
      <c r="G684">
        <f t="shared" si="202"/>
        <v>0</v>
      </c>
      <c r="H684" s="2"/>
      <c r="Z684" s="5"/>
    </row>
    <row r="685" spans="2:26" x14ac:dyDescent="0.25">
      <c r="B685" s="5" t="str">
        <f t="shared" si="212"/>
        <v>Eliot Horowitz</v>
      </c>
      <c r="D685" s="5">
        <v>1</v>
      </c>
      <c r="E685" t="s">
        <v>27</v>
      </c>
      <c r="F685">
        <f t="shared" si="214"/>
        <v>2</v>
      </c>
      <c r="G685">
        <f t="shared" si="202"/>
        <v>2</v>
      </c>
      <c r="H685" s="2"/>
    </row>
    <row r="686" spans="2:26" x14ac:dyDescent="0.25">
      <c r="B686" t="str">
        <f t="shared" si="212"/>
        <v>Eliot Horowitz</v>
      </c>
      <c r="D686"/>
      <c r="F686">
        <f t="shared" si="214"/>
        <v>2</v>
      </c>
      <c r="G686">
        <f t="shared" si="202"/>
        <v>0</v>
      </c>
      <c r="H686" s="2"/>
    </row>
    <row r="687" spans="2:26" x14ac:dyDescent="0.25">
      <c r="B687" t="str">
        <f t="shared" si="212"/>
        <v>Eliot Horowitz</v>
      </c>
      <c r="C687" t="s">
        <v>93</v>
      </c>
      <c r="D687"/>
      <c r="F687">
        <v>6</v>
      </c>
      <c r="G687">
        <f t="shared" si="202"/>
        <v>0</v>
      </c>
      <c r="H687" s="2"/>
    </row>
    <row r="688" spans="2:26" x14ac:dyDescent="0.25">
      <c r="B688" t="str">
        <f t="shared" si="212"/>
        <v>Eliot Horowitz</v>
      </c>
      <c r="D688"/>
      <c r="F688">
        <f t="shared" ref="F688:F690" si="215">F687</f>
        <v>6</v>
      </c>
      <c r="G688">
        <f t="shared" si="202"/>
        <v>0</v>
      </c>
      <c r="H688" s="2"/>
      <c r="Z688" s="5"/>
    </row>
    <row r="689" spans="2:26" x14ac:dyDescent="0.25">
      <c r="B689" s="5" t="str">
        <f t="shared" si="212"/>
        <v>Eliot Horowitz</v>
      </c>
      <c r="D689" s="5">
        <v>1</v>
      </c>
      <c r="E689" t="s">
        <v>23</v>
      </c>
      <c r="F689">
        <f t="shared" si="215"/>
        <v>6</v>
      </c>
      <c r="G689">
        <f t="shared" si="202"/>
        <v>6</v>
      </c>
      <c r="H689" s="2"/>
    </row>
    <row r="690" spans="2:26" x14ac:dyDescent="0.25">
      <c r="B690" s="5" t="str">
        <f t="shared" si="212"/>
        <v>Eliot Horowitz</v>
      </c>
      <c r="D690" s="5"/>
      <c r="F690">
        <f t="shared" si="215"/>
        <v>6</v>
      </c>
      <c r="G690">
        <f t="shared" si="202"/>
        <v>0</v>
      </c>
      <c r="H690" s="2"/>
    </row>
    <row r="691" spans="2:26" x14ac:dyDescent="0.25">
      <c r="B691" t="str">
        <f t="shared" si="212"/>
        <v>Eliot Horowitz</v>
      </c>
      <c r="C691" t="s">
        <v>94</v>
      </c>
      <c r="D691"/>
      <c r="F691">
        <v>346</v>
      </c>
      <c r="G691">
        <f t="shared" si="202"/>
        <v>0</v>
      </c>
      <c r="H691" s="2"/>
    </row>
    <row r="692" spans="2:26" x14ac:dyDescent="0.25">
      <c r="B692" t="str">
        <f t="shared" si="212"/>
        <v>Eliot Horowitz</v>
      </c>
      <c r="D692"/>
      <c r="F692">
        <f t="shared" ref="F692:F694" si="216">F691</f>
        <v>346</v>
      </c>
      <c r="G692">
        <f t="shared" si="202"/>
        <v>0</v>
      </c>
      <c r="H692" s="2"/>
      <c r="Z692" s="5"/>
    </row>
    <row r="693" spans="2:26" x14ac:dyDescent="0.25">
      <c r="B693" t="str">
        <f t="shared" si="212"/>
        <v>Eliot Horowitz</v>
      </c>
      <c r="D693">
        <v>1</v>
      </c>
      <c r="E693" t="s">
        <v>23</v>
      </c>
      <c r="F693">
        <f t="shared" si="216"/>
        <v>346</v>
      </c>
      <c r="G693">
        <f t="shared" si="202"/>
        <v>346</v>
      </c>
      <c r="H693" s="2"/>
    </row>
    <row r="694" spans="2:26" x14ac:dyDescent="0.25">
      <c r="B694" s="5" t="str">
        <f t="shared" si="212"/>
        <v>Eliot Horowitz</v>
      </c>
      <c r="D694" s="5"/>
      <c r="F694">
        <f t="shared" si="216"/>
        <v>346</v>
      </c>
      <c r="G694">
        <f t="shared" si="202"/>
        <v>0</v>
      </c>
      <c r="H694" s="2"/>
    </row>
    <row r="695" spans="2:26" x14ac:dyDescent="0.25">
      <c r="B695" t="str">
        <f t="shared" si="212"/>
        <v>Eliot Horowitz</v>
      </c>
      <c r="C695" t="s">
        <v>95</v>
      </c>
      <c r="D695"/>
      <c r="F695">
        <v>568</v>
      </c>
      <c r="G695">
        <f t="shared" si="202"/>
        <v>0</v>
      </c>
      <c r="H695" s="2"/>
    </row>
    <row r="696" spans="2:26" x14ac:dyDescent="0.25">
      <c r="B696" t="str">
        <f t="shared" si="212"/>
        <v>Eliot Horowitz</v>
      </c>
      <c r="D696"/>
      <c r="F696">
        <f t="shared" ref="F696:F698" si="217">F695</f>
        <v>568</v>
      </c>
      <c r="G696">
        <f t="shared" si="202"/>
        <v>0</v>
      </c>
      <c r="H696" s="2"/>
      <c r="Z696" s="5"/>
    </row>
    <row r="697" spans="2:26" x14ac:dyDescent="0.25">
      <c r="B697" t="str">
        <f t="shared" si="212"/>
        <v>Eliot Horowitz</v>
      </c>
      <c r="D697">
        <v>0.99299999999999999</v>
      </c>
      <c r="E697" t="s">
        <v>23</v>
      </c>
      <c r="F697">
        <f t="shared" si="217"/>
        <v>568</v>
      </c>
      <c r="G697">
        <f t="shared" si="202"/>
        <v>564.024</v>
      </c>
      <c r="H697" s="2"/>
      <c r="Z697" s="5"/>
    </row>
    <row r="698" spans="2:26" x14ac:dyDescent="0.25">
      <c r="B698" s="5" t="str">
        <f t="shared" si="212"/>
        <v>Eliot Horowitz</v>
      </c>
      <c r="D698" s="5"/>
      <c r="F698">
        <f t="shared" si="217"/>
        <v>568</v>
      </c>
      <c r="G698">
        <f t="shared" si="202"/>
        <v>0</v>
      </c>
      <c r="H698" s="2"/>
    </row>
    <row r="699" spans="2:26" x14ac:dyDescent="0.25">
      <c r="B699" t="str">
        <f t="shared" si="212"/>
        <v>Eliot Horowitz</v>
      </c>
      <c r="C699" t="s">
        <v>96</v>
      </c>
      <c r="D699"/>
      <c r="F699">
        <v>3</v>
      </c>
      <c r="G699">
        <f t="shared" si="202"/>
        <v>0</v>
      </c>
      <c r="H699" s="2"/>
    </row>
    <row r="700" spans="2:26" x14ac:dyDescent="0.25">
      <c r="B700" t="str">
        <f t="shared" si="212"/>
        <v>Eliot Horowitz</v>
      </c>
      <c r="D700"/>
      <c r="F700">
        <f t="shared" ref="F700:F702" si="218">F699</f>
        <v>3</v>
      </c>
      <c r="G700">
        <f t="shared" si="202"/>
        <v>0</v>
      </c>
      <c r="H700" s="2"/>
    </row>
    <row r="701" spans="2:26" x14ac:dyDescent="0.25">
      <c r="B701" t="str">
        <f t="shared" si="212"/>
        <v>Eliot Horowitz</v>
      </c>
      <c r="D701">
        <v>1</v>
      </c>
      <c r="E701" t="s">
        <v>18</v>
      </c>
      <c r="F701">
        <f t="shared" si="218"/>
        <v>3</v>
      </c>
      <c r="G701">
        <f t="shared" si="202"/>
        <v>3</v>
      </c>
      <c r="H701" s="2"/>
      <c r="Z701" s="5"/>
    </row>
    <row r="702" spans="2:26" x14ac:dyDescent="0.25">
      <c r="B702" s="5" t="str">
        <f t="shared" si="212"/>
        <v>Eliot Horowitz</v>
      </c>
      <c r="D702" s="5"/>
      <c r="F702">
        <f t="shared" si="218"/>
        <v>3</v>
      </c>
      <c r="G702">
        <f t="shared" si="202"/>
        <v>0</v>
      </c>
      <c r="H702" s="2"/>
    </row>
    <row r="703" spans="2:26" x14ac:dyDescent="0.25">
      <c r="B703" t="str">
        <f t="shared" si="212"/>
        <v>Eliot Horowitz</v>
      </c>
      <c r="C703" t="s">
        <v>97</v>
      </c>
      <c r="D703"/>
      <c r="F703">
        <v>11</v>
      </c>
      <c r="G703">
        <f t="shared" si="202"/>
        <v>0</v>
      </c>
      <c r="H703" s="2"/>
    </row>
    <row r="704" spans="2:26" x14ac:dyDescent="0.25">
      <c r="B704" t="str">
        <f t="shared" si="212"/>
        <v>Eliot Horowitz</v>
      </c>
      <c r="D704"/>
      <c r="F704">
        <f t="shared" ref="F704:F706" si="219">F703</f>
        <v>11</v>
      </c>
      <c r="G704">
        <f t="shared" si="202"/>
        <v>0</v>
      </c>
      <c r="H704" s="2"/>
    </row>
    <row r="705" spans="2:26" x14ac:dyDescent="0.25">
      <c r="B705" t="str">
        <f t="shared" si="212"/>
        <v>Eliot Horowitz</v>
      </c>
      <c r="D705">
        <v>1</v>
      </c>
      <c r="E705" t="s">
        <v>40</v>
      </c>
      <c r="F705">
        <f t="shared" si="219"/>
        <v>11</v>
      </c>
      <c r="G705">
        <f t="shared" si="202"/>
        <v>11</v>
      </c>
      <c r="H705" s="2"/>
      <c r="Z705" s="5"/>
    </row>
    <row r="706" spans="2:26" x14ac:dyDescent="0.25">
      <c r="B706" s="5" t="str">
        <f t="shared" si="212"/>
        <v>Eliot Horowitz</v>
      </c>
      <c r="D706" s="5"/>
      <c r="F706">
        <f t="shared" si="219"/>
        <v>11</v>
      </c>
      <c r="G706">
        <f t="shared" si="202"/>
        <v>0</v>
      </c>
      <c r="H706" s="2"/>
    </row>
    <row r="707" spans="2:26" x14ac:dyDescent="0.25">
      <c r="B707" t="str">
        <f t="shared" si="212"/>
        <v>Eliot Horowitz</v>
      </c>
      <c r="C707" t="s">
        <v>98</v>
      </c>
      <c r="D707"/>
      <c r="F707">
        <v>30</v>
      </c>
      <c r="G707">
        <f t="shared" ref="G707:G770" si="220">D707*F707</f>
        <v>0</v>
      </c>
      <c r="H707" s="2"/>
    </row>
    <row r="708" spans="2:26" x14ac:dyDescent="0.25">
      <c r="B708" t="str">
        <f t="shared" si="212"/>
        <v>Eliot Horowitz</v>
      </c>
      <c r="D708"/>
      <c r="F708">
        <f t="shared" ref="F708:F710" si="221">F707</f>
        <v>30</v>
      </c>
      <c r="G708">
        <f t="shared" si="220"/>
        <v>0</v>
      </c>
      <c r="H708" s="2"/>
    </row>
    <row r="709" spans="2:26" x14ac:dyDescent="0.25">
      <c r="B709" t="str">
        <f t="shared" si="212"/>
        <v>Eliot Horowitz</v>
      </c>
      <c r="D709">
        <v>1</v>
      </c>
      <c r="E709" t="s">
        <v>20</v>
      </c>
      <c r="F709">
        <f t="shared" si="221"/>
        <v>30</v>
      </c>
      <c r="G709">
        <f t="shared" si="220"/>
        <v>30</v>
      </c>
      <c r="H709" s="2"/>
      <c r="Z709" s="5"/>
    </row>
    <row r="710" spans="2:26" x14ac:dyDescent="0.25">
      <c r="B710" s="5" t="str">
        <f t="shared" si="212"/>
        <v>Eliot Horowitz</v>
      </c>
      <c r="D710" s="5"/>
      <c r="F710">
        <f t="shared" si="221"/>
        <v>30</v>
      </c>
      <c r="G710">
        <f t="shared" si="220"/>
        <v>0</v>
      </c>
      <c r="H710" s="2"/>
    </row>
    <row r="711" spans="2:26" x14ac:dyDescent="0.25">
      <c r="B711" t="s">
        <v>208</v>
      </c>
      <c r="C711" t="s">
        <v>99</v>
      </c>
      <c r="D711"/>
      <c r="F711">
        <v>5</v>
      </c>
      <c r="G711">
        <f t="shared" si="220"/>
        <v>0</v>
      </c>
      <c r="H711" s="2"/>
    </row>
    <row r="712" spans="2:26" x14ac:dyDescent="0.25">
      <c r="B712" t="str">
        <f t="shared" ref="B712:B743" si="222">B711</f>
        <v>Tad</v>
      </c>
      <c r="D712"/>
      <c r="F712">
        <f t="shared" ref="F712:F714" si="223">F711</f>
        <v>5</v>
      </c>
      <c r="G712">
        <f t="shared" si="220"/>
        <v>0</v>
      </c>
      <c r="H712" s="2"/>
    </row>
    <row r="713" spans="2:26" x14ac:dyDescent="0.25">
      <c r="B713" t="str">
        <f t="shared" si="222"/>
        <v>Tad</v>
      </c>
      <c r="D713">
        <v>1</v>
      </c>
      <c r="E713" t="s">
        <v>25</v>
      </c>
      <c r="F713">
        <f t="shared" si="223"/>
        <v>5</v>
      </c>
      <c r="G713">
        <f t="shared" si="220"/>
        <v>5</v>
      </c>
      <c r="H713" s="2"/>
      <c r="Z713" s="5"/>
    </row>
    <row r="714" spans="2:26" x14ac:dyDescent="0.25">
      <c r="B714" s="5" t="str">
        <f t="shared" si="222"/>
        <v>Tad</v>
      </c>
      <c r="D714" s="5"/>
      <c r="F714">
        <f t="shared" si="223"/>
        <v>5</v>
      </c>
      <c r="G714">
        <f t="shared" si="220"/>
        <v>0</v>
      </c>
      <c r="H714" s="2"/>
    </row>
    <row r="715" spans="2:26" x14ac:dyDescent="0.25">
      <c r="B715" t="str">
        <f t="shared" si="222"/>
        <v>Tad</v>
      </c>
      <c r="C715" t="s">
        <v>100</v>
      </c>
      <c r="D715"/>
      <c r="F715">
        <v>22</v>
      </c>
      <c r="G715">
        <f t="shared" si="220"/>
        <v>0</v>
      </c>
      <c r="H715" s="2"/>
    </row>
    <row r="716" spans="2:26" x14ac:dyDescent="0.25">
      <c r="B716" t="str">
        <f t="shared" si="222"/>
        <v>Tad</v>
      </c>
      <c r="D716"/>
      <c r="F716">
        <f t="shared" ref="F716:F718" si="224">F715</f>
        <v>22</v>
      </c>
      <c r="G716">
        <f t="shared" si="220"/>
        <v>0</v>
      </c>
      <c r="H716" s="2"/>
    </row>
    <row r="717" spans="2:26" x14ac:dyDescent="0.25">
      <c r="B717" t="str">
        <f t="shared" si="222"/>
        <v>Tad</v>
      </c>
      <c r="D717">
        <v>1</v>
      </c>
      <c r="E717" t="s">
        <v>18</v>
      </c>
      <c r="F717">
        <f t="shared" si="224"/>
        <v>22</v>
      </c>
      <c r="G717">
        <f t="shared" si="220"/>
        <v>22</v>
      </c>
      <c r="H717" s="2"/>
      <c r="Z717" s="5"/>
    </row>
    <row r="718" spans="2:26" x14ac:dyDescent="0.25">
      <c r="B718" s="5" t="str">
        <f t="shared" si="222"/>
        <v>Tad</v>
      </c>
      <c r="D718" s="5"/>
      <c r="F718">
        <f t="shared" si="224"/>
        <v>22</v>
      </c>
      <c r="G718">
        <f t="shared" si="220"/>
        <v>0</v>
      </c>
      <c r="H718" s="2"/>
    </row>
    <row r="719" spans="2:26" x14ac:dyDescent="0.25">
      <c r="B719" t="str">
        <f t="shared" si="222"/>
        <v>Tad</v>
      </c>
      <c r="C719" t="s">
        <v>101</v>
      </c>
      <c r="D719"/>
      <c r="F719">
        <v>49</v>
      </c>
      <c r="G719">
        <f t="shared" si="220"/>
        <v>0</v>
      </c>
      <c r="H719" s="2"/>
    </row>
    <row r="720" spans="2:26" x14ac:dyDescent="0.25">
      <c r="B720" t="str">
        <f t="shared" si="222"/>
        <v>Tad</v>
      </c>
      <c r="D720"/>
      <c r="F720">
        <f t="shared" ref="F720:F724" si="225">F719</f>
        <v>49</v>
      </c>
      <c r="G720">
        <f t="shared" si="220"/>
        <v>0</v>
      </c>
      <c r="H720" s="2"/>
      <c r="Z720" s="5"/>
    </row>
    <row r="721" spans="2:26" x14ac:dyDescent="0.25">
      <c r="B721" t="str">
        <f t="shared" si="222"/>
        <v>Tad</v>
      </c>
      <c r="D721">
        <v>0.48299999999999998</v>
      </c>
      <c r="E721" t="s">
        <v>26</v>
      </c>
      <c r="F721">
        <f t="shared" si="225"/>
        <v>49</v>
      </c>
      <c r="G721">
        <f t="shared" si="220"/>
        <v>23.666999999999998</v>
      </c>
      <c r="H721" s="2"/>
    </row>
    <row r="722" spans="2:26" x14ac:dyDescent="0.25">
      <c r="B722" s="5" t="str">
        <f t="shared" si="222"/>
        <v>Tad</v>
      </c>
      <c r="D722" s="5">
        <v>0.28699999999999998</v>
      </c>
      <c r="E722" t="s">
        <v>36</v>
      </c>
      <c r="F722">
        <f t="shared" si="225"/>
        <v>49</v>
      </c>
      <c r="G722">
        <f t="shared" si="220"/>
        <v>14.062999999999999</v>
      </c>
      <c r="H722" s="2"/>
    </row>
    <row r="723" spans="2:26" x14ac:dyDescent="0.25">
      <c r="B723" t="str">
        <f t="shared" si="222"/>
        <v>Tad</v>
      </c>
      <c r="D723">
        <v>0.22900000000000001</v>
      </c>
      <c r="E723" t="s">
        <v>25</v>
      </c>
      <c r="F723">
        <f t="shared" si="225"/>
        <v>49</v>
      </c>
      <c r="G723">
        <f t="shared" si="220"/>
        <v>11.221</v>
      </c>
      <c r="H723" s="2"/>
    </row>
    <row r="724" spans="2:26" x14ac:dyDescent="0.25">
      <c r="B724" t="str">
        <f t="shared" si="222"/>
        <v>Tad</v>
      </c>
      <c r="D724"/>
      <c r="F724">
        <f t="shared" si="225"/>
        <v>49</v>
      </c>
      <c r="G724">
        <f t="shared" si="220"/>
        <v>0</v>
      </c>
      <c r="H724" s="2"/>
      <c r="Z724" s="5"/>
    </row>
    <row r="725" spans="2:26" x14ac:dyDescent="0.25">
      <c r="B725" t="str">
        <f t="shared" si="222"/>
        <v>Tad</v>
      </c>
      <c r="C725" t="s">
        <v>102</v>
      </c>
      <c r="D725"/>
      <c r="F725">
        <v>51</v>
      </c>
      <c r="G725">
        <f t="shared" si="220"/>
        <v>0</v>
      </c>
      <c r="H725" s="2"/>
    </row>
    <row r="726" spans="2:26" x14ac:dyDescent="0.25">
      <c r="B726" t="str">
        <f t="shared" si="222"/>
        <v>Tad</v>
      </c>
      <c r="D726"/>
      <c r="F726">
        <f t="shared" ref="F726:F728" si="226">F725</f>
        <v>51</v>
      </c>
      <c r="G726">
        <f t="shared" si="220"/>
        <v>0</v>
      </c>
      <c r="H726" s="2"/>
    </row>
    <row r="727" spans="2:26" x14ac:dyDescent="0.25">
      <c r="B727" t="str">
        <f t="shared" si="222"/>
        <v>Tad</v>
      </c>
      <c r="D727">
        <v>1</v>
      </c>
      <c r="E727" t="s">
        <v>36</v>
      </c>
      <c r="F727">
        <f t="shared" si="226"/>
        <v>51</v>
      </c>
      <c r="G727">
        <f t="shared" si="220"/>
        <v>51</v>
      </c>
      <c r="H727" s="2"/>
    </row>
    <row r="728" spans="2:26" x14ac:dyDescent="0.25">
      <c r="B728" t="str">
        <f t="shared" si="222"/>
        <v>Tad</v>
      </c>
      <c r="D728"/>
      <c r="F728">
        <f t="shared" si="226"/>
        <v>51</v>
      </c>
      <c r="G728">
        <f t="shared" si="220"/>
        <v>0</v>
      </c>
      <c r="H728" s="2"/>
      <c r="Z728" s="5"/>
    </row>
    <row r="729" spans="2:26" x14ac:dyDescent="0.25">
      <c r="B729" s="5" t="str">
        <f t="shared" si="222"/>
        <v>Tad</v>
      </c>
      <c r="C729" t="s">
        <v>103</v>
      </c>
      <c r="D729" s="5"/>
      <c r="F729">
        <v>27</v>
      </c>
      <c r="G729">
        <f t="shared" si="220"/>
        <v>0</v>
      </c>
      <c r="H729" s="2"/>
    </row>
    <row r="730" spans="2:26" x14ac:dyDescent="0.25">
      <c r="B730" t="str">
        <f t="shared" si="222"/>
        <v>Tad</v>
      </c>
      <c r="D730"/>
      <c r="F730">
        <f t="shared" ref="F730:F732" si="227">F729</f>
        <v>27</v>
      </c>
      <c r="G730">
        <f t="shared" si="220"/>
        <v>0</v>
      </c>
      <c r="H730" s="2"/>
    </row>
    <row r="731" spans="2:26" x14ac:dyDescent="0.25">
      <c r="B731" t="str">
        <f t="shared" si="222"/>
        <v>Tad</v>
      </c>
      <c r="D731">
        <v>1</v>
      </c>
      <c r="E731" t="s">
        <v>26</v>
      </c>
      <c r="F731">
        <f t="shared" si="227"/>
        <v>27</v>
      </c>
      <c r="G731">
        <f t="shared" si="220"/>
        <v>27</v>
      </c>
      <c r="H731" s="2"/>
    </row>
    <row r="732" spans="2:26" x14ac:dyDescent="0.25">
      <c r="B732" t="str">
        <f t="shared" si="222"/>
        <v>Tad</v>
      </c>
      <c r="D732"/>
      <c r="F732">
        <f t="shared" si="227"/>
        <v>27</v>
      </c>
      <c r="G732">
        <f t="shared" si="220"/>
        <v>0</v>
      </c>
      <c r="H732" s="2"/>
    </row>
    <row r="733" spans="2:26" x14ac:dyDescent="0.25">
      <c r="B733" s="5" t="str">
        <f t="shared" si="222"/>
        <v>Tad</v>
      </c>
      <c r="C733" t="s">
        <v>104</v>
      </c>
      <c r="D733" s="5"/>
      <c r="F733">
        <v>36</v>
      </c>
      <c r="G733">
        <f t="shared" si="220"/>
        <v>0</v>
      </c>
      <c r="H733" s="2"/>
    </row>
    <row r="734" spans="2:26" x14ac:dyDescent="0.25">
      <c r="B734" t="str">
        <f t="shared" si="222"/>
        <v>Tad</v>
      </c>
      <c r="D734"/>
      <c r="F734">
        <f t="shared" ref="F734:F737" si="228">F733</f>
        <v>36</v>
      </c>
      <c r="G734">
        <f t="shared" si="220"/>
        <v>0</v>
      </c>
      <c r="H734" s="2"/>
    </row>
    <row r="735" spans="2:26" x14ac:dyDescent="0.25">
      <c r="B735" t="str">
        <f t="shared" si="222"/>
        <v>Tad</v>
      </c>
      <c r="D735">
        <v>0.70199999999999996</v>
      </c>
      <c r="E735" t="s">
        <v>26</v>
      </c>
      <c r="F735">
        <f t="shared" si="228"/>
        <v>36</v>
      </c>
      <c r="G735">
        <f t="shared" si="220"/>
        <v>25.271999999999998</v>
      </c>
      <c r="H735" s="2"/>
      <c r="Z735" s="5"/>
    </row>
    <row r="736" spans="2:26" x14ac:dyDescent="0.25">
      <c r="B736" t="str">
        <f t="shared" si="222"/>
        <v>Tad</v>
      </c>
      <c r="D736">
        <v>0.29699999999999999</v>
      </c>
      <c r="E736" t="s">
        <v>25</v>
      </c>
      <c r="F736">
        <f t="shared" si="228"/>
        <v>36</v>
      </c>
      <c r="G736">
        <f t="shared" si="220"/>
        <v>10.692</v>
      </c>
      <c r="H736" s="2"/>
    </row>
    <row r="737" spans="2:26" x14ac:dyDescent="0.25">
      <c r="B737" s="5" t="str">
        <f t="shared" si="222"/>
        <v>Tad</v>
      </c>
      <c r="D737" s="5"/>
      <c r="F737">
        <f t="shared" si="228"/>
        <v>36</v>
      </c>
      <c r="G737">
        <f t="shared" si="220"/>
        <v>0</v>
      </c>
      <c r="H737" s="2"/>
    </row>
    <row r="738" spans="2:26" x14ac:dyDescent="0.25">
      <c r="B738" t="str">
        <f t="shared" si="222"/>
        <v>Tad</v>
      </c>
      <c r="C738" t="s">
        <v>105</v>
      </c>
      <c r="D738"/>
      <c r="F738">
        <v>6</v>
      </c>
      <c r="G738">
        <f t="shared" si="220"/>
        <v>0</v>
      </c>
      <c r="H738" s="2"/>
    </row>
    <row r="739" spans="2:26" x14ac:dyDescent="0.25">
      <c r="B739" t="str">
        <f t="shared" si="222"/>
        <v>Tad</v>
      </c>
      <c r="D739"/>
      <c r="F739">
        <f t="shared" ref="F739:F741" si="229">F738</f>
        <v>6</v>
      </c>
      <c r="G739">
        <f t="shared" si="220"/>
        <v>0</v>
      </c>
      <c r="H739" s="2"/>
      <c r="Z739" s="5"/>
    </row>
    <row r="740" spans="2:26" x14ac:dyDescent="0.25">
      <c r="B740" t="str">
        <f t="shared" si="222"/>
        <v>Tad</v>
      </c>
      <c r="D740">
        <v>1</v>
      </c>
      <c r="E740" t="s">
        <v>106</v>
      </c>
      <c r="F740">
        <f t="shared" si="229"/>
        <v>6</v>
      </c>
      <c r="G740">
        <f t="shared" si="220"/>
        <v>6</v>
      </c>
      <c r="H740" s="2"/>
    </row>
    <row r="741" spans="2:26" x14ac:dyDescent="0.25">
      <c r="B741" s="5" t="str">
        <f t="shared" si="222"/>
        <v>Tad</v>
      </c>
      <c r="D741" s="5"/>
      <c r="F741">
        <f t="shared" si="229"/>
        <v>6</v>
      </c>
      <c r="G741">
        <f t="shared" si="220"/>
        <v>0</v>
      </c>
      <c r="H741" s="2"/>
    </row>
    <row r="742" spans="2:26" x14ac:dyDescent="0.25">
      <c r="B742" t="str">
        <f t="shared" si="222"/>
        <v>Tad</v>
      </c>
      <c r="C742" t="s">
        <v>107</v>
      </c>
      <c r="D742"/>
      <c r="F742">
        <v>6</v>
      </c>
      <c r="G742">
        <f t="shared" si="220"/>
        <v>0</v>
      </c>
      <c r="H742" s="2"/>
    </row>
    <row r="743" spans="2:26" x14ac:dyDescent="0.25">
      <c r="B743" t="str">
        <f t="shared" si="222"/>
        <v>Tad</v>
      </c>
      <c r="D743"/>
      <c r="F743">
        <f t="shared" ref="F743:F745" si="230">F742</f>
        <v>6</v>
      </c>
      <c r="G743">
        <f t="shared" si="220"/>
        <v>0</v>
      </c>
      <c r="H743" s="2"/>
      <c r="Z743" s="5"/>
    </row>
    <row r="744" spans="2:26" x14ac:dyDescent="0.25">
      <c r="B744" t="str">
        <f t="shared" ref="B744:B779" si="231">B743</f>
        <v>Tad</v>
      </c>
      <c r="D744">
        <v>1</v>
      </c>
      <c r="E744" t="s">
        <v>30</v>
      </c>
      <c r="F744">
        <f t="shared" si="230"/>
        <v>6</v>
      </c>
      <c r="G744">
        <f t="shared" si="220"/>
        <v>6</v>
      </c>
      <c r="H744" s="2"/>
    </row>
    <row r="745" spans="2:26" x14ac:dyDescent="0.25">
      <c r="B745" s="5" t="str">
        <f t="shared" si="231"/>
        <v>Tad</v>
      </c>
      <c r="D745" s="5"/>
      <c r="F745">
        <f t="shared" si="230"/>
        <v>6</v>
      </c>
      <c r="G745">
        <f t="shared" si="220"/>
        <v>0</v>
      </c>
      <c r="H745" s="2"/>
    </row>
    <row r="746" spans="2:26" x14ac:dyDescent="0.25">
      <c r="B746" t="str">
        <f t="shared" si="231"/>
        <v>Tad</v>
      </c>
      <c r="C746" t="s">
        <v>108</v>
      </c>
      <c r="D746"/>
      <c r="F746">
        <v>14</v>
      </c>
      <c r="G746">
        <f t="shared" si="220"/>
        <v>0</v>
      </c>
      <c r="H746" s="2"/>
    </row>
    <row r="747" spans="2:26" x14ac:dyDescent="0.25">
      <c r="B747" t="str">
        <f t="shared" si="231"/>
        <v>Tad</v>
      </c>
      <c r="D747"/>
      <c r="F747">
        <f t="shared" ref="F747:F750" si="232">F746</f>
        <v>14</v>
      </c>
      <c r="G747">
        <f t="shared" si="220"/>
        <v>0</v>
      </c>
      <c r="H747" s="2"/>
      <c r="Z747" s="5"/>
    </row>
    <row r="748" spans="2:26" x14ac:dyDescent="0.25">
      <c r="B748" t="str">
        <f t="shared" si="231"/>
        <v>Tad</v>
      </c>
      <c r="D748">
        <v>0.35499999999999998</v>
      </c>
      <c r="E748" t="s">
        <v>18</v>
      </c>
      <c r="F748">
        <f t="shared" si="232"/>
        <v>14</v>
      </c>
      <c r="G748">
        <f t="shared" si="220"/>
        <v>4.97</v>
      </c>
      <c r="H748" s="2"/>
    </row>
    <row r="749" spans="2:26" x14ac:dyDescent="0.25">
      <c r="B749" s="5" t="str">
        <f t="shared" si="231"/>
        <v>Tad</v>
      </c>
      <c r="D749" s="5">
        <v>0.64400000000000002</v>
      </c>
      <c r="E749" t="s">
        <v>24</v>
      </c>
      <c r="F749">
        <f t="shared" si="232"/>
        <v>14</v>
      </c>
      <c r="G749">
        <f t="shared" si="220"/>
        <v>9.016</v>
      </c>
      <c r="H749" s="2"/>
    </row>
    <row r="750" spans="2:26" x14ac:dyDescent="0.25">
      <c r="B750" t="str">
        <f t="shared" si="231"/>
        <v>Tad</v>
      </c>
      <c r="D750"/>
      <c r="F750">
        <f t="shared" si="232"/>
        <v>14</v>
      </c>
      <c r="G750">
        <f t="shared" si="220"/>
        <v>0</v>
      </c>
      <c r="H750" s="2"/>
    </row>
    <row r="751" spans="2:26" x14ac:dyDescent="0.25">
      <c r="B751" t="str">
        <f t="shared" si="231"/>
        <v>Tad</v>
      </c>
      <c r="C751" t="s">
        <v>109</v>
      </c>
      <c r="D751"/>
      <c r="F751">
        <v>12</v>
      </c>
      <c r="G751">
        <f t="shared" si="220"/>
        <v>0</v>
      </c>
      <c r="H751" s="2"/>
      <c r="Z751" s="5"/>
    </row>
    <row r="752" spans="2:26" x14ac:dyDescent="0.25">
      <c r="B752" t="str">
        <f t="shared" si="231"/>
        <v>Tad</v>
      </c>
      <c r="D752"/>
      <c r="F752">
        <f t="shared" ref="F752:F754" si="233">F751</f>
        <v>12</v>
      </c>
      <c r="G752">
        <f t="shared" si="220"/>
        <v>0</v>
      </c>
      <c r="H752" s="2"/>
    </row>
    <row r="753" spans="2:26" x14ac:dyDescent="0.25">
      <c r="B753" s="5" t="str">
        <f t="shared" si="231"/>
        <v>Tad</v>
      </c>
      <c r="D753" s="5">
        <v>1</v>
      </c>
      <c r="E753" t="s">
        <v>25</v>
      </c>
      <c r="F753">
        <f t="shared" si="233"/>
        <v>12</v>
      </c>
      <c r="G753">
        <f t="shared" si="220"/>
        <v>12</v>
      </c>
      <c r="H753" s="2"/>
    </row>
    <row r="754" spans="2:26" x14ac:dyDescent="0.25">
      <c r="B754" s="5" t="str">
        <f t="shared" si="231"/>
        <v>Tad</v>
      </c>
      <c r="D754" s="5"/>
      <c r="F754">
        <f t="shared" si="233"/>
        <v>12</v>
      </c>
      <c r="G754">
        <f t="shared" si="220"/>
        <v>0</v>
      </c>
      <c r="H754" s="2"/>
    </row>
    <row r="755" spans="2:26" x14ac:dyDescent="0.25">
      <c r="B755" s="5" t="str">
        <f t="shared" si="231"/>
        <v>Tad</v>
      </c>
      <c r="C755" t="s">
        <v>110</v>
      </c>
      <c r="D755" s="5"/>
      <c r="F755">
        <v>7</v>
      </c>
      <c r="G755">
        <f t="shared" si="220"/>
        <v>0</v>
      </c>
      <c r="H755" s="2"/>
      <c r="Z755" s="5"/>
    </row>
    <row r="756" spans="2:26" x14ac:dyDescent="0.25">
      <c r="B756" s="5" t="str">
        <f t="shared" si="231"/>
        <v>Tad</v>
      </c>
      <c r="D756" s="5"/>
      <c r="F756">
        <f t="shared" ref="F756:F759" si="234">F755</f>
        <v>7</v>
      </c>
      <c r="G756">
        <f t="shared" si="220"/>
        <v>0</v>
      </c>
      <c r="H756" s="2"/>
    </row>
    <row r="757" spans="2:26" x14ac:dyDescent="0.25">
      <c r="B757" s="5" t="str">
        <f t="shared" si="231"/>
        <v>Tad</v>
      </c>
      <c r="D757" s="5">
        <v>0.441</v>
      </c>
      <c r="E757" t="s">
        <v>30</v>
      </c>
      <c r="F757">
        <f t="shared" si="234"/>
        <v>7</v>
      </c>
      <c r="G757">
        <f t="shared" si="220"/>
        <v>3.0870000000000002</v>
      </c>
      <c r="H757" s="2"/>
    </row>
    <row r="758" spans="2:26" x14ac:dyDescent="0.25">
      <c r="B758" t="str">
        <f t="shared" si="231"/>
        <v>Tad</v>
      </c>
      <c r="D758">
        <v>0.55800000000000005</v>
      </c>
      <c r="E758" t="s">
        <v>25</v>
      </c>
      <c r="F758">
        <f t="shared" si="234"/>
        <v>7</v>
      </c>
      <c r="G758">
        <f t="shared" si="220"/>
        <v>3.9060000000000006</v>
      </c>
      <c r="H758" s="2"/>
    </row>
    <row r="759" spans="2:26" x14ac:dyDescent="0.25">
      <c r="B759" t="str">
        <f t="shared" si="231"/>
        <v>Tad</v>
      </c>
      <c r="D759"/>
      <c r="F759">
        <f t="shared" si="234"/>
        <v>7</v>
      </c>
      <c r="G759">
        <f t="shared" si="220"/>
        <v>0</v>
      </c>
      <c r="H759" s="2"/>
      <c r="Z759" s="5"/>
    </row>
    <row r="760" spans="2:26" x14ac:dyDescent="0.25">
      <c r="B760" t="str">
        <f t="shared" si="231"/>
        <v>Tad</v>
      </c>
      <c r="C760" t="s">
        <v>111</v>
      </c>
      <c r="D760"/>
      <c r="F760">
        <v>34</v>
      </c>
      <c r="G760">
        <f t="shared" si="220"/>
        <v>0</v>
      </c>
      <c r="H760" s="2"/>
      <c r="Z760" s="5"/>
    </row>
    <row r="761" spans="2:26" x14ac:dyDescent="0.25">
      <c r="B761" s="5" t="str">
        <f t="shared" si="231"/>
        <v>Tad</v>
      </c>
      <c r="D761" s="5"/>
      <c r="F761">
        <f t="shared" ref="F761:F763" si="235">F760</f>
        <v>34</v>
      </c>
      <c r="G761">
        <f t="shared" si="220"/>
        <v>0</v>
      </c>
      <c r="H761" s="2"/>
      <c r="Z761" s="5"/>
    </row>
    <row r="762" spans="2:26" x14ac:dyDescent="0.25">
      <c r="B762" s="5" t="str">
        <f t="shared" si="231"/>
        <v>Tad</v>
      </c>
      <c r="D762" s="5">
        <v>1</v>
      </c>
      <c r="E762" t="s">
        <v>18</v>
      </c>
      <c r="F762">
        <f t="shared" si="235"/>
        <v>34</v>
      </c>
      <c r="G762">
        <f t="shared" si="220"/>
        <v>34</v>
      </c>
      <c r="H762" s="2"/>
      <c r="Z762" s="5"/>
    </row>
    <row r="763" spans="2:26" x14ac:dyDescent="0.25">
      <c r="B763" t="str">
        <f t="shared" si="231"/>
        <v>Tad</v>
      </c>
      <c r="D763"/>
      <c r="F763">
        <f t="shared" si="235"/>
        <v>34</v>
      </c>
      <c r="G763">
        <f t="shared" si="220"/>
        <v>0</v>
      </c>
      <c r="H763" s="2"/>
      <c r="Z763" s="5"/>
    </row>
    <row r="764" spans="2:26" x14ac:dyDescent="0.25">
      <c r="B764" t="str">
        <f t="shared" si="231"/>
        <v>Tad</v>
      </c>
      <c r="C764" t="s">
        <v>112</v>
      </c>
      <c r="D764"/>
      <c r="F764">
        <v>166</v>
      </c>
      <c r="G764">
        <f t="shared" si="220"/>
        <v>0</v>
      </c>
      <c r="H764" s="2"/>
    </row>
    <row r="765" spans="2:26" x14ac:dyDescent="0.25">
      <c r="B765" t="str">
        <f t="shared" si="231"/>
        <v>Tad</v>
      </c>
      <c r="D765"/>
      <c r="F765">
        <f t="shared" ref="F765:F767" si="236">F764</f>
        <v>166</v>
      </c>
      <c r="G765">
        <f t="shared" si="220"/>
        <v>0</v>
      </c>
      <c r="H765" s="2"/>
    </row>
    <row r="766" spans="2:26" x14ac:dyDescent="0.25">
      <c r="B766" s="5" t="str">
        <f t="shared" si="231"/>
        <v>Tad</v>
      </c>
      <c r="D766" s="5">
        <v>1</v>
      </c>
      <c r="E766" t="s">
        <v>18</v>
      </c>
      <c r="F766">
        <f t="shared" si="236"/>
        <v>166</v>
      </c>
      <c r="G766">
        <f t="shared" si="220"/>
        <v>166</v>
      </c>
      <c r="H766" s="2"/>
    </row>
    <row r="767" spans="2:26" x14ac:dyDescent="0.25">
      <c r="B767" t="str">
        <f t="shared" si="231"/>
        <v>Tad</v>
      </c>
      <c r="D767"/>
      <c r="F767">
        <f t="shared" si="236"/>
        <v>166</v>
      </c>
      <c r="G767">
        <f t="shared" si="220"/>
        <v>0</v>
      </c>
      <c r="H767" s="2"/>
      <c r="Z767" s="5"/>
    </row>
    <row r="768" spans="2:26" x14ac:dyDescent="0.25">
      <c r="B768" t="str">
        <f t="shared" si="231"/>
        <v>Tad</v>
      </c>
      <c r="C768" t="s">
        <v>113</v>
      </c>
      <c r="D768"/>
      <c r="F768">
        <v>65</v>
      </c>
      <c r="G768">
        <f t="shared" si="220"/>
        <v>0</v>
      </c>
      <c r="H768" s="2"/>
      <c r="Z768" s="5"/>
    </row>
    <row r="769" spans="2:26" x14ac:dyDescent="0.25">
      <c r="B769" t="str">
        <f t="shared" si="231"/>
        <v>Tad</v>
      </c>
      <c r="D769"/>
      <c r="F769">
        <f t="shared" ref="F769:F771" si="237">F768</f>
        <v>65</v>
      </c>
      <c r="G769">
        <f t="shared" si="220"/>
        <v>0</v>
      </c>
      <c r="H769" s="2"/>
    </row>
    <row r="770" spans="2:26" x14ac:dyDescent="0.25">
      <c r="B770" s="5" t="str">
        <f t="shared" si="231"/>
        <v>Tad</v>
      </c>
      <c r="D770" s="5">
        <v>0.26200000000000001</v>
      </c>
      <c r="E770" t="s">
        <v>43</v>
      </c>
      <c r="F770">
        <f t="shared" si="237"/>
        <v>65</v>
      </c>
      <c r="G770">
        <f t="shared" si="220"/>
        <v>17.03</v>
      </c>
      <c r="H770" s="2"/>
    </row>
    <row r="771" spans="2:26" x14ac:dyDescent="0.25">
      <c r="B771" t="str">
        <f t="shared" si="231"/>
        <v>Tad</v>
      </c>
      <c r="D771"/>
      <c r="F771">
        <f t="shared" si="237"/>
        <v>65</v>
      </c>
      <c r="G771">
        <f t="shared" ref="G771:G834" si="238">D771*F771</f>
        <v>0</v>
      </c>
      <c r="H771" s="2"/>
    </row>
    <row r="772" spans="2:26" x14ac:dyDescent="0.25">
      <c r="B772" t="str">
        <f t="shared" si="231"/>
        <v>Tad</v>
      </c>
      <c r="C772" t="s">
        <v>114</v>
      </c>
      <c r="D772"/>
      <c r="F772">
        <v>3</v>
      </c>
      <c r="G772">
        <f t="shared" si="238"/>
        <v>0</v>
      </c>
      <c r="H772" s="2"/>
      <c r="Z772" s="5"/>
    </row>
    <row r="773" spans="2:26" x14ac:dyDescent="0.25">
      <c r="B773" t="str">
        <f t="shared" si="231"/>
        <v>Tad</v>
      </c>
      <c r="D773"/>
      <c r="F773">
        <f t="shared" ref="F773:F775" si="239">F772</f>
        <v>3</v>
      </c>
      <c r="G773">
        <f t="shared" si="238"/>
        <v>0</v>
      </c>
      <c r="H773" s="2"/>
    </row>
    <row r="774" spans="2:26" x14ac:dyDescent="0.25">
      <c r="B774" s="5" t="str">
        <f t="shared" si="231"/>
        <v>Tad</v>
      </c>
      <c r="D774" s="5">
        <v>1</v>
      </c>
      <c r="E774" t="s">
        <v>18</v>
      </c>
      <c r="F774">
        <f t="shared" si="239"/>
        <v>3</v>
      </c>
      <c r="G774">
        <f t="shared" si="238"/>
        <v>3</v>
      </c>
      <c r="H774" s="2"/>
    </row>
    <row r="775" spans="2:26" x14ac:dyDescent="0.25">
      <c r="B775" s="5" t="str">
        <f t="shared" si="231"/>
        <v>Tad</v>
      </c>
      <c r="D775" s="5"/>
      <c r="F775">
        <f t="shared" si="239"/>
        <v>3</v>
      </c>
      <c r="G775">
        <f t="shared" si="238"/>
        <v>0</v>
      </c>
      <c r="H775" s="2"/>
    </row>
    <row r="776" spans="2:26" x14ac:dyDescent="0.25">
      <c r="B776" t="str">
        <f t="shared" si="231"/>
        <v>Tad</v>
      </c>
      <c r="C776" t="s">
        <v>115</v>
      </c>
      <c r="D776"/>
      <c r="F776">
        <v>60</v>
      </c>
      <c r="G776">
        <f t="shared" si="238"/>
        <v>0</v>
      </c>
      <c r="H776" s="2"/>
      <c r="Z776" s="5"/>
    </row>
    <row r="777" spans="2:26" x14ac:dyDescent="0.25">
      <c r="B777" t="str">
        <f t="shared" si="231"/>
        <v>Tad</v>
      </c>
      <c r="D777"/>
      <c r="F777">
        <f t="shared" ref="F777:F780" si="240">F776</f>
        <v>60</v>
      </c>
      <c r="G777">
        <f t="shared" si="238"/>
        <v>0</v>
      </c>
      <c r="H777" s="2"/>
    </row>
    <row r="778" spans="2:26" x14ac:dyDescent="0.25">
      <c r="B778" t="str">
        <f t="shared" si="231"/>
        <v>Tad</v>
      </c>
      <c r="D778">
        <v>0.57299999999999995</v>
      </c>
      <c r="E778" t="s">
        <v>30</v>
      </c>
      <c r="F778">
        <f t="shared" si="240"/>
        <v>60</v>
      </c>
      <c r="G778">
        <f t="shared" si="238"/>
        <v>34.379999999999995</v>
      </c>
      <c r="H778" s="2"/>
    </row>
    <row r="779" spans="2:26" x14ac:dyDescent="0.25">
      <c r="B779" s="5" t="str">
        <f t="shared" si="231"/>
        <v>Tad</v>
      </c>
      <c r="D779" s="5">
        <v>0.42599999999999999</v>
      </c>
      <c r="E779" t="s">
        <v>25</v>
      </c>
      <c r="F779">
        <f t="shared" si="240"/>
        <v>60</v>
      </c>
      <c r="G779">
        <f t="shared" si="238"/>
        <v>25.56</v>
      </c>
      <c r="H779" s="2"/>
    </row>
    <row r="780" spans="2:26" x14ac:dyDescent="0.25">
      <c r="B780" t="s">
        <v>226</v>
      </c>
      <c r="D780"/>
      <c r="F780">
        <f t="shared" si="240"/>
        <v>60</v>
      </c>
      <c r="G780">
        <f t="shared" si="238"/>
        <v>0</v>
      </c>
      <c r="H780" s="2"/>
      <c r="Z780" s="5"/>
    </row>
    <row r="781" spans="2:26" x14ac:dyDescent="0.25">
      <c r="B781" t="str">
        <f t="shared" ref="B781:B796" si="241">B780</f>
        <v>Tony</v>
      </c>
      <c r="C781" t="s">
        <v>116</v>
      </c>
      <c r="D781"/>
      <c r="F781">
        <v>5</v>
      </c>
      <c r="G781">
        <f t="shared" si="238"/>
        <v>0</v>
      </c>
      <c r="H781" s="2"/>
      <c r="Z781" s="5"/>
    </row>
    <row r="782" spans="2:26" x14ac:dyDescent="0.25">
      <c r="B782" t="str">
        <f t="shared" si="241"/>
        <v>Tony</v>
      </c>
      <c r="D782"/>
      <c r="F782">
        <f t="shared" ref="F782:F784" si="242">F781</f>
        <v>5</v>
      </c>
      <c r="G782">
        <f t="shared" si="238"/>
        <v>0</v>
      </c>
      <c r="H782" s="2"/>
    </row>
    <row r="783" spans="2:26" x14ac:dyDescent="0.25">
      <c r="B783" s="5" t="str">
        <f t="shared" si="241"/>
        <v>Tony</v>
      </c>
      <c r="D783" s="5">
        <v>1</v>
      </c>
      <c r="E783" t="s">
        <v>25</v>
      </c>
      <c r="F783">
        <f t="shared" si="242"/>
        <v>5</v>
      </c>
      <c r="G783">
        <f t="shared" si="238"/>
        <v>5</v>
      </c>
      <c r="H783" s="2"/>
    </row>
    <row r="784" spans="2:26" x14ac:dyDescent="0.25">
      <c r="B784" s="5" t="str">
        <f t="shared" si="241"/>
        <v>Tony</v>
      </c>
      <c r="D784" s="5"/>
      <c r="F784">
        <f t="shared" si="242"/>
        <v>5</v>
      </c>
      <c r="G784">
        <f t="shared" si="238"/>
        <v>0</v>
      </c>
      <c r="H784" s="2"/>
    </row>
    <row r="785" spans="2:26" x14ac:dyDescent="0.25">
      <c r="B785" t="str">
        <f t="shared" si="241"/>
        <v>Tony</v>
      </c>
      <c r="C785" t="s">
        <v>117</v>
      </c>
      <c r="D785"/>
      <c r="F785">
        <v>4</v>
      </c>
      <c r="G785">
        <f t="shared" si="238"/>
        <v>0</v>
      </c>
      <c r="H785" s="2"/>
      <c r="Z785" s="5"/>
    </row>
    <row r="786" spans="2:26" x14ac:dyDescent="0.25">
      <c r="B786" t="str">
        <f t="shared" si="241"/>
        <v>Tony</v>
      </c>
      <c r="D786"/>
      <c r="F786">
        <f t="shared" ref="F786:F788" si="243">F785</f>
        <v>4</v>
      </c>
      <c r="G786">
        <f t="shared" si="238"/>
        <v>0</v>
      </c>
      <c r="H786" s="2"/>
    </row>
    <row r="787" spans="2:26" x14ac:dyDescent="0.25">
      <c r="B787" t="str">
        <f t="shared" si="241"/>
        <v>Tony</v>
      </c>
      <c r="D787">
        <v>1</v>
      </c>
      <c r="E787" t="s">
        <v>118</v>
      </c>
      <c r="F787">
        <f t="shared" si="243"/>
        <v>4</v>
      </c>
      <c r="G787">
        <f t="shared" si="238"/>
        <v>4</v>
      </c>
      <c r="H787" s="2"/>
    </row>
    <row r="788" spans="2:26" x14ac:dyDescent="0.25">
      <c r="B788" s="5" t="str">
        <f t="shared" si="241"/>
        <v>Tony</v>
      </c>
      <c r="D788" s="5"/>
      <c r="F788">
        <f t="shared" si="243"/>
        <v>4</v>
      </c>
      <c r="G788">
        <f t="shared" si="238"/>
        <v>0</v>
      </c>
      <c r="H788" s="2"/>
      <c r="Z788" s="5"/>
    </row>
    <row r="789" spans="2:26" x14ac:dyDescent="0.25">
      <c r="B789" t="str">
        <f t="shared" si="241"/>
        <v>Tony</v>
      </c>
      <c r="C789" t="s">
        <v>119</v>
      </c>
      <c r="D789"/>
      <c r="F789">
        <v>13</v>
      </c>
      <c r="G789">
        <f t="shared" si="238"/>
        <v>0</v>
      </c>
      <c r="H789" s="2"/>
      <c r="Z789" s="5"/>
    </row>
    <row r="790" spans="2:26" x14ac:dyDescent="0.25">
      <c r="B790" t="str">
        <f t="shared" si="241"/>
        <v>Tony</v>
      </c>
      <c r="D790"/>
      <c r="F790">
        <f t="shared" ref="F790:F792" si="244">F789</f>
        <v>13</v>
      </c>
      <c r="G790">
        <f t="shared" si="238"/>
        <v>0</v>
      </c>
      <c r="H790" s="2"/>
    </row>
    <row r="791" spans="2:26" x14ac:dyDescent="0.25">
      <c r="B791" t="str">
        <f t="shared" si="241"/>
        <v>Tony</v>
      </c>
      <c r="D791">
        <v>1</v>
      </c>
      <c r="E791" t="s">
        <v>30</v>
      </c>
      <c r="F791">
        <f t="shared" si="244"/>
        <v>13</v>
      </c>
      <c r="G791">
        <f t="shared" si="238"/>
        <v>13</v>
      </c>
      <c r="H791" s="2"/>
    </row>
    <row r="792" spans="2:26" x14ac:dyDescent="0.25">
      <c r="B792" s="5" t="str">
        <f t="shared" si="241"/>
        <v>Tony</v>
      </c>
      <c r="D792" s="5"/>
      <c r="F792">
        <f t="shared" si="244"/>
        <v>13</v>
      </c>
      <c r="G792">
        <f t="shared" si="238"/>
        <v>0</v>
      </c>
      <c r="H792" s="2"/>
    </row>
    <row r="793" spans="2:26" x14ac:dyDescent="0.25">
      <c r="B793" t="str">
        <f t="shared" si="241"/>
        <v>Tony</v>
      </c>
      <c r="C793" t="s">
        <v>121</v>
      </c>
      <c r="D793"/>
      <c r="F793">
        <v>12</v>
      </c>
      <c r="G793">
        <f t="shared" si="238"/>
        <v>0</v>
      </c>
      <c r="H793" s="2"/>
      <c r="Z793" s="5"/>
    </row>
    <row r="794" spans="2:26" x14ac:dyDescent="0.25">
      <c r="B794" t="str">
        <f t="shared" si="241"/>
        <v>Tony</v>
      </c>
      <c r="D794"/>
      <c r="F794">
        <f t="shared" ref="F794:F796" si="245">F793</f>
        <v>12</v>
      </c>
      <c r="G794">
        <f t="shared" si="238"/>
        <v>0</v>
      </c>
      <c r="H794" s="2"/>
    </row>
    <row r="795" spans="2:26" x14ac:dyDescent="0.25">
      <c r="B795" t="str">
        <f t="shared" si="241"/>
        <v>Tony</v>
      </c>
      <c r="D795">
        <v>1</v>
      </c>
      <c r="E795" t="s">
        <v>30</v>
      </c>
      <c r="F795">
        <f t="shared" si="245"/>
        <v>12</v>
      </c>
      <c r="G795">
        <f t="shared" si="238"/>
        <v>12</v>
      </c>
      <c r="H795" s="2"/>
    </row>
    <row r="796" spans="2:26" x14ac:dyDescent="0.25">
      <c r="B796" s="5" t="str">
        <f t="shared" si="241"/>
        <v>Tony</v>
      </c>
      <c r="D796" s="5"/>
      <c r="F796">
        <f t="shared" si="245"/>
        <v>12</v>
      </c>
      <c r="G796">
        <f t="shared" si="238"/>
        <v>0</v>
      </c>
      <c r="H796" s="2"/>
    </row>
    <row r="797" spans="2:26" x14ac:dyDescent="0.25">
      <c r="B797" t="s">
        <v>230</v>
      </c>
      <c r="C797" t="s">
        <v>122</v>
      </c>
      <c r="D797"/>
      <c r="F797">
        <v>41</v>
      </c>
      <c r="G797">
        <f t="shared" si="238"/>
        <v>0</v>
      </c>
      <c r="H797" s="2"/>
      <c r="Z797" s="5"/>
    </row>
    <row r="798" spans="2:26" x14ac:dyDescent="0.25">
      <c r="B798" t="str">
        <f t="shared" ref="B798:B800" si="246">B797</f>
        <v>U-telluscwestin</v>
      </c>
      <c r="D798"/>
      <c r="F798">
        <f t="shared" ref="F798:F800" si="247">F797</f>
        <v>41</v>
      </c>
      <c r="G798">
        <f t="shared" si="238"/>
        <v>0</v>
      </c>
      <c r="H798" s="2"/>
    </row>
    <row r="799" spans="2:26" x14ac:dyDescent="0.25">
      <c r="B799" t="str">
        <f t="shared" si="246"/>
        <v>U-telluscwestin</v>
      </c>
      <c r="D799">
        <v>1</v>
      </c>
      <c r="E799" t="s">
        <v>22</v>
      </c>
      <c r="F799">
        <f t="shared" si="247"/>
        <v>41</v>
      </c>
      <c r="G799">
        <f t="shared" si="238"/>
        <v>41</v>
      </c>
      <c r="H799" s="2"/>
    </row>
    <row r="800" spans="2:26" x14ac:dyDescent="0.25">
      <c r="B800" s="5" t="str">
        <f t="shared" si="246"/>
        <v>U-telluscwestin</v>
      </c>
      <c r="D800" s="5"/>
      <c r="F800">
        <f t="shared" si="247"/>
        <v>41</v>
      </c>
      <c r="G800">
        <f t="shared" si="238"/>
        <v>0</v>
      </c>
      <c r="H800" s="2"/>
    </row>
    <row r="801" spans="2:26" x14ac:dyDescent="0.25">
      <c r="B801" t="s">
        <v>232</v>
      </c>
      <c r="C801" t="s">
        <v>123</v>
      </c>
      <c r="D801"/>
      <c r="F801">
        <v>2</v>
      </c>
      <c r="G801">
        <f t="shared" si="238"/>
        <v>0</v>
      </c>
      <c r="H801" s="2"/>
      <c r="Z801" s="5"/>
    </row>
    <row r="802" spans="2:26" x14ac:dyDescent="0.25">
      <c r="B802" t="str">
        <f t="shared" ref="B802:B807" si="248">B801</f>
        <v>agirbal</v>
      </c>
      <c r="D802"/>
      <c r="F802">
        <f t="shared" ref="F802:F804" si="249">F801</f>
        <v>2</v>
      </c>
      <c r="G802">
        <f t="shared" si="238"/>
        <v>0</v>
      </c>
      <c r="H802" s="2"/>
    </row>
    <row r="803" spans="2:26" x14ac:dyDescent="0.25">
      <c r="B803" t="str">
        <f t="shared" si="248"/>
        <v>agirbal</v>
      </c>
      <c r="D803">
        <v>1</v>
      </c>
      <c r="E803" t="s">
        <v>30</v>
      </c>
      <c r="F803">
        <f t="shared" si="249"/>
        <v>2</v>
      </c>
      <c r="G803">
        <f t="shared" si="238"/>
        <v>2</v>
      </c>
      <c r="H803" s="2"/>
    </row>
    <row r="804" spans="2:26" x14ac:dyDescent="0.25">
      <c r="B804" s="5" t="str">
        <f t="shared" si="248"/>
        <v>agirbal</v>
      </c>
      <c r="D804" s="5"/>
      <c r="F804">
        <f t="shared" si="249"/>
        <v>2</v>
      </c>
      <c r="G804">
        <f t="shared" si="238"/>
        <v>0</v>
      </c>
      <c r="H804" s="2"/>
      <c r="Z804" s="5"/>
    </row>
    <row r="805" spans="2:26" x14ac:dyDescent="0.25">
      <c r="B805" s="5" t="str">
        <f t="shared" si="248"/>
        <v>agirbal</v>
      </c>
      <c r="C805" t="s">
        <v>124</v>
      </c>
      <c r="D805" s="5"/>
      <c r="F805">
        <v>11</v>
      </c>
      <c r="G805">
        <f t="shared" si="238"/>
        <v>0</v>
      </c>
      <c r="H805" s="2"/>
    </row>
    <row r="806" spans="2:26" x14ac:dyDescent="0.25">
      <c r="B806" t="str">
        <f t="shared" si="248"/>
        <v>agirbal</v>
      </c>
      <c r="D806"/>
      <c r="F806">
        <f t="shared" ref="F806:F808" si="250">F805</f>
        <v>11</v>
      </c>
      <c r="G806">
        <f t="shared" si="238"/>
        <v>0</v>
      </c>
      <c r="H806" s="2"/>
    </row>
    <row r="807" spans="2:26" x14ac:dyDescent="0.25">
      <c r="B807" t="str">
        <f t="shared" si="248"/>
        <v>agirbal</v>
      </c>
      <c r="D807">
        <v>1</v>
      </c>
      <c r="E807" t="s">
        <v>36</v>
      </c>
      <c r="F807">
        <f t="shared" si="250"/>
        <v>11</v>
      </c>
      <c r="G807">
        <f t="shared" si="238"/>
        <v>11</v>
      </c>
      <c r="H807" s="2"/>
      <c r="Z807" s="5"/>
    </row>
    <row r="808" spans="2:26" x14ac:dyDescent="0.25">
      <c r="B808" t="s">
        <v>350</v>
      </c>
      <c r="D808"/>
      <c r="F808">
        <f t="shared" si="250"/>
        <v>11</v>
      </c>
      <c r="G808">
        <f t="shared" si="238"/>
        <v>0</v>
      </c>
      <c r="H808" s="2"/>
      <c r="Z808" s="5"/>
    </row>
    <row r="809" spans="2:26" x14ac:dyDescent="0.25">
      <c r="B809" s="5" t="str">
        <f t="shared" ref="B809:B847" si="251">B808</f>
        <v>Eric Milkie</v>
      </c>
      <c r="C809" t="s">
        <v>126</v>
      </c>
      <c r="D809" s="5"/>
      <c r="F809">
        <v>12</v>
      </c>
      <c r="G809">
        <f t="shared" si="238"/>
        <v>0</v>
      </c>
      <c r="H809" s="2"/>
    </row>
    <row r="810" spans="2:26" x14ac:dyDescent="0.25">
      <c r="B810" t="str">
        <f t="shared" si="251"/>
        <v>Eric Milkie</v>
      </c>
      <c r="D810"/>
      <c r="F810">
        <f t="shared" ref="F810:F812" si="252">F809</f>
        <v>12</v>
      </c>
      <c r="G810">
        <f t="shared" si="238"/>
        <v>0</v>
      </c>
      <c r="H810" s="2"/>
    </row>
    <row r="811" spans="2:26" x14ac:dyDescent="0.25">
      <c r="B811" t="str">
        <f t="shared" si="251"/>
        <v>Eric Milkie</v>
      </c>
      <c r="D811">
        <v>1</v>
      </c>
      <c r="E811" t="s">
        <v>18</v>
      </c>
      <c r="F811">
        <f t="shared" si="252"/>
        <v>12</v>
      </c>
      <c r="G811">
        <f t="shared" si="238"/>
        <v>12</v>
      </c>
      <c r="H811" s="2"/>
    </row>
    <row r="812" spans="2:26" x14ac:dyDescent="0.25">
      <c r="B812" t="str">
        <f t="shared" si="251"/>
        <v>Eric Milkie</v>
      </c>
      <c r="D812"/>
      <c r="F812">
        <f t="shared" si="252"/>
        <v>12</v>
      </c>
      <c r="G812">
        <f t="shared" si="238"/>
        <v>0</v>
      </c>
      <c r="H812" s="2"/>
      <c r="Z812" s="5"/>
    </row>
    <row r="813" spans="2:26" x14ac:dyDescent="0.25">
      <c r="B813" s="5" t="str">
        <f t="shared" si="251"/>
        <v>Eric Milkie</v>
      </c>
      <c r="C813" t="s">
        <v>127</v>
      </c>
      <c r="D813" s="5"/>
      <c r="F813">
        <v>9</v>
      </c>
      <c r="G813">
        <f t="shared" si="238"/>
        <v>0</v>
      </c>
      <c r="H813" s="2"/>
    </row>
    <row r="814" spans="2:26" x14ac:dyDescent="0.25">
      <c r="B814" t="str">
        <f t="shared" si="251"/>
        <v>Eric Milkie</v>
      </c>
      <c r="D814"/>
      <c r="F814">
        <f t="shared" ref="F814:F816" si="253">F813</f>
        <v>9</v>
      </c>
      <c r="G814">
        <f t="shared" si="238"/>
        <v>0</v>
      </c>
      <c r="H814" s="2"/>
    </row>
    <row r="815" spans="2:26" x14ac:dyDescent="0.25">
      <c r="B815" t="str">
        <f t="shared" si="251"/>
        <v>Eric Milkie</v>
      </c>
      <c r="D815">
        <v>1</v>
      </c>
      <c r="E815" t="s">
        <v>18</v>
      </c>
      <c r="F815">
        <f t="shared" si="253"/>
        <v>9</v>
      </c>
      <c r="G815">
        <f t="shared" si="238"/>
        <v>9</v>
      </c>
      <c r="H815" s="2"/>
    </row>
    <row r="816" spans="2:26" x14ac:dyDescent="0.25">
      <c r="B816" t="str">
        <f t="shared" si="251"/>
        <v>Eric Milkie</v>
      </c>
      <c r="D816"/>
      <c r="F816">
        <f t="shared" si="253"/>
        <v>9</v>
      </c>
      <c r="G816">
        <f t="shared" si="238"/>
        <v>0</v>
      </c>
      <c r="H816" s="2"/>
      <c r="Z816" s="5"/>
    </row>
    <row r="817" spans="2:26" x14ac:dyDescent="0.25">
      <c r="B817" s="5" t="str">
        <f t="shared" si="251"/>
        <v>Eric Milkie</v>
      </c>
      <c r="C817" t="s">
        <v>128</v>
      </c>
      <c r="D817" s="5"/>
      <c r="F817">
        <v>1</v>
      </c>
      <c r="G817">
        <f t="shared" si="238"/>
        <v>0</v>
      </c>
      <c r="H817" s="2"/>
    </row>
    <row r="818" spans="2:26" x14ac:dyDescent="0.25">
      <c r="B818" t="str">
        <f t="shared" si="251"/>
        <v>Eric Milkie</v>
      </c>
      <c r="D818"/>
      <c r="F818">
        <f t="shared" ref="F818:F820" si="254">F817</f>
        <v>1</v>
      </c>
      <c r="G818">
        <f t="shared" si="238"/>
        <v>0</v>
      </c>
      <c r="H818" s="2"/>
    </row>
    <row r="819" spans="2:26" x14ac:dyDescent="0.25">
      <c r="B819" t="str">
        <f t="shared" si="251"/>
        <v>Eric Milkie</v>
      </c>
      <c r="D819">
        <v>1</v>
      </c>
      <c r="E819" t="s">
        <v>18</v>
      </c>
      <c r="F819">
        <f t="shared" si="254"/>
        <v>1</v>
      </c>
      <c r="G819">
        <f t="shared" si="238"/>
        <v>1</v>
      </c>
      <c r="H819" s="2"/>
    </row>
    <row r="820" spans="2:26" x14ac:dyDescent="0.25">
      <c r="B820" t="str">
        <f t="shared" si="251"/>
        <v>Eric Milkie</v>
      </c>
      <c r="D820"/>
      <c r="F820">
        <f t="shared" si="254"/>
        <v>1</v>
      </c>
      <c r="G820">
        <f t="shared" si="238"/>
        <v>0</v>
      </c>
      <c r="H820" s="2"/>
      <c r="Z820" s="5"/>
    </row>
    <row r="821" spans="2:26" x14ac:dyDescent="0.25">
      <c r="B821" s="5" t="str">
        <f t="shared" si="251"/>
        <v>Eric Milkie</v>
      </c>
      <c r="C821" t="s">
        <v>129</v>
      </c>
      <c r="D821" s="5"/>
      <c r="F821">
        <v>13</v>
      </c>
      <c r="G821">
        <f t="shared" si="238"/>
        <v>0</v>
      </c>
      <c r="H821" s="2"/>
    </row>
    <row r="822" spans="2:26" x14ac:dyDescent="0.25">
      <c r="B822" t="str">
        <f t="shared" si="251"/>
        <v>Eric Milkie</v>
      </c>
      <c r="D822"/>
      <c r="F822">
        <f t="shared" ref="F822:F824" si="255">F821</f>
        <v>13</v>
      </c>
      <c r="G822">
        <f t="shared" si="238"/>
        <v>0</v>
      </c>
      <c r="H822" s="2"/>
    </row>
    <row r="823" spans="2:26" x14ac:dyDescent="0.25">
      <c r="B823" t="str">
        <f t="shared" si="251"/>
        <v>Eric Milkie</v>
      </c>
      <c r="D823">
        <v>1</v>
      </c>
      <c r="E823" t="s">
        <v>18</v>
      </c>
      <c r="F823">
        <f t="shared" si="255"/>
        <v>13</v>
      </c>
      <c r="G823">
        <f t="shared" si="238"/>
        <v>13</v>
      </c>
      <c r="H823" s="2"/>
    </row>
    <row r="824" spans="2:26" x14ac:dyDescent="0.25">
      <c r="B824" t="str">
        <f t="shared" si="251"/>
        <v>Eric Milkie</v>
      </c>
      <c r="D824"/>
      <c r="F824">
        <f t="shared" si="255"/>
        <v>13</v>
      </c>
      <c r="G824">
        <f t="shared" si="238"/>
        <v>0</v>
      </c>
      <c r="H824" s="2"/>
      <c r="Z824" s="5"/>
    </row>
    <row r="825" spans="2:26" x14ac:dyDescent="0.25">
      <c r="B825" s="5" t="str">
        <f t="shared" si="251"/>
        <v>Eric Milkie</v>
      </c>
      <c r="C825" t="s">
        <v>130</v>
      </c>
      <c r="D825" s="5"/>
      <c r="F825">
        <v>111</v>
      </c>
      <c r="G825">
        <f t="shared" si="238"/>
        <v>0</v>
      </c>
      <c r="H825" s="2"/>
    </row>
    <row r="826" spans="2:26" x14ac:dyDescent="0.25">
      <c r="B826" s="5" t="str">
        <f t="shared" si="251"/>
        <v>Eric Milkie</v>
      </c>
      <c r="D826" s="5"/>
      <c r="F826">
        <f t="shared" ref="F826:F828" si="256">F825</f>
        <v>111</v>
      </c>
      <c r="G826">
        <f t="shared" si="238"/>
        <v>0</v>
      </c>
      <c r="H826" s="2"/>
    </row>
    <row r="827" spans="2:26" x14ac:dyDescent="0.25">
      <c r="B827" t="str">
        <f t="shared" si="251"/>
        <v>Eric Milkie</v>
      </c>
      <c r="D827">
        <v>1</v>
      </c>
      <c r="E827" t="s">
        <v>18</v>
      </c>
      <c r="F827">
        <f t="shared" si="256"/>
        <v>111</v>
      </c>
      <c r="G827">
        <f t="shared" si="238"/>
        <v>111</v>
      </c>
      <c r="H827" s="2"/>
    </row>
    <row r="828" spans="2:26" x14ac:dyDescent="0.25">
      <c r="B828" t="str">
        <f t="shared" si="251"/>
        <v>Eric Milkie</v>
      </c>
      <c r="D828"/>
      <c r="F828">
        <f t="shared" si="256"/>
        <v>111</v>
      </c>
      <c r="G828">
        <f t="shared" si="238"/>
        <v>0</v>
      </c>
      <c r="H828" s="2"/>
      <c r="Z828" s="5"/>
    </row>
    <row r="829" spans="2:26" x14ac:dyDescent="0.25">
      <c r="B829" t="str">
        <f t="shared" si="251"/>
        <v>Eric Milkie</v>
      </c>
      <c r="C829" t="s">
        <v>131</v>
      </c>
      <c r="D829"/>
      <c r="F829">
        <v>16</v>
      </c>
      <c r="G829">
        <f t="shared" si="238"/>
        <v>0</v>
      </c>
      <c r="H829" s="2"/>
      <c r="Z829" s="5"/>
    </row>
    <row r="830" spans="2:26" x14ac:dyDescent="0.25">
      <c r="B830" s="5" t="str">
        <f t="shared" si="251"/>
        <v>Eric Milkie</v>
      </c>
      <c r="D830" s="5"/>
      <c r="F830">
        <f t="shared" ref="F830:F832" si="257">F829</f>
        <v>16</v>
      </c>
      <c r="G830">
        <f t="shared" si="238"/>
        <v>0</v>
      </c>
      <c r="H830" s="2"/>
    </row>
    <row r="831" spans="2:26" x14ac:dyDescent="0.25">
      <c r="B831" t="str">
        <f t="shared" si="251"/>
        <v>Eric Milkie</v>
      </c>
      <c r="D831">
        <v>1</v>
      </c>
      <c r="E831" t="s">
        <v>22</v>
      </c>
      <c r="F831">
        <f t="shared" si="257"/>
        <v>16</v>
      </c>
      <c r="G831">
        <f t="shared" si="238"/>
        <v>16</v>
      </c>
      <c r="H831" s="2"/>
    </row>
    <row r="832" spans="2:26" x14ac:dyDescent="0.25">
      <c r="B832" t="str">
        <f t="shared" si="251"/>
        <v>Eric Milkie</v>
      </c>
      <c r="D832"/>
      <c r="F832">
        <f t="shared" si="257"/>
        <v>16</v>
      </c>
      <c r="G832">
        <f t="shared" si="238"/>
        <v>0</v>
      </c>
      <c r="H832" s="2"/>
    </row>
    <row r="833" spans="2:26" x14ac:dyDescent="0.25">
      <c r="B833" t="str">
        <f t="shared" si="251"/>
        <v>Eric Milkie</v>
      </c>
      <c r="C833" t="s">
        <v>132</v>
      </c>
      <c r="D833"/>
      <c r="F833">
        <v>0</v>
      </c>
      <c r="G833">
        <f t="shared" si="238"/>
        <v>0</v>
      </c>
      <c r="H833" s="2"/>
      <c r="Z833" s="5"/>
    </row>
    <row r="834" spans="2:26" x14ac:dyDescent="0.25">
      <c r="B834" s="5" t="str">
        <f t="shared" si="251"/>
        <v>Eric Milkie</v>
      </c>
      <c r="D834" s="5"/>
      <c r="F834">
        <f>F833</f>
        <v>0</v>
      </c>
      <c r="G834">
        <f t="shared" si="238"/>
        <v>0</v>
      </c>
      <c r="H834" s="2"/>
    </row>
    <row r="835" spans="2:26" x14ac:dyDescent="0.25">
      <c r="B835" s="5" t="str">
        <f t="shared" si="251"/>
        <v>Eric Milkie</v>
      </c>
      <c r="C835" t="s">
        <v>133</v>
      </c>
      <c r="D835" s="5"/>
      <c r="F835">
        <v>427</v>
      </c>
      <c r="G835">
        <f t="shared" ref="G835:G898" si="258">D835*F835</f>
        <v>0</v>
      </c>
      <c r="H835" s="2"/>
    </row>
    <row r="836" spans="2:26" x14ac:dyDescent="0.25">
      <c r="B836" t="str">
        <f t="shared" si="251"/>
        <v>Eric Milkie</v>
      </c>
      <c r="D836"/>
      <c r="F836">
        <f t="shared" ref="F836:F838" si="259">F835</f>
        <v>427</v>
      </c>
      <c r="G836">
        <f t="shared" si="258"/>
        <v>0</v>
      </c>
      <c r="H836" s="2"/>
    </row>
    <row r="837" spans="2:26" x14ac:dyDescent="0.25">
      <c r="B837" t="str">
        <f t="shared" si="251"/>
        <v>Eric Milkie</v>
      </c>
      <c r="D837">
        <v>1</v>
      </c>
      <c r="E837" t="s">
        <v>21</v>
      </c>
      <c r="F837">
        <f t="shared" si="259"/>
        <v>427</v>
      </c>
      <c r="G837">
        <f t="shared" si="258"/>
        <v>427</v>
      </c>
      <c r="H837" s="2"/>
      <c r="Z837" s="5"/>
    </row>
    <row r="838" spans="2:26" x14ac:dyDescent="0.25">
      <c r="B838" t="str">
        <f t="shared" si="251"/>
        <v>Eric Milkie</v>
      </c>
      <c r="D838"/>
      <c r="F838">
        <f t="shared" si="259"/>
        <v>427</v>
      </c>
      <c r="G838">
        <f t="shared" si="258"/>
        <v>0</v>
      </c>
      <c r="H838" s="2"/>
      <c r="Z838" s="5"/>
    </row>
    <row r="839" spans="2:26" x14ac:dyDescent="0.25">
      <c r="B839" s="5" t="str">
        <f t="shared" si="251"/>
        <v>Eric Milkie</v>
      </c>
      <c r="C839" t="s">
        <v>134</v>
      </c>
      <c r="D839" s="5"/>
      <c r="F839">
        <v>34</v>
      </c>
      <c r="G839">
        <f t="shared" si="258"/>
        <v>0</v>
      </c>
      <c r="H839" s="2"/>
    </row>
    <row r="840" spans="2:26" x14ac:dyDescent="0.25">
      <c r="B840" t="str">
        <f t="shared" si="251"/>
        <v>Eric Milkie</v>
      </c>
      <c r="D840"/>
      <c r="F840">
        <f t="shared" ref="F840:F843" si="260">F839</f>
        <v>34</v>
      </c>
      <c r="G840">
        <f t="shared" si="258"/>
        <v>0</v>
      </c>
      <c r="H840" s="2"/>
    </row>
    <row r="841" spans="2:26" x14ac:dyDescent="0.25">
      <c r="B841" t="str">
        <f t="shared" si="251"/>
        <v>Eric Milkie</v>
      </c>
      <c r="D841">
        <v>0.77100000000000002</v>
      </c>
      <c r="E841" t="s">
        <v>18</v>
      </c>
      <c r="F841">
        <f t="shared" si="260"/>
        <v>34</v>
      </c>
      <c r="G841">
        <f t="shared" si="258"/>
        <v>26.214000000000002</v>
      </c>
      <c r="H841" s="2"/>
    </row>
    <row r="842" spans="2:26" x14ac:dyDescent="0.25">
      <c r="B842" t="str">
        <f t="shared" si="251"/>
        <v>Eric Milkie</v>
      </c>
      <c r="D842">
        <v>0.22800000000000001</v>
      </c>
      <c r="E842" t="s">
        <v>20</v>
      </c>
      <c r="F842">
        <f t="shared" si="260"/>
        <v>34</v>
      </c>
      <c r="G842">
        <f t="shared" si="258"/>
        <v>7.7520000000000007</v>
      </c>
      <c r="H842" s="2"/>
      <c r="Z842" s="5"/>
    </row>
    <row r="843" spans="2:26" x14ac:dyDescent="0.25">
      <c r="B843" s="5" t="str">
        <f t="shared" si="251"/>
        <v>Eric Milkie</v>
      </c>
      <c r="D843" s="5"/>
      <c r="F843">
        <f t="shared" si="260"/>
        <v>34</v>
      </c>
      <c r="G843">
        <f t="shared" si="258"/>
        <v>0</v>
      </c>
      <c r="H843" s="2"/>
    </row>
    <row r="844" spans="2:26" x14ac:dyDescent="0.25">
      <c r="B844" t="str">
        <f t="shared" si="251"/>
        <v>Eric Milkie</v>
      </c>
      <c r="C844" t="s">
        <v>135</v>
      </c>
      <c r="D844"/>
      <c r="F844">
        <v>79</v>
      </c>
      <c r="G844">
        <f t="shared" si="258"/>
        <v>0</v>
      </c>
      <c r="H844" s="2"/>
    </row>
    <row r="845" spans="2:26" x14ac:dyDescent="0.25">
      <c r="B845" t="str">
        <f t="shared" si="251"/>
        <v>Eric Milkie</v>
      </c>
      <c r="D845"/>
      <c r="F845">
        <f t="shared" ref="F845:F848" si="261">F844</f>
        <v>79</v>
      </c>
      <c r="G845">
        <f t="shared" si="258"/>
        <v>0</v>
      </c>
      <c r="H845" s="2"/>
    </row>
    <row r="846" spans="2:26" x14ac:dyDescent="0.25">
      <c r="B846" t="str">
        <f t="shared" si="251"/>
        <v>Eric Milkie</v>
      </c>
      <c r="D846">
        <v>0.89800000000000002</v>
      </c>
      <c r="E846" t="s">
        <v>18</v>
      </c>
      <c r="F846">
        <f t="shared" si="261"/>
        <v>79</v>
      </c>
      <c r="G846">
        <f t="shared" si="258"/>
        <v>70.942000000000007</v>
      </c>
      <c r="H846" s="2"/>
      <c r="Z846" s="5"/>
    </row>
    <row r="847" spans="2:26" x14ac:dyDescent="0.25">
      <c r="B847" s="5" t="str">
        <f t="shared" si="251"/>
        <v>Eric Milkie</v>
      </c>
      <c r="D847" s="5">
        <v>0.10100000000000001</v>
      </c>
      <c r="E847" t="s">
        <v>20</v>
      </c>
      <c r="F847">
        <f t="shared" si="261"/>
        <v>79</v>
      </c>
      <c r="G847">
        <f t="shared" si="258"/>
        <v>7.9790000000000001</v>
      </c>
      <c r="H847" s="2"/>
    </row>
    <row r="848" spans="2:26" x14ac:dyDescent="0.25">
      <c r="B848" t="s">
        <v>49</v>
      </c>
      <c r="D848"/>
      <c r="F848">
        <f t="shared" si="261"/>
        <v>79</v>
      </c>
      <c r="G848">
        <f t="shared" si="258"/>
        <v>0</v>
      </c>
      <c r="H848" s="2"/>
    </row>
    <row r="849" spans="2:26" x14ac:dyDescent="0.25">
      <c r="B849" t="str">
        <f t="shared" ref="B849:B873" si="262">B848</f>
        <v>gregs</v>
      </c>
      <c r="C849" t="s">
        <v>316</v>
      </c>
      <c r="D849"/>
      <c r="F849">
        <v>10</v>
      </c>
      <c r="G849">
        <f t="shared" si="258"/>
        <v>0</v>
      </c>
      <c r="H849" s="2"/>
    </row>
    <row r="850" spans="2:26" x14ac:dyDescent="0.25">
      <c r="B850" t="str">
        <f t="shared" si="262"/>
        <v>gregs</v>
      </c>
      <c r="D850"/>
      <c r="F850">
        <f t="shared" ref="F850:F852" si="263">F849</f>
        <v>10</v>
      </c>
      <c r="G850">
        <f t="shared" si="258"/>
        <v>0</v>
      </c>
      <c r="H850" s="2"/>
      <c r="Z850" s="5"/>
    </row>
    <row r="851" spans="2:26" x14ac:dyDescent="0.25">
      <c r="B851" s="5" t="str">
        <f t="shared" si="262"/>
        <v>gregs</v>
      </c>
      <c r="D851" s="5">
        <v>1</v>
      </c>
      <c r="E851" t="s">
        <v>36</v>
      </c>
      <c r="F851">
        <f t="shared" si="263"/>
        <v>10</v>
      </c>
      <c r="G851">
        <f t="shared" si="258"/>
        <v>10</v>
      </c>
      <c r="H851" s="2"/>
    </row>
    <row r="852" spans="2:26" x14ac:dyDescent="0.25">
      <c r="B852" t="str">
        <f t="shared" si="262"/>
        <v>gregs</v>
      </c>
      <c r="D852"/>
      <c r="F852">
        <f t="shared" si="263"/>
        <v>10</v>
      </c>
      <c r="G852">
        <f t="shared" si="258"/>
        <v>0</v>
      </c>
      <c r="H852" s="2"/>
    </row>
    <row r="853" spans="2:26" x14ac:dyDescent="0.25">
      <c r="B853" t="str">
        <f t="shared" si="262"/>
        <v>gregs</v>
      </c>
      <c r="C853" t="s">
        <v>317</v>
      </c>
      <c r="D853"/>
      <c r="F853">
        <v>1</v>
      </c>
      <c r="G853">
        <f t="shared" si="258"/>
        <v>0</v>
      </c>
      <c r="H853" s="2"/>
    </row>
    <row r="854" spans="2:26" x14ac:dyDescent="0.25">
      <c r="B854" t="str">
        <f t="shared" si="262"/>
        <v>gregs</v>
      </c>
      <c r="D854"/>
      <c r="F854">
        <f t="shared" ref="F854:F856" si="264">F853</f>
        <v>1</v>
      </c>
      <c r="G854">
        <f t="shared" si="258"/>
        <v>0</v>
      </c>
      <c r="H854" s="2"/>
      <c r="Z854" s="5"/>
    </row>
    <row r="855" spans="2:26" x14ac:dyDescent="0.25">
      <c r="B855" s="5" t="str">
        <f t="shared" si="262"/>
        <v>gregs</v>
      </c>
      <c r="D855" s="5">
        <v>1</v>
      </c>
      <c r="E855" t="s">
        <v>25</v>
      </c>
      <c r="F855">
        <f t="shared" si="264"/>
        <v>1</v>
      </c>
      <c r="G855">
        <f t="shared" si="258"/>
        <v>1</v>
      </c>
      <c r="H855" s="2"/>
    </row>
    <row r="856" spans="2:26" x14ac:dyDescent="0.25">
      <c r="B856" t="str">
        <f t="shared" si="262"/>
        <v>gregs</v>
      </c>
      <c r="D856"/>
      <c r="F856">
        <f t="shared" si="264"/>
        <v>1</v>
      </c>
      <c r="G856">
        <f t="shared" si="258"/>
        <v>0</v>
      </c>
      <c r="H856" s="2"/>
    </row>
    <row r="857" spans="2:26" x14ac:dyDescent="0.25">
      <c r="B857" t="str">
        <f t="shared" si="262"/>
        <v>gregs</v>
      </c>
      <c r="C857" t="s">
        <v>318</v>
      </c>
      <c r="D857"/>
      <c r="F857">
        <v>8</v>
      </c>
      <c r="G857">
        <f t="shared" si="258"/>
        <v>0</v>
      </c>
      <c r="H857" s="2"/>
    </row>
    <row r="858" spans="2:26" x14ac:dyDescent="0.25">
      <c r="B858" t="str">
        <f t="shared" si="262"/>
        <v>gregs</v>
      </c>
      <c r="D858"/>
      <c r="F858">
        <f t="shared" ref="F858:F860" si="265">F857</f>
        <v>8</v>
      </c>
      <c r="G858">
        <f t="shared" si="258"/>
        <v>0</v>
      </c>
      <c r="H858" s="2"/>
      <c r="Z858" s="5"/>
    </row>
    <row r="859" spans="2:26" x14ac:dyDescent="0.25">
      <c r="B859" s="5" t="str">
        <f t="shared" si="262"/>
        <v>gregs</v>
      </c>
      <c r="D859" s="5">
        <v>1</v>
      </c>
      <c r="E859" t="s">
        <v>25</v>
      </c>
      <c r="F859">
        <f t="shared" si="265"/>
        <v>8</v>
      </c>
      <c r="G859">
        <f t="shared" si="258"/>
        <v>8</v>
      </c>
      <c r="H859" s="2"/>
    </row>
    <row r="860" spans="2:26" x14ac:dyDescent="0.25">
      <c r="B860" t="str">
        <f t="shared" si="262"/>
        <v>gregs</v>
      </c>
      <c r="D860"/>
      <c r="F860">
        <f t="shared" si="265"/>
        <v>8</v>
      </c>
      <c r="G860">
        <f t="shared" si="258"/>
        <v>0</v>
      </c>
      <c r="H860" s="2"/>
    </row>
    <row r="861" spans="2:26" x14ac:dyDescent="0.25">
      <c r="B861" t="str">
        <f t="shared" si="262"/>
        <v>gregs</v>
      </c>
      <c r="C861" t="s">
        <v>319</v>
      </c>
      <c r="D861"/>
      <c r="F861">
        <v>11</v>
      </c>
      <c r="G861">
        <f t="shared" si="258"/>
        <v>0</v>
      </c>
      <c r="H861" s="2"/>
    </row>
    <row r="862" spans="2:26" x14ac:dyDescent="0.25">
      <c r="B862" t="str">
        <f t="shared" si="262"/>
        <v>gregs</v>
      </c>
      <c r="D862"/>
      <c r="F862">
        <f t="shared" ref="F862:F864" si="266">F861</f>
        <v>11</v>
      </c>
      <c r="G862">
        <f t="shared" si="258"/>
        <v>0</v>
      </c>
      <c r="H862" s="2"/>
      <c r="Z862" s="5"/>
    </row>
    <row r="863" spans="2:26" x14ac:dyDescent="0.25">
      <c r="B863" s="5" t="str">
        <f t="shared" si="262"/>
        <v>gregs</v>
      </c>
      <c r="D863" s="5">
        <v>1</v>
      </c>
      <c r="E863" t="s">
        <v>30</v>
      </c>
      <c r="F863">
        <f t="shared" si="266"/>
        <v>11</v>
      </c>
      <c r="G863">
        <f t="shared" si="258"/>
        <v>11</v>
      </c>
      <c r="H863" s="2"/>
    </row>
    <row r="864" spans="2:26" x14ac:dyDescent="0.25">
      <c r="B864" t="str">
        <f t="shared" si="262"/>
        <v>gregs</v>
      </c>
      <c r="D864"/>
      <c r="F864">
        <f t="shared" si="266"/>
        <v>11</v>
      </c>
      <c r="G864">
        <f t="shared" si="258"/>
        <v>0</v>
      </c>
      <c r="H864" s="2"/>
    </row>
    <row r="865" spans="2:26" x14ac:dyDescent="0.25">
      <c r="B865" t="str">
        <f t="shared" si="262"/>
        <v>gregs</v>
      </c>
      <c r="C865" t="s">
        <v>320</v>
      </c>
      <c r="D865"/>
      <c r="F865">
        <v>8</v>
      </c>
      <c r="G865">
        <f t="shared" si="258"/>
        <v>0</v>
      </c>
      <c r="H865" s="2"/>
    </row>
    <row r="866" spans="2:26" x14ac:dyDescent="0.25">
      <c r="B866" t="str">
        <f t="shared" si="262"/>
        <v>gregs</v>
      </c>
      <c r="D866"/>
      <c r="F866">
        <f t="shared" ref="F866:F868" si="267">F865</f>
        <v>8</v>
      </c>
      <c r="G866">
        <f t="shared" si="258"/>
        <v>0</v>
      </c>
      <c r="H866" s="2"/>
      <c r="Z866" s="5"/>
    </row>
    <row r="867" spans="2:26" x14ac:dyDescent="0.25">
      <c r="B867" t="str">
        <f t="shared" si="262"/>
        <v>gregs</v>
      </c>
      <c r="D867">
        <v>1</v>
      </c>
      <c r="E867" t="s">
        <v>22</v>
      </c>
      <c r="F867">
        <f t="shared" si="267"/>
        <v>8</v>
      </c>
      <c r="G867">
        <f t="shared" si="258"/>
        <v>8</v>
      </c>
      <c r="H867" s="2"/>
    </row>
    <row r="868" spans="2:26" x14ac:dyDescent="0.25">
      <c r="B868" t="str">
        <f t="shared" si="262"/>
        <v>gregs</v>
      </c>
      <c r="D868"/>
      <c r="F868">
        <f t="shared" si="267"/>
        <v>8</v>
      </c>
      <c r="G868">
        <f t="shared" si="258"/>
        <v>0</v>
      </c>
      <c r="H868" s="2"/>
    </row>
    <row r="869" spans="2:26" x14ac:dyDescent="0.25">
      <c r="B869" s="5" t="str">
        <f t="shared" si="262"/>
        <v>gregs</v>
      </c>
      <c r="C869" t="s">
        <v>321</v>
      </c>
      <c r="D869" s="5"/>
      <c r="F869">
        <v>11</v>
      </c>
      <c r="G869">
        <f t="shared" si="258"/>
        <v>0</v>
      </c>
      <c r="H869" s="2"/>
    </row>
    <row r="870" spans="2:26" x14ac:dyDescent="0.25">
      <c r="B870" t="str">
        <f t="shared" si="262"/>
        <v>gregs</v>
      </c>
      <c r="D870"/>
      <c r="F870">
        <f t="shared" ref="F870:F872" si="268">F869</f>
        <v>11</v>
      </c>
      <c r="G870">
        <f t="shared" si="258"/>
        <v>0</v>
      </c>
      <c r="H870" s="2"/>
    </row>
    <row r="871" spans="2:26" x14ac:dyDescent="0.25">
      <c r="B871" t="str">
        <f t="shared" si="262"/>
        <v>gregs</v>
      </c>
      <c r="D871">
        <v>1</v>
      </c>
      <c r="E871" t="s">
        <v>25</v>
      </c>
      <c r="F871">
        <f t="shared" si="268"/>
        <v>11</v>
      </c>
      <c r="G871">
        <f t="shared" si="258"/>
        <v>11</v>
      </c>
      <c r="H871" s="2"/>
    </row>
    <row r="872" spans="2:26" x14ac:dyDescent="0.25">
      <c r="B872" t="str">
        <f t="shared" si="262"/>
        <v>gregs</v>
      </c>
      <c r="D872"/>
      <c r="F872">
        <f t="shared" si="268"/>
        <v>11</v>
      </c>
      <c r="G872">
        <f t="shared" si="258"/>
        <v>0</v>
      </c>
      <c r="H872" s="2"/>
      <c r="Z872" s="5"/>
    </row>
    <row r="873" spans="2:26" x14ac:dyDescent="0.25">
      <c r="B873" s="5" t="str">
        <f t="shared" si="262"/>
        <v>gregs</v>
      </c>
      <c r="C873" t="s">
        <v>322</v>
      </c>
      <c r="D873" s="5"/>
      <c r="F873">
        <v>45</v>
      </c>
      <c r="G873">
        <f t="shared" si="258"/>
        <v>0</v>
      </c>
      <c r="H873" s="2"/>
    </row>
    <row r="874" spans="2:26" x14ac:dyDescent="0.25">
      <c r="B874" t="s">
        <v>251</v>
      </c>
      <c r="D874"/>
      <c r="F874">
        <f t="shared" ref="F874:F876" si="269">F873</f>
        <v>45</v>
      </c>
      <c r="G874">
        <f t="shared" si="258"/>
        <v>0</v>
      </c>
      <c r="H874" s="2"/>
    </row>
    <row r="875" spans="2:26" x14ac:dyDescent="0.25">
      <c r="B875" t="str">
        <f t="shared" ref="B875:B877" si="270">B874</f>
        <v>dcodix</v>
      </c>
      <c r="D875">
        <v>1</v>
      </c>
      <c r="E875" t="s">
        <v>26</v>
      </c>
      <c r="F875">
        <f t="shared" si="269"/>
        <v>45</v>
      </c>
      <c r="G875">
        <f t="shared" si="258"/>
        <v>45</v>
      </c>
      <c r="H875" s="2"/>
    </row>
    <row r="876" spans="2:26" x14ac:dyDescent="0.25">
      <c r="B876" t="str">
        <f t="shared" si="270"/>
        <v>dcodix</v>
      </c>
      <c r="D876"/>
      <c r="F876">
        <f t="shared" si="269"/>
        <v>45</v>
      </c>
      <c r="G876">
        <f t="shared" si="258"/>
        <v>0</v>
      </c>
      <c r="H876" s="2"/>
      <c r="Z876" s="5"/>
    </row>
    <row r="877" spans="2:26" x14ac:dyDescent="0.25">
      <c r="B877" s="5" t="str">
        <f t="shared" si="270"/>
        <v>dcodix</v>
      </c>
      <c r="C877" t="s">
        <v>323</v>
      </c>
      <c r="D877" s="5"/>
      <c r="F877">
        <v>40</v>
      </c>
      <c r="G877">
        <f t="shared" si="258"/>
        <v>0</v>
      </c>
      <c r="H877" s="2"/>
    </row>
    <row r="878" spans="2:26" x14ac:dyDescent="0.25">
      <c r="B878" t="s">
        <v>9</v>
      </c>
      <c r="D878"/>
      <c r="F878">
        <f t="shared" ref="F878:F880" si="271">F877</f>
        <v>40</v>
      </c>
      <c r="G878">
        <f t="shared" si="258"/>
        <v>0</v>
      </c>
      <c r="H878" s="2"/>
    </row>
    <row r="879" spans="2:26" x14ac:dyDescent="0.25">
      <c r="B879" t="str">
        <f t="shared" ref="B879:B920" si="272">B878</f>
        <v>dwight</v>
      </c>
      <c r="D879">
        <v>1</v>
      </c>
      <c r="E879" t="s">
        <v>30</v>
      </c>
      <c r="F879">
        <f t="shared" si="271"/>
        <v>40</v>
      </c>
      <c r="G879">
        <f t="shared" si="258"/>
        <v>40</v>
      </c>
      <c r="H879" s="2"/>
      <c r="Z879" s="5"/>
    </row>
    <row r="880" spans="2:26" x14ac:dyDescent="0.25">
      <c r="B880" t="str">
        <f t="shared" si="272"/>
        <v>dwight</v>
      </c>
      <c r="D880"/>
      <c r="F880">
        <f t="shared" si="271"/>
        <v>40</v>
      </c>
      <c r="G880">
        <f t="shared" si="258"/>
        <v>0</v>
      </c>
      <c r="H880" s="2"/>
    </row>
    <row r="881" spans="2:26" x14ac:dyDescent="0.25">
      <c r="B881" t="str">
        <f t="shared" si="272"/>
        <v>dwight</v>
      </c>
      <c r="C881" t="s">
        <v>324</v>
      </c>
      <c r="D881"/>
      <c r="F881">
        <v>59</v>
      </c>
      <c r="G881">
        <f t="shared" si="258"/>
        <v>0</v>
      </c>
      <c r="H881" s="2"/>
    </row>
    <row r="882" spans="2:26" x14ac:dyDescent="0.25">
      <c r="B882" t="str">
        <f t="shared" si="272"/>
        <v>dwight</v>
      </c>
      <c r="D882"/>
      <c r="F882">
        <f t="shared" ref="F882:F884" si="273">F881</f>
        <v>59</v>
      </c>
      <c r="G882">
        <f t="shared" si="258"/>
        <v>0</v>
      </c>
      <c r="H882" s="2"/>
    </row>
    <row r="883" spans="2:26" x14ac:dyDescent="0.25">
      <c r="B883" s="5" t="str">
        <f t="shared" si="272"/>
        <v>dwight</v>
      </c>
      <c r="D883" s="5">
        <v>1</v>
      </c>
      <c r="E883" t="s">
        <v>25</v>
      </c>
      <c r="F883">
        <f t="shared" si="273"/>
        <v>59</v>
      </c>
      <c r="G883">
        <f t="shared" si="258"/>
        <v>59</v>
      </c>
      <c r="H883" s="2"/>
    </row>
    <row r="884" spans="2:26" x14ac:dyDescent="0.25">
      <c r="B884" t="str">
        <f t="shared" si="272"/>
        <v>dwight</v>
      </c>
      <c r="D884"/>
      <c r="F884">
        <f t="shared" si="273"/>
        <v>59</v>
      </c>
      <c r="G884">
        <f t="shared" si="258"/>
        <v>0</v>
      </c>
      <c r="H884" s="2"/>
      <c r="Z884" s="5"/>
    </row>
    <row r="885" spans="2:26" x14ac:dyDescent="0.25">
      <c r="B885" t="str">
        <f t="shared" si="272"/>
        <v>dwight</v>
      </c>
      <c r="C885" t="s">
        <v>325</v>
      </c>
      <c r="D885"/>
      <c r="F885">
        <v>42</v>
      </c>
      <c r="G885">
        <f t="shared" si="258"/>
        <v>0</v>
      </c>
      <c r="H885" s="2"/>
    </row>
    <row r="886" spans="2:26" x14ac:dyDescent="0.25">
      <c r="B886" t="str">
        <f t="shared" si="272"/>
        <v>dwight</v>
      </c>
      <c r="D886"/>
      <c r="F886">
        <f t="shared" ref="F886:F888" si="274">F885</f>
        <v>42</v>
      </c>
      <c r="G886">
        <f t="shared" si="258"/>
        <v>0</v>
      </c>
      <c r="H886" s="2"/>
    </row>
    <row r="887" spans="2:26" x14ac:dyDescent="0.25">
      <c r="B887" s="5" t="str">
        <f t="shared" si="272"/>
        <v>dwight</v>
      </c>
      <c r="D887" s="5">
        <v>1</v>
      </c>
      <c r="E887" t="s">
        <v>30</v>
      </c>
      <c r="F887">
        <f t="shared" si="274"/>
        <v>42</v>
      </c>
      <c r="G887">
        <f t="shared" si="258"/>
        <v>42</v>
      </c>
      <c r="H887" s="2"/>
    </row>
    <row r="888" spans="2:26" x14ac:dyDescent="0.25">
      <c r="B888" t="str">
        <f t="shared" si="272"/>
        <v>dwight</v>
      </c>
      <c r="D888"/>
      <c r="F888">
        <f t="shared" si="274"/>
        <v>42</v>
      </c>
      <c r="G888">
        <f t="shared" si="258"/>
        <v>0</v>
      </c>
      <c r="H888" s="2"/>
      <c r="Z888" s="5"/>
    </row>
    <row r="889" spans="2:26" x14ac:dyDescent="0.25">
      <c r="B889" t="str">
        <f t="shared" si="272"/>
        <v>dwight</v>
      </c>
      <c r="C889" t="s">
        <v>326</v>
      </c>
      <c r="D889"/>
      <c r="F889">
        <v>14</v>
      </c>
      <c r="G889">
        <f t="shared" si="258"/>
        <v>0</v>
      </c>
      <c r="H889" s="2"/>
    </row>
    <row r="890" spans="2:26" x14ac:dyDescent="0.25">
      <c r="B890" t="str">
        <f t="shared" si="272"/>
        <v>dwight</v>
      </c>
      <c r="D890"/>
      <c r="F890">
        <f t="shared" ref="F890:F892" si="275">F889</f>
        <v>14</v>
      </c>
      <c r="G890">
        <f t="shared" si="258"/>
        <v>0</v>
      </c>
      <c r="H890" s="2"/>
    </row>
    <row r="891" spans="2:26" x14ac:dyDescent="0.25">
      <c r="B891" s="5" t="str">
        <f t="shared" si="272"/>
        <v>dwight</v>
      </c>
      <c r="D891" s="5">
        <v>1</v>
      </c>
      <c r="E891" t="s">
        <v>22</v>
      </c>
      <c r="F891">
        <f t="shared" si="275"/>
        <v>14</v>
      </c>
      <c r="G891">
        <f t="shared" si="258"/>
        <v>14</v>
      </c>
      <c r="H891" s="2"/>
    </row>
    <row r="892" spans="2:26" x14ac:dyDescent="0.25">
      <c r="B892" t="str">
        <f t="shared" si="272"/>
        <v>dwight</v>
      </c>
      <c r="D892"/>
      <c r="F892">
        <f t="shared" si="275"/>
        <v>14</v>
      </c>
      <c r="G892">
        <f t="shared" si="258"/>
        <v>0</v>
      </c>
      <c r="H892" s="2"/>
      <c r="Z892" s="5"/>
    </row>
    <row r="893" spans="2:26" x14ac:dyDescent="0.25">
      <c r="B893" t="str">
        <f t="shared" si="272"/>
        <v>dwight</v>
      </c>
      <c r="C893" t="s">
        <v>327</v>
      </c>
      <c r="D893"/>
      <c r="F893">
        <v>5</v>
      </c>
      <c r="G893">
        <f t="shared" si="258"/>
        <v>0</v>
      </c>
      <c r="H893" s="2"/>
    </row>
    <row r="894" spans="2:26" x14ac:dyDescent="0.25">
      <c r="B894" t="str">
        <f t="shared" si="272"/>
        <v>dwight</v>
      </c>
      <c r="D894"/>
      <c r="F894">
        <f t="shared" ref="F894:F896" si="276">F893</f>
        <v>5</v>
      </c>
      <c r="G894">
        <f t="shared" si="258"/>
        <v>0</v>
      </c>
      <c r="H894" s="2"/>
    </row>
    <row r="895" spans="2:26" x14ac:dyDescent="0.25">
      <c r="B895" s="5" t="str">
        <f t="shared" si="272"/>
        <v>dwight</v>
      </c>
      <c r="D895" s="5">
        <v>1</v>
      </c>
      <c r="E895" t="s">
        <v>36</v>
      </c>
      <c r="F895">
        <f t="shared" si="276"/>
        <v>5</v>
      </c>
      <c r="G895">
        <f t="shared" si="258"/>
        <v>5</v>
      </c>
      <c r="H895" s="2"/>
    </row>
    <row r="896" spans="2:26" x14ac:dyDescent="0.25">
      <c r="B896" t="str">
        <f t="shared" si="272"/>
        <v>dwight</v>
      </c>
      <c r="D896"/>
      <c r="F896">
        <f t="shared" si="276"/>
        <v>5</v>
      </c>
      <c r="G896">
        <f t="shared" si="258"/>
        <v>0</v>
      </c>
      <c r="H896" s="2"/>
      <c r="Z896" s="5"/>
    </row>
    <row r="897" spans="2:26" x14ac:dyDescent="0.25">
      <c r="B897" t="str">
        <f t="shared" si="272"/>
        <v>dwight</v>
      </c>
      <c r="C897" t="s">
        <v>328</v>
      </c>
      <c r="D897"/>
      <c r="F897">
        <v>22</v>
      </c>
      <c r="G897">
        <f t="shared" si="258"/>
        <v>0</v>
      </c>
      <c r="H897" s="2"/>
    </row>
    <row r="898" spans="2:26" x14ac:dyDescent="0.25">
      <c r="B898" t="str">
        <f t="shared" si="272"/>
        <v>dwight</v>
      </c>
      <c r="D898"/>
      <c r="F898">
        <f t="shared" ref="F898:F900" si="277">F897</f>
        <v>22</v>
      </c>
      <c r="G898">
        <f t="shared" si="258"/>
        <v>0</v>
      </c>
      <c r="H898" s="2"/>
    </row>
    <row r="899" spans="2:26" x14ac:dyDescent="0.25">
      <c r="B899" s="5" t="str">
        <f t="shared" si="272"/>
        <v>dwight</v>
      </c>
      <c r="D899" s="5">
        <v>1</v>
      </c>
      <c r="E899" t="s">
        <v>30</v>
      </c>
      <c r="F899">
        <f t="shared" si="277"/>
        <v>22</v>
      </c>
      <c r="G899">
        <f t="shared" ref="G899:G962" si="278">D899*F899</f>
        <v>22</v>
      </c>
      <c r="H899" s="2"/>
    </row>
    <row r="900" spans="2:26" x14ac:dyDescent="0.25">
      <c r="B900" t="str">
        <f t="shared" si="272"/>
        <v>dwight</v>
      </c>
      <c r="D900"/>
      <c r="F900">
        <f t="shared" si="277"/>
        <v>22</v>
      </c>
      <c r="G900">
        <f t="shared" si="278"/>
        <v>0</v>
      </c>
      <c r="H900" s="2"/>
      <c r="Z900" s="5"/>
    </row>
    <row r="901" spans="2:26" x14ac:dyDescent="0.25">
      <c r="B901" t="str">
        <f t="shared" si="272"/>
        <v>dwight</v>
      </c>
      <c r="C901" t="s">
        <v>329</v>
      </c>
      <c r="D901"/>
      <c r="F901">
        <v>3</v>
      </c>
      <c r="G901">
        <f t="shared" si="278"/>
        <v>0</v>
      </c>
      <c r="H901" s="2"/>
    </row>
    <row r="902" spans="2:26" x14ac:dyDescent="0.25">
      <c r="B902" t="str">
        <f t="shared" si="272"/>
        <v>dwight</v>
      </c>
      <c r="D902"/>
      <c r="F902">
        <f t="shared" ref="F902:F904" si="279">F901</f>
        <v>3</v>
      </c>
      <c r="G902">
        <f t="shared" si="278"/>
        <v>0</v>
      </c>
      <c r="H902" s="2"/>
    </row>
    <row r="903" spans="2:26" x14ac:dyDescent="0.25">
      <c r="B903" s="5" t="str">
        <f t="shared" si="272"/>
        <v>dwight</v>
      </c>
      <c r="D903" s="5">
        <v>1</v>
      </c>
      <c r="E903" t="s">
        <v>30</v>
      </c>
      <c r="F903">
        <f t="shared" si="279"/>
        <v>3</v>
      </c>
      <c r="G903">
        <f t="shared" si="278"/>
        <v>3</v>
      </c>
      <c r="H903" s="2"/>
    </row>
    <row r="904" spans="2:26" x14ac:dyDescent="0.25">
      <c r="B904" t="str">
        <f t="shared" si="272"/>
        <v>dwight</v>
      </c>
      <c r="D904"/>
      <c r="F904">
        <f t="shared" si="279"/>
        <v>3</v>
      </c>
      <c r="G904">
        <f t="shared" si="278"/>
        <v>0</v>
      </c>
      <c r="H904" s="2"/>
      <c r="Z904" s="5"/>
    </row>
    <row r="905" spans="2:26" x14ac:dyDescent="0.25">
      <c r="B905" t="str">
        <f t="shared" si="272"/>
        <v>dwight</v>
      </c>
      <c r="C905" t="s">
        <v>330</v>
      </c>
      <c r="D905"/>
      <c r="F905">
        <v>2</v>
      </c>
      <c r="G905">
        <f t="shared" si="278"/>
        <v>0</v>
      </c>
      <c r="H905" s="2"/>
    </row>
    <row r="906" spans="2:26" x14ac:dyDescent="0.25">
      <c r="B906" t="str">
        <f t="shared" si="272"/>
        <v>dwight</v>
      </c>
      <c r="D906"/>
      <c r="F906">
        <f t="shared" ref="F906:F908" si="280">F905</f>
        <v>2</v>
      </c>
      <c r="G906">
        <f t="shared" si="278"/>
        <v>0</v>
      </c>
      <c r="H906" s="2"/>
    </row>
    <row r="907" spans="2:26" x14ac:dyDescent="0.25">
      <c r="B907" s="5" t="str">
        <f t="shared" si="272"/>
        <v>dwight</v>
      </c>
      <c r="D907" s="5">
        <v>1</v>
      </c>
      <c r="E907" t="s">
        <v>27</v>
      </c>
      <c r="F907">
        <f t="shared" si="280"/>
        <v>2</v>
      </c>
      <c r="G907">
        <f t="shared" si="278"/>
        <v>2</v>
      </c>
      <c r="H907" s="2"/>
    </row>
    <row r="908" spans="2:26" x14ac:dyDescent="0.25">
      <c r="B908" t="str">
        <f t="shared" si="272"/>
        <v>dwight</v>
      </c>
      <c r="D908"/>
      <c r="F908">
        <f t="shared" si="280"/>
        <v>2</v>
      </c>
      <c r="G908">
        <f t="shared" si="278"/>
        <v>0</v>
      </c>
      <c r="H908" s="2"/>
      <c r="Z908" s="5"/>
    </row>
    <row r="909" spans="2:26" x14ac:dyDescent="0.25">
      <c r="B909" t="str">
        <f t="shared" si="272"/>
        <v>dwight</v>
      </c>
      <c r="C909" t="s">
        <v>331</v>
      </c>
      <c r="D909"/>
      <c r="F909">
        <v>106</v>
      </c>
      <c r="G909">
        <f t="shared" si="278"/>
        <v>0</v>
      </c>
      <c r="H909" s="2"/>
    </row>
    <row r="910" spans="2:26" x14ac:dyDescent="0.25">
      <c r="B910" t="str">
        <f t="shared" si="272"/>
        <v>dwight</v>
      </c>
      <c r="D910"/>
      <c r="F910">
        <f t="shared" ref="F910:F913" si="281">F909</f>
        <v>106</v>
      </c>
      <c r="G910">
        <f t="shared" si="278"/>
        <v>0</v>
      </c>
      <c r="H910" s="2"/>
    </row>
    <row r="911" spans="2:26" x14ac:dyDescent="0.25">
      <c r="B911" s="5" t="str">
        <f t="shared" si="272"/>
        <v>dwight</v>
      </c>
      <c r="D911" s="5">
        <v>0.70299999999999996</v>
      </c>
      <c r="E911" t="s">
        <v>36</v>
      </c>
      <c r="F911">
        <f t="shared" si="281"/>
        <v>106</v>
      </c>
      <c r="G911">
        <f t="shared" si="278"/>
        <v>74.518000000000001</v>
      </c>
      <c r="H911" s="2"/>
    </row>
    <row r="912" spans="2:26" x14ac:dyDescent="0.25">
      <c r="B912" t="str">
        <f t="shared" si="272"/>
        <v>dwight</v>
      </c>
      <c r="D912">
        <v>0.29599999999999999</v>
      </c>
      <c r="E912" t="s">
        <v>27</v>
      </c>
      <c r="F912">
        <f t="shared" si="281"/>
        <v>106</v>
      </c>
      <c r="G912">
        <f t="shared" si="278"/>
        <v>31.375999999999998</v>
      </c>
      <c r="H912" s="2"/>
      <c r="Z912" s="5"/>
    </row>
    <row r="913" spans="2:26" x14ac:dyDescent="0.25">
      <c r="B913" t="str">
        <f t="shared" si="272"/>
        <v>dwight</v>
      </c>
      <c r="D913"/>
      <c r="F913">
        <f t="shared" si="281"/>
        <v>106</v>
      </c>
      <c r="G913">
        <f t="shared" si="278"/>
        <v>0</v>
      </c>
      <c r="H913" s="2"/>
    </row>
    <row r="914" spans="2:26" x14ac:dyDescent="0.25">
      <c r="B914" t="str">
        <f t="shared" si="272"/>
        <v>dwight</v>
      </c>
      <c r="C914" t="s">
        <v>332</v>
      </c>
      <c r="D914"/>
      <c r="F914">
        <v>9</v>
      </c>
      <c r="G914">
        <f t="shared" si="278"/>
        <v>0</v>
      </c>
      <c r="H914" s="2"/>
    </row>
    <row r="915" spans="2:26" x14ac:dyDescent="0.25">
      <c r="B915" s="5" t="str">
        <f t="shared" si="272"/>
        <v>dwight</v>
      </c>
      <c r="D915" s="5"/>
      <c r="F915">
        <f t="shared" ref="F915:F917" si="282">F914</f>
        <v>9</v>
      </c>
      <c r="G915">
        <f t="shared" si="278"/>
        <v>0</v>
      </c>
      <c r="H915" s="2"/>
    </row>
    <row r="916" spans="2:26" x14ac:dyDescent="0.25">
      <c r="B916" t="str">
        <f t="shared" si="272"/>
        <v>dwight</v>
      </c>
      <c r="D916">
        <v>1</v>
      </c>
      <c r="E916" t="s">
        <v>25</v>
      </c>
      <c r="F916">
        <f t="shared" si="282"/>
        <v>9</v>
      </c>
      <c r="G916">
        <f t="shared" si="278"/>
        <v>9</v>
      </c>
      <c r="H916" s="2"/>
      <c r="Z916" s="5"/>
    </row>
    <row r="917" spans="2:26" x14ac:dyDescent="0.25">
      <c r="B917" t="str">
        <f t="shared" si="272"/>
        <v>dwight</v>
      </c>
      <c r="D917"/>
      <c r="F917">
        <f t="shared" si="282"/>
        <v>9</v>
      </c>
      <c r="G917">
        <f t="shared" si="278"/>
        <v>0</v>
      </c>
      <c r="H917" s="2"/>
    </row>
    <row r="918" spans="2:26" x14ac:dyDescent="0.25">
      <c r="B918" t="str">
        <f t="shared" si="272"/>
        <v>dwight</v>
      </c>
      <c r="C918" t="s">
        <v>333</v>
      </c>
      <c r="D918"/>
      <c r="F918">
        <v>3</v>
      </c>
      <c r="G918">
        <f t="shared" si="278"/>
        <v>0</v>
      </c>
      <c r="H918" s="2"/>
    </row>
    <row r="919" spans="2:26" x14ac:dyDescent="0.25">
      <c r="B919" s="5" t="str">
        <f t="shared" si="272"/>
        <v>dwight</v>
      </c>
      <c r="D919" s="5"/>
      <c r="F919">
        <f t="shared" ref="F919:F921" si="283">F918</f>
        <v>3</v>
      </c>
      <c r="G919">
        <f t="shared" si="278"/>
        <v>0</v>
      </c>
      <c r="H919" s="2"/>
    </row>
    <row r="920" spans="2:26" x14ac:dyDescent="0.25">
      <c r="B920" t="str">
        <f t="shared" si="272"/>
        <v>dwight</v>
      </c>
      <c r="D920">
        <v>1</v>
      </c>
      <c r="E920" t="s">
        <v>30</v>
      </c>
      <c r="F920">
        <f t="shared" si="283"/>
        <v>3</v>
      </c>
      <c r="G920">
        <f t="shared" si="278"/>
        <v>3</v>
      </c>
      <c r="H920" s="2"/>
      <c r="Z920" s="5"/>
    </row>
    <row r="921" spans="2:26" x14ac:dyDescent="0.25">
      <c r="B921" t="s">
        <v>50</v>
      </c>
      <c r="D921"/>
      <c r="F921">
        <f t="shared" si="283"/>
        <v>3</v>
      </c>
      <c r="G921">
        <f t="shared" si="278"/>
        <v>0</v>
      </c>
      <c r="H921" s="2"/>
    </row>
    <row r="922" spans="2:26" x14ac:dyDescent="0.25">
      <c r="B922" t="str">
        <f t="shared" ref="B922:B953" si="284">B921</f>
        <v>Kristina</v>
      </c>
      <c r="C922" t="s">
        <v>136</v>
      </c>
      <c r="D922"/>
      <c r="F922">
        <v>89</v>
      </c>
      <c r="G922">
        <f t="shared" si="278"/>
        <v>0</v>
      </c>
      <c r="H922" s="2"/>
    </row>
    <row r="923" spans="2:26" x14ac:dyDescent="0.25">
      <c r="B923" s="5" t="str">
        <f t="shared" si="284"/>
        <v>Kristina</v>
      </c>
      <c r="D923" s="5"/>
      <c r="F923">
        <f t="shared" ref="F923:F927" si="285">F922</f>
        <v>89</v>
      </c>
      <c r="G923">
        <f t="shared" si="278"/>
        <v>0</v>
      </c>
      <c r="H923" s="2"/>
    </row>
    <row r="924" spans="2:26" x14ac:dyDescent="0.25">
      <c r="B924" t="str">
        <f t="shared" si="284"/>
        <v>Kristina</v>
      </c>
      <c r="D924">
        <v>0.16</v>
      </c>
      <c r="E924" t="s">
        <v>34</v>
      </c>
      <c r="F924">
        <f t="shared" si="285"/>
        <v>89</v>
      </c>
      <c r="G924">
        <f t="shared" si="278"/>
        <v>14.24</v>
      </c>
      <c r="H924" s="2"/>
      <c r="Z924" s="5"/>
    </row>
    <row r="925" spans="2:26" x14ac:dyDescent="0.25">
      <c r="B925" t="str">
        <f t="shared" si="284"/>
        <v>Kristina</v>
      </c>
      <c r="D925">
        <v>0.40699999999999997</v>
      </c>
      <c r="E925" t="s">
        <v>18</v>
      </c>
      <c r="F925">
        <f t="shared" si="285"/>
        <v>89</v>
      </c>
      <c r="G925">
        <f t="shared" si="278"/>
        <v>36.222999999999999</v>
      </c>
      <c r="H925" s="2"/>
    </row>
    <row r="926" spans="2:26" x14ac:dyDescent="0.25">
      <c r="B926" t="str">
        <f t="shared" si="284"/>
        <v>Kristina</v>
      </c>
      <c r="D926">
        <v>0.432</v>
      </c>
      <c r="E926" t="s">
        <v>24</v>
      </c>
      <c r="F926">
        <f t="shared" si="285"/>
        <v>89</v>
      </c>
      <c r="G926">
        <f t="shared" si="278"/>
        <v>38.448</v>
      </c>
      <c r="H926" s="2"/>
    </row>
    <row r="927" spans="2:26" x14ac:dyDescent="0.25">
      <c r="B927" s="5" t="str">
        <f t="shared" si="284"/>
        <v>Kristina</v>
      </c>
      <c r="D927" s="5"/>
      <c r="F927">
        <f t="shared" si="285"/>
        <v>89</v>
      </c>
      <c r="G927">
        <f t="shared" si="278"/>
        <v>0</v>
      </c>
      <c r="H927" s="2"/>
    </row>
    <row r="928" spans="2:26" x14ac:dyDescent="0.25">
      <c r="B928" t="str">
        <f t="shared" si="284"/>
        <v>Kristina</v>
      </c>
      <c r="C928" t="s">
        <v>137</v>
      </c>
      <c r="D928"/>
      <c r="F928">
        <v>2</v>
      </c>
      <c r="G928">
        <f t="shared" si="278"/>
        <v>0</v>
      </c>
      <c r="H928" s="2"/>
      <c r="Z928" s="5"/>
    </row>
    <row r="929" spans="2:26" x14ac:dyDescent="0.25">
      <c r="B929" t="str">
        <f t="shared" si="284"/>
        <v>Kristina</v>
      </c>
      <c r="D929"/>
      <c r="F929">
        <f t="shared" ref="F929:F931" si="286">F928</f>
        <v>2</v>
      </c>
      <c r="G929">
        <f t="shared" si="278"/>
        <v>0</v>
      </c>
      <c r="H929" s="2"/>
    </row>
    <row r="930" spans="2:26" x14ac:dyDescent="0.25">
      <c r="B930" t="str">
        <f t="shared" si="284"/>
        <v>Kristina</v>
      </c>
      <c r="D930">
        <v>1</v>
      </c>
      <c r="E930" t="s">
        <v>18</v>
      </c>
      <c r="F930">
        <f t="shared" si="286"/>
        <v>2</v>
      </c>
      <c r="G930">
        <f t="shared" si="278"/>
        <v>2</v>
      </c>
      <c r="H930" s="2"/>
    </row>
    <row r="931" spans="2:26" x14ac:dyDescent="0.25">
      <c r="B931" s="5" t="str">
        <f t="shared" si="284"/>
        <v>Kristina</v>
      </c>
      <c r="D931" s="5"/>
      <c r="F931">
        <f t="shared" si="286"/>
        <v>2</v>
      </c>
      <c r="G931">
        <f t="shared" si="278"/>
        <v>0</v>
      </c>
      <c r="H931" s="2"/>
    </row>
    <row r="932" spans="2:26" x14ac:dyDescent="0.25">
      <c r="B932" s="5" t="str">
        <f t="shared" si="284"/>
        <v>Kristina</v>
      </c>
      <c r="C932" t="s">
        <v>138</v>
      </c>
      <c r="D932" s="5"/>
      <c r="F932">
        <v>32</v>
      </c>
      <c r="G932">
        <f t="shared" si="278"/>
        <v>0</v>
      </c>
      <c r="H932" s="2"/>
      <c r="Z932" s="5"/>
    </row>
    <row r="933" spans="2:26" x14ac:dyDescent="0.25">
      <c r="B933" s="5" t="str">
        <f t="shared" si="284"/>
        <v>Kristina</v>
      </c>
      <c r="D933" s="5"/>
      <c r="F933">
        <f t="shared" ref="F933:F935" si="287">F932</f>
        <v>32</v>
      </c>
      <c r="G933">
        <f t="shared" si="278"/>
        <v>0</v>
      </c>
      <c r="H933" s="2"/>
      <c r="Z933" s="5"/>
    </row>
    <row r="934" spans="2:26" x14ac:dyDescent="0.25">
      <c r="B934" s="5" t="str">
        <f t="shared" si="284"/>
        <v>Kristina</v>
      </c>
      <c r="D934" s="5">
        <v>1</v>
      </c>
      <c r="E934" t="s">
        <v>34</v>
      </c>
      <c r="F934">
        <f t="shared" si="287"/>
        <v>32</v>
      </c>
      <c r="G934">
        <f t="shared" si="278"/>
        <v>32</v>
      </c>
      <c r="H934" s="2"/>
      <c r="Z934" s="5"/>
    </row>
    <row r="935" spans="2:26" x14ac:dyDescent="0.25">
      <c r="B935" t="str">
        <f t="shared" si="284"/>
        <v>Kristina</v>
      </c>
      <c r="D935"/>
      <c r="F935">
        <f t="shared" si="287"/>
        <v>32</v>
      </c>
      <c r="G935">
        <f t="shared" si="278"/>
        <v>0</v>
      </c>
      <c r="H935" s="2"/>
      <c r="Z935" s="5"/>
    </row>
    <row r="936" spans="2:26" x14ac:dyDescent="0.25">
      <c r="B936" t="str">
        <f t="shared" si="284"/>
        <v>Kristina</v>
      </c>
      <c r="C936" t="s">
        <v>139</v>
      </c>
      <c r="D936"/>
      <c r="F936">
        <v>66</v>
      </c>
      <c r="G936">
        <f t="shared" si="278"/>
        <v>0</v>
      </c>
      <c r="H936" s="2"/>
    </row>
    <row r="937" spans="2:26" x14ac:dyDescent="0.25">
      <c r="B937" t="str">
        <f t="shared" si="284"/>
        <v>Kristina</v>
      </c>
      <c r="D937"/>
      <c r="F937">
        <f t="shared" ref="F937:F940" si="288">F936</f>
        <v>66</v>
      </c>
      <c r="G937">
        <f t="shared" si="278"/>
        <v>0</v>
      </c>
      <c r="H937" s="2"/>
    </row>
    <row r="938" spans="2:26" x14ac:dyDescent="0.25">
      <c r="B938" s="5" t="str">
        <f t="shared" si="284"/>
        <v>Kristina</v>
      </c>
      <c r="D938" s="5">
        <v>0.53400000000000003</v>
      </c>
      <c r="E938" t="s">
        <v>27</v>
      </c>
      <c r="F938">
        <f t="shared" si="288"/>
        <v>66</v>
      </c>
      <c r="G938">
        <f t="shared" si="278"/>
        <v>35.244</v>
      </c>
      <c r="H938" s="2"/>
    </row>
    <row r="939" spans="2:26" x14ac:dyDescent="0.25">
      <c r="B939" t="str">
        <f t="shared" si="284"/>
        <v>Kristina</v>
      </c>
      <c r="D939">
        <v>0.46500000000000002</v>
      </c>
      <c r="E939" t="s">
        <v>22</v>
      </c>
      <c r="F939">
        <f t="shared" si="288"/>
        <v>66</v>
      </c>
      <c r="G939">
        <f t="shared" si="278"/>
        <v>30.69</v>
      </c>
      <c r="H939" s="2"/>
      <c r="Z939" s="5"/>
    </row>
    <row r="940" spans="2:26" x14ac:dyDescent="0.25">
      <c r="B940" t="str">
        <f t="shared" si="284"/>
        <v>Kristina</v>
      </c>
      <c r="D940"/>
      <c r="F940">
        <f t="shared" si="288"/>
        <v>66</v>
      </c>
      <c r="G940">
        <f t="shared" si="278"/>
        <v>0</v>
      </c>
      <c r="H940" s="2"/>
    </row>
    <row r="941" spans="2:26" x14ac:dyDescent="0.25">
      <c r="B941" t="str">
        <f t="shared" si="284"/>
        <v>Kristina</v>
      </c>
      <c r="C941" t="s">
        <v>140</v>
      </c>
      <c r="D941"/>
      <c r="F941">
        <v>4</v>
      </c>
      <c r="G941">
        <f t="shared" si="278"/>
        <v>0</v>
      </c>
      <c r="H941" s="2"/>
    </row>
    <row r="942" spans="2:26" x14ac:dyDescent="0.25">
      <c r="B942" s="5" t="str">
        <f t="shared" si="284"/>
        <v>Kristina</v>
      </c>
      <c r="D942" s="5"/>
      <c r="F942">
        <f t="shared" ref="F942:F945" si="289">F941</f>
        <v>4</v>
      </c>
      <c r="G942">
        <f t="shared" si="278"/>
        <v>0</v>
      </c>
      <c r="H942" s="2"/>
    </row>
    <row r="943" spans="2:26" x14ac:dyDescent="0.25">
      <c r="B943" t="str">
        <f t="shared" si="284"/>
        <v>Kristina</v>
      </c>
      <c r="D943">
        <v>0.60399999999999998</v>
      </c>
      <c r="E943" t="s">
        <v>34</v>
      </c>
      <c r="F943">
        <f t="shared" si="289"/>
        <v>4</v>
      </c>
      <c r="G943">
        <f t="shared" si="278"/>
        <v>2.4159999999999999</v>
      </c>
      <c r="H943" s="2"/>
      <c r="Z943" s="5"/>
    </row>
    <row r="944" spans="2:26" x14ac:dyDescent="0.25">
      <c r="B944" t="str">
        <f t="shared" si="284"/>
        <v>Kristina</v>
      </c>
      <c r="D944">
        <v>0.39500000000000002</v>
      </c>
      <c r="E944" t="s">
        <v>18</v>
      </c>
      <c r="F944">
        <f t="shared" si="289"/>
        <v>4</v>
      </c>
      <c r="G944">
        <f t="shared" si="278"/>
        <v>1.58</v>
      </c>
      <c r="H944" s="2"/>
    </row>
    <row r="945" spans="2:26" x14ac:dyDescent="0.25">
      <c r="B945" t="str">
        <f t="shared" si="284"/>
        <v>Kristina</v>
      </c>
      <c r="D945"/>
      <c r="F945">
        <f t="shared" si="289"/>
        <v>4</v>
      </c>
      <c r="G945">
        <f t="shared" si="278"/>
        <v>0</v>
      </c>
      <c r="H945" s="2"/>
    </row>
    <row r="946" spans="2:26" x14ac:dyDescent="0.25">
      <c r="B946" s="5" t="str">
        <f t="shared" si="284"/>
        <v>Kristina</v>
      </c>
      <c r="C946" t="s">
        <v>141</v>
      </c>
      <c r="D946" s="5"/>
      <c r="F946">
        <v>23</v>
      </c>
      <c r="G946">
        <f t="shared" si="278"/>
        <v>0</v>
      </c>
      <c r="H946" s="2"/>
    </row>
    <row r="947" spans="2:26" x14ac:dyDescent="0.25">
      <c r="B947" t="str">
        <f t="shared" si="284"/>
        <v>Kristina</v>
      </c>
      <c r="D947"/>
      <c r="F947">
        <f t="shared" ref="F947:F949" si="290">F946</f>
        <v>23</v>
      </c>
      <c r="G947">
        <f t="shared" si="278"/>
        <v>0</v>
      </c>
      <c r="H947" s="2"/>
      <c r="Z947" s="5"/>
    </row>
    <row r="948" spans="2:26" x14ac:dyDescent="0.25">
      <c r="B948" t="str">
        <f t="shared" si="284"/>
        <v>Kristina</v>
      </c>
      <c r="D948">
        <v>1</v>
      </c>
      <c r="E948" t="s">
        <v>24</v>
      </c>
      <c r="F948">
        <f t="shared" si="290"/>
        <v>23</v>
      </c>
      <c r="G948">
        <f t="shared" si="278"/>
        <v>23</v>
      </c>
      <c r="H948" s="2"/>
    </row>
    <row r="949" spans="2:26" x14ac:dyDescent="0.25">
      <c r="B949" t="str">
        <f t="shared" si="284"/>
        <v>Kristina</v>
      </c>
      <c r="D949"/>
      <c r="F949">
        <f t="shared" si="290"/>
        <v>23</v>
      </c>
      <c r="G949">
        <f t="shared" si="278"/>
        <v>0</v>
      </c>
      <c r="H949" s="2"/>
    </row>
    <row r="950" spans="2:26" x14ac:dyDescent="0.25">
      <c r="B950" s="5" t="str">
        <f t="shared" si="284"/>
        <v>Kristina</v>
      </c>
      <c r="C950" t="s">
        <v>142</v>
      </c>
      <c r="D950" s="5"/>
      <c r="F950">
        <v>92</v>
      </c>
      <c r="G950">
        <f t="shared" si="278"/>
        <v>0</v>
      </c>
      <c r="H950" s="2"/>
    </row>
    <row r="951" spans="2:26" x14ac:dyDescent="0.25">
      <c r="B951" t="str">
        <f t="shared" si="284"/>
        <v>Kristina</v>
      </c>
      <c r="D951"/>
      <c r="F951">
        <f t="shared" ref="F951:F954" si="291">F950</f>
        <v>92</v>
      </c>
      <c r="G951">
        <f t="shared" si="278"/>
        <v>0</v>
      </c>
      <c r="H951" s="2"/>
      <c r="Z951" s="5"/>
    </row>
    <row r="952" spans="2:26" x14ac:dyDescent="0.25">
      <c r="B952" t="str">
        <f t="shared" si="284"/>
        <v>Kristina</v>
      </c>
      <c r="D952">
        <v>0.56299999999999994</v>
      </c>
      <c r="E952" t="s">
        <v>34</v>
      </c>
      <c r="F952">
        <f t="shared" si="291"/>
        <v>92</v>
      </c>
      <c r="G952">
        <f t="shared" si="278"/>
        <v>51.795999999999992</v>
      </c>
      <c r="H952" s="2"/>
    </row>
    <row r="953" spans="2:26" x14ac:dyDescent="0.25">
      <c r="B953" t="str">
        <f t="shared" si="284"/>
        <v>Kristina</v>
      </c>
      <c r="D953">
        <v>0.436</v>
      </c>
      <c r="E953" t="s">
        <v>18</v>
      </c>
      <c r="F953">
        <f t="shared" si="291"/>
        <v>92</v>
      </c>
      <c r="G953">
        <f t="shared" si="278"/>
        <v>40.112000000000002</v>
      </c>
      <c r="H953" s="2"/>
    </row>
    <row r="954" spans="2:26" x14ac:dyDescent="0.25">
      <c r="B954" s="5" t="str">
        <f t="shared" ref="B954:B985" si="292">B953</f>
        <v>Kristina</v>
      </c>
      <c r="D954" s="5"/>
      <c r="F954">
        <f t="shared" si="291"/>
        <v>92</v>
      </c>
      <c r="G954">
        <f t="shared" si="278"/>
        <v>0</v>
      </c>
      <c r="H954" s="2"/>
    </row>
    <row r="955" spans="2:26" x14ac:dyDescent="0.25">
      <c r="B955" t="str">
        <f t="shared" si="292"/>
        <v>Kristina</v>
      </c>
      <c r="C955" t="s">
        <v>143</v>
      </c>
      <c r="D955"/>
      <c r="F955">
        <v>2</v>
      </c>
      <c r="G955">
        <f t="shared" si="278"/>
        <v>0</v>
      </c>
      <c r="H955" s="2"/>
      <c r="Z955" s="5"/>
    </row>
    <row r="956" spans="2:26" x14ac:dyDescent="0.25">
      <c r="B956" t="str">
        <f t="shared" si="292"/>
        <v>Kristina</v>
      </c>
      <c r="D956"/>
      <c r="F956">
        <f t="shared" ref="F956:F958" si="293">F955</f>
        <v>2</v>
      </c>
      <c r="G956">
        <f t="shared" si="278"/>
        <v>0</v>
      </c>
      <c r="H956" s="2"/>
    </row>
    <row r="957" spans="2:26" x14ac:dyDescent="0.25">
      <c r="B957" t="str">
        <f t="shared" si="292"/>
        <v>Kristina</v>
      </c>
      <c r="D957">
        <v>1</v>
      </c>
      <c r="E957" t="s">
        <v>25</v>
      </c>
      <c r="F957">
        <f t="shared" si="293"/>
        <v>2</v>
      </c>
      <c r="G957">
        <f t="shared" si="278"/>
        <v>2</v>
      </c>
      <c r="H957" s="2"/>
    </row>
    <row r="958" spans="2:26" x14ac:dyDescent="0.25">
      <c r="B958" s="5" t="str">
        <f t="shared" si="292"/>
        <v>Kristina</v>
      </c>
      <c r="D958" s="5"/>
      <c r="F958">
        <f t="shared" si="293"/>
        <v>2</v>
      </c>
      <c r="G958">
        <f t="shared" si="278"/>
        <v>0</v>
      </c>
      <c r="H958" s="2"/>
    </row>
    <row r="959" spans="2:26" x14ac:dyDescent="0.25">
      <c r="B959" t="str">
        <f t="shared" si="292"/>
        <v>Kristina</v>
      </c>
      <c r="C959" t="s">
        <v>144</v>
      </c>
      <c r="D959"/>
      <c r="F959">
        <v>24</v>
      </c>
      <c r="G959">
        <f t="shared" si="278"/>
        <v>0</v>
      </c>
      <c r="H959" s="2"/>
      <c r="Z959" s="5"/>
    </row>
    <row r="960" spans="2:26" x14ac:dyDescent="0.25">
      <c r="B960" t="str">
        <f t="shared" si="292"/>
        <v>Kristina</v>
      </c>
      <c r="D960"/>
      <c r="F960">
        <f t="shared" ref="F960:F963" si="294">F959</f>
        <v>24</v>
      </c>
      <c r="G960">
        <f t="shared" si="278"/>
        <v>0</v>
      </c>
      <c r="H960" s="2"/>
    </row>
    <row r="961" spans="2:26" x14ac:dyDescent="0.25">
      <c r="B961" t="str">
        <f t="shared" si="292"/>
        <v>Kristina</v>
      </c>
      <c r="D961">
        <v>0.92600000000000005</v>
      </c>
      <c r="E961" t="s">
        <v>30</v>
      </c>
      <c r="F961">
        <f t="shared" si="294"/>
        <v>24</v>
      </c>
      <c r="G961">
        <f t="shared" si="278"/>
        <v>22.224</v>
      </c>
      <c r="H961" s="2"/>
    </row>
    <row r="962" spans="2:26" x14ac:dyDescent="0.25">
      <c r="B962" s="5" t="str">
        <f t="shared" si="292"/>
        <v>Kristina</v>
      </c>
      <c r="D962" s="5">
        <v>7.2999999999999995E-2</v>
      </c>
      <c r="E962" t="s">
        <v>25</v>
      </c>
      <c r="F962">
        <f t="shared" si="294"/>
        <v>24</v>
      </c>
      <c r="G962">
        <f t="shared" si="278"/>
        <v>1.7519999999999998</v>
      </c>
      <c r="H962" s="2"/>
    </row>
    <row r="963" spans="2:26" x14ac:dyDescent="0.25">
      <c r="B963" t="str">
        <f t="shared" si="292"/>
        <v>Kristina</v>
      </c>
      <c r="D963"/>
      <c r="F963">
        <f t="shared" si="294"/>
        <v>24</v>
      </c>
      <c r="G963">
        <f t="shared" ref="G963:G1026" si="295">D963*F963</f>
        <v>0</v>
      </c>
      <c r="H963" s="2"/>
      <c r="Z963" s="5"/>
    </row>
    <row r="964" spans="2:26" x14ac:dyDescent="0.25">
      <c r="B964" t="str">
        <f t="shared" si="292"/>
        <v>Kristina</v>
      </c>
      <c r="C964" t="s">
        <v>145</v>
      </c>
      <c r="D964"/>
      <c r="F964">
        <v>25</v>
      </c>
      <c r="G964">
        <f t="shared" si="295"/>
        <v>0</v>
      </c>
      <c r="H964" s="2"/>
    </row>
    <row r="965" spans="2:26" x14ac:dyDescent="0.25">
      <c r="B965" t="str">
        <f t="shared" si="292"/>
        <v>Kristina</v>
      </c>
      <c r="D965"/>
      <c r="F965">
        <f t="shared" ref="F965:F967" si="296">F964</f>
        <v>25</v>
      </c>
      <c r="G965">
        <f t="shared" si="295"/>
        <v>0</v>
      </c>
      <c r="H965" s="2"/>
    </row>
    <row r="966" spans="2:26" x14ac:dyDescent="0.25">
      <c r="B966" s="5" t="str">
        <f t="shared" si="292"/>
        <v>Kristina</v>
      </c>
      <c r="D966" s="5">
        <v>1</v>
      </c>
      <c r="E966" t="s">
        <v>146</v>
      </c>
      <c r="F966">
        <f t="shared" si="296"/>
        <v>25</v>
      </c>
      <c r="G966">
        <f t="shared" si="295"/>
        <v>25</v>
      </c>
      <c r="H966" s="2"/>
    </row>
    <row r="967" spans="2:26" x14ac:dyDescent="0.25">
      <c r="B967" t="str">
        <f t="shared" si="292"/>
        <v>Kristina</v>
      </c>
      <c r="D967"/>
      <c r="F967">
        <f t="shared" si="296"/>
        <v>25</v>
      </c>
      <c r="G967">
        <f t="shared" si="295"/>
        <v>0</v>
      </c>
      <c r="H967" s="2"/>
      <c r="Z967" s="5"/>
    </row>
    <row r="968" spans="2:26" x14ac:dyDescent="0.25">
      <c r="B968" t="str">
        <f t="shared" si="292"/>
        <v>Kristina</v>
      </c>
      <c r="C968" t="s">
        <v>147</v>
      </c>
      <c r="D968"/>
      <c r="F968">
        <v>1</v>
      </c>
      <c r="G968">
        <f t="shared" si="295"/>
        <v>0</v>
      </c>
      <c r="H968" s="2"/>
    </row>
    <row r="969" spans="2:26" x14ac:dyDescent="0.25">
      <c r="B969" t="str">
        <f t="shared" si="292"/>
        <v>Kristina</v>
      </c>
      <c r="D969"/>
      <c r="F969">
        <f t="shared" ref="F969:F971" si="297">F968</f>
        <v>1</v>
      </c>
      <c r="G969">
        <f t="shared" si="295"/>
        <v>0</v>
      </c>
      <c r="H969" s="2"/>
    </row>
    <row r="970" spans="2:26" x14ac:dyDescent="0.25">
      <c r="B970" s="5" t="str">
        <f t="shared" si="292"/>
        <v>Kristina</v>
      </c>
      <c r="D970" s="5">
        <v>1</v>
      </c>
      <c r="E970" t="s">
        <v>18</v>
      </c>
      <c r="F970">
        <f t="shared" si="297"/>
        <v>1</v>
      </c>
      <c r="G970">
        <f t="shared" si="295"/>
        <v>1</v>
      </c>
      <c r="H970" s="2"/>
    </row>
    <row r="971" spans="2:26" x14ac:dyDescent="0.25">
      <c r="B971" t="str">
        <f t="shared" si="292"/>
        <v>Kristina</v>
      </c>
      <c r="D971"/>
      <c r="F971">
        <f t="shared" si="297"/>
        <v>1</v>
      </c>
      <c r="G971">
        <f t="shared" si="295"/>
        <v>0</v>
      </c>
      <c r="H971" s="2"/>
      <c r="Z971" s="5"/>
    </row>
    <row r="972" spans="2:26" x14ac:dyDescent="0.25">
      <c r="B972" t="str">
        <f t="shared" si="292"/>
        <v>Kristina</v>
      </c>
      <c r="C972" t="s">
        <v>148</v>
      </c>
      <c r="D972"/>
      <c r="F972">
        <v>8</v>
      </c>
      <c r="G972">
        <f t="shared" si="295"/>
        <v>0</v>
      </c>
      <c r="H972" s="2"/>
    </row>
    <row r="973" spans="2:26" x14ac:dyDescent="0.25">
      <c r="B973" t="str">
        <f t="shared" si="292"/>
        <v>Kristina</v>
      </c>
      <c r="D973"/>
      <c r="F973">
        <f t="shared" ref="F973:F975" si="298">F972</f>
        <v>8</v>
      </c>
      <c r="G973">
        <f t="shared" si="295"/>
        <v>0</v>
      </c>
      <c r="H973" s="2"/>
    </row>
    <row r="974" spans="2:26" x14ac:dyDescent="0.25">
      <c r="B974" s="5" t="str">
        <f t="shared" si="292"/>
        <v>Kristina</v>
      </c>
      <c r="D974" s="5">
        <v>1</v>
      </c>
      <c r="E974" t="s">
        <v>22</v>
      </c>
      <c r="F974">
        <f t="shared" si="298"/>
        <v>8</v>
      </c>
      <c r="G974">
        <f t="shared" si="295"/>
        <v>8</v>
      </c>
      <c r="H974" s="2"/>
    </row>
    <row r="975" spans="2:26" x14ac:dyDescent="0.25">
      <c r="B975" t="str">
        <f t="shared" si="292"/>
        <v>Kristina</v>
      </c>
      <c r="D975"/>
      <c r="F975">
        <f t="shared" si="298"/>
        <v>8</v>
      </c>
      <c r="G975">
        <f t="shared" si="295"/>
        <v>0</v>
      </c>
      <c r="H975" s="2"/>
      <c r="Z975" s="5"/>
    </row>
    <row r="976" spans="2:26" x14ac:dyDescent="0.25">
      <c r="B976" t="str">
        <f t="shared" si="292"/>
        <v>Kristina</v>
      </c>
      <c r="C976" t="s">
        <v>149</v>
      </c>
      <c r="D976"/>
      <c r="F976">
        <v>8</v>
      </c>
      <c r="G976">
        <f t="shared" si="295"/>
        <v>0</v>
      </c>
      <c r="H976" s="2"/>
    </row>
    <row r="977" spans="2:26" x14ac:dyDescent="0.25">
      <c r="B977" t="str">
        <f t="shared" si="292"/>
        <v>Kristina</v>
      </c>
      <c r="D977"/>
      <c r="F977">
        <f t="shared" ref="F977:F979" si="299">F976</f>
        <v>8</v>
      </c>
      <c r="G977">
        <f t="shared" si="295"/>
        <v>0</v>
      </c>
      <c r="H977" s="2"/>
    </row>
    <row r="978" spans="2:26" x14ac:dyDescent="0.25">
      <c r="B978" s="5" t="str">
        <f t="shared" si="292"/>
        <v>Kristina</v>
      </c>
      <c r="D978" s="5">
        <v>1</v>
      </c>
      <c r="E978" t="s">
        <v>22</v>
      </c>
      <c r="F978">
        <f t="shared" si="299"/>
        <v>8</v>
      </c>
      <c r="G978">
        <f t="shared" si="295"/>
        <v>8</v>
      </c>
      <c r="H978" s="2"/>
    </row>
    <row r="979" spans="2:26" x14ac:dyDescent="0.25">
      <c r="B979" t="str">
        <f t="shared" si="292"/>
        <v>Kristina</v>
      </c>
      <c r="D979"/>
      <c r="F979">
        <f t="shared" si="299"/>
        <v>8</v>
      </c>
      <c r="G979">
        <f t="shared" si="295"/>
        <v>0</v>
      </c>
      <c r="H979" s="2"/>
      <c r="Z979" s="5"/>
    </row>
    <row r="980" spans="2:26" x14ac:dyDescent="0.25">
      <c r="B980" t="str">
        <f t="shared" si="292"/>
        <v>Kristina</v>
      </c>
      <c r="C980" t="s">
        <v>150</v>
      </c>
      <c r="D980"/>
      <c r="F980">
        <v>8</v>
      </c>
      <c r="G980">
        <f t="shared" si="295"/>
        <v>0</v>
      </c>
      <c r="H980" s="2"/>
    </row>
    <row r="981" spans="2:26" x14ac:dyDescent="0.25">
      <c r="B981" t="str">
        <f t="shared" si="292"/>
        <v>Kristina</v>
      </c>
      <c r="D981"/>
      <c r="F981">
        <f t="shared" ref="F981:F983" si="300">F980</f>
        <v>8</v>
      </c>
      <c r="G981">
        <f t="shared" si="295"/>
        <v>0</v>
      </c>
      <c r="H981" s="2"/>
    </row>
    <row r="982" spans="2:26" x14ac:dyDescent="0.25">
      <c r="B982" s="5" t="str">
        <f t="shared" si="292"/>
        <v>Kristina</v>
      </c>
      <c r="D982" s="5">
        <v>1</v>
      </c>
      <c r="E982" t="s">
        <v>51</v>
      </c>
      <c r="F982">
        <f t="shared" si="300"/>
        <v>8</v>
      </c>
      <c r="G982">
        <f t="shared" si="295"/>
        <v>8</v>
      </c>
      <c r="H982" s="2"/>
    </row>
    <row r="983" spans="2:26" x14ac:dyDescent="0.25">
      <c r="B983" s="5" t="str">
        <f t="shared" si="292"/>
        <v>Kristina</v>
      </c>
      <c r="D983" s="5"/>
      <c r="F983">
        <f t="shared" si="300"/>
        <v>8</v>
      </c>
      <c r="G983">
        <f t="shared" si="295"/>
        <v>0</v>
      </c>
      <c r="H983" s="2"/>
      <c r="Z983" s="5"/>
    </row>
    <row r="984" spans="2:26" x14ac:dyDescent="0.25">
      <c r="B984" s="5" t="str">
        <f t="shared" si="292"/>
        <v>Kristina</v>
      </c>
      <c r="C984" t="s">
        <v>151</v>
      </c>
      <c r="D984" s="5"/>
      <c r="F984">
        <v>6</v>
      </c>
      <c r="G984">
        <f t="shared" si="295"/>
        <v>0</v>
      </c>
      <c r="H984" s="2"/>
      <c r="Z984" s="5"/>
    </row>
    <row r="985" spans="2:26" x14ac:dyDescent="0.25">
      <c r="B985" t="str">
        <f t="shared" si="292"/>
        <v>Kristina</v>
      </c>
      <c r="D985"/>
      <c r="F985">
        <f t="shared" ref="F985:F987" si="301">F984</f>
        <v>6</v>
      </c>
      <c r="G985">
        <f t="shared" si="295"/>
        <v>0</v>
      </c>
      <c r="H985" s="2"/>
      <c r="Z985" s="5"/>
    </row>
    <row r="986" spans="2:26" x14ac:dyDescent="0.25">
      <c r="B986" t="str">
        <f t="shared" ref="B986:B1003" si="302">B985</f>
        <v>Kristina</v>
      </c>
      <c r="D986">
        <v>1</v>
      </c>
      <c r="E986" t="s">
        <v>22</v>
      </c>
      <c r="F986">
        <f t="shared" si="301"/>
        <v>6</v>
      </c>
      <c r="G986">
        <f t="shared" si="295"/>
        <v>6</v>
      </c>
      <c r="H986" s="2"/>
    </row>
    <row r="987" spans="2:26" x14ac:dyDescent="0.25">
      <c r="B987" t="str">
        <f t="shared" si="302"/>
        <v>Kristina</v>
      </c>
      <c r="D987"/>
      <c r="F987">
        <f t="shared" si="301"/>
        <v>6</v>
      </c>
      <c r="G987">
        <f t="shared" si="295"/>
        <v>0</v>
      </c>
      <c r="H987" s="2"/>
    </row>
    <row r="988" spans="2:26" x14ac:dyDescent="0.25">
      <c r="B988" s="5" t="str">
        <f t="shared" si="302"/>
        <v>Kristina</v>
      </c>
      <c r="C988" t="s">
        <v>152</v>
      </c>
      <c r="D988" s="5"/>
      <c r="F988">
        <v>18</v>
      </c>
      <c r="G988">
        <f t="shared" si="295"/>
        <v>0</v>
      </c>
      <c r="H988" s="2"/>
    </row>
    <row r="989" spans="2:26" x14ac:dyDescent="0.25">
      <c r="B989" t="str">
        <f t="shared" si="302"/>
        <v>Kristina</v>
      </c>
      <c r="D989"/>
      <c r="F989">
        <f t="shared" ref="F989:F991" si="303">F988</f>
        <v>18</v>
      </c>
      <c r="G989">
        <f t="shared" si="295"/>
        <v>0</v>
      </c>
      <c r="H989" s="2"/>
      <c r="Z989" s="5"/>
    </row>
    <row r="990" spans="2:26" x14ac:dyDescent="0.25">
      <c r="B990" t="str">
        <f t="shared" si="302"/>
        <v>Kristina</v>
      </c>
      <c r="D990">
        <v>1</v>
      </c>
      <c r="E990" t="s">
        <v>22</v>
      </c>
      <c r="F990">
        <f t="shared" si="303"/>
        <v>18</v>
      </c>
      <c r="G990">
        <f t="shared" si="295"/>
        <v>18</v>
      </c>
      <c r="H990" s="2"/>
    </row>
    <row r="991" spans="2:26" x14ac:dyDescent="0.25">
      <c r="B991" t="str">
        <f t="shared" si="302"/>
        <v>Kristina</v>
      </c>
      <c r="D991"/>
      <c r="F991">
        <f t="shared" si="303"/>
        <v>18</v>
      </c>
      <c r="G991">
        <f t="shared" si="295"/>
        <v>0</v>
      </c>
      <c r="H991" s="2"/>
    </row>
    <row r="992" spans="2:26" x14ac:dyDescent="0.25">
      <c r="B992" s="5" t="str">
        <f t="shared" si="302"/>
        <v>Kristina</v>
      </c>
      <c r="C992" t="s">
        <v>153</v>
      </c>
      <c r="D992" s="5"/>
      <c r="F992">
        <v>11</v>
      </c>
      <c r="G992">
        <f t="shared" si="295"/>
        <v>0</v>
      </c>
      <c r="H992" s="2"/>
    </row>
    <row r="993" spans="2:26" x14ac:dyDescent="0.25">
      <c r="B993" s="5" t="str">
        <f t="shared" si="302"/>
        <v>Kristina</v>
      </c>
      <c r="D993" s="5"/>
      <c r="F993">
        <f t="shared" ref="F993:F995" si="304">F992</f>
        <v>11</v>
      </c>
      <c r="G993">
        <f t="shared" si="295"/>
        <v>0</v>
      </c>
      <c r="H993" s="2"/>
      <c r="Z993" s="5"/>
    </row>
    <row r="994" spans="2:26" x14ac:dyDescent="0.25">
      <c r="B994" s="5" t="str">
        <f t="shared" si="302"/>
        <v>Kristina</v>
      </c>
      <c r="D994" s="5">
        <v>1</v>
      </c>
      <c r="E994" t="s">
        <v>22</v>
      </c>
      <c r="F994">
        <f t="shared" si="304"/>
        <v>11</v>
      </c>
      <c r="G994">
        <f t="shared" si="295"/>
        <v>11</v>
      </c>
      <c r="H994" s="2"/>
      <c r="Z994" s="5"/>
    </row>
    <row r="995" spans="2:26" x14ac:dyDescent="0.25">
      <c r="B995" t="str">
        <f t="shared" si="302"/>
        <v>Kristina</v>
      </c>
      <c r="D995"/>
      <c r="F995">
        <f t="shared" si="304"/>
        <v>11</v>
      </c>
      <c r="G995">
        <f t="shared" si="295"/>
        <v>0</v>
      </c>
      <c r="H995" s="2"/>
      <c r="Z995" s="5"/>
    </row>
    <row r="996" spans="2:26" x14ac:dyDescent="0.25">
      <c r="B996" t="str">
        <f t="shared" si="302"/>
        <v>Kristina</v>
      </c>
      <c r="C996" t="s">
        <v>154</v>
      </c>
      <c r="D996"/>
      <c r="F996">
        <v>10</v>
      </c>
      <c r="G996">
        <f t="shared" si="295"/>
        <v>0</v>
      </c>
      <c r="H996" s="2"/>
    </row>
    <row r="997" spans="2:26" x14ac:dyDescent="0.25">
      <c r="B997" t="str">
        <f t="shared" si="302"/>
        <v>Kristina</v>
      </c>
      <c r="D997"/>
      <c r="F997">
        <f t="shared" ref="F997:F999" si="305">F996</f>
        <v>10</v>
      </c>
      <c r="G997">
        <f t="shared" si="295"/>
        <v>0</v>
      </c>
      <c r="H997" s="2"/>
    </row>
    <row r="998" spans="2:26" x14ac:dyDescent="0.25">
      <c r="B998" s="5" t="str">
        <f t="shared" si="302"/>
        <v>Kristina</v>
      </c>
      <c r="D998" s="5">
        <v>1</v>
      </c>
      <c r="E998" t="s">
        <v>18</v>
      </c>
      <c r="F998">
        <f t="shared" si="305"/>
        <v>10</v>
      </c>
      <c r="G998">
        <f t="shared" si="295"/>
        <v>10</v>
      </c>
      <c r="H998" s="2"/>
    </row>
    <row r="999" spans="2:26" x14ac:dyDescent="0.25">
      <c r="B999" t="str">
        <f t="shared" si="302"/>
        <v>Kristina</v>
      </c>
      <c r="D999"/>
      <c r="F999">
        <f t="shared" si="305"/>
        <v>10</v>
      </c>
      <c r="G999">
        <f t="shared" si="295"/>
        <v>0</v>
      </c>
      <c r="H999" s="2"/>
      <c r="Z999" s="5"/>
    </row>
    <row r="1000" spans="2:26" x14ac:dyDescent="0.25">
      <c r="B1000" t="str">
        <f t="shared" si="302"/>
        <v>Kristina</v>
      </c>
      <c r="C1000" t="s">
        <v>155</v>
      </c>
      <c r="D1000"/>
      <c r="F1000">
        <v>15</v>
      </c>
      <c r="G1000">
        <f t="shared" si="295"/>
        <v>0</v>
      </c>
      <c r="H1000" s="2"/>
    </row>
    <row r="1001" spans="2:26" x14ac:dyDescent="0.25">
      <c r="B1001" t="str">
        <f t="shared" si="302"/>
        <v>Kristina</v>
      </c>
      <c r="D1001"/>
      <c r="F1001">
        <f t="shared" ref="F1001:F1004" si="306">F1000</f>
        <v>15</v>
      </c>
      <c r="G1001">
        <f t="shared" si="295"/>
        <v>0</v>
      </c>
      <c r="H1001" s="2"/>
    </row>
    <row r="1002" spans="2:26" x14ac:dyDescent="0.25">
      <c r="B1002" s="5" t="str">
        <f t="shared" si="302"/>
        <v>Kristina</v>
      </c>
      <c r="D1002" s="5">
        <v>0.48699999999999999</v>
      </c>
      <c r="E1002" t="s">
        <v>18</v>
      </c>
      <c r="F1002">
        <f t="shared" si="306"/>
        <v>15</v>
      </c>
      <c r="G1002">
        <f t="shared" si="295"/>
        <v>7.3049999999999997</v>
      </c>
      <c r="H1002" s="2"/>
    </row>
    <row r="1003" spans="2:26" x14ac:dyDescent="0.25">
      <c r="B1003" t="str">
        <f t="shared" si="302"/>
        <v>Kristina</v>
      </c>
      <c r="D1003">
        <v>0.51200000000000001</v>
      </c>
      <c r="E1003" t="s">
        <v>51</v>
      </c>
      <c r="F1003">
        <f t="shared" si="306"/>
        <v>15</v>
      </c>
      <c r="G1003">
        <f t="shared" si="295"/>
        <v>7.68</v>
      </c>
      <c r="H1003" s="2"/>
      <c r="Z1003" s="5"/>
    </row>
    <row r="1004" spans="2:26" x14ac:dyDescent="0.25">
      <c r="B1004" t="s">
        <v>351</v>
      </c>
      <c r="D1004"/>
      <c r="F1004">
        <f t="shared" si="306"/>
        <v>15</v>
      </c>
      <c r="G1004">
        <f t="shared" si="295"/>
        <v>0</v>
      </c>
      <c r="H1004" s="2"/>
    </row>
    <row r="1005" spans="2:26" x14ac:dyDescent="0.25">
      <c r="B1005" t="str">
        <f t="shared" ref="B1005:B1007" si="307">B1004</f>
        <v>Lu Guanqun</v>
      </c>
      <c r="C1005" t="s">
        <v>157</v>
      </c>
      <c r="D1005"/>
      <c r="F1005">
        <v>13</v>
      </c>
      <c r="G1005">
        <f t="shared" si="295"/>
        <v>0</v>
      </c>
      <c r="H1005" s="2"/>
    </row>
    <row r="1006" spans="2:26" x14ac:dyDescent="0.25">
      <c r="B1006" s="5" t="str">
        <f t="shared" si="307"/>
        <v>Lu Guanqun</v>
      </c>
      <c r="D1006" s="5"/>
      <c r="F1006">
        <f t="shared" ref="F1006:F1008" si="308">F1005</f>
        <v>13</v>
      </c>
      <c r="G1006">
        <f t="shared" si="295"/>
        <v>0</v>
      </c>
      <c r="H1006" s="2"/>
    </row>
    <row r="1007" spans="2:26" x14ac:dyDescent="0.25">
      <c r="B1007" t="str">
        <f t="shared" si="307"/>
        <v>Lu Guanqun</v>
      </c>
      <c r="D1007">
        <v>1</v>
      </c>
      <c r="E1007" t="s">
        <v>18</v>
      </c>
      <c r="F1007">
        <f t="shared" si="308"/>
        <v>13</v>
      </c>
      <c r="G1007">
        <f t="shared" si="295"/>
        <v>13</v>
      </c>
      <c r="H1007" s="2"/>
      <c r="Z1007" s="5"/>
    </row>
    <row r="1008" spans="2:26" x14ac:dyDescent="0.25">
      <c r="B1008" t="s">
        <v>55</v>
      </c>
      <c r="D1008"/>
      <c r="F1008">
        <f t="shared" si="308"/>
        <v>13</v>
      </c>
      <c r="G1008">
        <f t="shared" si="295"/>
        <v>0</v>
      </c>
      <c r="H1008" s="2"/>
    </row>
    <row r="1009" spans="2:26" x14ac:dyDescent="0.25">
      <c r="B1009" t="str">
        <f t="shared" ref="B1009:B1032" si="309">B1008</f>
        <v>Mathias Stearn</v>
      </c>
      <c r="C1009" t="s">
        <v>158</v>
      </c>
      <c r="D1009"/>
      <c r="F1009">
        <v>12</v>
      </c>
      <c r="G1009">
        <f t="shared" si="295"/>
        <v>0</v>
      </c>
      <c r="H1009" s="2"/>
    </row>
    <row r="1010" spans="2:26" x14ac:dyDescent="0.25">
      <c r="B1010" t="str">
        <f t="shared" si="309"/>
        <v>Mathias Stearn</v>
      </c>
      <c r="D1010"/>
      <c r="F1010">
        <f t="shared" ref="F1010:F1014" si="310">F1009</f>
        <v>12</v>
      </c>
      <c r="G1010">
        <f t="shared" si="295"/>
        <v>0</v>
      </c>
      <c r="H1010" s="2"/>
    </row>
    <row r="1011" spans="2:26" x14ac:dyDescent="0.25">
      <c r="B1011" t="str">
        <f t="shared" si="309"/>
        <v>Mathias Stearn</v>
      </c>
      <c r="D1011">
        <v>0.48599999999999999</v>
      </c>
      <c r="E1011" t="s">
        <v>18</v>
      </c>
      <c r="F1011">
        <f t="shared" si="310"/>
        <v>12</v>
      </c>
      <c r="G1011">
        <f t="shared" si="295"/>
        <v>5.8319999999999999</v>
      </c>
      <c r="H1011" s="2"/>
    </row>
    <row r="1012" spans="2:26" x14ac:dyDescent="0.25">
      <c r="B1012" s="5" t="str">
        <f t="shared" si="309"/>
        <v>Mathias Stearn</v>
      </c>
      <c r="D1012" s="5">
        <v>0.17</v>
      </c>
      <c r="E1012" t="s">
        <v>45</v>
      </c>
      <c r="F1012">
        <f t="shared" si="310"/>
        <v>12</v>
      </c>
      <c r="G1012">
        <f t="shared" si="295"/>
        <v>2.04</v>
      </c>
      <c r="H1012" s="2"/>
    </row>
    <row r="1013" spans="2:26" x14ac:dyDescent="0.25">
      <c r="B1013" s="5" t="str">
        <f t="shared" si="309"/>
        <v>Mathias Stearn</v>
      </c>
      <c r="D1013" s="5">
        <v>0.34300000000000003</v>
      </c>
      <c r="E1013" t="s">
        <v>37</v>
      </c>
      <c r="F1013">
        <f t="shared" si="310"/>
        <v>12</v>
      </c>
      <c r="G1013">
        <f t="shared" si="295"/>
        <v>4.1160000000000005</v>
      </c>
      <c r="H1013" s="2"/>
      <c r="Z1013" s="5"/>
    </row>
    <row r="1014" spans="2:26" x14ac:dyDescent="0.25">
      <c r="B1014" t="str">
        <f t="shared" si="309"/>
        <v>Mathias Stearn</v>
      </c>
      <c r="D1014"/>
      <c r="F1014">
        <f t="shared" si="310"/>
        <v>12</v>
      </c>
      <c r="G1014">
        <f t="shared" si="295"/>
        <v>0</v>
      </c>
      <c r="H1014" s="2"/>
      <c r="Z1014" s="5"/>
    </row>
    <row r="1015" spans="2:26" x14ac:dyDescent="0.25">
      <c r="B1015" t="str">
        <f t="shared" si="309"/>
        <v>Mathias Stearn</v>
      </c>
      <c r="C1015" t="s">
        <v>159</v>
      </c>
      <c r="D1015"/>
      <c r="F1015">
        <v>1</v>
      </c>
      <c r="G1015">
        <f t="shared" si="295"/>
        <v>0</v>
      </c>
      <c r="H1015" s="2"/>
    </row>
    <row r="1016" spans="2:26" x14ac:dyDescent="0.25">
      <c r="B1016" t="str">
        <f t="shared" si="309"/>
        <v>Mathias Stearn</v>
      </c>
      <c r="D1016"/>
      <c r="F1016">
        <f t="shared" ref="F1016:F1017" si="311">F1015</f>
        <v>1</v>
      </c>
      <c r="G1016">
        <f t="shared" si="295"/>
        <v>0</v>
      </c>
      <c r="H1016" s="2"/>
    </row>
    <row r="1017" spans="2:26" x14ac:dyDescent="0.25">
      <c r="B1017" t="str">
        <f t="shared" si="309"/>
        <v>Mathias Stearn</v>
      </c>
      <c r="D1017"/>
      <c r="F1017">
        <f t="shared" si="311"/>
        <v>1</v>
      </c>
      <c r="G1017">
        <f t="shared" si="295"/>
        <v>0</v>
      </c>
      <c r="H1017" s="2"/>
    </row>
    <row r="1018" spans="2:26" x14ac:dyDescent="0.25">
      <c r="B1018" t="str">
        <f t="shared" si="309"/>
        <v>Mathias Stearn</v>
      </c>
      <c r="C1018" t="s">
        <v>160</v>
      </c>
      <c r="D1018"/>
      <c r="F1018">
        <v>119</v>
      </c>
      <c r="G1018">
        <f t="shared" si="295"/>
        <v>0</v>
      </c>
      <c r="H1018" s="2"/>
    </row>
    <row r="1019" spans="2:26" x14ac:dyDescent="0.25">
      <c r="B1019" t="str">
        <f t="shared" si="309"/>
        <v>Mathias Stearn</v>
      </c>
      <c r="D1019"/>
      <c r="F1019">
        <f t="shared" ref="F1019:F1021" si="312">F1018</f>
        <v>119</v>
      </c>
      <c r="G1019">
        <f t="shared" si="295"/>
        <v>0</v>
      </c>
      <c r="H1019" s="2"/>
    </row>
    <row r="1020" spans="2:26" x14ac:dyDescent="0.25">
      <c r="B1020" s="5" t="str">
        <f t="shared" si="309"/>
        <v>Mathias Stearn</v>
      </c>
      <c r="D1020" s="5">
        <v>1</v>
      </c>
      <c r="E1020" t="s">
        <v>29</v>
      </c>
      <c r="F1020">
        <f t="shared" si="312"/>
        <v>119</v>
      </c>
      <c r="G1020">
        <f t="shared" si="295"/>
        <v>119</v>
      </c>
      <c r="H1020" s="2"/>
    </row>
    <row r="1021" spans="2:26" x14ac:dyDescent="0.25">
      <c r="B1021" t="str">
        <f t="shared" si="309"/>
        <v>Mathias Stearn</v>
      </c>
      <c r="D1021"/>
      <c r="F1021">
        <f t="shared" si="312"/>
        <v>119</v>
      </c>
      <c r="G1021">
        <f t="shared" si="295"/>
        <v>0</v>
      </c>
      <c r="H1021" s="2"/>
      <c r="Z1021" s="5"/>
    </row>
    <row r="1022" spans="2:26" x14ac:dyDescent="0.25">
      <c r="B1022" t="str">
        <f t="shared" si="309"/>
        <v>Mathias Stearn</v>
      </c>
      <c r="C1022" t="s">
        <v>161</v>
      </c>
      <c r="D1022"/>
      <c r="F1022">
        <v>21</v>
      </c>
      <c r="G1022">
        <f t="shared" si="295"/>
        <v>0</v>
      </c>
      <c r="H1022" s="2"/>
    </row>
    <row r="1023" spans="2:26" x14ac:dyDescent="0.25">
      <c r="B1023" t="str">
        <f t="shared" si="309"/>
        <v>Mathias Stearn</v>
      </c>
      <c r="D1023"/>
      <c r="F1023">
        <f t="shared" ref="F1023:F1025" si="313">F1022</f>
        <v>21</v>
      </c>
      <c r="G1023">
        <f t="shared" si="295"/>
        <v>0</v>
      </c>
      <c r="H1023" s="2"/>
    </row>
    <row r="1024" spans="2:26" x14ac:dyDescent="0.25">
      <c r="B1024" s="5" t="str">
        <f t="shared" si="309"/>
        <v>Mathias Stearn</v>
      </c>
      <c r="D1024" s="5">
        <v>1</v>
      </c>
      <c r="E1024" t="s">
        <v>18</v>
      </c>
      <c r="F1024">
        <f t="shared" si="313"/>
        <v>21</v>
      </c>
      <c r="G1024">
        <f t="shared" si="295"/>
        <v>21</v>
      </c>
      <c r="H1024" s="2"/>
    </row>
    <row r="1025" spans="2:26" x14ac:dyDescent="0.25">
      <c r="B1025" s="5" t="str">
        <f t="shared" si="309"/>
        <v>Mathias Stearn</v>
      </c>
      <c r="D1025" s="5"/>
      <c r="F1025">
        <f t="shared" si="313"/>
        <v>21</v>
      </c>
      <c r="G1025">
        <f t="shared" si="295"/>
        <v>0</v>
      </c>
      <c r="H1025" s="2"/>
      <c r="Z1025" s="5"/>
    </row>
    <row r="1026" spans="2:26" x14ac:dyDescent="0.25">
      <c r="B1026" t="str">
        <f t="shared" si="309"/>
        <v>Mathias Stearn</v>
      </c>
      <c r="C1026" t="s">
        <v>162</v>
      </c>
      <c r="D1026"/>
      <c r="F1026">
        <v>29</v>
      </c>
      <c r="G1026">
        <f t="shared" si="295"/>
        <v>0</v>
      </c>
      <c r="H1026" s="2"/>
      <c r="Z1026" s="5"/>
    </row>
    <row r="1027" spans="2:26" x14ac:dyDescent="0.25">
      <c r="B1027" t="str">
        <f t="shared" si="309"/>
        <v>Mathias Stearn</v>
      </c>
      <c r="D1027"/>
      <c r="F1027">
        <f t="shared" ref="F1027:F1029" si="314">F1026</f>
        <v>29</v>
      </c>
      <c r="G1027">
        <f t="shared" ref="G1027:G1090" si="315">D1027*F1027</f>
        <v>0</v>
      </c>
      <c r="H1027" s="2"/>
    </row>
    <row r="1028" spans="2:26" x14ac:dyDescent="0.25">
      <c r="B1028" t="str">
        <f t="shared" si="309"/>
        <v>Mathias Stearn</v>
      </c>
      <c r="D1028">
        <v>1</v>
      </c>
      <c r="E1028" t="s">
        <v>18</v>
      </c>
      <c r="F1028">
        <f t="shared" si="314"/>
        <v>29</v>
      </c>
      <c r="G1028">
        <f t="shared" si="315"/>
        <v>29</v>
      </c>
      <c r="H1028" s="2"/>
    </row>
    <row r="1029" spans="2:26" x14ac:dyDescent="0.25">
      <c r="B1029" s="5" t="str">
        <f t="shared" si="309"/>
        <v>Mathias Stearn</v>
      </c>
      <c r="D1029" s="5"/>
      <c r="F1029">
        <f t="shared" si="314"/>
        <v>29</v>
      </c>
      <c r="G1029">
        <f t="shared" si="315"/>
        <v>0</v>
      </c>
      <c r="H1029" s="2"/>
    </row>
    <row r="1030" spans="2:26" x14ac:dyDescent="0.25">
      <c r="B1030" t="str">
        <f t="shared" si="309"/>
        <v>Mathias Stearn</v>
      </c>
      <c r="C1030" t="s">
        <v>163</v>
      </c>
      <c r="D1030"/>
      <c r="F1030">
        <v>5</v>
      </c>
      <c r="G1030">
        <f t="shared" si="315"/>
        <v>0</v>
      </c>
      <c r="H1030" s="2"/>
      <c r="Z1030" s="5"/>
    </row>
    <row r="1031" spans="2:26" x14ac:dyDescent="0.25">
      <c r="B1031" t="str">
        <f t="shared" si="309"/>
        <v>Mathias Stearn</v>
      </c>
      <c r="D1031"/>
      <c r="F1031">
        <f t="shared" ref="F1031:F1033" si="316">F1030</f>
        <v>5</v>
      </c>
      <c r="G1031">
        <f t="shared" si="315"/>
        <v>0</v>
      </c>
      <c r="H1031" s="2"/>
    </row>
    <row r="1032" spans="2:26" x14ac:dyDescent="0.25">
      <c r="B1032" t="str">
        <f t="shared" si="309"/>
        <v>Mathias Stearn</v>
      </c>
      <c r="D1032">
        <v>1</v>
      </c>
      <c r="E1032" t="s">
        <v>38</v>
      </c>
      <c r="F1032">
        <f t="shared" si="316"/>
        <v>5</v>
      </c>
      <c r="G1032">
        <f t="shared" si="315"/>
        <v>5</v>
      </c>
      <c r="H1032" s="2"/>
    </row>
    <row r="1033" spans="2:26" x14ac:dyDescent="0.25">
      <c r="B1033" t="s">
        <v>352</v>
      </c>
      <c r="D1033"/>
      <c r="F1033">
        <f t="shared" si="316"/>
        <v>5</v>
      </c>
      <c r="G1033">
        <f t="shared" si="315"/>
        <v>0</v>
      </c>
      <c r="H1033" s="2"/>
    </row>
    <row r="1034" spans="2:26" x14ac:dyDescent="0.25">
      <c r="B1034" t="str">
        <f t="shared" ref="B1034:B1036" si="317">B1033</f>
        <v>Ronald Andreu</v>
      </c>
      <c r="C1034" t="s">
        <v>165</v>
      </c>
      <c r="D1034"/>
      <c r="F1034">
        <v>2</v>
      </c>
      <c r="G1034">
        <f t="shared" si="315"/>
        <v>0</v>
      </c>
      <c r="H1034" s="2"/>
    </row>
    <row r="1035" spans="2:26" x14ac:dyDescent="0.25">
      <c r="B1035" t="str">
        <f t="shared" si="317"/>
        <v>Ronald Andreu</v>
      </c>
      <c r="D1035"/>
      <c r="F1035">
        <f t="shared" ref="F1035:F1037" si="318">F1034</f>
        <v>2</v>
      </c>
      <c r="G1035">
        <f t="shared" si="315"/>
        <v>0</v>
      </c>
      <c r="H1035" s="2"/>
    </row>
    <row r="1036" spans="2:26" x14ac:dyDescent="0.25">
      <c r="B1036" s="5" t="str">
        <f t="shared" si="317"/>
        <v>Ronald Andreu</v>
      </c>
      <c r="D1036" s="5">
        <v>1</v>
      </c>
      <c r="E1036" t="s">
        <v>29</v>
      </c>
      <c r="F1036">
        <f t="shared" si="318"/>
        <v>2</v>
      </c>
      <c r="G1036">
        <f t="shared" si="315"/>
        <v>2</v>
      </c>
      <c r="H1036" s="2"/>
    </row>
    <row r="1037" spans="2:26" x14ac:dyDescent="0.25">
      <c r="B1037" t="s">
        <v>353</v>
      </c>
      <c r="D1037"/>
      <c r="F1037">
        <f t="shared" si="318"/>
        <v>2</v>
      </c>
      <c r="G1037">
        <f t="shared" si="315"/>
        <v>0</v>
      </c>
      <c r="H1037" s="2"/>
      <c r="Z1037" s="5"/>
    </row>
    <row r="1038" spans="2:26" x14ac:dyDescent="0.25">
      <c r="B1038" t="str">
        <f t="shared" ref="B1038:B1040" si="319">B1037</f>
        <v>Ry4an Brase</v>
      </c>
      <c r="C1038" t="s">
        <v>167</v>
      </c>
      <c r="D1038"/>
      <c r="F1038">
        <v>2</v>
      </c>
      <c r="G1038">
        <f t="shared" si="315"/>
        <v>0</v>
      </c>
      <c r="H1038" s="2"/>
    </row>
    <row r="1039" spans="2:26" x14ac:dyDescent="0.25">
      <c r="B1039" t="str">
        <f t="shared" si="319"/>
        <v>Ry4an Brase</v>
      </c>
      <c r="D1039"/>
      <c r="F1039">
        <f t="shared" ref="F1039:F1041" si="320">F1038</f>
        <v>2</v>
      </c>
      <c r="G1039">
        <f t="shared" si="315"/>
        <v>0</v>
      </c>
      <c r="H1039" s="2"/>
    </row>
    <row r="1040" spans="2:26" x14ac:dyDescent="0.25">
      <c r="B1040" t="str">
        <f t="shared" si="319"/>
        <v>Ry4an Brase</v>
      </c>
      <c r="D1040">
        <v>1</v>
      </c>
      <c r="E1040" t="s">
        <v>18</v>
      </c>
      <c r="F1040">
        <f t="shared" si="320"/>
        <v>2</v>
      </c>
      <c r="G1040">
        <f t="shared" si="315"/>
        <v>2</v>
      </c>
      <c r="H1040" s="2"/>
    </row>
    <row r="1041" spans="2:26" x14ac:dyDescent="0.25">
      <c r="B1041" t="s">
        <v>354</v>
      </c>
      <c r="D1041"/>
      <c r="F1041">
        <f t="shared" si="320"/>
        <v>2</v>
      </c>
      <c r="G1041">
        <f t="shared" si="315"/>
        <v>0</v>
      </c>
      <c r="H1041" s="2"/>
    </row>
    <row r="1042" spans="2:26" x14ac:dyDescent="0.25">
      <c r="B1042" s="5" t="str">
        <f t="shared" ref="B1042:B1052" si="321">B1041</f>
        <v>Scott Hernandez</v>
      </c>
      <c r="C1042" t="s">
        <v>169</v>
      </c>
      <c r="D1042" s="5"/>
      <c r="F1042">
        <v>8</v>
      </c>
      <c r="G1042">
        <f t="shared" si="315"/>
        <v>0</v>
      </c>
      <c r="H1042" s="2"/>
    </row>
    <row r="1043" spans="2:26" x14ac:dyDescent="0.25">
      <c r="B1043" t="str">
        <f t="shared" si="321"/>
        <v>Scott Hernandez</v>
      </c>
      <c r="D1043"/>
      <c r="F1043">
        <f t="shared" ref="F1043:F1045" si="322">F1042</f>
        <v>8</v>
      </c>
      <c r="G1043">
        <f t="shared" si="315"/>
        <v>0</v>
      </c>
      <c r="H1043" s="2"/>
      <c r="Z1043" s="5"/>
    </row>
    <row r="1044" spans="2:26" x14ac:dyDescent="0.25">
      <c r="B1044" t="str">
        <f t="shared" si="321"/>
        <v>Scott Hernandez</v>
      </c>
      <c r="D1044">
        <v>1</v>
      </c>
      <c r="E1044" t="s">
        <v>51</v>
      </c>
      <c r="F1044">
        <f t="shared" si="322"/>
        <v>8</v>
      </c>
      <c r="G1044">
        <f t="shared" si="315"/>
        <v>8</v>
      </c>
      <c r="H1044" s="2"/>
    </row>
    <row r="1045" spans="2:26" x14ac:dyDescent="0.25">
      <c r="B1045" t="str">
        <f t="shared" si="321"/>
        <v>Scott Hernandez</v>
      </c>
      <c r="D1045"/>
      <c r="F1045">
        <f t="shared" si="322"/>
        <v>8</v>
      </c>
      <c r="G1045">
        <f t="shared" si="315"/>
        <v>0</v>
      </c>
      <c r="H1045" s="2"/>
    </row>
    <row r="1046" spans="2:26" x14ac:dyDescent="0.25">
      <c r="B1046" s="5" t="str">
        <f t="shared" si="321"/>
        <v>Scott Hernandez</v>
      </c>
      <c r="C1046" t="s">
        <v>170</v>
      </c>
      <c r="D1046" s="5"/>
      <c r="F1046">
        <v>19</v>
      </c>
      <c r="G1046">
        <f t="shared" si="315"/>
        <v>0</v>
      </c>
      <c r="H1046" s="2"/>
    </row>
    <row r="1047" spans="2:26" x14ac:dyDescent="0.25">
      <c r="B1047" t="str">
        <f t="shared" si="321"/>
        <v>Scott Hernandez</v>
      </c>
      <c r="D1047"/>
      <c r="F1047">
        <f t="shared" ref="F1047:F1049" si="323">F1046</f>
        <v>19</v>
      </c>
      <c r="G1047">
        <f t="shared" si="315"/>
        <v>0</v>
      </c>
      <c r="H1047" s="2"/>
      <c r="Z1047" s="5"/>
    </row>
    <row r="1048" spans="2:26" x14ac:dyDescent="0.25">
      <c r="B1048" t="str">
        <f t="shared" si="321"/>
        <v>Scott Hernandez</v>
      </c>
      <c r="D1048">
        <v>1</v>
      </c>
      <c r="E1048" t="s">
        <v>22</v>
      </c>
      <c r="F1048">
        <f t="shared" si="323"/>
        <v>19</v>
      </c>
      <c r="G1048">
        <f t="shared" si="315"/>
        <v>19</v>
      </c>
      <c r="H1048" s="2"/>
    </row>
    <row r="1049" spans="2:26" x14ac:dyDescent="0.25">
      <c r="B1049" t="str">
        <f t="shared" si="321"/>
        <v>Scott Hernandez</v>
      </c>
      <c r="D1049"/>
      <c r="F1049">
        <f t="shared" si="323"/>
        <v>19</v>
      </c>
      <c r="G1049">
        <f t="shared" si="315"/>
        <v>0</v>
      </c>
      <c r="H1049" s="2"/>
    </row>
    <row r="1050" spans="2:26" x14ac:dyDescent="0.25">
      <c r="B1050" s="5" t="str">
        <f t="shared" si="321"/>
        <v>Scott Hernandez</v>
      </c>
      <c r="C1050" t="s">
        <v>171</v>
      </c>
      <c r="D1050" s="5"/>
      <c r="F1050">
        <v>2</v>
      </c>
      <c r="G1050">
        <f t="shared" si="315"/>
        <v>0</v>
      </c>
      <c r="H1050" s="2"/>
    </row>
    <row r="1051" spans="2:26" x14ac:dyDescent="0.25">
      <c r="B1051" s="5" t="str">
        <f t="shared" si="321"/>
        <v>Scott Hernandez</v>
      </c>
      <c r="D1051" s="5"/>
      <c r="F1051">
        <f t="shared" ref="F1051:F1053" si="324">F1050</f>
        <v>2</v>
      </c>
      <c r="G1051">
        <f t="shared" si="315"/>
        <v>0</v>
      </c>
      <c r="H1051" s="2"/>
      <c r="Z1051" s="5"/>
    </row>
    <row r="1052" spans="2:26" x14ac:dyDescent="0.25">
      <c r="B1052" t="str">
        <f t="shared" si="321"/>
        <v>Scott Hernandez</v>
      </c>
      <c r="D1052">
        <v>1</v>
      </c>
      <c r="E1052" t="s">
        <v>51</v>
      </c>
      <c r="F1052">
        <f t="shared" si="324"/>
        <v>2</v>
      </c>
      <c r="G1052">
        <f t="shared" si="315"/>
        <v>2</v>
      </c>
      <c r="H1052" s="2"/>
      <c r="Z1052" s="5"/>
    </row>
    <row r="1053" spans="2:26" x14ac:dyDescent="0.25">
      <c r="B1053" t="s">
        <v>355</v>
      </c>
      <c r="D1053"/>
      <c r="F1053">
        <f t="shared" si="324"/>
        <v>2</v>
      </c>
      <c r="G1053">
        <f t="shared" si="315"/>
        <v>0</v>
      </c>
      <c r="H1053" s="2"/>
    </row>
    <row r="1054" spans="2:26" x14ac:dyDescent="0.25">
      <c r="B1054" t="str">
        <f t="shared" ref="B1054:B1085" si="325">B1053</f>
        <v>Spencer T</v>
      </c>
      <c r="C1054" t="s">
        <v>173</v>
      </c>
      <c r="D1054"/>
      <c r="F1054">
        <v>3</v>
      </c>
      <c r="G1054">
        <f t="shared" si="315"/>
        <v>0</v>
      </c>
      <c r="H1054" s="2"/>
    </row>
    <row r="1055" spans="2:26" x14ac:dyDescent="0.25">
      <c r="B1055" s="5" t="str">
        <f t="shared" si="325"/>
        <v>Spencer T</v>
      </c>
      <c r="D1055" s="5"/>
      <c r="F1055">
        <f t="shared" ref="F1055:F1057" si="326">F1054</f>
        <v>3</v>
      </c>
      <c r="G1055">
        <f t="shared" si="315"/>
        <v>0</v>
      </c>
      <c r="H1055" s="2"/>
    </row>
    <row r="1056" spans="2:26" x14ac:dyDescent="0.25">
      <c r="B1056" t="str">
        <f t="shared" si="325"/>
        <v>Spencer T</v>
      </c>
      <c r="D1056">
        <v>1</v>
      </c>
      <c r="E1056" t="s">
        <v>30</v>
      </c>
      <c r="F1056">
        <f t="shared" si="326"/>
        <v>3</v>
      </c>
      <c r="G1056">
        <f t="shared" si="315"/>
        <v>3</v>
      </c>
      <c r="H1056" s="2"/>
      <c r="Z1056" s="5"/>
    </row>
    <row r="1057" spans="2:26" x14ac:dyDescent="0.25">
      <c r="B1057" t="str">
        <f t="shared" si="325"/>
        <v>Spencer T</v>
      </c>
      <c r="D1057"/>
      <c r="F1057">
        <f t="shared" si="326"/>
        <v>3</v>
      </c>
      <c r="G1057">
        <f t="shared" si="315"/>
        <v>0</v>
      </c>
      <c r="H1057" s="2"/>
    </row>
    <row r="1058" spans="2:26" x14ac:dyDescent="0.25">
      <c r="B1058" t="str">
        <f t="shared" si="325"/>
        <v>Spencer T</v>
      </c>
      <c r="C1058" t="s">
        <v>174</v>
      </c>
      <c r="D1058"/>
      <c r="F1058">
        <v>8</v>
      </c>
      <c r="G1058">
        <f t="shared" si="315"/>
        <v>0</v>
      </c>
      <c r="H1058" s="2"/>
    </row>
    <row r="1059" spans="2:26" x14ac:dyDescent="0.25">
      <c r="B1059" s="5" t="str">
        <f t="shared" si="325"/>
        <v>Spencer T</v>
      </c>
      <c r="D1059" s="5"/>
      <c r="F1059">
        <f t="shared" ref="F1059:F1061" si="327">F1058</f>
        <v>8</v>
      </c>
      <c r="G1059">
        <f t="shared" si="315"/>
        <v>0</v>
      </c>
      <c r="H1059" s="2"/>
    </row>
    <row r="1060" spans="2:26" x14ac:dyDescent="0.25">
      <c r="B1060" t="str">
        <f t="shared" si="325"/>
        <v>Spencer T</v>
      </c>
      <c r="D1060">
        <v>1</v>
      </c>
      <c r="E1060" t="s">
        <v>29</v>
      </c>
      <c r="F1060">
        <f t="shared" si="327"/>
        <v>8</v>
      </c>
      <c r="G1060">
        <f t="shared" si="315"/>
        <v>8</v>
      </c>
      <c r="H1060" s="2"/>
      <c r="Z1060" s="5"/>
    </row>
    <row r="1061" spans="2:26" x14ac:dyDescent="0.25">
      <c r="B1061" t="str">
        <f t="shared" si="325"/>
        <v>Spencer T</v>
      </c>
      <c r="D1061"/>
      <c r="F1061">
        <f t="shared" si="327"/>
        <v>8</v>
      </c>
      <c r="G1061">
        <f t="shared" si="315"/>
        <v>0</v>
      </c>
      <c r="H1061" s="2"/>
    </row>
    <row r="1062" spans="2:26" x14ac:dyDescent="0.25">
      <c r="B1062" t="str">
        <f t="shared" si="325"/>
        <v>Spencer T</v>
      </c>
      <c r="C1062" t="s">
        <v>175</v>
      </c>
      <c r="D1062"/>
      <c r="F1062">
        <v>1</v>
      </c>
      <c r="G1062">
        <f t="shared" si="315"/>
        <v>0</v>
      </c>
      <c r="H1062" s="2"/>
    </row>
    <row r="1063" spans="2:26" x14ac:dyDescent="0.25">
      <c r="B1063" s="5" t="str">
        <f t="shared" si="325"/>
        <v>Spencer T</v>
      </c>
      <c r="D1063" s="5"/>
      <c r="F1063">
        <f t="shared" ref="F1063:F1065" si="328">F1062</f>
        <v>1</v>
      </c>
      <c r="G1063">
        <f t="shared" si="315"/>
        <v>0</v>
      </c>
      <c r="H1063" s="2"/>
    </row>
    <row r="1064" spans="2:26" x14ac:dyDescent="0.25">
      <c r="B1064" s="5" t="str">
        <f t="shared" si="325"/>
        <v>Spencer T</v>
      </c>
      <c r="D1064" s="5">
        <v>1</v>
      </c>
      <c r="E1064" t="s">
        <v>33</v>
      </c>
      <c r="F1064">
        <f t="shared" si="328"/>
        <v>1</v>
      </c>
      <c r="G1064">
        <f t="shared" si="315"/>
        <v>1</v>
      </c>
      <c r="H1064" s="2"/>
      <c r="Z1064" s="5"/>
    </row>
    <row r="1065" spans="2:26" x14ac:dyDescent="0.25">
      <c r="B1065" t="str">
        <f t="shared" si="325"/>
        <v>Spencer T</v>
      </c>
      <c r="D1065"/>
      <c r="F1065">
        <f t="shared" si="328"/>
        <v>1</v>
      </c>
      <c r="G1065">
        <f t="shared" si="315"/>
        <v>0</v>
      </c>
      <c r="H1065" s="2"/>
      <c r="Z1065" s="5"/>
    </row>
    <row r="1066" spans="2:26" x14ac:dyDescent="0.25">
      <c r="B1066" t="str">
        <f t="shared" si="325"/>
        <v>Spencer T</v>
      </c>
      <c r="C1066" t="s">
        <v>176</v>
      </c>
      <c r="D1066"/>
      <c r="F1066">
        <v>2</v>
      </c>
      <c r="G1066">
        <f t="shared" si="315"/>
        <v>0</v>
      </c>
      <c r="H1066" s="2"/>
    </row>
    <row r="1067" spans="2:26" x14ac:dyDescent="0.25">
      <c r="B1067" t="str">
        <f t="shared" si="325"/>
        <v>Spencer T</v>
      </c>
      <c r="D1067"/>
      <c r="F1067">
        <f t="shared" ref="F1067:F1069" si="329">F1066</f>
        <v>2</v>
      </c>
      <c r="G1067">
        <f t="shared" si="315"/>
        <v>0</v>
      </c>
      <c r="H1067" s="2"/>
    </row>
    <row r="1068" spans="2:26" x14ac:dyDescent="0.25">
      <c r="B1068" s="5" t="str">
        <f t="shared" si="325"/>
        <v>Spencer T</v>
      </c>
      <c r="D1068" s="5">
        <v>1</v>
      </c>
      <c r="E1068" t="s">
        <v>33</v>
      </c>
      <c r="F1068">
        <f t="shared" si="329"/>
        <v>2</v>
      </c>
      <c r="G1068">
        <f t="shared" si="315"/>
        <v>2</v>
      </c>
      <c r="H1068" s="2"/>
    </row>
    <row r="1069" spans="2:26" x14ac:dyDescent="0.25">
      <c r="B1069" t="str">
        <f t="shared" si="325"/>
        <v>Spencer T</v>
      </c>
      <c r="D1069"/>
      <c r="F1069">
        <f t="shared" si="329"/>
        <v>2</v>
      </c>
      <c r="G1069">
        <f t="shared" si="315"/>
        <v>0</v>
      </c>
      <c r="H1069" s="2"/>
      <c r="Z1069" s="5"/>
    </row>
    <row r="1070" spans="2:26" x14ac:dyDescent="0.25">
      <c r="B1070" t="str">
        <f t="shared" si="325"/>
        <v>Spencer T</v>
      </c>
      <c r="C1070" t="s">
        <v>177</v>
      </c>
      <c r="D1070"/>
      <c r="F1070">
        <v>41</v>
      </c>
      <c r="G1070">
        <f t="shared" si="315"/>
        <v>0</v>
      </c>
      <c r="H1070" s="2"/>
    </row>
    <row r="1071" spans="2:26" x14ac:dyDescent="0.25">
      <c r="B1071" t="str">
        <f t="shared" si="325"/>
        <v>Spencer T</v>
      </c>
      <c r="D1071"/>
      <c r="F1071">
        <f t="shared" ref="F1071:F1073" si="330">F1070</f>
        <v>41</v>
      </c>
      <c r="G1071">
        <f t="shared" si="315"/>
        <v>0</v>
      </c>
      <c r="H1071" s="2"/>
    </row>
    <row r="1072" spans="2:26" x14ac:dyDescent="0.25">
      <c r="B1072" s="5" t="str">
        <f t="shared" si="325"/>
        <v>Spencer T</v>
      </c>
      <c r="D1072" s="5">
        <v>1</v>
      </c>
      <c r="E1072" t="s">
        <v>33</v>
      </c>
      <c r="F1072">
        <f t="shared" si="330"/>
        <v>41</v>
      </c>
      <c r="G1072">
        <f t="shared" si="315"/>
        <v>41</v>
      </c>
      <c r="H1072" s="2"/>
    </row>
    <row r="1073" spans="2:26" x14ac:dyDescent="0.25">
      <c r="B1073" t="str">
        <f t="shared" si="325"/>
        <v>Spencer T</v>
      </c>
      <c r="D1073"/>
      <c r="F1073">
        <f t="shared" si="330"/>
        <v>41</v>
      </c>
      <c r="G1073">
        <f t="shared" si="315"/>
        <v>0</v>
      </c>
      <c r="H1073" s="2"/>
      <c r="Z1073" s="5"/>
    </row>
    <row r="1074" spans="2:26" x14ac:dyDescent="0.25">
      <c r="B1074" t="str">
        <f t="shared" si="325"/>
        <v>Spencer T</v>
      </c>
      <c r="C1074" t="s">
        <v>178</v>
      </c>
      <c r="D1074"/>
      <c r="F1074">
        <v>0</v>
      </c>
      <c r="G1074">
        <f t="shared" si="315"/>
        <v>0</v>
      </c>
      <c r="H1074" s="2"/>
    </row>
    <row r="1075" spans="2:26" x14ac:dyDescent="0.25">
      <c r="B1075" t="str">
        <f t="shared" si="325"/>
        <v>Spencer T</v>
      </c>
      <c r="D1075"/>
      <c r="F1075">
        <f t="shared" ref="F1075:F1076" si="331">F1074</f>
        <v>0</v>
      </c>
      <c r="G1075">
        <f t="shared" si="315"/>
        <v>0</v>
      </c>
      <c r="H1075" s="2"/>
    </row>
    <row r="1076" spans="2:26" x14ac:dyDescent="0.25">
      <c r="B1076" s="5" t="str">
        <f t="shared" si="325"/>
        <v>Spencer T</v>
      </c>
      <c r="D1076" s="5"/>
      <c r="F1076">
        <f t="shared" si="331"/>
        <v>0</v>
      </c>
      <c r="G1076">
        <f t="shared" si="315"/>
        <v>0</v>
      </c>
      <c r="H1076" s="2"/>
    </row>
    <row r="1077" spans="2:26" x14ac:dyDescent="0.25">
      <c r="B1077" t="str">
        <f t="shared" si="325"/>
        <v>Spencer T</v>
      </c>
      <c r="C1077" t="s">
        <v>179</v>
      </c>
      <c r="D1077"/>
      <c r="F1077">
        <v>7</v>
      </c>
      <c r="G1077">
        <f t="shared" si="315"/>
        <v>0</v>
      </c>
      <c r="H1077" s="2"/>
      <c r="Z1077" s="5"/>
    </row>
    <row r="1078" spans="2:26" x14ac:dyDescent="0.25">
      <c r="B1078" t="str">
        <f t="shared" si="325"/>
        <v>Spencer T</v>
      </c>
      <c r="D1078"/>
      <c r="F1078">
        <f t="shared" ref="F1078:F1080" si="332">F1077</f>
        <v>7</v>
      </c>
      <c r="G1078">
        <f t="shared" si="315"/>
        <v>0</v>
      </c>
      <c r="H1078" s="2"/>
    </row>
    <row r="1079" spans="2:26" x14ac:dyDescent="0.25">
      <c r="B1079" t="str">
        <f t="shared" si="325"/>
        <v>Spencer T</v>
      </c>
      <c r="D1079">
        <v>1</v>
      </c>
      <c r="E1079" t="s">
        <v>20</v>
      </c>
      <c r="F1079">
        <f t="shared" si="332"/>
        <v>7</v>
      </c>
      <c r="G1079">
        <f t="shared" si="315"/>
        <v>7</v>
      </c>
      <c r="H1079" s="2"/>
    </row>
    <row r="1080" spans="2:26" x14ac:dyDescent="0.25">
      <c r="B1080" s="5" t="str">
        <f t="shared" si="325"/>
        <v>Spencer T</v>
      </c>
      <c r="D1080" s="5"/>
      <c r="F1080">
        <f t="shared" si="332"/>
        <v>7</v>
      </c>
      <c r="G1080">
        <f t="shared" si="315"/>
        <v>0</v>
      </c>
      <c r="H1080" s="2"/>
    </row>
    <row r="1081" spans="2:26" x14ac:dyDescent="0.25">
      <c r="B1081" t="str">
        <f t="shared" si="325"/>
        <v>Spencer T</v>
      </c>
      <c r="C1081" t="s">
        <v>180</v>
      </c>
      <c r="D1081"/>
      <c r="F1081">
        <v>37</v>
      </c>
      <c r="G1081">
        <f t="shared" si="315"/>
        <v>0</v>
      </c>
      <c r="H1081" s="2"/>
      <c r="Z1081" s="5"/>
    </row>
    <row r="1082" spans="2:26" x14ac:dyDescent="0.25">
      <c r="B1082" t="str">
        <f t="shared" si="325"/>
        <v>Spencer T</v>
      </c>
      <c r="D1082"/>
      <c r="F1082">
        <f t="shared" ref="F1082:F1084" si="333">F1081</f>
        <v>37</v>
      </c>
      <c r="G1082">
        <f t="shared" si="315"/>
        <v>0</v>
      </c>
      <c r="H1082" s="2"/>
    </row>
    <row r="1083" spans="2:26" x14ac:dyDescent="0.25">
      <c r="B1083" t="str">
        <f t="shared" si="325"/>
        <v>Spencer T</v>
      </c>
      <c r="D1083">
        <v>1</v>
      </c>
      <c r="E1083" t="s">
        <v>18</v>
      </c>
      <c r="F1083">
        <f t="shared" si="333"/>
        <v>37</v>
      </c>
      <c r="G1083">
        <f t="shared" si="315"/>
        <v>37</v>
      </c>
      <c r="H1083" s="2"/>
    </row>
    <row r="1084" spans="2:26" x14ac:dyDescent="0.25">
      <c r="B1084" s="5" t="str">
        <f t="shared" si="325"/>
        <v>Spencer T</v>
      </c>
      <c r="D1084" s="5"/>
      <c r="F1084">
        <f t="shared" si="333"/>
        <v>37</v>
      </c>
      <c r="G1084">
        <f t="shared" si="315"/>
        <v>0</v>
      </c>
      <c r="H1084" s="2"/>
    </row>
    <row r="1085" spans="2:26" x14ac:dyDescent="0.25">
      <c r="B1085" t="str">
        <f t="shared" si="325"/>
        <v>Spencer T</v>
      </c>
      <c r="C1085" t="s">
        <v>181</v>
      </c>
      <c r="D1085"/>
      <c r="F1085">
        <v>10</v>
      </c>
      <c r="G1085">
        <f t="shared" si="315"/>
        <v>0</v>
      </c>
      <c r="H1085" s="2"/>
      <c r="Z1085" s="5"/>
    </row>
    <row r="1086" spans="2:26" x14ac:dyDescent="0.25">
      <c r="B1086" t="str">
        <f t="shared" ref="B1086:B1117" si="334">B1085</f>
        <v>Spencer T</v>
      </c>
      <c r="D1086"/>
      <c r="F1086">
        <f t="shared" ref="F1086:F1088" si="335">F1085</f>
        <v>10</v>
      </c>
      <c r="G1086">
        <f t="shared" si="315"/>
        <v>0</v>
      </c>
      <c r="H1086" s="2"/>
    </row>
    <row r="1087" spans="2:26" x14ac:dyDescent="0.25">
      <c r="B1087" t="str">
        <f t="shared" si="334"/>
        <v>Spencer T</v>
      </c>
      <c r="D1087">
        <v>1</v>
      </c>
      <c r="E1087" t="s">
        <v>20</v>
      </c>
      <c r="F1087">
        <f t="shared" si="335"/>
        <v>10</v>
      </c>
      <c r="G1087">
        <f t="shared" si="315"/>
        <v>10</v>
      </c>
      <c r="H1087" s="2"/>
    </row>
    <row r="1088" spans="2:26" x14ac:dyDescent="0.25">
      <c r="B1088" s="5" t="str">
        <f t="shared" si="334"/>
        <v>Spencer T</v>
      </c>
      <c r="D1088" s="5"/>
      <c r="F1088">
        <f t="shared" si="335"/>
        <v>10</v>
      </c>
      <c r="G1088">
        <f t="shared" si="315"/>
        <v>0</v>
      </c>
      <c r="H1088" s="2"/>
    </row>
    <row r="1089" spans="2:26" x14ac:dyDescent="0.25">
      <c r="B1089" t="str">
        <f t="shared" si="334"/>
        <v>Spencer T</v>
      </c>
      <c r="C1089" t="s">
        <v>182</v>
      </c>
      <c r="D1089"/>
      <c r="F1089">
        <v>37</v>
      </c>
      <c r="G1089">
        <f t="shared" si="315"/>
        <v>0</v>
      </c>
      <c r="H1089" s="2"/>
      <c r="Z1089" s="5"/>
    </row>
    <row r="1090" spans="2:26" x14ac:dyDescent="0.25">
      <c r="B1090" t="str">
        <f t="shared" si="334"/>
        <v>Spencer T</v>
      </c>
      <c r="D1090"/>
      <c r="F1090">
        <f t="shared" ref="F1090:F1092" si="336">F1089</f>
        <v>37</v>
      </c>
      <c r="G1090">
        <f t="shared" si="315"/>
        <v>0</v>
      </c>
      <c r="H1090" s="2"/>
    </row>
    <row r="1091" spans="2:26" x14ac:dyDescent="0.25">
      <c r="B1091" t="str">
        <f t="shared" si="334"/>
        <v>Spencer T</v>
      </c>
      <c r="D1091">
        <v>1</v>
      </c>
      <c r="E1091" t="s">
        <v>18</v>
      </c>
      <c r="F1091">
        <f t="shared" si="336"/>
        <v>37</v>
      </c>
      <c r="G1091">
        <f t="shared" ref="G1091:G1154" si="337">D1091*F1091</f>
        <v>37</v>
      </c>
      <c r="H1091" s="2"/>
    </row>
    <row r="1092" spans="2:26" x14ac:dyDescent="0.25">
      <c r="B1092" s="5" t="str">
        <f t="shared" si="334"/>
        <v>Spencer T</v>
      </c>
      <c r="D1092" s="5"/>
      <c r="F1092">
        <f t="shared" si="336"/>
        <v>37</v>
      </c>
      <c r="G1092">
        <f t="shared" si="337"/>
        <v>0</v>
      </c>
      <c r="H1092" s="2"/>
    </row>
    <row r="1093" spans="2:26" x14ac:dyDescent="0.25">
      <c r="B1093" t="str">
        <f t="shared" si="334"/>
        <v>Spencer T</v>
      </c>
      <c r="C1093" t="s">
        <v>183</v>
      </c>
      <c r="D1093"/>
      <c r="F1093">
        <v>1</v>
      </c>
      <c r="G1093">
        <f t="shared" si="337"/>
        <v>0</v>
      </c>
      <c r="H1093" s="2"/>
      <c r="Z1093" s="5"/>
    </row>
    <row r="1094" spans="2:26" x14ac:dyDescent="0.25">
      <c r="B1094" t="str">
        <f t="shared" si="334"/>
        <v>Spencer T</v>
      </c>
      <c r="D1094"/>
      <c r="F1094">
        <f t="shared" ref="F1094:F1096" si="338">F1093</f>
        <v>1</v>
      </c>
      <c r="G1094">
        <f t="shared" si="337"/>
        <v>0</v>
      </c>
      <c r="H1094" s="2"/>
    </row>
    <row r="1095" spans="2:26" x14ac:dyDescent="0.25">
      <c r="B1095" t="str">
        <f t="shared" si="334"/>
        <v>Spencer T</v>
      </c>
      <c r="D1095">
        <v>1</v>
      </c>
      <c r="E1095" t="s">
        <v>48</v>
      </c>
      <c r="F1095">
        <f t="shared" si="338"/>
        <v>1</v>
      </c>
      <c r="G1095">
        <f t="shared" si="337"/>
        <v>1</v>
      </c>
      <c r="H1095" s="2"/>
    </row>
    <row r="1096" spans="2:26" x14ac:dyDescent="0.25">
      <c r="B1096" s="5" t="str">
        <f t="shared" si="334"/>
        <v>Spencer T</v>
      </c>
      <c r="D1096" s="5"/>
      <c r="F1096">
        <f t="shared" si="338"/>
        <v>1</v>
      </c>
      <c r="G1096">
        <f t="shared" si="337"/>
        <v>0</v>
      </c>
      <c r="H1096" s="2"/>
    </row>
    <row r="1097" spans="2:26" x14ac:dyDescent="0.25">
      <c r="B1097" s="5" t="str">
        <f t="shared" si="334"/>
        <v>Spencer T</v>
      </c>
      <c r="C1097" t="s">
        <v>184</v>
      </c>
      <c r="D1097" s="5"/>
      <c r="F1097">
        <v>8</v>
      </c>
      <c r="G1097">
        <f t="shared" si="337"/>
        <v>0</v>
      </c>
      <c r="H1097" s="2"/>
      <c r="Z1097" s="5"/>
    </row>
    <row r="1098" spans="2:26" x14ac:dyDescent="0.25">
      <c r="B1098" t="str">
        <f t="shared" si="334"/>
        <v>Spencer T</v>
      </c>
      <c r="D1098"/>
      <c r="F1098">
        <f t="shared" ref="F1098:F1100" si="339">F1097</f>
        <v>8</v>
      </c>
      <c r="G1098">
        <f t="shared" si="337"/>
        <v>0</v>
      </c>
      <c r="H1098" s="2"/>
      <c r="Z1098" s="5"/>
    </row>
    <row r="1099" spans="2:26" x14ac:dyDescent="0.25">
      <c r="B1099" t="str">
        <f t="shared" si="334"/>
        <v>Spencer T</v>
      </c>
      <c r="D1099">
        <v>1</v>
      </c>
      <c r="E1099" t="s">
        <v>51</v>
      </c>
      <c r="F1099">
        <f t="shared" si="339"/>
        <v>8</v>
      </c>
      <c r="G1099">
        <f t="shared" si="337"/>
        <v>8</v>
      </c>
      <c r="H1099" s="2"/>
    </row>
    <row r="1100" spans="2:26" x14ac:dyDescent="0.25">
      <c r="B1100" t="str">
        <f t="shared" si="334"/>
        <v>Spencer T</v>
      </c>
      <c r="D1100"/>
      <c r="F1100">
        <f t="shared" si="339"/>
        <v>8</v>
      </c>
      <c r="G1100">
        <f t="shared" si="337"/>
        <v>0</v>
      </c>
      <c r="H1100" s="2"/>
    </row>
    <row r="1101" spans="2:26" x14ac:dyDescent="0.25">
      <c r="B1101" s="5" t="str">
        <f t="shared" si="334"/>
        <v>Spencer T</v>
      </c>
      <c r="C1101" t="s">
        <v>185</v>
      </c>
      <c r="D1101" s="5"/>
      <c r="F1101">
        <v>1</v>
      </c>
      <c r="G1101">
        <f t="shared" si="337"/>
        <v>0</v>
      </c>
      <c r="H1101" s="2"/>
    </row>
    <row r="1102" spans="2:26" x14ac:dyDescent="0.25">
      <c r="B1102" t="str">
        <f t="shared" si="334"/>
        <v>Spencer T</v>
      </c>
      <c r="D1102"/>
      <c r="F1102">
        <f t="shared" ref="F1102:F1104" si="340">F1101</f>
        <v>1</v>
      </c>
      <c r="G1102">
        <f t="shared" si="337"/>
        <v>0</v>
      </c>
      <c r="H1102" s="2"/>
      <c r="Z1102" s="5"/>
    </row>
    <row r="1103" spans="2:26" x14ac:dyDescent="0.25">
      <c r="B1103" t="str">
        <f t="shared" si="334"/>
        <v>Spencer T</v>
      </c>
      <c r="D1103">
        <v>1</v>
      </c>
      <c r="E1103" t="s">
        <v>51</v>
      </c>
      <c r="F1103">
        <f t="shared" si="340"/>
        <v>1</v>
      </c>
      <c r="G1103">
        <f t="shared" si="337"/>
        <v>1</v>
      </c>
      <c r="H1103" s="2"/>
    </row>
    <row r="1104" spans="2:26" x14ac:dyDescent="0.25">
      <c r="B1104" t="str">
        <f t="shared" si="334"/>
        <v>Spencer T</v>
      </c>
      <c r="D1104"/>
      <c r="F1104">
        <f t="shared" si="340"/>
        <v>1</v>
      </c>
      <c r="G1104">
        <f t="shared" si="337"/>
        <v>0</v>
      </c>
      <c r="H1104" s="2"/>
    </row>
    <row r="1105" spans="2:26" x14ac:dyDescent="0.25">
      <c r="B1105" s="5" t="str">
        <f t="shared" si="334"/>
        <v>Spencer T</v>
      </c>
      <c r="C1105" t="s">
        <v>186</v>
      </c>
      <c r="D1105" s="5"/>
      <c r="F1105">
        <v>18</v>
      </c>
      <c r="G1105">
        <f t="shared" si="337"/>
        <v>0</v>
      </c>
      <c r="H1105" s="2"/>
    </row>
    <row r="1106" spans="2:26" x14ac:dyDescent="0.25">
      <c r="B1106" t="str">
        <f t="shared" si="334"/>
        <v>Spencer T</v>
      </c>
      <c r="D1106"/>
      <c r="F1106">
        <f t="shared" ref="F1106:F1108" si="341">F1105</f>
        <v>18</v>
      </c>
      <c r="G1106">
        <f t="shared" si="337"/>
        <v>0</v>
      </c>
      <c r="H1106" s="2"/>
      <c r="Z1106" s="5"/>
    </row>
    <row r="1107" spans="2:26" x14ac:dyDescent="0.25">
      <c r="B1107" t="str">
        <f t="shared" si="334"/>
        <v>Spencer T</v>
      </c>
      <c r="D1107">
        <v>1</v>
      </c>
      <c r="E1107" t="s">
        <v>187</v>
      </c>
      <c r="F1107">
        <f t="shared" si="341"/>
        <v>18</v>
      </c>
      <c r="G1107">
        <f t="shared" si="337"/>
        <v>18</v>
      </c>
      <c r="H1107" s="2"/>
    </row>
    <row r="1108" spans="2:26" x14ac:dyDescent="0.25">
      <c r="B1108" t="str">
        <f t="shared" si="334"/>
        <v>Spencer T</v>
      </c>
      <c r="D1108"/>
      <c r="F1108">
        <f t="shared" si="341"/>
        <v>18</v>
      </c>
      <c r="G1108">
        <f t="shared" si="337"/>
        <v>0</v>
      </c>
      <c r="H1108" s="2"/>
    </row>
    <row r="1109" spans="2:26" x14ac:dyDescent="0.25">
      <c r="B1109" s="5" t="str">
        <f t="shared" si="334"/>
        <v>Spencer T</v>
      </c>
      <c r="C1109" t="s">
        <v>188</v>
      </c>
      <c r="D1109" s="5"/>
      <c r="F1109">
        <v>5</v>
      </c>
      <c r="G1109">
        <f t="shared" si="337"/>
        <v>0</v>
      </c>
      <c r="H1109" s="2"/>
    </row>
    <row r="1110" spans="2:26" x14ac:dyDescent="0.25">
      <c r="B1110" t="str">
        <f t="shared" si="334"/>
        <v>Spencer T</v>
      </c>
      <c r="D1110"/>
      <c r="F1110">
        <f t="shared" ref="F1110:F1112" si="342">F1109</f>
        <v>5</v>
      </c>
      <c r="G1110">
        <f t="shared" si="337"/>
        <v>0</v>
      </c>
      <c r="H1110" s="2"/>
      <c r="Z1110" s="5"/>
    </row>
    <row r="1111" spans="2:26" x14ac:dyDescent="0.25">
      <c r="B1111" t="str">
        <f t="shared" si="334"/>
        <v>Spencer T</v>
      </c>
      <c r="D1111">
        <v>1</v>
      </c>
      <c r="E1111" t="s">
        <v>22</v>
      </c>
      <c r="F1111">
        <f t="shared" si="342"/>
        <v>5</v>
      </c>
      <c r="G1111">
        <f t="shared" si="337"/>
        <v>5</v>
      </c>
      <c r="H1111" s="2"/>
    </row>
    <row r="1112" spans="2:26" x14ac:dyDescent="0.25">
      <c r="B1112" t="str">
        <f t="shared" si="334"/>
        <v>Spencer T</v>
      </c>
      <c r="D1112"/>
      <c r="F1112">
        <f t="shared" si="342"/>
        <v>5</v>
      </c>
      <c r="G1112">
        <f t="shared" si="337"/>
        <v>0</v>
      </c>
      <c r="H1112" s="2"/>
    </row>
    <row r="1113" spans="2:26" x14ac:dyDescent="0.25">
      <c r="B1113" s="5" t="str">
        <f t="shared" si="334"/>
        <v>Spencer T</v>
      </c>
      <c r="C1113" t="s">
        <v>189</v>
      </c>
      <c r="D1113" s="5"/>
      <c r="F1113">
        <v>22</v>
      </c>
      <c r="G1113">
        <f t="shared" si="337"/>
        <v>0</v>
      </c>
      <c r="H1113" s="2"/>
    </row>
    <row r="1114" spans="2:26" x14ac:dyDescent="0.25">
      <c r="B1114" t="str">
        <f t="shared" si="334"/>
        <v>Spencer T</v>
      </c>
      <c r="D1114"/>
      <c r="F1114">
        <f t="shared" ref="F1114:F1116" si="343">F1113</f>
        <v>22</v>
      </c>
      <c r="G1114">
        <f t="shared" si="337"/>
        <v>0</v>
      </c>
      <c r="H1114" s="2"/>
      <c r="Z1114" s="5"/>
    </row>
    <row r="1115" spans="2:26" x14ac:dyDescent="0.25">
      <c r="B1115" t="str">
        <f t="shared" si="334"/>
        <v>Spencer T</v>
      </c>
      <c r="D1115">
        <v>1</v>
      </c>
      <c r="E1115" t="s">
        <v>20</v>
      </c>
      <c r="F1115">
        <f t="shared" si="343"/>
        <v>22</v>
      </c>
      <c r="G1115">
        <f t="shared" si="337"/>
        <v>22</v>
      </c>
      <c r="H1115" s="2"/>
    </row>
    <row r="1116" spans="2:26" x14ac:dyDescent="0.25">
      <c r="B1116" t="str">
        <f t="shared" si="334"/>
        <v>Spencer T</v>
      </c>
      <c r="D1116"/>
      <c r="F1116">
        <f t="shared" si="343"/>
        <v>22</v>
      </c>
      <c r="G1116">
        <f t="shared" si="337"/>
        <v>0</v>
      </c>
      <c r="H1116" s="2"/>
    </row>
    <row r="1117" spans="2:26" x14ac:dyDescent="0.25">
      <c r="B1117" s="5" t="str">
        <f t="shared" si="334"/>
        <v>Spencer T</v>
      </c>
      <c r="C1117" t="s">
        <v>190</v>
      </c>
      <c r="D1117" s="5"/>
      <c r="F1117">
        <v>1</v>
      </c>
      <c r="G1117">
        <f t="shared" si="337"/>
        <v>0</v>
      </c>
      <c r="H1117" s="2"/>
    </row>
    <row r="1118" spans="2:26" x14ac:dyDescent="0.25">
      <c r="B1118" t="str">
        <f t="shared" ref="B1118:B1149" si="344">B1117</f>
        <v>Spencer T</v>
      </c>
      <c r="D1118"/>
      <c r="F1118">
        <f t="shared" ref="F1118:F1120" si="345">F1117</f>
        <v>1</v>
      </c>
      <c r="G1118">
        <f t="shared" si="337"/>
        <v>0</v>
      </c>
      <c r="H1118" s="2"/>
      <c r="Z1118" s="5"/>
    </row>
    <row r="1119" spans="2:26" x14ac:dyDescent="0.25">
      <c r="B1119" t="str">
        <f t="shared" si="344"/>
        <v>Spencer T</v>
      </c>
      <c r="D1119">
        <v>1</v>
      </c>
      <c r="E1119" t="s">
        <v>29</v>
      </c>
      <c r="F1119">
        <f t="shared" si="345"/>
        <v>1</v>
      </c>
      <c r="G1119">
        <f t="shared" si="337"/>
        <v>1</v>
      </c>
      <c r="H1119" s="2"/>
    </row>
    <row r="1120" spans="2:26" x14ac:dyDescent="0.25">
      <c r="B1120" t="str">
        <f t="shared" si="344"/>
        <v>Spencer T</v>
      </c>
      <c r="D1120"/>
      <c r="F1120">
        <f t="shared" si="345"/>
        <v>1</v>
      </c>
      <c r="G1120">
        <f t="shared" si="337"/>
        <v>0</v>
      </c>
      <c r="H1120" s="2"/>
    </row>
    <row r="1121" spans="2:26" x14ac:dyDescent="0.25">
      <c r="B1121" s="5" t="str">
        <f t="shared" si="344"/>
        <v>Spencer T</v>
      </c>
      <c r="C1121" t="s">
        <v>191</v>
      </c>
      <c r="D1121" s="5"/>
      <c r="F1121">
        <v>2</v>
      </c>
      <c r="G1121">
        <f t="shared" si="337"/>
        <v>0</v>
      </c>
      <c r="H1121" s="2"/>
    </row>
    <row r="1122" spans="2:26" x14ac:dyDescent="0.25">
      <c r="B1122" s="5" t="str">
        <f t="shared" si="344"/>
        <v>Spencer T</v>
      </c>
      <c r="D1122" s="5"/>
      <c r="F1122">
        <f t="shared" ref="F1122:F1124" si="346">F1121</f>
        <v>2</v>
      </c>
      <c r="G1122">
        <f t="shared" si="337"/>
        <v>0</v>
      </c>
      <c r="H1122" s="2"/>
      <c r="Z1122" s="5"/>
    </row>
    <row r="1123" spans="2:26" x14ac:dyDescent="0.25">
      <c r="B1123" s="5" t="str">
        <f t="shared" si="344"/>
        <v>Spencer T</v>
      </c>
      <c r="D1123" s="5">
        <v>1</v>
      </c>
      <c r="E1123" t="s">
        <v>51</v>
      </c>
      <c r="F1123">
        <f t="shared" si="346"/>
        <v>2</v>
      </c>
      <c r="G1123">
        <f t="shared" si="337"/>
        <v>2</v>
      </c>
      <c r="H1123" s="2"/>
      <c r="Z1123" s="5"/>
    </row>
    <row r="1124" spans="2:26" x14ac:dyDescent="0.25">
      <c r="B1124" t="str">
        <f t="shared" si="344"/>
        <v>Spencer T</v>
      </c>
      <c r="D1124"/>
      <c r="F1124">
        <f t="shared" si="346"/>
        <v>2</v>
      </c>
      <c r="G1124">
        <f t="shared" si="337"/>
        <v>0</v>
      </c>
      <c r="H1124" s="2"/>
      <c r="Z1124" s="5"/>
    </row>
    <row r="1125" spans="2:26" x14ac:dyDescent="0.25">
      <c r="B1125" t="str">
        <f t="shared" si="344"/>
        <v>Spencer T</v>
      </c>
      <c r="C1125" t="s">
        <v>192</v>
      </c>
      <c r="D1125"/>
      <c r="F1125">
        <v>17</v>
      </c>
      <c r="G1125">
        <f t="shared" si="337"/>
        <v>0</v>
      </c>
      <c r="H1125" s="2"/>
    </row>
    <row r="1126" spans="2:26" x14ac:dyDescent="0.25">
      <c r="B1126" t="str">
        <f t="shared" si="344"/>
        <v>Spencer T</v>
      </c>
      <c r="D1126"/>
      <c r="F1126">
        <f t="shared" ref="F1126:F1128" si="347">F1125</f>
        <v>17</v>
      </c>
      <c r="G1126">
        <f t="shared" si="337"/>
        <v>0</v>
      </c>
      <c r="H1126" s="2"/>
    </row>
    <row r="1127" spans="2:26" x14ac:dyDescent="0.25">
      <c r="B1127" s="5" t="str">
        <f t="shared" si="344"/>
        <v>Spencer T</v>
      </c>
      <c r="D1127" s="5">
        <v>1</v>
      </c>
      <c r="E1127" t="s">
        <v>51</v>
      </c>
      <c r="F1127">
        <f t="shared" si="347"/>
        <v>17</v>
      </c>
      <c r="G1127">
        <f t="shared" si="337"/>
        <v>17</v>
      </c>
      <c r="H1127" s="2"/>
    </row>
    <row r="1128" spans="2:26" x14ac:dyDescent="0.25">
      <c r="B1128" t="str">
        <f t="shared" si="344"/>
        <v>Spencer T</v>
      </c>
      <c r="D1128"/>
      <c r="F1128">
        <f t="shared" si="347"/>
        <v>17</v>
      </c>
      <c r="G1128">
        <f t="shared" si="337"/>
        <v>0</v>
      </c>
      <c r="H1128" s="2"/>
      <c r="Z1128" s="5"/>
    </row>
    <row r="1129" spans="2:26" x14ac:dyDescent="0.25">
      <c r="B1129" t="str">
        <f t="shared" si="344"/>
        <v>Spencer T</v>
      </c>
      <c r="C1129" t="s">
        <v>193</v>
      </c>
      <c r="D1129"/>
      <c r="F1129">
        <v>13</v>
      </c>
      <c r="G1129">
        <f t="shared" si="337"/>
        <v>0</v>
      </c>
      <c r="H1129" s="2"/>
    </row>
    <row r="1130" spans="2:26" x14ac:dyDescent="0.25">
      <c r="B1130" t="str">
        <f t="shared" si="344"/>
        <v>Spencer T</v>
      </c>
      <c r="D1130"/>
      <c r="F1130">
        <f t="shared" ref="F1130:F1132" si="348">F1129</f>
        <v>13</v>
      </c>
      <c r="G1130">
        <f t="shared" si="337"/>
        <v>0</v>
      </c>
      <c r="H1130" s="2"/>
    </row>
    <row r="1131" spans="2:26" x14ac:dyDescent="0.25">
      <c r="B1131" t="str">
        <f t="shared" si="344"/>
        <v>Spencer T</v>
      </c>
      <c r="D1131">
        <v>1</v>
      </c>
      <c r="E1131" t="s">
        <v>51</v>
      </c>
      <c r="F1131">
        <f t="shared" si="348"/>
        <v>13</v>
      </c>
      <c r="G1131">
        <f t="shared" si="337"/>
        <v>13</v>
      </c>
      <c r="H1131" s="2"/>
    </row>
    <row r="1132" spans="2:26" x14ac:dyDescent="0.25">
      <c r="B1132" t="str">
        <f t="shared" si="344"/>
        <v>Spencer T</v>
      </c>
      <c r="D1132"/>
      <c r="F1132">
        <f t="shared" si="348"/>
        <v>13</v>
      </c>
      <c r="G1132">
        <f t="shared" si="337"/>
        <v>0</v>
      </c>
      <c r="H1132" s="2"/>
    </row>
    <row r="1133" spans="2:26" x14ac:dyDescent="0.25">
      <c r="B1133" s="5" t="str">
        <f t="shared" si="344"/>
        <v>Spencer T</v>
      </c>
      <c r="C1133" t="s">
        <v>194</v>
      </c>
      <c r="D1133" s="5"/>
      <c r="F1133">
        <v>8</v>
      </c>
      <c r="G1133">
        <f t="shared" si="337"/>
        <v>0</v>
      </c>
      <c r="H1133" s="2"/>
    </row>
    <row r="1134" spans="2:26" x14ac:dyDescent="0.25">
      <c r="B1134" t="str">
        <f t="shared" si="344"/>
        <v>Spencer T</v>
      </c>
      <c r="D1134"/>
      <c r="F1134">
        <f t="shared" ref="F1134:F1136" si="349">F1133</f>
        <v>8</v>
      </c>
      <c r="G1134">
        <f t="shared" si="337"/>
        <v>0</v>
      </c>
      <c r="H1134" s="2"/>
      <c r="Z1134" s="5"/>
    </row>
    <row r="1135" spans="2:26" x14ac:dyDescent="0.25">
      <c r="B1135" t="str">
        <f t="shared" si="344"/>
        <v>Spencer T</v>
      </c>
      <c r="D1135">
        <v>1</v>
      </c>
      <c r="E1135" t="s">
        <v>51</v>
      </c>
      <c r="F1135">
        <f t="shared" si="349"/>
        <v>8</v>
      </c>
      <c r="G1135">
        <f t="shared" si="337"/>
        <v>8</v>
      </c>
      <c r="H1135" s="2"/>
    </row>
    <row r="1136" spans="2:26" x14ac:dyDescent="0.25">
      <c r="B1136" t="str">
        <f t="shared" si="344"/>
        <v>Spencer T</v>
      </c>
      <c r="D1136"/>
      <c r="F1136">
        <f t="shared" si="349"/>
        <v>8</v>
      </c>
      <c r="G1136">
        <f t="shared" si="337"/>
        <v>0</v>
      </c>
      <c r="H1136" s="2"/>
    </row>
    <row r="1137" spans="2:26" x14ac:dyDescent="0.25">
      <c r="B1137" t="str">
        <f t="shared" si="344"/>
        <v>Spencer T</v>
      </c>
      <c r="C1137" t="s">
        <v>195</v>
      </c>
      <c r="D1137"/>
      <c r="F1137">
        <v>2</v>
      </c>
      <c r="G1137">
        <f t="shared" si="337"/>
        <v>0</v>
      </c>
      <c r="H1137" s="2"/>
    </row>
    <row r="1138" spans="2:26" x14ac:dyDescent="0.25">
      <c r="B1138" t="str">
        <f t="shared" si="344"/>
        <v>Spencer T</v>
      </c>
      <c r="D1138"/>
      <c r="F1138">
        <f t="shared" ref="F1138:F1140" si="350">F1137</f>
        <v>2</v>
      </c>
      <c r="G1138">
        <f t="shared" si="337"/>
        <v>0</v>
      </c>
      <c r="H1138" s="2"/>
    </row>
    <row r="1139" spans="2:26" x14ac:dyDescent="0.25">
      <c r="B1139" s="5" t="str">
        <f t="shared" si="344"/>
        <v>Spencer T</v>
      </c>
      <c r="D1139" s="5">
        <v>1</v>
      </c>
      <c r="E1139" t="s">
        <v>22</v>
      </c>
      <c r="F1139">
        <f t="shared" si="350"/>
        <v>2</v>
      </c>
      <c r="G1139">
        <f t="shared" si="337"/>
        <v>2</v>
      </c>
      <c r="H1139" s="2"/>
    </row>
    <row r="1140" spans="2:26" x14ac:dyDescent="0.25">
      <c r="B1140" t="str">
        <f t="shared" si="344"/>
        <v>Spencer T</v>
      </c>
      <c r="D1140"/>
      <c r="F1140">
        <f t="shared" si="350"/>
        <v>2</v>
      </c>
      <c r="G1140">
        <f t="shared" si="337"/>
        <v>0</v>
      </c>
      <c r="H1140" s="2"/>
      <c r="Z1140" s="5"/>
    </row>
    <row r="1141" spans="2:26" x14ac:dyDescent="0.25">
      <c r="B1141" t="str">
        <f t="shared" si="344"/>
        <v>Spencer T</v>
      </c>
      <c r="C1141" t="s">
        <v>196</v>
      </c>
      <c r="D1141"/>
      <c r="F1141">
        <v>14</v>
      </c>
      <c r="G1141">
        <f t="shared" si="337"/>
        <v>0</v>
      </c>
      <c r="H1141" s="2"/>
    </row>
    <row r="1142" spans="2:26" x14ac:dyDescent="0.25">
      <c r="B1142" t="str">
        <f t="shared" si="344"/>
        <v>Spencer T</v>
      </c>
      <c r="D1142"/>
      <c r="F1142">
        <f t="shared" ref="F1142:F1144" si="351">F1141</f>
        <v>14</v>
      </c>
      <c r="G1142">
        <f t="shared" si="337"/>
        <v>0</v>
      </c>
      <c r="H1142" s="2"/>
    </row>
    <row r="1143" spans="2:26" x14ac:dyDescent="0.25">
      <c r="B1143" s="5" t="str">
        <f t="shared" si="344"/>
        <v>Spencer T</v>
      </c>
      <c r="D1143" s="5">
        <v>1</v>
      </c>
      <c r="E1143" t="s">
        <v>22</v>
      </c>
      <c r="F1143">
        <f t="shared" si="351"/>
        <v>14</v>
      </c>
      <c r="G1143">
        <f t="shared" si="337"/>
        <v>14</v>
      </c>
      <c r="H1143" s="2"/>
    </row>
    <row r="1144" spans="2:26" x14ac:dyDescent="0.25">
      <c r="B1144" t="str">
        <f t="shared" si="344"/>
        <v>Spencer T</v>
      </c>
      <c r="D1144"/>
      <c r="F1144">
        <f t="shared" si="351"/>
        <v>14</v>
      </c>
      <c r="G1144">
        <f t="shared" si="337"/>
        <v>0</v>
      </c>
      <c r="H1144" s="2"/>
      <c r="Z1144" s="5"/>
    </row>
    <row r="1145" spans="2:26" x14ac:dyDescent="0.25">
      <c r="B1145" t="str">
        <f t="shared" si="344"/>
        <v>Spencer T</v>
      </c>
      <c r="C1145" t="s">
        <v>197</v>
      </c>
      <c r="D1145"/>
      <c r="F1145">
        <v>2</v>
      </c>
      <c r="G1145">
        <f t="shared" si="337"/>
        <v>0</v>
      </c>
      <c r="H1145" s="2"/>
    </row>
    <row r="1146" spans="2:26" x14ac:dyDescent="0.25">
      <c r="B1146" t="str">
        <f t="shared" si="344"/>
        <v>Spencer T</v>
      </c>
      <c r="D1146"/>
      <c r="F1146">
        <f t="shared" ref="F1146:F1148" si="352">F1145</f>
        <v>2</v>
      </c>
      <c r="G1146">
        <f t="shared" si="337"/>
        <v>0</v>
      </c>
      <c r="H1146" s="2"/>
    </row>
    <row r="1147" spans="2:26" x14ac:dyDescent="0.25">
      <c r="B1147" s="5" t="str">
        <f t="shared" si="344"/>
        <v>Spencer T</v>
      </c>
      <c r="D1147" s="5">
        <v>1</v>
      </c>
      <c r="E1147" t="s">
        <v>51</v>
      </c>
      <c r="F1147">
        <f t="shared" si="352"/>
        <v>2</v>
      </c>
      <c r="G1147">
        <f t="shared" si="337"/>
        <v>2</v>
      </c>
      <c r="H1147" s="2"/>
    </row>
    <row r="1148" spans="2:26" x14ac:dyDescent="0.25">
      <c r="B1148" t="str">
        <f t="shared" si="344"/>
        <v>Spencer T</v>
      </c>
      <c r="D1148"/>
      <c r="F1148">
        <f t="shared" si="352"/>
        <v>2</v>
      </c>
      <c r="G1148">
        <f t="shared" si="337"/>
        <v>0</v>
      </c>
      <c r="H1148" s="2"/>
      <c r="Z1148" s="5"/>
    </row>
    <row r="1149" spans="2:26" x14ac:dyDescent="0.25">
      <c r="B1149" t="str">
        <f t="shared" si="344"/>
        <v>Spencer T</v>
      </c>
      <c r="C1149" t="s">
        <v>198</v>
      </c>
      <c r="D1149"/>
      <c r="F1149">
        <v>39</v>
      </c>
      <c r="G1149">
        <f t="shared" si="337"/>
        <v>0</v>
      </c>
      <c r="H1149" s="2"/>
    </row>
    <row r="1150" spans="2:26" x14ac:dyDescent="0.25">
      <c r="B1150" t="str">
        <f t="shared" ref="B1150:B1181" si="353">B1149</f>
        <v>Spencer T</v>
      </c>
      <c r="D1150"/>
      <c r="F1150">
        <f t="shared" ref="F1150:F1152" si="354">F1149</f>
        <v>39</v>
      </c>
      <c r="G1150">
        <f t="shared" si="337"/>
        <v>0</v>
      </c>
      <c r="H1150" s="2"/>
    </row>
    <row r="1151" spans="2:26" x14ac:dyDescent="0.25">
      <c r="B1151" s="5" t="str">
        <f t="shared" si="353"/>
        <v>Spencer T</v>
      </c>
      <c r="D1151" s="5">
        <v>1</v>
      </c>
      <c r="E1151" t="s">
        <v>48</v>
      </c>
      <c r="F1151">
        <f t="shared" si="354"/>
        <v>39</v>
      </c>
      <c r="G1151">
        <f t="shared" si="337"/>
        <v>39</v>
      </c>
      <c r="H1151" s="2"/>
    </row>
    <row r="1152" spans="2:26" x14ac:dyDescent="0.25">
      <c r="B1152" s="5" t="str">
        <f t="shared" si="353"/>
        <v>Spencer T</v>
      </c>
      <c r="D1152" s="5"/>
      <c r="F1152">
        <f t="shared" si="354"/>
        <v>39</v>
      </c>
      <c r="G1152">
        <f t="shared" si="337"/>
        <v>0</v>
      </c>
      <c r="H1152" s="2"/>
      <c r="Z1152" s="5"/>
    </row>
    <row r="1153" spans="2:26" x14ac:dyDescent="0.25">
      <c r="B1153" t="str">
        <f t="shared" si="353"/>
        <v>Spencer T</v>
      </c>
      <c r="C1153" t="s">
        <v>199</v>
      </c>
      <c r="D1153"/>
      <c r="F1153">
        <v>4</v>
      </c>
      <c r="G1153">
        <f t="shared" si="337"/>
        <v>0</v>
      </c>
      <c r="H1153" s="2"/>
      <c r="Z1153" s="5"/>
    </row>
    <row r="1154" spans="2:26" x14ac:dyDescent="0.25">
      <c r="B1154" t="str">
        <f t="shared" si="353"/>
        <v>Spencer T</v>
      </c>
      <c r="D1154"/>
      <c r="F1154">
        <f t="shared" ref="F1154:F1156" si="355">F1153</f>
        <v>4</v>
      </c>
      <c r="G1154">
        <f t="shared" si="337"/>
        <v>0</v>
      </c>
      <c r="H1154" s="2"/>
    </row>
    <row r="1155" spans="2:26" x14ac:dyDescent="0.25">
      <c r="B1155" t="str">
        <f t="shared" si="353"/>
        <v>Spencer T</v>
      </c>
      <c r="D1155">
        <v>1</v>
      </c>
      <c r="E1155" t="s">
        <v>22</v>
      </c>
      <c r="F1155">
        <f t="shared" si="355"/>
        <v>4</v>
      </c>
      <c r="G1155">
        <f t="shared" ref="G1155:G1218" si="356">D1155*F1155</f>
        <v>4</v>
      </c>
      <c r="H1155" s="2"/>
    </row>
    <row r="1156" spans="2:26" x14ac:dyDescent="0.25">
      <c r="B1156" s="5" t="str">
        <f t="shared" si="353"/>
        <v>Spencer T</v>
      </c>
      <c r="D1156" s="5"/>
      <c r="F1156">
        <f t="shared" si="355"/>
        <v>4</v>
      </c>
      <c r="G1156">
        <f t="shared" si="356"/>
        <v>0</v>
      </c>
      <c r="H1156" s="2"/>
    </row>
    <row r="1157" spans="2:26" x14ac:dyDescent="0.25">
      <c r="B1157" s="5" t="str">
        <f t="shared" si="353"/>
        <v>Spencer T</v>
      </c>
      <c r="C1157" t="s">
        <v>200</v>
      </c>
      <c r="D1157" s="5"/>
      <c r="F1157">
        <v>3</v>
      </c>
      <c r="G1157">
        <f t="shared" si="356"/>
        <v>0</v>
      </c>
      <c r="H1157" s="2"/>
      <c r="Z1157" s="5"/>
    </row>
    <row r="1158" spans="2:26" x14ac:dyDescent="0.25">
      <c r="B1158" t="str">
        <f t="shared" si="353"/>
        <v>Spencer T</v>
      </c>
      <c r="D1158"/>
      <c r="F1158">
        <f t="shared" ref="F1158:F1160" si="357">F1157</f>
        <v>3</v>
      </c>
      <c r="G1158">
        <f t="shared" si="356"/>
        <v>0</v>
      </c>
      <c r="H1158" s="2"/>
      <c r="Z1158" s="5"/>
    </row>
    <row r="1159" spans="2:26" x14ac:dyDescent="0.25">
      <c r="B1159" t="str">
        <f t="shared" si="353"/>
        <v>Spencer T</v>
      </c>
      <c r="D1159">
        <v>1</v>
      </c>
      <c r="E1159" t="s">
        <v>22</v>
      </c>
      <c r="F1159">
        <f t="shared" si="357"/>
        <v>3</v>
      </c>
      <c r="G1159">
        <f t="shared" si="356"/>
        <v>3</v>
      </c>
      <c r="H1159" s="2"/>
    </row>
    <row r="1160" spans="2:26" x14ac:dyDescent="0.25">
      <c r="B1160" t="str">
        <f t="shared" si="353"/>
        <v>Spencer T</v>
      </c>
      <c r="D1160"/>
      <c r="F1160">
        <f t="shared" si="357"/>
        <v>3</v>
      </c>
      <c r="G1160">
        <f t="shared" si="356"/>
        <v>0</v>
      </c>
      <c r="H1160" s="2"/>
    </row>
    <row r="1161" spans="2:26" x14ac:dyDescent="0.25">
      <c r="B1161" s="5" t="str">
        <f t="shared" si="353"/>
        <v>Spencer T</v>
      </c>
      <c r="C1161" t="s">
        <v>201</v>
      </c>
      <c r="D1161" s="5"/>
      <c r="F1161">
        <v>2</v>
      </c>
      <c r="G1161">
        <f t="shared" si="356"/>
        <v>0</v>
      </c>
      <c r="H1161" s="2"/>
    </row>
    <row r="1162" spans="2:26" x14ac:dyDescent="0.25">
      <c r="B1162" t="str">
        <f t="shared" si="353"/>
        <v>Spencer T</v>
      </c>
      <c r="D1162"/>
      <c r="F1162">
        <f t="shared" ref="F1162:F1164" si="358">F1161</f>
        <v>2</v>
      </c>
      <c r="G1162">
        <f t="shared" si="356"/>
        <v>0</v>
      </c>
      <c r="H1162" s="2"/>
      <c r="Z1162" s="5"/>
    </row>
    <row r="1163" spans="2:26" x14ac:dyDescent="0.25">
      <c r="B1163" t="str">
        <f t="shared" si="353"/>
        <v>Spencer T</v>
      </c>
      <c r="D1163">
        <v>1</v>
      </c>
      <c r="E1163" t="s">
        <v>29</v>
      </c>
      <c r="F1163">
        <f t="shared" si="358"/>
        <v>2</v>
      </c>
      <c r="G1163">
        <f t="shared" si="356"/>
        <v>2</v>
      </c>
      <c r="H1163" s="2"/>
    </row>
    <row r="1164" spans="2:26" x14ac:dyDescent="0.25">
      <c r="B1164" t="str">
        <f t="shared" si="353"/>
        <v>Spencer T</v>
      </c>
      <c r="D1164"/>
      <c r="F1164">
        <f t="shared" si="358"/>
        <v>2</v>
      </c>
      <c r="G1164">
        <f t="shared" si="356"/>
        <v>0</v>
      </c>
      <c r="H1164" s="2"/>
    </row>
    <row r="1165" spans="2:26" x14ac:dyDescent="0.25">
      <c r="B1165" s="5" t="str">
        <f t="shared" si="353"/>
        <v>Spencer T</v>
      </c>
      <c r="C1165" t="s">
        <v>202</v>
      </c>
      <c r="D1165" s="5"/>
      <c r="F1165">
        <v>226</v>
      </c>
      <c r="G1165">
        <f t="shared" si="356"/>
        <v>0</v>
      </c>
      <c r="H1165" s="2"/>
    </row>
    <row r="1166" spans="2:26" x14ac:dyDescent="0.25">
      <c r="B1166" t="str">
        <f t="shared" si="353"/>
        <v>Spencer T</v>
      </c>
      <c r="D1166"/>
      <c r="F1166">
        <f t="shared" ref="F1166:F1169" si="359">F1165</f>
        <v>226</v>
      </c>
      <c r="G1166">
        <f t="shared" si="356"/>
        <v>0</v>
      </c>
      <c r="H1166" s="2"/>
      <c r="Z1166" s="5"/>
    </row>
    <row r="1167" spans="2:26" x14ac:dyDescent="0.25">
      <c r="B1167" t="str">
        <f t="shared" si="353"/>
        <v>Spencer T</v>
      </c>
      <c r="D1167">
        <v>0.317</v>
      </c>
      <c r="E1167" t="s">
        <v>29</v>
      </c>
      <c r="F1167">
        <f t="shared" si="359"/>
        <v>226</v>
      </c>
      <c r="G1167">
        <f t="shared" si="356"/>
        <v>71.641999999999996</v>
      </c>
      <c r="H1167" s="2"/>
    </row>
    <row r="1168" spans="2:26" x14ac:dyDescent="0.25">
      <c r="B1168" t="str">
        <f t="shared" si="353"/>
        <v>Spencer T</v>
      </c>
      <c r="D1168">
        <v>0.68200000000000005</v>
      </c>
      <c r="E1168" t="s">
        <v>22</v>
      </c>
      <c r="F1168">
        <f t="shared" si="359"/>
        <v>226</v>
      </c>
      <c r="G1168">
        <f t="shared" si="356"/>
        <v>154.13200000000001</v>
      </c>
      <c r="H1168" s="2"/>
    </row>
    <row r="1169" spans="2:26" x14ac:dyDescent="0.25">
      <c r="B1169" s="5" t="str">
        <f t="shared" si="353"/>
        <v>Spencer T</v>
      </c>
      <c r="D1169" s="5"/>
      <c r="F1169">
        <f t="shared" si="359"/>
        <v>226</v>
      </c>
      <c r="G1169">
        <f t="shared" si="356"/>
        <v>0</v>
      </c>
      <c r="H1169" s="2"/>
    </row>
    <row r="1170" spans="2:26" x14ac:dyDescent="0.25">
      <c r="B1170" t="str">
        <f t="shared" si="353"/>
        <v>Spencer T</v>
      </c>
      <c r="C1170" t="s">
        <v>203</v>
      </c>
      <c r="D1170"/>
      <c r="F1170">
        <v>2</v>
      </c>
      <c r="G1170">
        <f t="shared" si="356"/>
        <v>0</v>
      </c>
      <c r="H1170" s="2"/>
      <c r="Z1170" s="5"/>
    </row>
    <row r="1171" spans="2:26" x14ac:dyDescent="0.25">
      <c r="B1171" t="str">
        <f t="shared" si="353"/>
        <v>Spencer T</v>
      </c>
      <c r="D1171"/>
      <c r="F1171">
        <f t="shared" ref="F1171:F1173" si="360">F1170</f>
        <v>2</v>
      </c>
      <c r="G1171">
        <f t="shared" si="356"/>
        <v>0</v>
      </c>
      <c r="H1171" s="2"/>
    </row>
    <row r="1172" spans="2:26" x14ac:dyDescent="0.25">
      <c r="B1172" t="str">
        <f t="shared" si="353"/>
        <v>Spencer T</v>
      </c>
      <c r="D1172">
        <v>1</v>
      </c>
      <c r="E1172" t="s">
        <v>29</v>
      </c>
      <c r="F1172">
        <f t="shared" si="360"/>
        <v>2</v>
      </c>
      <c r="G1172">
        <f t="shared" si="356"/>
        <v>2</v>
      </c>
      <c r="H1172" s="2"/>
    </row>
    <row r="1173" spans="2:26" x14ac:dyDescent="0.25">
      <c r="B1173" s="5" t="str">
        <f t="shared" si="353"/>
        <v>Spencer T</v>
      </c>
      <c r="D1173" s="5"/>
      <c r="F1173">
        <f t="shared" si="360"/>
        <v>2</v>
      </c>
      <c r="G1173">
        <f t="shared" si="356"/>
        <v>0</v>
      </c>
      <c r="H1173" s="2"/>
    </row>
    <row r="1174" spans="2:26" x14ac:dyDescent="0.25">
      <c r="B1174" s="5" t="str">
        <f t="shared" si="353"/>
        <v>Spencer T</v>
      </c>
      <c r="C1174" t="s">
        <v>204</v>
      </c>
      <c r="D1174" s="5"/>
      <c r="F1174">
        <v>29</v>
      </c>
      <c r="G1174">
        <f t="shared" si="356"/>
        <v>0</v>
      </c>
      <c r="H1174" s="2"/>
      <c r="Z1174" s="5"/>
    </row>
    <row r="1175" spans="2:26" x14ac:dyDescent="0.25">
      <c r="B1175" t="str">
        <f t="shared" si="353"/>
        <v>Spencer T</v>
      </c>
      <c r="D1175"/>
      <c r="F1175">
        <f t="shared" ref="F1175:F1177" si="361">F1174</f>
        <v>29</v>
      </c>
      <c r="G1175">
        <f t="shared" si="356"/>
        <v>0</v>
      </c>
      <c r="H1175" s="2"/>
      <c r="Z1175" s="5"/>
    </row>
    <row r="1176" spans="2:26" x14ac:dyDescent="0.25">
      <c r="B1176" t="str">
        <f t="shared" si="353"/>
        <v>Spencer T</v>
      </c>
      <c r="D1176">
        <v>1</v>
      </c>
      <c r="E1176" t="s">
        <v>30</v>
      </c>
      <c r="F1176">
        <f t="shared" si="361"/>
        <v>29</v>
      </c>
      <c r="G1176">
        <f t="shared" si="356"/>
        <v>29</v>
      </c>
      <c r="H1176" s="2"/>
    </row>
    <row r="1177" spans="2:26" x14ac:dyDescent="0.25">
      <c r="B1177" t="str">
        <f t="shared" si="353"/>
        <v>Spencer T</v>
      </c>
      <c r="D1177"/>
      <c r="F1177">
        <f t="shared" si="361"/>
        <v>29</v>
      </c>
      <c r="G1177">
        <f t="shared" si="356"/>
        <v>0</v>
      </c>
      <c r="H1177" s="2"/>
    </row>
    <row r="1178" spans="2:26" x14ac:dyDescent="0.25">
      <c r="B1178" s="5" t="str">
        <f t="shared" si="353"/>
        <v>Spencer T</v>
      </c>
      <c r="C1178" t="s">
        <v>205</v>
      </c>
      <c r="D1178" s="5"/>
      <c r="F1178">
        <v>15</v>
      </c>
      <c r="G1178">
        <f t="shared" si="356"/>
        <v>0</v>
      </c>
      <c r="H1178" s="2"/>
    </row>
    <row r="1179" spans="2:26" x14ac:dyDescent="0.25">
      <c r="B1179" t="str">
        <f t="shared" si="353"/>
        <v>Spencer T</v>
      </c>
      <c r="D1179"/>
      <c r="F1179">
        <f t="shared" ref="F1179:F1181" si="362">F1178</f>
        <v>15</v>
      </c>
      <c r="G1179">
        <f t="shared" si="356"/>
        <v>0</v>
      </c>
      <c r="H1179" s="2"/>
      <c r="Z1179" s="5"/>
    </row>
    <row r="1180" spans="2:26" x14ac:dyDescent="0.25">
      <c r="B1180" t="str">
        <f t="shared" si="353"/>
        <v>Spencer T</v>
      </c>
      <c r="D1180">
        <v>1</v>
      </c>
      <c r="E1180" t="s">
        <v>30</v>
      </c>
      <c r="F1180">
        <f t="shared" si="362"/>
        <v>15</v>
      </c>
      <c r="G1180">
        <f t="shared" si="356"/>
        <v>15</v>
      </c>
      <c r="H1180" s="2"/>
    </row>
    <row r="1181" spans="2:26" x14ac:dyDescent="0.25">
      <c r="B1181" t="str">
        <f t="shared" si="353"/>
        <v>Spencer T</v>
      </c>
      <c r="D1181"/>
      <c r="F1181">
        <f t="shared" si="362"/>
        <v>15</v>
      </c>
      <c r="G1181">
        <f t="shared" si="356"/>
        <v>0</v>
      </c>
      <c r="H1181" s="2"/>
    </row>
    <row r="1182" spans="2:26" x14ac:dyDescent="0.25">
      <c r="B1182" s="5" t="str">
        <f t="shared" ref="B1182:B1188" si="363">B1181</f>
        <v>Spencer T</v>
      </c>
      <c r="C1182" t="s">
        <v>206</v>
      </c>
      <c r="D1182" s="5"/>
      <c r="F1182">
        <v>14</v>
      </c>
      <c r="G1182">
        <f t="shared" si="356"/>
        <v>0</v>
      </c>
      <c r="H1182" s="2"/>
    </row>
    <row r="1183" spans="2:26" x14ac:dyDescent="0.25">
      <c r="B1183" t="str">
        <f t="shared" si="363"/>
        <v>Spencer T</v>
      </c>
      <c r="D1183"/>
      <c r="F1183">
        <f t="shared" ref="F1183:F1185" si="364">F1182</f>
        <v>14</v>
      </c>
      <c r="G1183">
        <f t="shared" si="356"/>
        <v>0</v>
      </c>
      <c r="H1183" s="2"/>
      <c r="Z1183" s="5"/>
    </row>
    <row r="1184" spans="2:26" x14ac:dyDescent="0.25">
      <c r="B1184" t="str">
        <f t="shared" si="363"/>
        <v>Spencer T</v>
      </c>
      <c r="D1184">
        <v>1</v>
      </c>
      <c r="E1184" t="s">
        <v>25</v>
      </c>
      <c r="F1184">
        <f t="shared" si="364"/>
        <v>14</v>
      </c>
      <c r="G1184">
        <f t="shared" si="356"/>
        <v>14</v>
      </c>
      <c r="H1184" s="2"/>
    </row>
    <row r="1185" spans="2:26" x14ac:dyDescent="0.25">
      <c r="B1185" t="str">
        <f t="shared" si="363"/>
        <v>Spencer T</v>
      </c>
      <c r="D1185"/>
      <c r="F1185">
        <f t="shared" si="364"/>
        <v>14</v>
      </c>
      <c r="G1185">
        <f t="shared" si="356"/>
        <v>0</v>
      </c>
      <c r="H1185" s="2"/>
    </row>
    <row r="1186" spans="2:26" x14ac:dyDescent="0.25">
      <c r="B1186" t="str">
        <f t="shared" si="363"/>
        <v>Spencer T</v>
      </c>
      <c r="C1186" t="s">
        <v>207</v>
      </c>
      <c r="D1186"/>
      <c r="F1186">
        <v>5</v>
      </c>
      <c r="G1186">
        <f t="shared" si="356"/>
        <v>0</v>
      </c>
      <c r="H1186" s="2"/>
    </row>
    <row r="1187" spans="2:26" x14ac:dyDescent="0.25">
      <c r="B1187" t="str">
        <f t="shared" si="363"/>
        <v>Spencer T</v>
      </c>
      <c r="D1187"/>
      <c r="F1187">
        <f t="shared" ref="F1187:F1189" si="365">F1186</f>
        <v>5</v>
      </c>
      <c r="G1187">
        <f t="shared" si="356"/>
        <v>0</v>
      </c>
      <c r="H1187" s="2"/>
    </row>
    <row r="1188" spans="2:26" x14ac:dyDescent="0.25">
      <c r="B1188" s="5" t="str">
        <f t="shared" si="363"/>
        <v>Spencer T</v>
      </c>
      <c r="D1188" s="5">
        <v>1</v>
      </c>
      <c r="E1188" t="s">
        <v>18</v>
      </c>
      <c r="F1188">
        <f t="shared" si="365"/>
        <v>5</v>
      </c>
      <c r="G1188">
        <f t="shared" si="356"/>
        <v>5</v>
      </c>
      <c r="H1188" s="2"/>
    </row>
    <row r="1189" spans="2:26" x14ac:dyDescent="0.25">
      <c r="B1189" t="s">
        <v>356</v>
      </c>
      <c r="D1189"/>
      <c r="F1189">
        <f t="shared" si="365"/>
        <v>5</v>
      </c>
      <c r="G1189">
        <f t="shared" si="356"/>
        <v>0</v>
      </c>
      <c r="H1189" s="2"/>
      <c r="Z1189" s="5"/>
    </row>
    <row r="1190" spans="2:26" x14ac:dyDescent="0.25">
      <c r="B1190" t="str">
        <f t="shared" ref="B1190:B1221" si="366">B1189</f>
        <v>Tad Marshall</v>
      </c>
      <c r="C1190" t="s">
        <v>209</v>
      </c>
      <c r="D1190"/>
      <c r="F1190">
        <v>126</v>
      </c>
      <c r="G1190">
        <f t="shared" si="356"/>
        <v>0</v>
      </c>
      <c r="H1190" s="2"/>
    </row>
    <row r="1191" spans="2:26" x14ac:dyDescent="0.25">
      <c r="B1191" t="str">
        <f t="shared" si="366"/>
        <v>Tad Marshall</v>
      </c>
      <c r="D1191"/>
      <c r="F1191">
        <f t="shared" ref="F1191:F1193" si="367">F1190</f>
        <v>126</v>
      </c>
      <c r="G1191">
        <f t="shared" si="356"/>
        <v>0</v>
      </c>
      <c r="H1191" s="2"/>
    </row>
    <row r="1192" spans="2:26" x14ac:dyDescent="0.25">
      <c r="B1192" s="5" t="str">
        <f t="shared" si="366"/>
        <v>Tad Marshall</v>
      </c>
      <c r="D1192" s="5">
        <v>1</v>
      </c>
      <c r="E1192" t="s">
        <v>22</v>
      </c>
      <c r="F1192">
        <f t="shared" si="367"/>
        <v>126</v>
      </c>
      <c r="G1192">
        <f t="shared" si="356"/>
        <v>126</v>
      </c>
      <c r="H1192" s="2"/>
    </row>
    <row r="1193" spans="2:26" x14ac:dyDescent="0.25">
      <c r="B1193" t="str">
        <f t="shared" si="366"/>
        <v>Tad Marshall</v>
      </c>
      <c r="D1193"/>
      <c r="F1193">
        <f t="shared" si="367"/>
        <v>126</v>
      </c>
      <c r="G1193">
        <f t="shared" si="356"/>
        <v>0</v>
      </c>
      <c r="H1193" s="2"/>
      <c r="Z1193" s="5"/>
    </row>
    <row r="1194" spans="2:26" x14ac:dyDescent="0.25">
      <c r="B1194" t="str">
        <f t="shared" si="366"/>
        <v>Tad Marshall</v>
      </c>
      <c r="C1194" t="s">
        <v>210</v>
      </c>
      <c r="D1194"/>
      <c r="F1194">
        <v>3</v>
      </c>
      <c r="G1194">
        <f t="shared" si="356"/>
        <v>0</v>
      </c>
      <c r="H1194" s="2"/>
    </row>
    <row r="1195" spans="2:26" x14ac:dyDescent="0.25">
      <c r="B1195" t="str">
        <f t="shared" si="366"/>
        <v>Tad Marshall</v>
      </c>
      <c r="D1195"/>
      <c r="F1195">
        <f t="shared" ref="F1195:F1197" si="368">F1194</f>
        <v>3</v>
      </c>
      <c r="G1195">
        <f t="shared" si="356"/>
        <v>0</v>
      </c>
      <c r="H1195" s="2"/>
    </row>
    <row r="1196" spans="2:26" x14ac:dyDescent="0.25">
      <c r="B1196" s="5" t="str">
        <f t="shared" si="366"/>
        <v>Tad Marshall</v>
      </c>
      <c r="D1196" s="5">
        <v>1</v>
      </c>
      <c r="E1196" t="s">
        <v>22</v>
      </c>
      <c r="F1196">
        <f t="shared" si="368"/>
        <v>3</v>
      </c>
      <c r="G1196">
        <f t="shared" si="356"/>
        <v>3</v>
      </c>
      <c r="H1196" s="2"/>
    </row>
    <row r="1197" spans="2:26" x14ac:dyDescent="0.25">
      <c r="B1197" t="str">
        <f t="shared" si="366"/>
        <v>Tad Marshall</v>
      </c>
      <c r="D1197"/>
      <c r="F1197">
        <f t="shared" si="368"/>
        <v>3</v>
      </c>
      <c r="G1197">
        <f t="shared" si="356"/>
        <v>0</v>
      </c>
      <c r="H1197" s="2"/>
      <c r="Z1197" s="5"/>
    </row>
    <row r="1198" spans="2:26" x14ac:dyDescent="0.25">
      <c r="B1198" t="str">
        <f t="shared" si="366"/>
        <v>Tad Marshall</v>
      </c>
      <c r="C1198" t="s">
        <v>211</v>
      </c>
      <c r="D1198"/>
      <c r="F1198">
        <v>3</v>
      </c>
      <c r="G1198">
        <f t="shared" si="356"/>
        <v>0</v>
      </c>
      <c r="H1198" s="2"/>
    </row>
    <row r="1199" spans="2:26" x14ac:dyDescent="0.25">
      <c r="B1199" t="str">
        <f t="shared" si="366"/>
        <v>Tad Marshall</v>
      </c>
      <c r="D1199"/>
      <c r="F1199">
        <f t="shared" ref="F1199:F1201" si="369">F1198</f>
        <v>3</v>
      </c>
      <c r="G1199">
        <f t="shared" si="356"/>
        <v>0</v>
      </c>
      <c r="H1199" s="2"/>
    </row>
    <row r="1200" spans="2:26" x14ac:dyDescent="0.25">
      <c r="B1200" s="5" t="str">
        <f t="shared" si="366"/>
        <v>Tad Marshall</v>
      </c>
      <c r="D1200" s="5">
        <v>1</v>
      </c>
      <c r="E1200" t="s">
        <v>22</v>
      </c>
      <c r="F1200">
        <f t="shared" si="369"/>
        <v>3</v>
      </c>
      <c r="G1200">
        <f t="shared" si="356"/>
        <v>3</v>
      </c>
      <c r="H1200" s="2"/>
    </row>
    <row r="1201" spans="2:26" x14ac:dyDescent="0.25">
      <c r="B1201" t="str">
        <f t="shared" si="366"/>
        <v>Tad Marshall</v>
      </c>
      <c r="D1201"/>
      <c r="F1201">
        <f t="shared" si="369"/>
        <v>3</v>
      </c>
      <c r="G1201">
        <f t="shared" si="356"/>
        <v>0</v>
      </c>
      <c r="H1201" s="2"/>
      <c r="Z1201" s="5"/>
    </row>
    <row r="1202" spans="2:26" x14ac:dyDescent="0.25">
      <c r="B1202" t="str">
        <f t="shared" si="366"/>
        <v>Tad Marshall</v>
      </c>
      <c r="C1202" t="s">
        <v>212</v>
      </c>
      <c r="D1202"/>
      <c r="F1202">
        <v>1</v>
      </c>
      <c r="G1202">
        <f t="shared" si="356"/>
        <v>0</v>
      </c>
      <c r="H1202" s="2"/>
    </row>
    <row r="1203" spans="2:26" x14ac:dyDescent="0.25">
      <c r="B1203" t="str">
        <f t="shared" si="366"/>
        <v>Tad Marshall</v>
      </c>
      <c r="D1203"/>
      <c r="F1203">
        <f t="shared" ref="F1203:F1204" si="370">F1202</f>
        <v>1</v>
      </c>
      <c r="G1203">
        <f t="shared" si="356"/>
        <v>0</v>
      </c>
      <c r="H1203" s="2"/>
    </row>
    <row r="1204" spans="2:26" x14ac:dyDescent="0.25">
      <c r="B1204" s="5" t="str">
        <f t="shared" si="366"/>
        <v>Tad Marshall</v>
      </c>
      <c r="D1204" s="5"/>
      <c r="F1204">
        <f t="shared" si="370"/>
        <v>1</v>
      </c>
      <c r="G1204">
        <f t="shared" si="356"/>
        <v>0</v>
      </c>
      <c r="H1204" s="2"/>
    </row>
    <row r="1205" spans="2:26" x14ac:dyDescent="0.25">
      <c r="B1205" t="str">
        <f t="shared" si="366"/>
        <v>Tad Marshall</v>
      </c>
      <c r="C1205" t="s">
        <v>213</v>
      </c>
      <c r="D1205"/>
      <c r="F1205">
        <v>5</v>
      </c>
      <c r="G1205">
        <f t="shared" si="356"/>
        <v>0</v>
      </c>
      <c r="H1205" s="2"/>
      <c r="Z1205" s="5"/>
    </row>
    <row r="1206" spans="2:26" x14ac:dyDescent="0.25">
      <c r="B1206" t="str">
        <f t="shared" si="366"/>
        <v>Tad Marshall</v>
      </c>
      <c r="D1206"/>
      <c r="F1206">
        <f t="shared" ref="F1206:F1208" si="371">F1205</f>
        <v>5</v>
      </c>
      <c r="G1206">
        <f t="shared" si="356"/>
        <v>0</v>
      </c>
      <c r="H1206" s="2"/>
    </row>
    <row r="1207" spans="2:26" x14ac:dyDescent="0.25">
      <c r="B1207" t="str">
        <f t="shared" si="366"/>
        <v>Tad Marshall</v>
      </c>
      <c r="D1207">
        <v>1</v>
      </c>
      <c r="E1207" t="s">
        <v>21</v>
      </c>
      <c r="F1207">
        <f t="shared" si="371"/>
        <v>5</v>
      </c>
      <c r="G1207">
        <f t="shared" si="356"/>
        <v>5</v>
      </c>
      <c r="H1207" s="2"/>
    </row>
    <row r="1208" spans="2:26" x14ac:dyDescent="0.25">
      <c r="B1208" s="5" t="str">
        <f t="shared" si="366"/>
        <v>Tad Marshall</v>
      </c>
      <c r="D1208" s="5"/>
      <c r="F1208">
        <f t="shared" si="371"/>
        <v>5</v>
      </c>
      <c r="G1208">
        <f t="shared" si="356"/>
        <v>0</v>
      </c>
      <c r="H1208" s="2"/>
    </row>
    <row r="1209" spans="2:26" x14ac:dyDescent="0.25">
      <c r="B1209" t="str">
        <f t="shared" si="366"/>
        <v>Tad Marshall</v>
      </c>
      <c r="C1209" t="s">
        <v>214</v>
      </c>
      <c r="D1209"/>
      <c r="F1209">
        <v>513</v>
      </c>
      <c r="G1209">
        <f t="shared" si="356"/>
        <v>0</v>
      </c>
      <c r="H1209" s="2"/>
      <c r="Z1209" s="5"/>
    </row>
    <row r="1210" spans="2:26" x14ac:dyDescent="0.25">
      <c r="B1210" t="str">
        <f t="shared" si="366"/>
        <v>Tad Marshall</v>
      </c>
      <c r="D1210"/>
      <c r="F1210">
        <f t="shared" ref="F1210:F1212" si="372">F1209</f>
        <v>513</v>
      </c>
      <c r="G1210">
        <f t="shared" si="356"/>
        <v>0</v>
      </c>
      <c r="H1210" s="2"/>
    </row>
    <row r="1211" spans="2:26" x14ac:dyDescent="0.25">
      <c r="B1211" t="str">
        <f t="shared" si="366"/>
        <v>Tad Marshall</v>
      </c>
      <c r="D1211">
        <v>1</v>
      </c>
      <c r="E1211" t="s">
        <v>22</v>
      </c>
      <c r="F1211">
        <f t="shared" si="372"/>
        <v>513</v>
      </c>
      <c r="G1211">
        <f t="shared" si="356"/>
        <v>513</v>
      </c>
      <c r="H1211" s="2"/>
    </row>
    <row r="1212" spans="2:26" x14ac:dyDescent="0.25">
      <c r="B1212" t="str">
        <f t="shared" si="366"/>
        <v>Tad Marshall</v>
      </c>
      <c r="D1212"/>
      <c r="F1212">
        <f t="shared" si="372"/>
        <v>513</v>
      </c>
      <c r="G1212">
        <f t="shared" si="356"/>
        <v>0</v>
      </c>
      <c r="H1212" s="2"/>
    </row>
    <row r="1213" spans="2:26" x14ac:dyDescent="0.25">
      <c r="B1213" t="str">
        <f t="shared" si="366"/>
        <v>Tad Marshall</v>
      </c>
      <c r="C1213" t="s">
        <v>215</v>
      </c>
      <c r="D1213"/>
      <c r="F1213">
        <v>14</v>
      </c>
      <c r="G1213">
        <f t="shared" si="356"/>
        <v>0</v>
      </c>
      <c r="H1213" s="2"/>
    </row>
    <row r="1214" spans="2:26" x14ac:dyDescent="0.25">
      <c r="B1214" s="5" t="str">
        <f t="shared" si="366"/>
        <v>Tad Marshall</v>
      </c>
      <c r="D1214" s="5"/>
      <c r="F1214">
        <f t="shared" ref="F1214:F1216" si="373">F1213</f>
        <v>14</v>
      </c>
      <c r="G1214">
        <f t="shared" si="356"/>
        <v>0</v>
      </c>
      <c r="H1214" s="2"/>
    </row>
    <row r="1215" spans="2:26" x14ac:dyDescent="0.25">
      <c r="B1215" s="5" t="str">
        <f t="shared" si="366"/>
        <v>Tad Marshall</v>
      </c>
      <c r="D1215" s="5">
        <v>1</v>
      </c>
      <c r="E1215" t="s">
        <v>21</v>
      </c>
      <c r="F1215">
        <f t="shared" si="373"/>
        <v>14</v>
      </c>
      <c r="G1215">
        <f t="shared" si="356"/>
        <v>14</v>
      </c>
      <c r="H1215" s="2"/>
      <c r="Z1215" s="5"/>
    </row>
    <row r="1216" spans="2:26" x14ac:dyDescent="0.25">
      <c r="B1216" t="str">
        <f t="shared" si="366"/>
        <v>Tad Marshall</v>
      </c>
      <c r="D1216"/>
      <c r="F1216">
        <f t="shared" si="373"/>
        <v>14</v>
      </c>
      <c r="G1216">
        <f t="shared" si="356"/>
        <v>0</v>
      </c>
      <c r="H1216" s="2"/>
      <c r="Z1216" s="5"/>
    </row>
    <row r="1217" spans="2:26" x14ac:dyDescent="0.25">
      <c r="B1217" t="str">
        <f t="shared" si="366"/>
        <v>Tad Marshall</v>
      </c>
      <c r="C1217" t="s">
        <v>216</v>
      </c>
      <c r="D1217"/>
      <c r="F1217">
        <v>11</v>
      </c>
      <c r="G1217">
        <f t="shared" si="356"/>
        <v>0</v>
      </c>
      <c r="H1217" s="2"/>
    </row>
    <row r="1218" spans="2:26" x14ac:dyDescent="0.25">
      <c r="B1218" t="str">
        <f t="shared" si="366"/>
        <v>Tad Marshall</v>
      </c>
      <c r="D1218"/>
      <c r="F1218">
        <f t="shared" ref="F1218:F1220" si="374">F1217</f>
        <v>11</v>
      </c>
      <c r="G1218">
        <f t="shared" si="356"/>
        <v>0</v>
      </c>
      <c r="H1218" s="2"/>
    </row>
    <row r="1219" spans="2:26" x14ac:dyDescent="0.25">
      <c r="B1219" t="str">
        <f t="shared" si="366"/>
        <v>Tad Marshall</v>
      </c>
      <c r="D1219">
        <v>1</v>
      </c>
      <c r="E1219" t="s">
        <v>21</v>
      </c>
      <c r="F1219">
        <f t="shared" si="374"/>
        <v>11</v>
      </c>
      <c r="G1219">
        <f t="shared" ref="G1219:G1282" si="375">D1219*F1219</f>
        <v>11</v>
      </c>
      <c r="H1219" s="2"/>
    </row>
    <row r="1220" spans="2:26" x14ac:dyDescent="0.25">
      <c r="B1220" t="str">
        <f t="shared" si="366"/>
        <v>Tad Marshall</v>
      </c>
      <c r="D1220"/>
      <c r="F1220">
        <f t="shared" si="374"/>
        <v>11</v>
      </c>
      <c r="G1220">
        <f t="shared" si="375"/>
        <v>0</v>
      </c>
      <c r="H1220" s="2"/>
    </row>
    <row r="1221" spans="2:26" x14ac:dyDescent="0.25">
      <c r="B1221" s="5" t="str">
        <f t="shared" si="366"/>
        <v>Tad Marshall</v>
      </c>
      <c r="C1221" t="s">
        <v>217</v>
      </c>
      <c r="D1221" s="5"/>
      <c r="F1221">
        <v>66</v>
      </c>
      <c r="G1221">
        <f t="shared" si="375"/>
        <v>0</v>
      </c>
      <c r="H1221" s="2"/>
    </row>
    <row r="1222" spans="2:26" x14ac:dyDescent="0.25">
      <c r="B1222" t="s">
        <v>49</v>
      </c>
      <c r="D1222"/>
      <c r="F1222">
        <f t="shared" ref="F1222:F1224" si="376">F1221</f>
        <v>66</v>
      </c>
      <c r="G1222">
        <f t="shared" si="375"/>
        <v>0</v>
      </c>
      <c r="H1222" s="2"/>
      <c r="Z1222" s="5"/>
    </row>
    <row r="1223" spans="2:26" x14ac:dyDescent="0.25">
      <c r="B1223" t="str">
        <f t="shared" ref="B1223:B1257" si="377">B1222</f>
        <v>gregs</v>
      </c>
      <c r="D1223">
        <v>1</v>
      </c>
      <c r="E1223" t="s">
        <v>21</v>
      </c>
      <c r="F1223">
        <f t="shared" si="376"/>
        <v>66</v>
      </c>
      <c r="G1223">
        <f t="shared" si="375"/>
        <v>66</v>
      </c>
      <c r="H1223" s="2"/>
    </row>
    <row r="1224" spans="2:26" x14ac:dyDescent="0.25">
      <c r="B1224" t="str">
        <f t="shared" si="377"/>
        <v>gregs</v>
      </c>
      <c r="D1224"/>
      <c r="F1224">
        <f t="shared" si="376"/>
        <v>66</v>
      </c>
      <c r="G1224">
        <f t="shared" si="375"/>
        <v>0</v>
      </c>
      <c r="H1224" s="2"/>
    </row>
    <row r="1225" spans="2:26" x14ac:dyDescent="0.25">
      <c r="B1225" s="5" t="str">
        <f t="shared" si="377"/>
        <v>gregs</v>
      </c>
      <c r="C1225" t="s">
        <v>218</v>
      </c>
      <c r="D1225" s="5"/>
      <c r="F1225">
        <v>1</v>
      </c>
      <c r="G1225">
        <f t="shared" si="375"/>
        <v>0</v>
      </c>
      <c r="H1225" s="2"/>
      <c r="Z1225" s="5"/>
    </row>
    <row r="1226" spans="2:26" x14ac:dyDescent="0.25">
      <c r="B1226" t="str">
        <f t="shared" si="377"/>
        <v>gregs</v>
      </c>
      <c r="D1226"/>
      <c r="F1226">
        <f t="shared" ref="F1226:F1228" si="378">F1225</f>
        <v>1</v>
      </c>
      <c r="G1226">
        <f t="shared" si="375"/>
        <v>0</v>
      </c>
      <c r="H1226" s="2"/>
    </row>
    <row r="1227" spans="2:26" x14ac:dyDescent="0.25">
      <c r="B1227" t="str">
        <f t="shared" si="377"/>
        <v>gregs</v>
      </c>
      <c r="D1227">
        <v>1</v>
      </c>
      <c r="E1227" t="s">
        <v>18</v>
      </c>
      <c r="F1227">
        <f t="shared" si="378"/>
        <v>1</v>
      </c>
      <c r="G1227">
        <f t="shared" si="375"/>
        <v>1</v>
      </c>
      <c r="H1227" s="2"/>
    </row>
    <row r="1228" spans="2:26" x14ac:dyDescent="0.25">
      <c r="B1228" t="str">
        <f t="shared" si="377"/>
        <v>gregs</v>
      </c>
      <c r="D1228"/>
      <c r="F1228">
        <f t="shared" si="378"/>
        <v>1</v>
      </c>
      <c r="G1228">
        <f t="shared" si="375"/>
        <v>0</v>
      </c>
      <c r="H1228" s="2"/>
    </row>
    <row r="1229" spans="2:26" x14ac:dyDescent="0.25">
      <c r="B1229" s="5" t="str">
        <f t="shared" si="377"/>
        <v>gregs</v>
      </c>
      <c r="C1229" t="s">
        <v>219</v>
      </c>
      <c r="D1229" s="5"/>
      <c r="F1229">
        <v>4544</v>
      </c>
      <c r="G1229">
        <f t="shared" si="375"/>
        <v>0</v>
      </c>
      <c r="H1229" s="2"/>
      <c r="Z1229" s="5"/>
    </row>
    <row r="1230" spans="2:26" x14ac:dyDescent="0.25">
      <c r="B1230" t="str">
        <f t="shared" si="377"/>
        <v>gregs</v>
      </c>
      <c r="D1230"/>
      <c r="F1230">
        <f t="shared" ref="F1230:F1236" si="379">F1229</f>
        <v>4544</v>
      </c>
      <c r="G1230">
        <f t="shared" si="375"/>
        <v>0</v>
      </c>
      <c r="H1230" s="2"/>
    </row>
    <row r="1231" spans="2:26" x14ac:dyDescent="0.25">
      <c r="B1231" t="str">
        <f t="shared" si="377"/>
        <v>gregs</v>
      </c>
      <c r="D1231">
        <v>1.7000000000000001E-2</v>
      </c>
      <c r="E1231" t="s">
        <v>18</v>
      </c>
      <c r="F1231">
        <f t="shared" si="379"/>
        <v>4544</v>
      </c>
      <c r="G1231">
        <f t="shared" si="375"/>
        <v>77.248000000000005</v>
      </c>
      <c r="H1231" s="2"/>
    </row>
    <row r="1232" spans="2:26" x14ac:dyDescent="0.25">
      <c r="B1232" t="str">
        <f t="shared" si="377"/>
        <v>gregs</v>
      </c>
      <c r="D1232">
        <v>1.7999999999999999E-2</v>
      </c>
      <c r="E1232" t="s">
        <v>24</v>
      </c>
      <c r="F1232">
        <f t="shared" si="379"/>
        <v>4544</v>
      </c>
      <c r="G1232">
        <f t="shared" si="375"/>
        <v>81.791999999999987</v>
      </c>
      <c r="H1232" s="2"/>
    </row>
    <row r="1233" spans="2:26" x14ac:dyDescent="0.25">
      <c r="B1233" s="5" t="str">
        <f t="shared" si="377"/>
        <v>gregs</v>
      </c>
      <c r="D1233" s="5">
        <v>1.4E-2</v>
      </c>
      <c r="E1233" t="s">
        <v>25</v>
      </c>
      <c r="F1233">
        <f t="shared" si="379"/>
        <v>4544</v>
      </c>
      <c r="G1233">
        <f t="shared" si="375"/>
        <v>63.616</v>
      </c>
      <c r="H1233" s="2"/>
      <c r="Z1233" s="5"/>
    </row>
    <row r="1234" spans="2:26" x14ac:dyDescent="0.25">
      <c r="B1234" t="str">
        <f t="shared" si="377"/>
        <v>gregs</v>
      </c>
      <c r="D1234">
        <v>3.5999999999999997E-2</v>
      </c>
      <c r="E1234" t="s">
        <v>220</v>
      </c>
      <c r="F1234">
        <f t="shared" si="379"/>
        <v>4544</v>
      </c>
      <c r="G1234">
        <f t="shared" si="375"/>
        <v>163.58399999999997</v>
      </c>
      <c r="H1234" s="2"/>
    </row>
    <row r="1235" spans="2:26" x14ac:dyDescent="0.25">
      <c r="B1235" t="str">
        <f t="shared" si="377"/>
        <v>gregs</v>
      </c>
      <c r="D1235">
        <v>0.90800000000000003</v>
      </c>
      <c r="E1235" t="s">
        <v>22</v>
      </c>
      <c r="F1235">
        <f t="shared" si="379"/>
        <v>4544</v>
      </c>
      <c r="G1235">
        <f t="shared" si="375"/>
        <v>4125.9520000000002</v>
      </c>
      <c r="H1235" s="2"/>
    </row>
    <row r="1236" spans="2:26" x14ac:dyDescent="0.25">
      <c r="B1236" t="str">
        <f t="shared" si="377"/>
        <v>gregs</v>
      </c>
      <c r="D1236"/>
      <c r="F1236">
        <f t="shared" si="379"/>
        <v>4544</v>
      </c>
      <c r="G1236">
        <f t="shared" si="375"/>
        <v>0</v>
      </c>
      <c r="H1236" s="2"/>
    </row>
    <row r="1237" spans="2:26" x14ac:dyDescent="0.25">
      <c r="B1237" s="5" t="str">
        <f t="shared" si="377"/>
        <v>gregs</v>
      </c>
      <c r="C1237" t="s">
        <v>221</v>
      </c>
      <c r="D1237" s="5"/>
      <c r="F1237">
        <v>11</v>
      </c>
      <c r="G1237">
        <f t="shared" si="375"/>
        <v>0</v>
      </c>
      <c r="H1237" s="2"/>
      <c r="Z1237" s="5"/>
    </row>
    <row r="1238" spans="2:26" x14ac:dyDescent="0.25">
      <c r="B1238" t="str">
        <f t="shared" si="377"/>
        <v>gregs</v>
      </c>
      <c r="D1238"/>
      <c r="F1238">
        <f t="shared" ref="F1238:F1241" si="380">F1237</f>
        <v>11</v>
      </c>
      <c r="G1238">
        <f t="shared" si="375"/>
        <v>0</v>
      </c>
      <c r="H1238" s="2"/>
    </row>
    <row r="1239" spans="2:26" x14ac:dyDescent="0.25">
      <c r="B1239" t="str">
        <f t="shared" si="377"/>
        <v>gregs</v>
      </c>
      <c r="D1239">
        <v>0.53700000000000003</v>
      </c>
      <c r="E1239" t="s">
        <v>22</v>
      </c>
      <c r="F1239">
        <f t="shared" si="380"/>
        <v>11</v>
      </c>
      <c r="G1239">
        <f t="shared" si="375"/>
        <v>5.907</v>
      </c>
      <c r="H1239" s="2"/>
    </row>
    <row r="1240" spans="2:26" x14ac:dyDescent="0.25">
      <c r="B1240" t="str">
        <f t="shared" si="377"/>
        <v>gregs</v>
      </c>
      <c r="D1240">
        <v>0.46200000000000002</v>
      </c>
      <c r="E1240" t="s">
        <v>44</v>
      </c>
      <c r="F1240">
        <f t="shared" si="380"/>
        <v>11</v>
      </c>
      <c r="G1240">
        <f t="shared" si="375"/>
        <v>5.0819999999999999</v>
      </c>
      <c r="H1240" s="2"/>
    </row>
    <row r="1241" spans="2:26" x14ac:dyDescent="0.25">
      <c r="B1241" s="5" t="str">
        <f t="shared" si="377"/>
        <v>gregs</v>
      </c>
      <c r="D1241" s="5"/>
      <c r="F1241">
        <f t="shared" si="380"/>
        <v>11</v>
      </c>
      <c r="G1241">
        <f t="shared" si="375"/>
        <v>0</v>
      </c>
      <c r="H1241" s="2"/>
      <c r="Z1241" s="5"/>
    </row>
    <row r="1242" spans="2:26" x14ac:dyDescent="0.25">
      <c r="B1242" t="str">
        <f t="shared" si="377"/>
        <v>gregs</v>
      </c>
      <c r="C1242" t="s">
        <v>222</v>
      </c>
      <c r="D1242"/>
      <c r="F1242">
        <v>22</v>
      </c>
      <c r="G1242">
        <f t="shared" si="375"/>
        <v>0</v>
      </c>
      <c r="H1242" s="2"/>
    </row>
    <row r="1243" spans="2:26" x14ac:dyDescent="0.25">
      <c r="B1243" t="str">
        <f t="shared" si="377"/>
        <v>gregs</v>
      </c>
      <c r="D1243"/>
      <c r="F1243">
        <f t="shared" ref="F1243:F1245" si="381">F1242</f>
        <v>22</v>
      </c>
      <c r="G1243">
        <f t="shared" si="375"/>
        <v>0</v>
      </c>
      <c r="H1243" s="2"/>
    </row>
    <row r="1244" spans="2:26" x14ac:dyDescent="0.25">
      <c r="B1244" t="str">
        <f t="shared" si="377"/>
        <v>gregs</v>
      </c>
      <c r="D1244">
        <v>1</v>
      </c>
      <c r="E1244" t="s">
        <v>22</v>
      </c>
      <c r="F1244">
        <f t="shared" si="381"/>
        <v>22</v>
      </c>
      <c r="G1244">
        <f t="shared" si="375"/>
        <v>22</v>
      </c>
      <c r="H1244" s="2"/>
    </row>
    <row r="1245" spans="2:26" x14ac:dyDescent="0.25">
      <c r="B1245" s="5" t="str">
        <f t="shared" si="377"/>
        <v>gregs</v>
      </c>
      <c r="D1245" s="5"/>
      <c r="F1245">
        <f t="shared" si="381"/>
        <v>22</v>
      </c>
      <c r="G1245">
        <f t="shared" si="375"/>
        <v>0</v>
      </c>
      <c r="H1245" s="2"/>
      <c r="Z1245" s="5"/>
    </row>
    <row r="1246" spans="2:26" x14ac:dyDescent="0.25">
      <c r="B1246" t="str">
        <f t="shared" si="377"/>
        <v>gregs</v>
      </c>
      <c r="C1246" t="s">
        <v>223</v>
      </c>
      <c r="D1246"/>
      <c r="F1246">
        <v>102</v>
      </c>
      <c r="G1246">
        <f t="shared" si="375"/>
        <v>0</v>
      </c>
      <c r="H1246" s="2"/>
    </row>
    <row r="1247" spans="2:26" x14ac:dyDescent="0.25">
      <c r="B1247" t="str">
        <f t="shared" si="377"/>
        <v>gregs</v>
      </c>
      <c r="D1247"/>
      <c r="F1247">
        <f t="shared" ref="F1247:F1249" si="382">F1246</f>
        <v>102</v>
      </c>
      <c r="G1247">
        <f t="shared" si="375"/>
        <v>0</v>
      </c>
      <c r="H1247" s="2"/>
    </row>
    <row r="1248" spans="2:26" x14ac:dyDescent="0.25">
      <c r="B1248" t="str">
        <f t="shared" si="377"/>
        <v>gregs</v>
      </c>
      <c r="D1248">
        <v>1</v>
      </c>
      <c r="E1248" t="s">
        <v>44</v>
      </c>
      <c r="F1248">
        <f t="shared" si="382"/>
        <v>102</v>
      </c>
      <c r="G1248">
        <f t="shared" si="375"/>
        <v>102</v>
      </c>
      <c r="H1248" s="2"/>
    </row>
    <row r="1249" spans="2:26" x14ac:dyDescent="0.25">
      <c r="B1249" s="5" t="str">
        <f t="shared" si="377"/>
        <v>gregs</v>
      </c>
      <c r="D1249" s="5"/>
      <c r="F1249">
        <f t="shared" si="382"/>
        <v>102</v>
      </c>
      <c r="G1249">
        <f t="shared" si="375"/>
        <v>0</v>
      </c>
      <c r="H1249" s="2"/>
      <c r="Z1249" s="5"/>
    </row>
    <row r="1250" spans="2:26" x14ac:dyDescent="0.25">
      <c r="B1250" t="str">
        <f t="shared" si="377"/>
        <v>gregs</v>
      </c>
      <c r="C1250" t="s">
        <v>224</v>
      </c>
      <c r="D1250"/>
      <c r="F1250">
        <v>56</v>
      </c>
      <c r="G1250">
        <f t="shared" si="375"/>
        <v>0</v>
      </c>
      <c r="H1250" s="2"/>
    </row>
    <row r="1251" spans="2:26" x14ac:dyDescent="0.25">
      <c r="B1251" t="str">
        <f t="shared" si="377"/>
        <v>gregs</v>
      </c>
      <c r="D1251"/>
      <c r="F1251">
        <f t="shared" ref="F1251:F1254" si="383">F1250</f>
        <v>56</v>
      </c>
      <c r="G1251">
        <f t="shared" si="375"/>
        <v>0</v>
      </c>
      <c r="H1251" s="2"/>
    </row>
    <row r="1252" spans="2:26" x14ac:dyDescent="0.25">
      <c r="B1252" t="str">
        <f t="shared" si="377"/>
        <v>gregs</v>
      </c>
      <c r="D1252">
        <v>0.89200000000000002</v>
      </c>
      <c r="E1252" t="s">
        <v>22</v>
      </c>
      <c r="F1252">
        <f t="shared" si="383"/>
        <v>56</v>
      </c>
      <c r="G1252">
        <f t="shared" si="375"/>
        <v>49.951999999999998</v>
      </c>
      <c r="H1252" s="2"/>
    </row>
    <row r="1253" spans="2:26" x14ac:dyDescent="0.25">
      <c r="B1253" s="5" t="str">
        <f t="shared" si="377"/>
        <v>gregs</v>
      </c>
      <c r="D1253" s="5">
        <v>0.107</v>
      </c>
      <c r="E1253" t="s">
        <v>44</v>
      </c>
      <c r="F1253">
        <f t="shared" si="383"/>
        <v>56</v>
      </c>
      <c r="G1253">
        <f t="shared" si="375"/>
        <v>5.992</v>
      </c>
      <c r="H1253" s="2"/>
      <c r="Z1253" s="5"/>
    </row>
    <row r="1254" spans="2:26" x14ac:dyDescent="0.25">
      <c r="B1254" t="str">
        <f t="shared" si="377"/>
        <v>gregs</v>
      </c>
      <c r="D1254"/>
      <c r="F1254">
        <f t="shared" si="383"/>
        <v>56</v>
      </c>
      <c r="G1254">
        <f t="shared" si="375"/>
        <v>0</v>
      </c>
      <c r="H1254" s="2"/>
    </row>
    <row r="1255" spans="2:26" x14ac:dyDescent="0.25">
      <c r="B1255" t="str">
        <f t="shared" si="377"/>
        <v>gregs</v>
      </c>
      <c r="C1255" t="s">
        <v>225</v>
      </c>
      <c r="D1255"/>
      <c r="F1255">
        <v>407</v>
      </c>
      <c r="G1255">
        <f t="shared" si="375"/>
        <v>0</v>
      </c>
      <c r="H1255" s="2"/>
    </row>
    <row r="1256" spans="2:26" x14ac:dyDescent="0.25">
      <c r="B1256" t="str">
        <f t="shared" si="377"/>
        <v>gregs</v>
      </c>
      <c r="D1256"/>
      <c r="F1256">
        <f t="shared" ref="F1256:F1258" si="384">F1255</f>
        <v>407</v>
      </c>
      <c r="G1256">
        <f t="shared" si="375"/>
        <v>0</v>
      </c>
      <c r="H1256" s="2"/>
    </row>
    <row r="1257" spans="2:26" x14ac:dyDescent="0.25">
      <c r="B1257" s="5" t="str">
        <f t="shared" si="377"/>
        <v>gregs</v>
      </c>
      <c r="D1257" s="5">
        <v>1</v>
      </c>
      <c r="E1257" t="s">
        <v>44</v>
      </c>
      <c r="F1257">
        <f t="shared" si="384"/>
        <v>407</v>
      </c>
      <c r="G1257">
        <f t="shared" si="375"/>
        <v>407</v>
      </c>
      <c r="H1257" s="2"/>
      <c r="Z1257" s="5"/>
    </row>
    <row r="1258" spans="2:26" x14ac:dyDescent="0.25">
      <c r="B1258" t="s">
        <v>357</v>
      </c>
      <c r="D1258"/>
      <c r="F1258">
        <f t="shared" si="384"/>
        <v>407</v>
      </c>
      <c r="G1258">
        <f t="shared" si="375"/>
        <v>0</v>
      </c>
      <c r="H1258" s="2"/>
    </row>
    <row r="1259" spans="2:26" x14ac:dyDescent="0.25">
      <c r="B1259" t="str">
        <f t="shared" ref="B1259:B1270" si="385">B1258</f>
        <v>Tony Hannan</v>
      </c>
      <c r="C1259" t="s">
        <v>227</v>
      </c>
      <c r="D1259"/>
      <c r="F1259">
        <v>21</v>
      </c>
      <c r="G1259">
        <f t="shared" si="375"/>
        <v>0</v>
      </c>
      <c r="H1259" s="2"/>
    </row>
    <row r="1260" spans="2:26" x14ac:dyDescent="0.25">
      <c r="B1260" t="str">
        <f t="shared" si="385"/>
        <v>Tony Hannan</v>
      </c>
      <c r="D1260"/>
      <c r="F1260">
        <f t="shared" ref="F1260:F1263" si="386">F1259</f>
        <v>21</v>
      </c>
      <c r="G1260">
        <f t="shared" si="375"/>
        <v>0</v>
      </c>
      <c r="H1260" s="2"/>
    </row>
    <row r="1261" spans="2:26" x14ac:dyDescent="0.25">
      <c r="B1261" s="5" t="str">
        <f t="shared" si="385"/>
        <v>Tony Hannan</v>
      </c>
      <c r="D1261" s="5">
        <v>0.29199999999999998</v>
      </c>
      <c r="E1261" t="s">
        <v>22</v>
      </c>
      <c r="F1261">
        <f t="shared" si="386"/>
        <v>21</v>
      </c>
      <c r="G1261">
        <f t="shared" si="375"/>
        <v>6.1319999999999997</v>
      </c>
      <c r="H1261" s="2"/>
      <c r="Z1261" s="5"/>
    </row>
    <row r="1262" spans="2:26" x14ac:dyDescent="0.25">
      <c r="B1262" t="str">
        <f t="shared" si="385"/>
        <v>Tony Hannan</v>
      </c>
      <c r="D1262">
        <v>0.70699999999999996</v>
      </c>
      <c r="E1262" t="s">
        <v>23</v>
      </c>
      <c r="F1262">
        <f t="shared" si="386"/>
        <v>21</v>
      </c>
      <c r="G1262">
        <f t="shared" si="375"/>
        <v>14.847</v>
      </c>
      <c r="H1262" s="2"/>
    </row>
    <row r="1263" spans="2:26" x14ac:dyDescent="0.25">
      <c r="B1263" t="str">
        <f t="shared" si="385"/>
        <v>Tony Hannan</v>
      </c>
      <c r="D1263"/>
      <c r="F1263">
        <f t="shared" si="386"/>
        <v>21</v>
      </c>
      <c r="G1263">
        <f t="shared" si="375"/>
        <v>0</v>
      </c>
      <c r="H1263" s="2"/>
    </row>
    <row r="1264" spans="2:26" x14ac:dyDescent="0.25">
      <c r="B1264" t="str">
        <f t="shared" si="385"/>
        <v>Tony Hannan</v>
      </c>
      <c r="C1264" t="s">
        <v>228</v>
      </c>
      <c r="D1264"/>
      <c r="F1264">
        <v>7</v>
      </c>
      <c r="G1264">
        <f t="shared" si="375"/>
        <v>0</v>
      </c>
      <c r="H1264" s="2"/>
    </row>
    <row r="1265" spans="2:26" x14ac:dyDescent="0.25">
      <c r="B1265" s="5" t="str">
        <f t="shared" si="385"/>
        <v>Tony Hannan</v>
      </c>
      <c r="D1265" s="5"/>
      <c r="F1265">
        <f t="shared" ref="F1265:F1267" si="387">F1264</f>
        <v>7</v>
      </c>
      <c r="G1265">
        <f t="shared" si="375"/>
        <v>0</v>
      </c>
      <c r="H1265" s="2"/>
      <c r="Z1265" s="5"/>
    </row>
    <row r="1266" spans="2:26" x14ac:dyDescent="0.25">
      <c r="B1266" t="str">
        <f t="shared" si="385"/>
        <v>Tony Hannan</v>
      </c>
      <c r="D1266">
        <v>1</v>
      </c>
      <c r="E1266" t="s">
        <v>18</v>
      </c>
      <c r="F1266">
        <f t="shared" si="387"/>
        <v>7</v>
      </c>
      <c r="G1266">
        <f t="shared" si="375"/>
        <v>7</v>
      </c>
      <c r="H1266" s="2"/>
    </row>
    <row r="1267" spans="2:26" x14ac:dyDescent="0.25">
      <c r="B1267" t="str">
        <f t="shared" si="385"/>
        <v>Tony Hannan</v>
      </c>
      <c r="D1267"/>
      <c r="F1267">
        <f t="shared" si="387"/>
        <v>7</v>
      </c>
      <c r="G1267">
        <f t="shared" si="375"/>
        <v>0</v>
      </c>
      <c r="H1267" s="2"/>
    </row>
    <row r="1268" spans="2:26" x14ac:dyDescent="0.25">
      <c r="B1268" t="str">
        <f t="shared" si="385"/>
        <v>Tony Hannan</v>
      </c>
      <c r="C1268" t="s">
        <v>229</v>
      </c>
      <c r="D1268"/>
      <c r="F1268">
        <v>2</v>
      </c>
      <c r="G1268">
        <f t="shared" si="375"/>
        <v>0</v>
      </c>
      <c r="H1268" s="2"/>
    </row>
    <row r="1269" spans="2:26" x14ac:dyDescent="0.25">
      <c r="B1269" s="5" t="str">
        <f t="shared" si="385"/>
        <v>Tony Hannan</v>
      </c>
      <c r="D1269" s="5"/>
      <c r="F1269">
        <f t="shared" ref="F1269:F1271" si="388">F1268</f>
        <v>2</v>
      </c>
      <c r="G1269">
        <f t="shared" si="375"/>
        <v>0</v>
      </c>
      <c r="H1269" s="2"/>
      <c r="Z1269" s="5"/>
    </row>
    <row r="1270" spans="2:26" x14ac:dyDescent="0.25">
      <c r="B1270" t="str">
        <f t="shared" si="385"/>
        <v>Tony Hannan</v>
      </c>
      <c r="D1270">
        <v>1</v>
      </c>
      <c r="E1270" t="s">
        <v>69</v>
      </c>
      <c r="F1270">
        <f t="shared" si="388"/>
        <v>2</v>
      </c>
      <c r="G1270">
        <f t="shared" si="375"/>
        <v>2</v>
      </c>
      <c r="H1270" s="2"/>
    </row>
    <row r="1271" spans="2:26" x14ac:dyDescent="0.25">
      <c r="B1271" t="s">
        <v>358</v>
      </c>
      <c r="D1271"/>
      <c r="F1271">
        <f t="shared" si="388"/>
        <v>2</v>
      </c>
      <c r="G1271">
        <f t="shared" si="375"/>
        <v>0</v>
      </c>
      <c r="H1271" s="2"/>
    </row>
    <row r="1272" spans="2:26" x14ac:dyDescent="0.25">
      <c r="B1272" t="str">
        <f t="shared" ref="B1272:B1335" si="389">B1271</f>
        <v xml:space="preserve"> Markovitch</v>
      </c>
      <c r="C1272" t="s">
        <v>231</v>
      </c>
      <c r="D1272"/>
      <c r="F1272">
        <v>4</v>
      </c>
      <c r="G1272">
        <f t="shared" si="375"/>
        <v>0</v>
      </c>
      <c r="H1272" s="2"/>
    </row>
    <row r="1273" spans="2:26" x14ac:dyDescent="0.25">
      <c r="B1273" s="5" t="str">
        <f t="shared" si="389"/>
        <v xml:space="preserve"> Markovitch</v>
      </c>
      <c r="D1273" s="5"/>
      <c r="F1273">
        <f t="shared" ref="F1273:F1277" si="390">F1272</f>
        <v>4</v>
      </c>
      <c r="G1273">
        <f t="shared" si="375"/>
        <v>0</v>
      </c>
      <c r="H1273" s="2"/>
      <c r="Z1273" s="5"/>
    </row>
    <row r="1274" spans="2:26" x14ac:dyDescent="0.25">
      <c r="B1274" t="str">
        <f t="shared" si="389"/>
        <v xml:space="preserve"> Markovitch</v>
      </c>
      <c r="D1274">
        <v>1</v>
      </c>
      <c r="E1274" t="s">
        <v>26</v>
      </c>
      <c r="F1274">
        <f t="shared" si="390"/>
        <v>4</v>
      </c>
      <c r="G1274">
        <f t="shared" si="375"/>
        <v>4</v>
      </c>
      <c r="H1274" s="2"/>
    </row>
    <row r="1275" spans="2:26" x14ac:dyDescent="0.25">
      <c r="B1275" t="str">
        <f t="shared" si="389"/>
        <v xml:space="preserve"> Markovitch</v>
      </c>
      <c r="C1275" t="s">
        <v>329</v>
      </c>
      <c r="D1275"/>
      <c r="F1275">
        <f t="shared" si="390"/>
        <v>4</v>
      </c>
      <c r="G1275">
        <f t="shared" si="375"/>
        <v>0</v>
      </c>
      <c r="H1275" s="2"/>
    </row>
    <row r="1276" spans="2:26" x14ac:dyDescent="0.25">
      <c r="B1276" t="str">
        <f t="shared" si="389"/>
        <v xml:space="preserve"> Markovitch</v>
      </c>
      <c r="D1276"/>
      <c r="F1276">
        <f t="shared" si="390"/>
        <v>4</v>
      </c>
      <c r="G1276">
        <f t="shared" si="375"/>
        <v>0</v>
      </c>
      <c r="H1276" s="2"/>
    </row>
    <row r="1277" spans="2:26" x14ac:dyDescent="0.25">
      <c r="B1277" s="5" t="str">
        <f t="shared" si="389"/>
        <v xml:space="preserve"> Markovitch</v>
      </c>
      <c r="D1277" s="5">
        <v>1</v>
      </c>
      <c r="E1277" t="s">
        <v>30</v>
      </c>
      <c r="F1277">
        <f t="shared" si="390"/>
        <v>4</v>
      </c>
      <c r="G1277">
        <f t="shared" si="375"/>
        <v>4</v>
      </c>
      <c r="H1277" s="2"/>
      <c r="Z1277" s="5"/>
    </row>
    <row r="1278" spans="2:26" x14ac:dyDescent="0.25">
      <c r="B1278" t="str">
        <f t="shared" si="389"/>
        <v xml:space="preserve"> Markovitch</v>
      </c>
      <c r="D1278"/>
      <c r="F1278">
        <v>3</v>
      </c>
      <c r="G1278">
        <f t="shared" si="375"/>
        <v>0</v>
      </c>
      <c r="H1278" s="2"/>
    </row>
    <row r="1279" spans="2:26" x14ac:dyDescent="0.25">
      <c r="B1279" t="str">
        <f t="shared" si="389"/>
        <v xml:space="preserve"> Markovitch</v>
      </c>
      <c r="C1279" t="s">
        <v>330</v>
      </c>
      <c r="D1279"/>
      <c r="F1279">
        <f>F1278</f>
        <v>3</v>
      </c>
      <c r="G1279">
        <f t="shared" si="375"/>
        <v>0</v>
      </c>
      <c r="H1279" s="2"/>
    </row>
    <row r="1280" spans="2:26" x14ac:dyDescent="0.25">
      <c r="B1280" t="str">
        <f t="shared" si="389"/>
        <v xml:space="preserve"> Markovitch</v>
      </c>
      <c r="D1280"/>
      <c r="F1280">
        <f>F1279</f>
        <v>3</v>
      </c>
      <c r="G1280">
        <f t="shared" si="375"/>
        <v>0</v>
      </c>
      <c r="H1280" s="2"/>
    </row>
    <row r="1281" spans="2:26" x14ac:dyDescent="0.25">
      <c r="B1281" s="5" t="str">
        <f t="shared" si="389"/>
        <v xml:space="preserve"> Markovitch</v>
      </c>
      <c r="D1281" s="5">
        <v>1</v>
      </c>
      <c r="E1281" t="s">
        <v>27</v>
      </c>
      <c r="F1281">
        <f>F1280</f>
        <v>3</v>
      </c>
      <c r="G1281">
        <f t="shared" si="375"/>
        <v>3</v>
      </c>
      <c r="H1281" s="2"/>
      <c r="Z1281" s="5"/>
    </row>
    <row r="1282" spans="2:26" x14ac:dyDescent="0.25">
      <c r="B1282" t="str">
        <f t="shared" si="389"/>
        <v xml:space="preserve"> Markovitch</v>
      </c>
      <c r="D1282"/>
      <c r="F1282">
        <v>28</v>
      </c>
      <c r="G1282">
        <f t="shared" si="375"/>
        <v>0</v>
      </c>
      <c r="H1282" s="2"/>
    </row>
    <row r="1283" spans="2:26" x14ac:dyDescent="0.25">
      <c r="B1283" t="str">
        <f t="shared" si="389"/>
        <v xml:space="preserve"> Markovitch</v>
      </c>
      <c r="C1283" t="s">
        <v>331</v>
      </c>
      <c r="D1283"/>
      <c r="F1283">
        <f>F1282</f>
        <v>28</v>
      </c>
      <c r="G1283">
        <f t="shared" ref="G1283:G1346" si="391">D1283*F1283</f>
        <v>0</v>
      </c>
    </row>
    <row r="1284" spans="2:26" x14ac:dyDescent="0.25">
      <c r="B1284" t="str">
        <f t="shared" si="389"/>
        <v xml:space="preserve"> Markovitch</v>
      </c>
      <c r="D1284"/>
      <c r="F1284">
        <f>F1283</f>
        <v>28</v>
      </c>
      <c r="G1284">
        <f t="shared" si="391"/>
        <v>0</v>
      </c>
    </row>
    <row r="1285" spans="2:26" x14ac:dyDescent="0.25">
      <c r="B1285" s="5" t="str">
        <f t="shared" si="389"/>
        <v xml:space="preserve"> Markovitch</v>
      </c>
      <c r="D1285" s="5">
        <v>0.70299999999999996</v>
      </c>
      <c r="E1285" t="s">
        <v>36</v>
      </c>
      <c r="F1285">
        <f>F1284</f>
        <v>28</v>
      </c>
      <c r="G1285">
        <f t="shared" si="391"/>
        <v>19.683999999999997</v>
      </c>
      <c r="Z1285" s="5"/>
    </row>
    <row r="1286" spans="2:26" x14ac:dyDescent="0.25">
      <c r="B1286" s="5" t="str">
        <f t="shared" si="389"/>
        <v xml:space="preserve"> Markovitch</v>
      </c>
      <c r="D1286" s="5">
        <v>0.29599999999999999</v>
      </c>
      <c r="E1286" t="s">
        <v>27</v>
      </c>
      <c r="F1286">
        <v>8</v>
      </c>
      <c r="G1286">
        <f t="shared" si="391"/>
        <v>2.3679999999999999</v>
      </c>
      <c r="Z1286" s="5"/>
    </row>
    <row r="1287" spans="2:26" x14ac:dyDescent="0.25">
      <c r="B1287" t="str">
        <f t="shared" si="389"/>
        <v xml:space="preserve"> Markovitch</v>
      </c>
      <c r="D1287"/>
      <c r="F1287">
        <f>F1286</f>
        <v>8</v>
      </c>
      <c r="G1287">
        <f t="shared" si="391"/>
        <v>0</v>
      </c>
    </row>
    <row r="1288" spans="2:26" x14ac:dyDescent="0.25">
      <c r="B1288" t="str">
        <f t="shared" si="389"/>
        <v xml:space="preserve"> Markovitch</v>
      </c>
      <c r="C1288" t="s">
        <v>332</v>
      </c>
      <c r="D1288"/>
      <c r="F1288">
        <f>F1287</f>
        <v>8</v>
      </c>
      <c r="G1288">
        <f t="shared" si="391"/>
        <v>0</v>
      </c>
    </row>
    <row r="1289" spans="2:26" x14ac:dyDescent="0.25">
      <c r="B1289" t="str">
        <f t="shared" si="389"/>
        <v xml:space="preserve"> Markovitch</v>
      </c>
      <c r="D1289"/>
      <c r="F1289">
        <f>F1288</f>
        <v>8</v>
      </c>
      <c r="G1289">
        <f t="shared" si="391"/>
        <v>0</v>
      </c>
    </row>
    <row r="1290" spans="2:26" x14ac:dyDescent="0.25">
      <c r="B1290" s="5" t="str">
        <f t="shared" si="389"/>
        <v xml:space="preserve"> Markovitch</v>
      </c>
      <c r="D1290" s="5">
        <v>1</v>
      </c>
      <c r="E1290" t="s">
        <v>25</v>
      </c>
      <c r="F1290">
        <v>148</v>
      </c>
      <c r="G1290">
        <f t="shared" si="391"/>
        <v>148</v>
      </c>
      <c r="Z1290" s="5"/>
    </row>
    <row r="1291" spans="2:26" x14ac:dyDescent="0.25">
      <c r="B1291" t="str">
        <f t="shared" si="389"/>
        <v xml:space="preserve"> Markovitch</v>
      </c>
      <c r="D1291"/>
      <c r="F1291">
        <f>F1290</f>
        <v>148</v>
      </c>
      <c r="G1291">
        <f t="shared" si="391"/>
        <v>0</v>
      </c>
    </row>
    <row r="1292" spans="2:26" x14ac:dyDescent="0.25">
      <c r="B1292" t="str">
        <f t="shared" si="389"/>
        <v xml:space="preserve"> Markovitch</v>
      </c>
      <c r="C1292" t="s">
        <v>333</v>
      </c>
      <c r="D1292"/>
      <c r="F1292">
        <f>F1291</f>
        <v>148</v>
      </c>
      <c r="G1292">
        <f t="shared" si="391"/>
        <v>0</v>
      </c>
    </row>
    <row r="1293" spans="2:26" x14ac:dyDescent="0.25">
      <c r="B1293" t="str">
        <f t="shared" si="389"/>
        <v xml:space="preserve"> Markovitch</v>
      </c>
      <c r="D1293"/>
      <c r="F1293">
        <f>F1292</f>
        <v>148</v>
      </c>
      <c r="G1293">
        <f t="shared" si="391"/>
        <v>0</v>
      </c>
    </row>
    <row r="1294" spans="2:26" x14ac:dyDescent="0.25">
      <c r="B1294" s="5" t="str">
        <f t="shared" si="389"/>
        <v xml:space="preserve"> Markovitch</v>
      </c>
      <c r="D1294" s="5">
        <v>1</v>
      </c>
      <c r="E1294" t="s">
        <v>30</v>
      </c>
      <c r="F1294">
        <v>2</v>
      </c>
      <c r="G1294">
        <f t="shared" si="391"/>
        <v>2</v>
      </c>
      <c r="Z1294" s="5"/>
    </row>
    <row r="1295" spans="2:26" x14ac:dyDescent="0.25">
      <c r="B1295" t="str">
        <f t="shared" si="389"/>
        <v xml:space="preserve"> Markovitch</v>
      </c>
      <c r="D1295"/>
      <c r="F1295">
        <f>F1294</f>
        <v>2</v>
      </c>
      <c r="G1295">
        <f t="shared" si="391"/>
        <v>0</v>
      </c>
    </row>
    <row r="1296" spans="2:26" x14ac:dyDescent="0.25">
      <c r="B1296" t="str">
        <f t="shared" si="389"/>
        <v xml:space="preserve"> Markovitch</v>
      </c>
      <c r="C1296" t="s">
        <v>334</v>
      </c>
      <c r="D1296"/>
      <c r="F1296">
        <f>F1295</f>
        <v>2</v>
      </c>
      <c r="G1296">
        <f t="shared" si="391"/>
        <v>0</v>
      </c>
    </row>
    <row r="1297" spans="2:26" x14ac:dyDescent="0.25">
      <c r="B1297" t="str">
        <f t="shared" si="389"/>
        <v xml:space="preserve"> Markovitch</v>
      </c>
      <c r="D1297"/>
      <c r="F1297">
        <f>F1296</f>
        <v>2</v>
      </c>
      <c r="G1297">
        <f t="shared" si="391"/>
        <v>0</v>
      </c>
    </row>
    <row r="1298" spans="2:26" x14ac:dyDescent="0.25">
      <c r="B1298" s="5" t="str">
        <f t="shared" si="389"/>
        <v xml:space="preserve"> Markovitch</v>
      </c>
      <c r="D1298" s="5">
        <v>1</v>
      </c>
      <c r="E1298" t="s">
        <v>25</v>
      </c>
      <c r="F1298">
        <v>376</v>
      </c>
      <c r="G1298">
        <f t="shared" si="391"/>
        <v>376</v>
      </c>
      <c r="Z1298" s="5"/>
    </row>
    <row r="1299" spans="2:26" x14ac:dyDescent="0.25">
      <c r="B1299" t="str">
        <f t="shared" si="389"/>
        <v xml:space="preserve"> Markovitch</v>
      </c>
      <c r="D1299"/>
      <c r="F1299">
        <f>F1298</f>
        <v>376</v>
      </c>
      <c r="G1299">
        <f t="shared" si="391"/>
        <v>0</v>
      </c>
    </row>
    <row r="1300" spans="2:26" x14ac:dyDescent="0.25">
      <c r="B1300" t="str">
        <f t="shared" si="389"/>
        <v xml:space="preserve"> Markovitch</v>
      </c>
      <c r="D1300"/>
      <c r="F1300">
        <f>F1299</f>
        <v>376</v>
      </c>
      <c r="G1300">
        <f t="shared" si="391"/>
        <v>0</v>
      </c>
    </row>
    <row r="1301" spans="2:26" x14ac:dyDescent="0.25">
      <c r="B1301" t="str">
        <f t="shared" si="389"/>
        <v xml:space="preserve"> Markovitch</v>
      </c>
      <c r="D1301"/>
      <c r="F1301">
        <f>F1300</f>
        <v>376</v>
      </c>
      <c r="G1301">
        <f t="shared" si="391"/>
        <v>0</v>
      </c>
    </row>
    <row r="1302" spans="2:26" x14ac:dyDescent="0.25">
      <c r="B1302" t="str">
        <f t="shared" si="389"/>
        <v xml:space="preserve"> Markovitch</v>
      </c>
      <c r="D1302"/>
      <c r="F1302">
        <f>F1301</f>
        <v>376</v>
      </c>
      <c r="G1302">
        <f t="shared" si="391"/>
        <v>0</v>
      </c>
    </row>
    <row r="1303" spans="2:26" x14ac:dyDescent="0.25">
      <c r="B1303" t="str">
        <f t="shared" si="389"/>
        <v xml:space="preserve"> Markovitch</v>
      </c>
      <c r="D1303"/>
      <c r="F1303">
        <v>158</v>
      </c>
      <c r="G1303">
        <f t="shared" si="391"/>
        <v>0</v>
      </c>
    </row>
    <row r="1304" spans="2:26" x14ac:dyDescent="0.25">
      <c r="B1304" t="str">
        <f t="shared" si="389"/>
        <v xml:space="preserve"> Markovitch</v>
      </c>
      <c r="D1304"/>
      <c r="F1304">
        <f>F1303</f>
        <v>158</v>
      </c>
      <c r="G1304">
        <f t="shared" si="391"/>
        <v>0</v>
      </c>
    </row>
    <row r="1305" spans="2:26" x14ac:dyDescent="0.25">
      <c r="B1305" t="str">
        <f t="shared" si="389"/>
        <v xml:space="preserve"> Markovitch</v>
      </c>
      <c r="D1305"/>
      <c r="F1305">
        <f>F1304</f>
        <v>158</v>
      </c>
      <c r="G1305">
        <f t="shared" si="391"/>
        <v>0</v>
      </c>
    </row>
    <row r="1306" spans="2:26" x14ac:dyDescent="0.25">
      <c r="B1306" t="str">
        <f t="shared" si="389"/>
        <v xml:space="preserve"> Markovitch</v>
      </c>
      <c r="D1306"/>
      <c r="F1306">
        <f>F1305</f>
        <v>158</v>
      </c>
      <c r="G1306">
        <f t="shared" si="391"/>
        <v>0</v>
      </c>
    </row>
    <row r="1307" spans="2:26" x14ac:dyDescent="0.25">
      <c r="B1307" t="str">
        <f t="shared" si="389"/>
        <v xml:space="preserve"> Markovitch</v>
      </c>
      <c r="D1307"/>
      <c r="F1307">
        <f>F1306</f>
        <v>158</v>
      </c>
      <c r="G1307">
        <f t="shared" si="391"/>
        <v>0</v>
      </c>
    </row>
    <row r="1308" spans="2:26" x14ac:dyDescent="0.25">
      <c r="B1308" t="str">
        <f t="shared" si="389"/>
        <v xml:space="preserve"> Markovitch</v>
      </c>
      <c r="D1308"/>
      <c r="F1308">
        <f>F1307</f>
        <v>158</v>
      </c>
      <c r="G1308">
        <f t="shared" si="391"/>
        <v>0</v>
      </c>
    </row>
    <row r="1309" spans="2:26" x14ac:dyDescent="0.25">
      <c r="B1309" t="str">
        <f t="shared" si="389"/>
        <v xml:space="preserve"> Markovitch</v>
      </c>
      <c r="D1309"/>
      <c r="F1309">
        <v>2</v>
      </c>
      <c r="G1309">
        <f t="shared" si="391"/>
        <v>0</v>
      </c>
    </row>
    <row r="1310" spans="2:26" x14ac:dyDescent="0.25">
      <c r="B1310" t="str">
        <f t="shared" si="389"/>
        <v xml:space="preserve"> Markovitch</v>
      </c>
      <c r="D1310"/>
      <c r="F1310">
        <f>F1309</f>
        <v>2</v>
      </c>
      <c r="G1310">
        <f t="shared" si="391"/>
        <v>0</v>
      </c>
    </row>
    <row r="1311" spans="2:26" x14ac:dyDescent="0.25">
      <c r="B1311" t="str">
        <f t="shared" si="389"/>
        <v xml:space="preserve"> Markovitch</v>
      </c>
      <c r="D1311"/>
      <c r="F1311">
        <f>F1310</f>
        <v>2</v>
      </c>
      <c r="G1311">
        <f t="shared" si="391"/>
        <v>0</v>
      </c>
    </row>
    <row r="1312" spans="2:26" x14ac:dyDescent="0.25">
      <c r="B1312" t="str">
        <f t="shared" si="389"/>
        <v xml:space="preserve"> Markovitch</v>
      </c>
      <c r="D1312"/>
      <c r="F1312">
        <f>F1311</f>
        <v>2</v>
      </c>
      <c r="G1312">
        <f t="shared" si="391"/>
        <v>0</v>
      </c>
    </row>
    <row r="1313" spans="2:7" x14ac:dyDescent="0.25">
      <c r="B1313" t="str">
        <f t="shared" si="389"/>
        <v xml:space="preserve"> Markovitch</v>
      </c>
      <c r="D1313"/>
      <c r="F1313">
        <v>4</v>
      </c>
      <c r="G1313">
        <f t="shared" si="391"/>
        <v>0</v>
      </c>
    </row>
    <row r="1314" spans="2:7" x14ac:dyDescent="0.25">
      <c r="B1314" t="str">
        <f t="shared" si="389"/>
        <v xml:space="preserve"> Markovitch</v>
      </c>
      <c r="D1314"/>
      <c r="F1314">
        <f>F1313</f>
        <v>4</v>
      </c>
      <c r="G1314">
        <f t="shared" si="391"/>
        <v>0</v>
      </c>
    </row>
    <row r="1315" spans="2:7" x14ac:dyDescent="0.25">
      <c r="B1315" t="str">
        <f t="shared" si="389"/>
        <v xml:space="preserve"> Markovitch</v>
      </c>
      <c r="D1315"/>
      <c r="F1315">
        <f>F1314</f>
        <v>4</v>
      </c>
      <c r="G1315">
        <f t="shared" si="391"/>
        <v>0</v>
      </c>
    </row>
    <row r="1316" spans="2:7" x14ac:dyDescent="0.25">
      <c r="B1316" t="str">
        <f t="shared" si="389"/>
        <v xml:space="preserve"> Markovitch</v>
      </c>
      <c r="D1316"/>
      <c r="F1316">
        <f>F1315</f>
        <v>4</v>
      </c>
      <c r="G1316">
        <f t="shared" si="391"/>
        <v>0</v>
      </c>
    </row>
    <row r="1317" spans="2:7" x14ac:dyDescent="0.25">
      <c r="B1317" t="str">
        <f t="shared" si="389"/>
        <v xml:space="preserve"> Markovitch</v>
      </c>
      <c r="D1317"/>
      <c r="F1317">
        <v>35</v>
      </c>
      <c r="G1317">
        <f t="shared" si="391"/>
        <v>0</v>
      </c>
    </row>
    <row r="1318" spans="2:7" x14ac:dyDescent="0.25">
      <c r="B1318" t="str">
        <f t="shared" si="389"/>
        <v xml:space="preserve"> Markovitch</v>
      </c>
      <c r="D1318"/>
      <c r="F1318">
        <f>F1317</f>
        <v>35</v>
      </c>
      <c r="G1318">
        <f t="shared" si="391"/>
        <v>0</v>
      </c>
    </row>
    <row r="1319" spans="2:7" x14ac:dyDescent="0.25">
      <c r="B1319" t="str">
        <f t="shared" si="389"/>
        <v xml:space="preserve"> Markovitch</v>
      </c>
      <c r="D1319"/>
      <c r="F1319">
        <f>F1318</f>
        <v>35</v>
      </c>
      <c r="G1319">
        <f t="shared" si="391"/>
        <v>0</v>
      </c>
    </row>
    <row r="1320" spans="2:7" x14ac:dyDescent="0.25">
      <c r="B1320" t="str">
        <f t="shared" si="389"/>
        <v xml:space="preserve"> Markovitch</v>
      </c>
      <c r="D1320"/>
      <c r="F1320">
        <f>F1319</f>
        <v>35</v>
      </c>
      <c r="G1320">
        <f t="shared" si="391"/>
        <v>0</v>
      </c>
    </row>
    <row r="1321" spans="2:7" x14ac:dyDescent="0.25">
      <c r="B1321" t="str">
        <f t="shared" si="389"/>
        <v xml:space="preserve"> Markovitch</v>
      </c>
      <c r="D1321"/>
      <c r="F1321">
        <f>F1320</f>
        <v>35</v>
      </c>
      <c r="G1321">
        <f t="shared" si="391"/>
        <v>0</v>
      </c>
    </row>
    <row r="1322" spans="2:7" x14ac:dyDescent="0.25">
      <c r="B1322" t="str">
        <f t="shared" si="389"/>
        <v xml:space="preserve"> Markovitch</v>
      </c>
      <c r="D1322"/>
      <c r="F1322">
        <f>F1321</f>
        <v>35</v>
      </c>
      <c r="G1322">
        <f t="shared" si="391"/>
        <v>0</v>
      </c>
    </row>
    <row r="1323" spans="2:7" x14ac:dyDescent="0.25">
      <c r="B1323" t="str">
        <f t="shared" si="389"/>
        <v xml:space="preserve"> Markovitch</v>
      </c>
      <c r="D1323"/>
      <c r="F1323">
        <v>22</v>
      </c>
      <c r="G1323">
        <f t="shared" si="391"/>
        <v>0</v>
      </c>
    </row>
    <row r="1324" spans="2:7" x14ac:dyDescent="0.25">
      <c r="B1324" t="str">
        <f t="shared" si="389"/>
        <v xml:space="preserve"> Markovitch</v>
      </c>
      <c r="D1324"/>
      <c r="F1324">
        <f>F1323</f>
        <v>22</v>
      </c>
      <c r="G1324">
        <f t="shared" si="391"/>
        <v>0</v>
      </c>
    </row>
    <row r="1325" spans="2:7" x14ac:dyDescent="0.25">
      <c r="B1325" t="str">
        <f t="shared" si="389"/>
        <v xml:space="preserve"> Markovitch</v>
      </c>
      <c r="D1325"/>
      <c r="F1325">
        <f>F1324</f>
        <v>22</v>
      </c>
      <c r="G1325">
        <f t="shared" si="391"/>
        <v>0</v>
      </c>
    </row>
    <row r="1326" spans="2:7" x14ac:dyDescent="0.25">
      <c r="B1326" t="str">
        <f t="shared" si="389"/>
        <v xml:space="preserve"> Markovitch</v>
      </c>
      <c r="D1326"/>
      <c r="F1326">
        <f>F1325</f>
        <v>22</v>
      </c>
      <c r="G1326">
        <f t="shared" si="391"/>
        <v>0</v>
      </c>
    </row>
    <row r="1327" spans="2:7" x14ac:dyDescent="0.25">
      <c r="B1327" t="str">
        <f t="shared" si="389"/>
        <v xml:space="preserve"> Markovitch</v>
      </c>
      <c r="D1327"/>
      <c r="F1327">
        <v>6</v>
      </c>
      <c r="G1327">
        <f t="shared" si="391"/>
        <v>0</v>
      </c>
    </row>
    <row r="1328" spans="2:7" x14ac:dyDescent="0.25">
      <c r="B1328" t="str">
        <f t="shared" si="389"/>
        <v xml:space="preserve"> Markovitch</v>
      </c>
      <c r="D1328"/>
      <c r="F1328">
        <f>F1327</f>
        <v>6</v>
      </c>
      <c r="G1328">
        <f t="shared" si="391"/>
        <v>0</v>
      </c>
    </row>
    <row r="1329" spans="2:7" x14ac:dyDescent="0.25">
      <c r="B1329" t="str">
        <f t="shared" si="389"/>
        <v xml:space="preserve"> Markovitch</v>
      </c>
      <c r="D1329"/>
      <c r="F1329">
        <f>F1328</f>
        <v>6</v>
      </c>
      <c r="G1329">
        <f t="shared" si="391"/>
        <v>0</v>
      </c>
    </row>
    <row r="1330" spans="2:7" x14ac:dyDescent="0.25">
      <c r="B1330" t="str">
        <f t="shared" si="389"/>
        <v xml:space="preserve"> Markovitch</v>
      </c>
      <c r="D1330"/>
      <c r="F1330">
        <f>F1329</f>
        <v>6</v>
      </c>
      <c r="G1330">
        <f t="shared" si="391"/>
        <v>0</v>
      </c>
    </row>
    <row r="1331" spans="2:7" x14ac:dyDescent="0.25">
      <c r="B1331" t="str">
        <f t="shared" si="389"/>
        <v xml:space="preserve"> Markovitch</v>
      </c>
      <c r="D1331"/>
      <c r="F1331">
        <v>2</v>
      </c>
      <c r="G1331">
        <f t="shared" si="391"/>
        <v>0</v>
      </c>
    </row>
    <row r="1332" spans="2:7" x14ac:dyDescent="0.25">
      <c r="B1332" t="str">
        <f t="shared" si="389"/>
        <v xml:space="preserve"> Markovitch</v>
      </c>
      <c r="D1332"/>
      <c r="F1332">
        <f>F1331</f>
        <v>2</v>
      </c>
      <c r="G1332">
        <f t="shared" si="391"/>
        <v>0</v>
      </c>
    </row>
    <row r="1333" spans="2:7" x14ac:dyDescent="0.25">
      <c r="B1333" t="str">
        <f t="shared" si="389"/>
        <v xml:space="preserve"> Markovitch</v>
      </c>
      <c r="D1333"/>
      <c r="F1333">
        <f>F1332</f>
        <v>2</v>
      </c>
      <c r="G1333">
        <f t="shared" si="391"/>
        <v>0</v>
      </c>
    </row>
    <row r="1334" spans="2:7" x14ac:dyDescent="0.25">
      <c r="B1334" t="str">
        <f t="shared" si="389"/>
        <v xml:space="preserve"> Markovitch</v>
      </c>
      <c r="D1334"/>
      <c r="F1334">
        <f>F1333</f>
        <v>2</v>
      </c>
      <c r="G1334">
        <f t="shared" si="391"/>
        <v>0</v>
      </c>
    </row>
    <row r="1335" spans="2:7" x14ac:dyDescent="0.25">
      <c r="B1335" t="str">
        <f t="shared" si="389"/>
        <v xml:space="preserve"> Markovitch</v>
      </c>
      <c r="D1335"/>
      <c r="F1335">
        <v>2</v>
      </c>
      <c r="G1335">
        <f t="shared" si="391"/>
        <v>0</v>
      </c>
    </row>
    <row r="1336" spans="2:7" x14ac:dyDescent="0.25">
      <c r="B1336" t="str">
        <f t="shared" ref="B1336:B1399" si="392">B1335</f>
        <v xml:space="preserve"> Markovitch</v>
      </c>
      <c r="D1336"/>
      <c r="F1336">
        <f>F1335</f>
        <v>2</v>
      </c>
      <c r="G1336">
        <f t="shared" si="391"/>
        <v>0</v>
      </c>
    </row>
    <row r="1337" spans="2:7" x14ac:dyDescent="0.25">
      <c r="B1337" t="str">
        <f t="shared" si="392"/>
        <v xml:space="preserve"> Markovitch</v>
      </c>
      <c r="D1337"/>
      <c r="F1337">
        <f>F1336</f>
        <v>2</v>
      </c>
      <c r="G1337">
        <f t="shared" si="391"/>
        <v>0</v>
      </c>
    </row>
    <row r="1338" spans="2:7" x14ac:dyDescent="0.25">
      <c r="B1338" t="str">
        <f t="shared" si="392"/>
        <v xml:space="preserve"> Markovitch</v>
      </c>
      <c r="D1338"/>
      <c r="F1338">
        <f>F1337</f>
        <v>2</v>
      </c>
      <c r="G1338">
        <f t="shared" si="391"/>
        <v>0</v>
      </c>
    </row>
    <row r="1339" spans="2:7" x14ac:dyDescent="0.25">
      <c r="B1339" t="str">
        <f t="shared" si="392"/>
        <v xml:space="preserve"> Markovitch</v>
      </c>
      <c r="D1339"/>
      <c r="F1339">
        <v>2</v>
      </c>
      <c r="G1339">
        <f t="shared" si="391"/>
        <v>0</v>
      </c>
    </row>
    <row r="1340" spans="2:7" x14ac:dyDescent="0.25">
      <c r="B1340" t="str">
        <f t="shared" si="392"/>
        <v xml:space="preserve"> Markovitch</v>
      </c>
      <c r="D1340"/>
      <c r="F1340">
        <f>F1339</f>
        <v>2</v>
      </c>
      <c r="G1340">
        <f t="shared" si="391"/>
        <v>0</v>
      </c>
    </row>
    <row r="1341" spans="2:7" x14ac:dyDescent="0.25">
      <c r="B1341" t="str">
        <f t="shared" si="392"/>
        <v xml:space="preserve"> Markovitch</v>
      </c>
      <c r="D1341"/>
      <c r="F1341">
        <f>F1340</f>
        <v>2</v>
      </c>
      <c r="G1341">
        <f t="shared" si="391"/>
        <v>0</v>
      </c>
    </row>
    <row r="1342" spans="2:7" x14ac:dyDescent="0.25">
      <c r="B1342" t="str">
        <f t="shared" si="392"/>
        <v xml:space="preserve"> Markovitch</v>
      </c>
      <c r="D1342"/>
      <c r="F1342">
        <f>F1341</f>
        <v>2</v>
      </c>
      <c r="G1342">
        <f t="shared" si="391"/>
        <v>0</v>
      </c>
    </row>
    <row r="1343" spans="2:7" x14ac:dyDescent="0.25">
      <c r="B1343" t="str">
        <f t="shared" si="392"/>
        <v xml:space="preserve"> Markovitch</v>
      </c>
      <c r="D1343"/>
      <c r="F1343">
        <v>3</v>
      </c>
      <c r="G1343">
        <f t="shared" si="391"/>
        <v>0</v>
      </c>
    </row>
    <row r="1344" spans="2:7" x14ac:dyDescent="0.25">
      <c r="B1344" t="str">
        <f t="shared" si="392"/>
        <v xml:space="preserve"> Markovitch</v>
      </c>
      <c r="D1344"/>
      <c r="F1344">
        <f>F1343</f>
        <v>3</v>
      </c>
      <c r="G1344">
        <f t="shared" si="391"/>
        <v>0</v>
      </c>
    </row>
    <row r="1345" spans="2:7" x14ac:dyDescent="0.25">
      <c r="B1345" t="str">
        <f t="shared" si="392"/>
        <v xml:space="preserve"> Markovitch</v>
      </c>
      <c r="D1345"/>
      <c r="F1345">
        <f>F1344</f>
        <v>3</v>
      </c>
      <c r="G1345">
        <f t="shared" si="391"/>
        <v>0</v>
      </c>
    </row>
    <row r="1346" spans="2:7" x14ac:dyDescent="0.25">
      <c r="B1346" t="str">
        <f t="shared" si="392"/>
        <v xml:space="preserve"> Markovitch</v>
      </c>
      <c r="D1346"/>
      <c r="F1346">
        <f>F1345</f>
        <v>3</v>
      </c>
      <c r="G1346">
        <f t="shared" si="391"/>
        <v>0</v>
      </c>
    </row>
    <row r="1347" spans="2:7" x14ac:dyDescent="0.25">
      <c r="B1347" t="str">
        <f t="shared" si="392"/>
        <v xml:space="preserve"> Markovitch</v>
      </c>
      <c r="D1347"/>
      <c r="F1347">
        <v>2</v>
      </c>
      <c r="G1347">
        <f t="shared" ref="G1347:G1410" si="393">D1347*F1347</f>
        <v>0</v>
      </c>
    </row>
    <row r="1348" spans="2:7" x14ac:dyDescent="0.25">
      <c r="B1348" t="str">
        <f t="shared" si="392"/>
        <v xml:space="preserve"> Markovitch</v>
      </c>
      <c r="D1348"/>
      <c r="F1348">
        <f>F1347</f>
        <v>2</v>
      </c>
      <c r="G1348">
        <f t="shared" si="393"/>
        <v>0</v>
      </c>
    </row>
    <row r="1349" spans="2:7" x14ac:dyDescent="0.25">
      <c r="B1349" t="str">
        <f t="shared" si="392"/>
        <v xml:space="preserve"> Markovitch</v>
      </c>
      <c r="D1349"/>
      <c r="F1349">
        <f>F1348</f>
        <v>2</v>
      </c>
      <c r="G1349">
        <f t="shared" si="393"/>
        <v>0</v>
      </c>
    </row>
    <row r="1350" spans="2:7" x14ac:dyDescent="0.25">
      <c r="B1350" t="str">
        <f t="shared" si="392"/>
        <v xml:space="preserve"> Markovitch</v>
      </c>
      <c r="D1350"/>
      <c r="F1350">
        <f>F1349</f>
        <v>2</v>
      </c>
      <c r="G1350">
        <f t="shared" si="393"/>
        <v>0</v>
      </c>
    </row>
    <row r="1351" spans="2:7" x14ac:dyDescent="0.25">
      <c r="B1351" t="str">
        <f t="shared" si="392"/>
        <v xml:space="preserve"> Markovitch</v>
      </c>
      <c r="D1351"/>
      <c r="F1351">
        <v>10</v>
      </c>
      <c r="G1351">
        <f t="shared" si="393"/>
        <v>0</v>
      </c>
    </row>
    <row r="1352" spans="2:7" x14ac:dyDescent="0.25">
      <c r="B1352" t="str">
        <f t="shared" si="392"/>
        <v xml:space="preserve"> Markovitch</v>
      </c>
      <c r="D1352"/>
      <c r="F1352">
        <f>F1351</f>
        <v>10</v>
      </c>
      <c r="G1352">
        <f t="shared" si="393"/>
        <v>0</v>
      </c>
    </row>
    <row r="1353" spans="2:7" x14ac:dyDescent="0.25">
      <c r="B1353" t="str">
        <f t="shared" si="392"/>
        <v xml:space="preserve"> Markovitch</v>
      </c>
      <c r="D1353"/>
      <c r="F1353">
        <f>F1352</f>
        <v>10</v>
      </c>
      <c r="G1353">
        <f t="shared" si="393"/>
        <v>0</v>
      </c>
    </row>
    <row r="1354" spans="2:7" x14ac:dyDescent="0.25">
      <c r="B1354" t="str">
        <f t="shared" si="392"/>
        <v xml:space="preserve"> Markovitch</v>
      </c>
      <c r="D1354"/>
      <c r="F1354">
        <f>F1353</f>
        <v>10</v>
      </c>
      <c r="G1354">
        <f t="shared" si="393"/>
        <v>0</v>
      </c>
    </row>
    <row r="1355" spans="2:7" x14ac:dyDescent="0.25">
      <c r="B1355" t="str">
        <f t="shared" si="392"/>
        <v xml:space="preserve"> Markovitch</v>
      </c>
      <c r="D1355"/>
      <c r="F1355">
        <v>24</v>
      </c>
      <c r="G1355">
        <f t="shared" si="393"/>
        <v>0</v>
      </c>
    </row>
    <row r="1356" spans="2:7" x14ac:dyDescent="0.25">
      <c r="B1356" t="str">
        <f t="shared" si="392"/>
        <v xml:space="preserve"> Markovitch</v>
      </c>
      <c r="D1356"/>
      <c r="F1356">
        <f>F1355</f>
        <v>24</v>
      </c>
      <c r="G1356">
        <f t="shared" si="393"/>
        <v>0</v>
      </c>
    </row>
    <row r="1357" spans="2:7" x14ac:dyDescent="0.25">
      <c r="B1357" t="str">
        <f t="shared" si="392"/>
        <v xml:space="preserve"> Markovitch</v>
      </c>
      <c r="D1357"/>
      <c r="F1357">
        <f>F1356</f>
        <v>24</v>
      </c>
      <c r="G1357">
        <f t="shared" si="393"/>
        <v>0</v>
      </c>
    </row>
    <row r="1358" spans="2:7" x14ac:dyDescent="0.25">
      <c r="B1358" t="str">
        <f t="shared" si="392"/>
        <v xml:space="preserve"> Markovitch</v>
      </c>
      <c r="D1358"/>
      <c r="F1358">
        <f>F1357</f>
        <v>24</v>
      </c>
      <c r="G1358">
        <f t="shared" si="393"/>
        <v>0</v>
      </c>
    </row>
    <row r="1359" spans="2:7" x14ac:dyDescent="0.25">
      <c r="B1359" t="str">
        <f t="shared" si="392"/>
        <v xml:space="preserve"> Markovitch</v>
      </c>
      <c r="D1359"/>
      <c r="F1359">
        <v>126</v>
      </c>
      <c r="G1359">
        <f t="shared" si="393"/>
        <v>0</v>
      </c>
    </row>
    <row r="1360" spans="2:7" x14ac:dyDescent="0.25">
      <c r="B1360" t="str">
        <f t="shared" si="392"/>
        <v xml:space="preserve"> Markovitch</v>
      </c>
      <c r="D1360"/>
      <c r="F1360">
        <f>F1359</f>
        <v>126</v>
      </c>
      <c r="G1360">
        <f t="shared" si="393"/>
        <v>0</v>
      </c>
    </row>
    <row r="1361" spans="2:7" x14ac:dyDescent="0.25">
      <c r="B1361" t="str">
        <f t="shared" si="392"/>
        <v xml:space="preserve"> Markovitch</v>
      </c>
      <c r="D1361"/>
      <c r="F1361">
        <f>F1360</f>
        <v>126</v>
      </c>
      <c r="G1361">
        <f t="shared" si="393"/>
        <v>0</v>
      </c>
    </row>
    <row r="1362" spans="2:7" x14ac:dyDescent="0.25">
      <c r="B1362" t="str">
        <f t="shared" si="392"/>
        <v xml:space="preserve"> Markovitch</v>
      </c>
      <c r="D1362"/>
      <c r="F1362">
        <f>F1361</f>
        <v>126</v>
      </c>
      <c r="G1362">
        <f t="shared" si="393"/>
        <v>0</v>
      </c>
    </row>
    <row r="1363" spans="2:7" x14ac:dyDescent="0.25">
      <c r="B1363" t="str">
        <f t="shared" si="392"/>
        <v xml:space="preserve"> Markovitch</v>
      </c>
      <c r="D1363"/>
      <c r="F1363">
        <v>11</v>
      </c>
      <c r="G1363">
        <f t="shared" si="393"/>
        <v>0</v>
      </c>
    </row>
    <row r="1364" spans="2:7" x14ac:dyDescent="0.25">
      <c r="B1364" t="str">
        <f t="shared" si="392"/>
        <v xml:space="preserve"> Markovitch</v>
      </c>
      <c r="D1364"/>
      <c r="F1364">
        <f>F1363</f>
        <v>11</v>
      </c>
      <c r="G1364">
        <f t="shared" si="393"/>
        <v>0</v>
      </c>
    </row>
    <row r="1365" spans="2:7" x14ac:dyDescent="0.25">
      <c r="B1365" t="str">
        <f t="shared" si="392"/>
        <v xml:space="preserve"> Markovitch</v>
      </c>
      <c r="D1365"/>
      <c r="F1365">
        <f>F1364</f>
        <v>11</v>
      </c>
      <c r="G1365">
        <f t="shared" si="393"/>
        <v>0</v>
      </c>
    </row>
    <row r="1366" spans="2:7" x14ac:dyDescent="0.25">
      <c r="B1366" t="str">
        <f t="shared" si="392"/>
        <v xml:space="preserve"> Markovitch</v>
      </c>
      <c r="D1366"/>
      <c r="F1366">
        <f>F1365</f>
        <v>11</v>
      </c>
      <c r="G1366">
        <f t="shared" si="393"/>
        <v>0</v>
      </c>
    </row>
    <row r="1367" spans="2:7" x14ac:dyDescent="0.25">
      <c r="B1367" t="str">
        <f t="shared" si="392"/>
        <v xml:space="preserve"> Markovitch</v>
      </c>
      <c r="D1367"/>
      <c r="F1367">
        <v>19</v>
      </c>
      <c r="G1367">
        <f t="shared" si="393"/>
        <v>0</v>
      </c>
    </row>
    <row r="1368" spans="2:7" x14ac:dyDescent="0.25">
      <c r="B1368" t="str">
        <f t="shared" si="392"/>
        <v xml:space="preserve"> Markovitch</v>
      </c>
      <c r="D1368"/>
      <c r="F1368">
        <f>F1367</f>
        <v>19</v>
      </c>
      <c r="G1368">
        <f t="shared" si="393"/>
        <v>0</v>
      </c>
    </row>
    <row r="1369" spans="2:7" x14ac:dyDescent="0.25">
      <c r="B1369" t="str">
        <f t="shared" si="392"/>
        <v xml:space="preserve"> Markovitch</v>
      </c>
      <c r="D1369"/>
      <c r="F1369">
        <f>F1368</f>
        <v>19</v>
      </c>
      <c r="G1369">
        <f t="shared" si="393"/>
        <v>0</v>
      </c>
    </row>
    <row r="1370" spans="2:7" x14ac:dyDescent="0.25">
      <c r="B1370" t="str">
        <f t="shared" si="392"/>
        <v xml:space="preserve"> Markovitch</v>
      </c>
      <c r="D1370"/>
      <c r="F1370">
        <f>F1369</f>
        <v>19</v>
      </c>
      <c r="G1370">
        <f t="shared" si="393"/>
        <v>0</v>
      </c>
    </row>
    <row r="1371" spans="2:7" x14ac:dyDescent="0.25">
      <c r="B1371" t="str">
        <f t="shared" si="392"/>
        <v xml:space="preserve"> Markovitch</v>
      </c>
      <c r="D1371"/>
      <c r="F1371">
        <v>126</v>
      </c>
      <c r="G1371">
        <f t="shared" si="393"/>
        <v>0</v>
      </c>
    </row>
    <row r="1372" spans="2:7" x14ac:dyDescent="0.25">
      <c r="B1372" t="str">
        <f t="shared" si="392"/>
        <v xml:space="preserve"> Markovitch</v>
      </c>
      <c r="D1372"/>
      <c r="F1372">
        <f>F1371</f>
        <v>126</v>
      </c>
      <c r="G1372">
        <f t="shared" si="393"/>
        <v>0</v>
      </c>
    </row>
    <row r="1373" spans="2:7" x14ac:dyDescent="0.25">
      <c r="B1373" t="str">
        <f t="shared" si="392"/>
        <v xml:space="preserve"> Markovitch</v>
      </c>
      <c r="D1373"/>
      <c r="F1373">
        <f>F1372</f>
        <v>126</v>
      </c>
      <c r="G1373">
        <f t="shared" si="393"/>
        <v>0</v>
      </c>
    </row>
    <row r="1374" spans="2:7" x14ac:dyDescent="0.25">
      <c r="B1374" t="str">
        <f t="shared" si="392"/>
        <v xml:space="preserve"> Markovitch</v>
      </c>
      <c r="D1374"/>
      <c r="F1374">
        <f>F1373</f>
        <v>126</v>
      </c>
      <c r="G1374">
        <f t="shared" si="393"/>
        <v>0</v>
      </c>
    </row>
    <row r="1375" spans="2:7" x14ac:dyDescent="0.25">
      <c r="B1375" t="str">
        <f t="shared" si="392"/>
        <v xml:space="preserve"> Markovitch</v>
      </c>
      <c r="D1375"/>
      <c r="F1375">
        <v>32</v>
      </c>
      <c r="G1375">
        <f t="shared" si="393"/>
        <v>0</v>
      </c>
    </row>
    <row r="1376" spans="2:7" x14ac:dyDescent="0.25">
      <c r="B1376" t="str">
        <f t="shared" si="392"/>
        <v xml:space="preserve"> Markovitch</v>
      </c>
      <c r="D1376"/>
      <c r="F1376">
        <f>F1375</f>
        <v>32</v>
      </c>
      <c r="G1376">
        <f t="shared" si="393"/>
        <v>0</v>
      </c>
    </row>
    <row r="1377" spans="2:7" x14ac:dyDescent="0.25">
      <c r="B1377" t="str">
        <f t="shared" si="392"/>
        <v xml:space="preserve"> Markovitch</v>
      </c>
      <c r="D1377"/>
      <c r="F1377">
        <f>F1376</f>
        <v>32</v>
      </c>
      <c r="G1377">
        <f t="shared" si="393"/>
        <v>0</v>
      </c>
    </row>
    <row r="1378" spans="2:7" x14ac:dyDescent="0.25">
      <c r="B1378" t="str">
        <f t="shared" si="392"/>
        <v xml:space="preserve"> Markovitch</v>
      </c>
      <c r="F1378">
        <f>F1377</f>
        <v>32</v>
      </c>
      <c r="G1378">
        <f t="shared" si="393"/>
        <v>0</v>
      </c>
    </row>
    <row r="1379" spans="2:7" x14ac:dyDescent="0.25">
      <c r="B1379" t="str">
        <f t="shared" si="392"/>
        <v xml:space="preserve"> Markovitch</v>
      </c>
      <c r="F1379">
        <v>2</v>
      </c>
      <c r="G1379">
        <f t="shared" si="393"/>
        <v>0</v>
      </c>
    </row>
    <row r="1380" spans="2:7" x14ac:dyDescent="0.25">
      <c r="B1380" t="str">
        <f t="shared" si="392"/>
        <v xml:space="preserve"> Markovitch</v>
      </c>
      <c r="F1380">
        <f>F1379</f>
        <v>2</v>
      </c>
      <c r="G1380">
        <f t="shared" si="393"/>
        <v>0</v>
      </c>
    </row>
    <row r="1381" spans="2:7" x14ac:dyDescent="0.25">
      <c r="B1381" t="str">
        <f t="shared" si="392"/>
        <v xml:space="preserve"> Markovitch</v>
      </c>
      <c r="F1381">
        <f>F1380</f>
        <v>2</v>
      </c>
      <c r="G1381">
        <f t="shared" si="393"/>
        <v>0</v>
      </c>
    </row>
    <row r="1382" spans="2:7" x14ac:dyDescent="0.25">
      <c r="B1382" t="str">
        <f t="shared" si="392"/>
        <v xml:space="preserve"> Markovitch</v>
      </c>
      <c r="F1382">
        <f>F1381</f>
        <v>2</v>
      </c>
      <c r="G1382">
        <f t="shared" si="393"/>
        <v>0</v>
      </c>
    </row>
    <row r="1383" spans="2:7" x14ac:dyDescent="0.25">
      <c r="B1383" t="str">
        <f t="shared" si="392"/>
        <v xml:space="preserve"> Markovitch</v>
      </c>
      <c r="F1383">
        <v>2</v>
      </c>
      <c r="G1383">
        <f t="shared" si="393"/>
        <v>0</v>
      </c>
    </row>
    <row r="1384" spans="2:7" x14ac:dyDescent="0.25">
      <c r="B1384" t="str">
        <f t="shared" si="392"/>
        <v xml:space="preserve"> Markovitch</v>
      </c>
      <c r="F1384">
        <f>F1383</f>
        <v>2</v>
      </c>
      <c r="G1384">
        <f t="shared" si="393"/>
        <v>0</v>
      </c>
    </row>
    <row r="1385" spans="2:7" x14ac:dyDescent="0.25">
      <c r="B1385" t="str">
        <f t="shared" si="392"/>
        <v xml:space="preserve"> Markovitch</v>
      </c>
      <c r="F1385">
        <f>F1384</f>
        <v>2</v>
      </c>
      <c r="G1385">
        <f t="shared" si="393"/>
        <v>0</v>
      </c>
    </row>
    <row r="1386" spans="2:7" x14ac:dyDescent="0.25">
      <c r="B1386" t="str">
        <f t="shared" si="392"/>
        <v xml:space="preserve"> Markovitch</v>
      </c>
      <c r="F1386">
        <f>F1385</f>
        <v>2</v>
      </c>
      <c r="G1386">
        <f t="shared" si="393"/>
        <v>0</v>
      </c>
    </row>
    <row r="1387" spans="2:7" x14ac:dyDescent="0.25">
      <c r="B1387" t="str">
        <f t="shared" si="392"/>
        <v xml:space="preserve"> Markovitch</v>
      </c>
      <c r="F1387">
        <v>147</v>
      </c>
      <c r="G1387">
        <f t="shared" si="393"/>
        <v>0</v>
      </c>
    </row>
    <row r="1388" spans="2:7" x14ac:dyDescent="0.25">
      <c r="B1388" t="str">
        <f t="shared" si="392"/>
        <v xml:space="preserve"> Markovitch</v>
      </c>
      <c r="F1388">
        <f>F1387</f>
        <v>147</v>
      </c>
      <c r="G1388">
        <f t="shared" si="393"/>
        <v>0</v>
      </c>
    </row>
    <row r="1389" spans="2:7" x14ac:dyDescent="0.25">
      <c r="B1389" t="str">
        <f t="shared" si="392"/>
        <v xml:space="preserve"> Markovitch</v>
      </c>
      <c r="F1389">
        <f>F1388</f>
        <v>147</v>
      </c>
      <c r="G1389">
        <f t="shared" si="393"/>
        <v>0</v>
      </c>
    </row>
    <row r="1390" spans="2:7" x14ac:dyDescent="0.25">
      <c r="B1390" t="str">
        <f t="shared" si="392"/>
        <v xml:space="preserve"> Markovitch</v>
      </c>
      <c r="F1390">
        <f>F1389</f>
        <v>147</v>
      </c>
      <c r="G1390">
        <f t="shared" si="393"/>
        <v>0</v>
      </c>
    </row>
    <row r="1391" spans="2:7" x14ac:dyDescent="0.25">
      <c r="B1391" t="str">
        <f t="shared" si="392"/>
        <v xml:space="preserve"> Markovitch</v>
      </c>
      <c r="F1391">
        <f>F1390</f>
        <v>147</v>
      </c>
      <c r="G1391">
        <f t="shared" si="393"/>
        <v>0</v>
      </c>
    </row>
    <row r="1392" spans="2:7" x14ac:dyDescent="0.25">
      <c r="B1392" t="str">
        <f t="shared" si="392"/>
        <v xml:space="preserve"> Markovitch</v>
      </c>
      <c r="F1392">
        <v>37</v>
      </c>
      <c r="G1392">
        <f t="shared" si="393"/>
        <v>0</v>
      </c>
    </row>
    <row r="1393" spans="2:7" x14ac:dyDescent="0.25">
      <c r="B1393" t="str">
        <f t="shared" si="392"/>
        <v xml:space="preserve"> Markovitch</v>
      </c>
      <c r="F1393">
        <f>F1392</f>
        <v>37</v>
      </c>
      <c r="G1393">
        <f t="shared" si="393"/>
        <v>0</v>
      </c>
    </row>
    <row r="1394" spans="2:7" x14ac:dyDescent="0.25">
      <c r="B1394" t="str">
        <f t="shared" si="392"/>
        <v xml:space="preserve"> Markovitch</v>
      </c>
      <c r="F1394">
        <f>F1393</f>
        <v>37</v>
      </c>
      <c r="G1394">
        <f t="shared" si="393"/>
        <v>0</v>
      </c>
    </row>
    <row r="1395" spans="2:7" x14ac:dyDescent="0.25">
      <c r="B1395" t="str">
        <f t="shared" si="392"/>
        <v xml:space="preserve"> Markovitch</v>
      </c>
      <c r="F1395">
        <f>F1394</f>
        <v>37</v>
      </c>
      <c r="G1395">
        <f t="shared" si="393"/>
        <v>0</v>
      </c>
    </row>
    <row r="1396" spans="2:7" x14ac:dyDescent="0.25">
      <c r="B1396" t="str">
        <f t="shared" si="392"/>
        <v xml:space="preserve"> Markovitch</v>
      </c>
      <c r="F1396">
        <v>256</v>
      </c>
      <c r="G1396">
        <f t="shared" si="393"/>
        <v>0</v>
      </c>
    </row>
    <row r="1397" spans="2:7" x14ac:dyDescent="0.25">
      <c r="B1397" t="str">
        <f t="shared" si="392"/>
        <v xml:space="preserve"> Markovitch</v>
      </c>
      <c r="F1397">
        <f t="shared" ref="F1397:F1402" si="394">F1396</f>
        <v>256</v>
      </c>
      <c r="G1397">
        <f t="shared" si="393"/>
        <v>0</v>
      </c>
    </row>
    <row r="1398" spans="2:7" x14ac:dyDescent="0.25">
      <c r="B1398" t="str">
        <f t="shared" si="392"/>
        <v xml:space="preserve"> Markovitch</v>
      </c>
      <c r="F1398">
        <f t="shared" si="394"/>
        <v>256</v>
      </c>
      <c r="G1398">
        <f t="shared" si="393"/>
        <v>0</v>
      </c>
    </row>
    <row r="1399" spans="2:7" x14ac:dyDescent="0.25">
      <c r="B1399" t="str">
        <f t="shared" si="392"/>
        <v xml:space="preserve"> Markovitch</v>
      </c>
      <c r="F1399">
        <f t="shared" si="394"/>
        <v>256</v>
      </c>
      <c r="G1399">
        <f t="shared" si="393"/>
        <v>0</v>
      </c>
    </row>
    <row r="1400" spans="2:7" x14ac:dyDescent="0.25">
      <c r="B1400" t="str">
        <f t="shared" ref="B1400:B1463" si="395">B1399</f>
        <v xml:space="preserve"> Markovitch</v>
      </c>
      <c r="F1400">
        <f t="shared" si="394"/>
        <v>256</v>
      </c>
      <c r="G1400">
        <f t="shared" si="393"/>
        <v>0</v>
      </c>
    </row>
    <row r="1401" spans="2:7" x14ac:dyDescent="0.25">
      <c r="B1401" t="str">
        <f t="shared" si="395"/>
        <v xml:space="preserve"> Markovitch</v>
      </c>
      <c r="F1401">
        <f t="shared" si="394"/>
        <v>256</v>
      </c>
      <c r="G1401">
        <f t="shared" si="393"/>
        <v>0</v>
      </c>
    </row>
    <row r="1402" spans="2:7" x14ac:dyDescent="0.25">
      <c r="B1402" t="str">
        <f t="shared" si="395"/>
        <v xml:space="preserve"> Markovitch</v>
      </c>
      <c r="F1402">
        <f t="shared" si="394"/>
        <v>256</v>
      </c>
      <c r="G1402">
        <f t="shared" si="393"/>
        <v>0</v>
      </c>
    </row>
    <row r="1403" spans="2:7" x14ac:dyDescent="0.25">
      <c r="B1403" t="str">
        <f t="shared" si="395"/>
        <v xml:space="preserve"> Markovitch</v>
      </c>
      <c r="F1403">
        <v>362</v>
      </c>
      <c r="G1403">
        <f t="shared" si="393"/>
        <v>0</v>
      </c>
    </row>
    <row r="1404" spans="2:7" x14ac:dyDescent="0.25">
      <c r="B1404" t="str">
        <f t="shared" si="395"/>
        <v xml:space="preserve"> Markovitch</v>
      </c>
      <c r="F1404">
        <f>F1403</f>
        <v>362</v>
      </c>
      <c r="G1404">
        <f t="shared" si="393"/>
        <v>0</v>
      </c>
    </row>
    <row r="1405" spans="2:7" x14ac:dyDescent="0.25">
      <c r="B1405" t="str">
        <f t="shared" si="395"/>
        <v xml:space="preserve"> Markovitch</v>
      </c>
      <c r="F1405">
        <f>F1404</f>
        <v>362</v>
      </c>
      <c r="G1405">
        <f t="shared" si="393"/>
        <v>0</v>
      </c>
    </row>
    <row r="1406" spans="2:7" x14ac:dyDescent="0.25">
      <c r="B1406" t="str">
        <f t="shared" si="395"/>
        <v xml:space="preserve"> Markovitch</v>
      </c>
      <c r="F1406">
        <f>F1405</f>
        <v>362</v>
      </c>
      <c r="G1406">
        <f t="shared" si="393"/>
        <v>0</v>
      </c>
    </row>
    <row r="1407" spans="2:7" x14ac:dyDescent="0.25">
      <c r="B1407" t="str">
        <f t="shared" si="395"/>
        <v xml:space="preserve"> Markovitch</v>
      </c>
      <c r="F1407">
        <f>F1406</f>
        <v>362</v>
      </c>
      <c r="G1407">
        <f t="shared" si="393"/>
        <v>0</v>
      </c>
    </row>
    <row r="1408" spans="2:7" x14ac:dyDescent="0.25">
      <c r="B1408" t="str">
        <f t="shared" si="395"/>
        <v xml:space="preserve"> Markovitch</v>
      </c>
      <c r="F1408">
        <v>75</v>
      </c>
      <c r="G1408">
        <f t="shared" si="393"/>
        <v>0</v>
      </c>
    </row>
    <row r="1409" spans="2:26" x14ac:dyDescent="0.25">
      <c r="B1409" t="str">
        <f t="shared" si="395"/>
        <v xml:space="preserve"> Markovitch</v>
      </c>
      <c r="F1409">
        <f>F1408</f>
        <v>75</v>
      </c>
      <c r="G1409">
        <f t="shared" si="393"/>
        <v>0</v>
      </c>
    </row>
    <row r="1410" spans="2:26" x14ac:dyDescent="0.25">
      <c r="B1410" t="str">
        <f t="shared" si="395"/>
        <v xml:space="preserve"> Markovitch</v>
      </c>
      <c r="F1410">
        <f>F1409</f>
        <v>75</v>
      </c>
      <c r="G1410">
        <f t="shared" si="393"/>
        <v>0</v>
      </c>
    </row>
    <row r="1411" spans="2:26" x14ac:dyDescent="0.25">
      <c r="B1411" s="1" t="str">
        <f t="shared" si="395"/>
        <v xml:space="preserve"> Markovitch</v>
      </c>
      <c r="F1411">
        <f>F1410</f>
        <v>75</v>
      </c>
      <c r="G1411">
        <f t="shared" ref="G1411:G1474" si="396">D1411*F1411</f>
        <v>0</v>
      </c>
      <c r="Z1411" s="1"/>
    </row>
    <row r="1412" spans="2:26" x14ac:dyDescent="0.25">
      <c r="B1412" t="str">
        <f t="shared" si="395"/>
        <v xml:space="preserve"> Markovitch</v>
      </c>
      <c r="F1412">
        <f>F1411</f>
        <v>75</v>
      </c>
      <c r="G1412">
        <f t="shared" si="396"/>
        <v>0</v>
      </c>
    </row>
    <row r="1413" spans="2:26" x14ac:dyDescent="0.25">
      <c r="B1413" t="str">
        <f t="shared" si="395"/>
        <v xml:space="preserve"> Markovitch</v>
      </c>
      <c r="F1413">
        <v>2</v>
      </c>
      <c r="G1413">
        <f t="shared" si="396"/>
        <v>0</v>
      </c>
    </row>
    <row r="1414" spans="2:26" x14ac:dyDescent="0.25">
      <c r="B1414" t="str">
        <f t="shared" si="395"/>
        <v xml:space="preserve"> Markovitch</v>
      </c>
      <c r="F1414">
        <f>F1413</f>
        <v>2</v>
      </c>
      <c r="G1414">
        <f t="shared" si="396"/>
        <v>0</v>
      </c>
    </row>
    <row r="1415" spans="2:26" x14ac:dyDescent="0.25">
      <c r="B1415" t="str">
        <f t="shared" si="395"/>
        <v xml:space="preserve"> Markovitch</v>
      </c>
      <c r="F1415">
        <f>F1414</f>
        <v>2</v>
      </c>
      <c r="G1415">
        <f t="shared" si="396"/>
        <v>0</v>
      </c>
    </row>
    <row r="1416" spans="2:26" x14ac:dyDescent="0.25">
      <c r="B1416" t="str">
        <f t="shared" si="395"/>
        <v xml:space="preserve"> Markovitch</v>
      </c>
      <c r="F1416">
        <f>F1415</f>
        <v>2</v>
      </c>
      <c r="G1416">
        <f t="shared" si="396"/>
        <v>0</v>
      </c>
    </row>
    <row r="1417" spans="2:26" x14ac:dyDescent="0.25">
      <c r="B1417" t="str">
        <f t="shared" si="395"/>
        <v xml:space="preserve"> Markovitch</v>
      </c>
      <c r="F1417">
        <v>3</v>
      </c>
      <c r="G1417">
        <f t="shared" si="396"/>
        <v>0</v>
      </c>
    </row>
    <row r="1418" spans="2:26" x14ac:dyDescent="0.25">
      <c r="B1418" t="str">
        <f t="shared" si="395"/>
        <v xml:space="preserve"> Markovitch</v>
      </c>
      <c r="F1418">
        <f>F1417</f>
        <v>3</v>
      </c>
      <c r="G1418">
        <f t="shared" si="396"/>
        <v>0</v>
      </c>
    </row>
    <row r="1419" spans="2:26" x14ac:dyDescent="0.25">
      <c r="B1419" t="str">
        <f t="shared" si="395"/>
        <v xml:space="preserve"> Markovitch</v>
      </c>
      <c r="F1419">
        <f>F1418</f>
        <v>3</v>
      </c>
      <c r="G1419">
        <f t="shared" si="396"/>
        <v>0</v>
      </c>
    </row>
    <row r="1420" spans="2:26" x14ac:dyDescent="0.25">
      <c r="B1420" t="str">
        <f t="shared" si="395"/>
        <v xml:space="preserve"> Markovitch</v>
      </c>
      <c r="F1420">
        <f>F1419</f>
        <v>3</v>
      </c>
      <c r="G1420">
        <f t="shared" si="396"/>
        <v>0</v>
      </c>
    </row>
    <row r="1421" spans="2:26" x14ac:dyDescent="0.25">
      <c r="B1421" t="str">
        <f t="shared" si="395"/>
        <v xml:space="preserve"> Markovitch</v>
      </c>
      <c r="F1421">
        <v>28</v>
      </c>
      <c r="G1421">
        <f t="shared" si="396"/>
        <v>0</v>
      </c>
    </row>
    <row r="1422" spans="2:26" x14ac:dyDescent="0.25">
      <c r="B1422" t="str">
        <f t="shared" si="395"/>
        <v xml:space="preserve"> Markovitch</v>
      </c>
      <c r="F1422">
        <f>F1421</f>
        <v>28</v>
      </c>
      <c r="G1422">
        <f t="shared" si="396"/>
        <v>0</v>
      </c>
    </row>
    <row r="1423" spans="2:26" x14ac:dyDescent="0.25">
      <c r="B1423" t="str">
        <f t="shared" si="395"/>
        <v xml:space="preserve"> Markovitch</v>
      </c>
      <c r="F1423">
        <f>F1422</f>
        <v>28</v>
      </c>
      <c r="G1423">
        <f t="shared" si="396"/>
        <v>0</v>
      </c>
    </row>
    <row r="1424" spans="2:26" x14ac:dyDescent="0.25">
      <c r="B1424" t="str">
        <f t="shared" si="395"/>
        <v xml:space="preserve"> Markovitch</v>
      </c>
      <c r="F1424">
        <f>F1423</f>
        <v>28</v>
      </c>
      <c r="G1424">
        <f t="shared" si="396"/>
        <v>0</v>
      </c>
    </row>
    <row r="1425" spans="2:7" x14ac:dyDescent="0.25">
      <c r="B1425" t="str">
        <f t="shared" si="395"/>
        <v xml:space="preserve"> Markovitch</v>
      </c>
      <c r="F1425">
        <v>8</v>
      </c>
      <c r="G1425">
        <f t="shared" si="396"/>
        <v>0</v>
      </c>
    </row>
    <row r="1426" spans="2:7" x14ac:dyDescent="0.25">
      <c r="B1426" t="str">
        <f t="shared" si="395"/>
        <v xml:space="preserve"> Markovitch</v>
      </c>
      <c r="F1426">
        <f>F1425</f>
        <v>8</v>
      </c>
      <c r="G1426">
        <f t="shared" si="396"/>
        <v>0</v>
      </c>
    </row>
    <row r="1427" spans="2:7" x14ac:dyDescent="0.25">
      <c r="B1427" t="str">
        <f t="shared" si="395"/>
        <v xml:space="preserve"> Markovitch</v>
      </c>
      <c r="F1427">
        <f>F1426</f>
        <v>8</v>
      </c>
      <c r="G1427">
        <f t="shared" si="396"/>
        <v>0</v>
      </c>
    </row>
    <row r="1428" spans="2:7" x14ac:dyDescent="0.25">
      <c r="B1428" t="str">
        <f t="shared" si="395"/>
        <v xml:space="preserve"> Markovitch</v>
      </c>
      <c r="F1428">
        <f>F1427</f>
        <v>8</v>
      </c>
      <c r="G1428">
        <f t="shared" si="396"/>
        <v>0</v>
      </c>
    </row>
    <row r="1429" spans="2:7" x14ac:dyDescent="0.25">
      <c r="B1429" t="str">
        <f t="shared" si="395"/>
        <v xml:space="preserve"> Markovitch</v>
      </c>
      <c r="F1429">
        <v>148</v>
      </c>
      <c r="G1429">
        <f t="shared" si="396"/>
        <v>0</v>
      </c>
    </row>
    <row r="1430" spans="2:7" x14ac:dyDescent="0.25">
      <c r="B1430" t="str">
        <f t="shared" si="395"/>
        <v xml:space="preserve"> Markovitch</v>
      </c>
      <c r="F1430">
        <f>F1429</f>
        <v>148</v>
      </c>
      <c r="G1430">
        <f t="shared" si="396"/>
        <v>0</v>
      </c>
    </row>
    <row r="1431" spans="2:7" x14ac:dyDescent="0.25">
      <c r="B1431" t="str">
        <f t="shared" si="395"/>
        <v xml:space="preserve"> Markovitch</v>
      </c>
      <c r="F1431">
        <f>F1430</f>
        <v>148</v>
      </c>
      <c r="G1431">
        <f t="shared" si="396"/>
        <v>0</v>
      </c>
    </row>
    <row r="1432" spans="2:7" x14ac:dyDescent="0.25">
      <c r="B1432" t="str">
        <f t="shared" si="395"/>
        <v xml:space="preserve"> Markovitch</v>
      </c>
      <c r="F1432">
        <f>F1431</f>
        <v>148</v>
      </c>
      <c r="G1432">
        <f t="shared" si="396"/>
        <v>0</v>
      </c>
    </row>
    <row r="1433" spans="2:7" x14ac:dyDescent="0.25">
      <c r="B1433" t="str">
        <f t="shared" si="395"/>
        <v xml:space="preserve"> Markovitch</v>
      </c>
      <c r="F1433">
        <v>376</v>
      </c>
      <c r="G1433">
        <f t="shared" si="396"/>
        <v>0</v>
      </c>
    </row>
    <row r="1434" spans="2:7" x14ac:dyDescent="0.25">
      <c r="B1434" t="str">
        <f t="shared" si="395"/>
        <v xml:space="preserve"> Markovitch</v>
      </c>
      <c r="F1434">
        <f>F1433</f>
        <v>376</v>
      </c>
      <c r="G1434">
        <f t="shared" si="396"/>
        <v>0</v>
      </c>
    </row>
    <row r="1435" spans="2:7" x14ac:dyDescent="0.25">
      <c r="B1435" t="str">
        <f t="shared" si="395"/>
        <v xml:space="preserve"> Markovitch</v>
      </c>
      <c r="F1435">
        <f>F1434</f>
        <v>376</v>
      </c>
      <c r="G1435">
        <f t="shared" si="396"/>
        <v>0</v>
      </c>
    </row>
    <row r="1436" spans="2:7" x14ac:dyDescent="0.25">
      <c r="B1436" t="str">
        <f t="shared" si="395"/>
        <v xml:space="preserve"> Markovitch</v>
      </c>
      <c r="F1436">
        <f>F1435</f>
        <v>376</v>
      </c>
      <c r="G1436">
        <f t="shared" si="396"/>
        <v>0</v>
      </c>
    </row>
    <row r="1437" spans="2:7" x14ac:dyDescent="0.25">
      <c r="B1437" t="str">
        <f t="shared" si="395"/>
        <v xml:space="preserve"> Markovitch</v>
      </c>
      <c r="F1437">
        <f>F1436</f>
        <v>376</v>
      </c>
      <c r="G1437">
        <f t="shared" si="396"/>
        <v>0</v>
      </c>
    </row>
    <row r="1438" spans="2:7" x14ac:dyDescent="0.25">
      <c r="B1438" t="str">
        <f t="shared" si="395"/>
        <v xml:space="preserve"> Markovitch</v>
      </c>
      <c r="F1438">
        <v>158</v>
      </c>
      <c r="G1438">
        <f t="shared" si="396"/>
        <v>0</v>
      </c>
    </row>
    <row r="1439" spans="2:7" x14ac:dyDescent="0.25">
      <c r="B1439" t="str">
        <f t="shared" si="395"/>
        <v xml:space="preserve"> Markovitch</v>
      </c>
      <c r="F1439">
        <f>F1438</f>
        <v>158</v>
      </c>
      <c r="G1439">
        <f t="shared" si="396"/>
        <v>0</v>
      </c>
    </row>
    <row r="1440" spans="2:7" x14ac:dyDescent="0.25">
      <c r="B1440" t="str">
        <f t="shared" si="395"/>
        <v xml:space="preserve"> Markovitch</v>
      </c>
      <c r="F1440">
        <f>F1439</f>
        <v>158</v>
      </c>
      <c r="G1440">
        <f t="shared" si="396"/>
        <v>0</v>
      </c>
    </row>
    <row r="1441" spans="2:7" x14ac:dyDescent="0.25">
      <c r="B1441" t="str">
        <f t="shared" si="395"/>
        <v xml:space="preserve"> Markovitch</v>
      </c>
      <c r="F1441">
        <f>F1440</f>
        <v>158</v>
      </c>
      <c r="G1441">
        <f t="shared" si="396"/>
        <v>0</v>
      </c>
    </row>
    <row r="1442" spans="2:7" x14ac:dyDescent="0.25">
      <c r="B1442" t="str">
        <f t="shared" si="395"/>
        <v xml:space="preserve"> Markovitch</v>
      </c>
      <c r="F1442">
        <f>F1441</f>
        <v>158</v>
      </c>
      <c r="G1442">
        <f t="shared" si="396"/>
        <v>0</v>
      </c>
    </row>
    <row r="1443" spans="2:7" x14ac:dyDescent="0.25">
      <c r="B1443" t="str">
        <f t="shared" si="395"/>
        <v xml:space="preserve"> Markovitch</v>
      </c>
      <c r="F1443">
        <f>F1442</f>
        <v>158</v>
      </c>
      <c r="G1443">
        <f t="shared" si="396"/>
        <v>0</v>
      </c>
    </row>
    <row r="1444" spans="2:7" x14ac:dyDescent="0.25">
      <c r="B1444" t="str">
        <f t="shared" si="395"/>
        <v xml:space="preserve"> Markovitch</v>
      </c>
      <c r="F1444">
        <v>2</v>
      </c>
      <c r="G1444">
        <f t="shared" si="396"/>
        <v>0</v>
      </c>
    </row>
    <row r="1445" spans="2:7" x14ac:dyDescent="0.25">
      <c r="B1445" t="str">
        <f t="shared" si="395"/>
        <v xml:space="preserve"> Markovitch</v>
      </c>
      <c r="F1445">
        <f>F1444</f>
        <v>2</v>
      </c>
      <c r="G1445">
        <f t="shared" si="396"/>
        <v>0</v>
      </c>
    </row>
    <row r="1446" spans="2:7" x14ac:dyDescent="0.25">
      <c r="B1446" t="str">
        <f t="shared" si="395"/>
        <v xml:space="preserve"> Markovitch</v>
      </c>
      <c r="F1446">
        <f>F1445</f>
        <v>2</v>
      </c>
      <c r="G1446">
        <f t="shared" si="396"/>
        <v>0</v>
      </c>
    </row>
    <row r="1447" spans="2:7" x14ac:dyDescent="0.25">
      <c r="B1447" t="str">
        <f t="shared" si="395"/>
        <v xml:space="preserve"> Markovitch</v>
      </c>
      <c r="F1447">
        <f>F1446</f>
        <v>2</v>
      </c>
      <c r="G1447">
        <f t="shared" si="396"/>
        <v>0</v>
      </c>
    </row>
    <row r="1448" spans="2:7" x14ac:dyDescent="0.25">
      <c r="B1448" t="str">
        <f t="shared" si="395"/>
        <v xml:space="preserve"> Markovitch</v>
      </c>
      <c r="F1448">
        <v>4</v>
      </c>
      <c r="G1448">
        <f t="shared" si="396"/>
        <v>0</v>
      </c>
    </row>
    <row r="1449" spans="2:7" x14ac:dyDescent="0.25">
      <c r="B1449" t="str">
        <f t="shared" si="395"/>
        <v xml:space="preserve"> Markovitch</v>
      </c>
      <c r="F1449">
        <f>F1448</f>
        <v>4</v>
      </c>
      <c r="G1449">
        <f t="shared" si="396"/>
        <v>0</v>
      </c>
    </row>
    <row r="1450" spans="2:7" x14ac:dyDescent="0.25">
      <c r="B1450" t="str">
        <f t="shared" si="395"/>
        <v xml:space="preserve"> Markovitch</v>
      </c>
      <c r="F1450">
        <f>F1449</f>
        <v>4</v>
      </c>
      <c r="G1450">
        <f t="shared" si="396"/>
        <v>0</v>
      </c>
    </row>
    <row r="1451" spans="2:7" x14ac:dyDescent="0.25">
      <c r="B1451" t="str">
        <f t="shared" si="395"/>
        <v xml:space="preserve"> Markovitch</v>
      </c>
      <c r="F1451">
        <f>F1450</f>
        <v>4</v>
      </c>
      <c r="G1451">
        <f t="shared" si="396"/>
        <v>0</v>
      </c>
    </row>
    <row r="1452" spans="2:7" x14ac:dyDescent="0.25">
      <c r="B1452" t="str">
        <f t="shared" si="395"/>
        <v xml:space="preserve"> Markovitch</v>
      </c>
      <c r="F1452">
        <v>35</v>
      </c>
      <c r="G1452">
        <f t="shared" si="396"/>
        <v>0</v>
      </c>
    </row>
    <row r="1453" spans="2:7" x14ac:dyDescent="0.25">
      <c r="B1453" t="str">
        <f t="shared" si="395"/>
        <v xml:space="preserve"> Markovitch</v>
      </c>
      <c r="F1453">
        <f>F1452</f>
        <v>35</v>
      </c>
      <c r="G1453">
        <f t="shared" si="396"/>
        <v>0</v>
      </c>
    </row>
    <row r="1454" spans="2:7" x14ac:dyDescent="0.25">
      <c r="B1454" t="str">
        <f t="shared" si="395"/>
        <v xml:space="preserve"> Markovitch</v>
      </c>
      <c r="F1454">
        <f>F1453</f>
        <v>35</v>
      </c>
      <c r="G1454">
        <f t="shared" si="396"/>
        <v>0</v>
      </c>
    </row>
    <row r="1455" spans="2:7" x14ac:dyDescent="0.25">
      <c r="B1455" t="str">
        <f t="shared" si="395"/>
        <v xml:space="preserve"> Markovitch</v>
      </c>
      <c r="F1455">
        <f>F1454</f>
        <v>35</v>
      </c>
      <c r="G1455">
        <f t="shared" si="396"/>
        <v>0</v>
      </c>
    </row>
    <row r="1456" spans="2:7" x14ac:dyDescent="0.25">
      <c r="B1456" t="str">
        <f t="shared" si="395"/>
        <v xml:space="preserve"> Markovitch</v>
      </c>
      <c r="F1456">
        <f>F1455</f>
        <v>35</v>
      </c>
      <c r="G1456">
        <f t="shared" si="396"/>
        <v>0</v>
      </c>
    </row>
    <row r="1457" spans="2:7" x14ac:dyDescent="0.25">
      <c r="B1457" t="str">
        <f t="shared" si="395"/>
        <v xml:space="preserve"> Markovitch</v>
      </c>
      <c r="F1457">
        <f>F1456</f>
        <v>35</v>
      </c>
      <c r="G1457">
        <f t="shared" si="396"/>
        <v>0</v>
      </c>
    </row>
    <row r="1458" spans="2:7" x14ac:dyDescent="0.25">
      <c r="B1458" t="str">
        <f t="shared" si="395"/>
        <v xml:space="preserve"> Markovitch</v>
      </c>
      <c r="F1458">
        <v>22</v>
      </c>
      <c r="G1458">
        <f t="shared" si="396"/>
        <v>0</v>
      </c>
    </row>
    <row r="1459" spans="2:7" x14ac:dyDescent="0.25">
      <c r="B1459" t="str">
        <f t="shared" si="395"/>
        <v xml:space="preserve"> Markovitch</v>
      </c>
      <c r="F1459">
        <f>F1458</f>
        <v>22</v>
      </c>
      <c r="G1459">
        <f t="shared" si="396"/>
        <v>0</v>
      </c>
    </row>
    <row r="1460" spans="2:7" x14ac:dyDescent="0.25">
      <c r="B1460" t="str">
        <f t="shared" si="395"/>
        <v xml:space="preserve"> Markovitch</v>
      </c>
      <c r="F1460">
        <f>F1459</f>
        <v>22</v>
      </c>
      <c r="G1460">
        <f t="shared" si="396"/>
        <v>0</v>
      </c>
    </row>
    <row r="1461" spans="2:7" x14ac:dyDescent="0.25">
      <c r="B1461" t="str">
        <f t="shared" si="395"/>
        <v xml:space="preserve"> Markovitch</v>
      </c>
      <c r="F1461">
        <f>F1460</f>
        <v>22</v>
      </c>
      <c r="G1461">
        <f t="shared" si="396"/>
        <v>0</v>
      </c>
    </row>
    <row r="1462" spans="2:7" x14ac:dyDescent="0.25">
      <c r="B1462" t="str">
        <f t="shared" si="395"/>
        <v xml:space="preserve"> Markovitch</v>
      </c>
      <c r="F1462">
        <v>6</v>
      </c>
      <c r="G1462">
        <f t="shared" si="396"/>
        <v>0</v>
      </c>
    </row>
    <row r="1463" spans="2:7" x14ac:dyDescent="0.25">
      <c r="B1463" t="str">
        <f t="shared" si="395"/>
        <v xml:space="preserve"> Markovitch</v>
      </c>
      <c r="F1463">
        <f>F1462</f>
        <v>6</v>
      </c>
      <c r="G1463">
        <f t="shared" si="396"/>
        <v>0</v>
      </c>
    </row>
    <row r="1464" spans="2:7" x14ac:dyDescent="0.25">
      <c r="B1464" t="str">
        <f t="shared" ref="B1464:B1527" si="397">B1463</f>
        <v xml:space="preserve"> Markovitch</v>
      </c>
      <c r="F1464">
        <f>F1463</f>
        <v>6</v>
      </c>
      <c r="G1464">
        <f t="shared" si="396"/>
        <v>0</v>
      </c>
    </row>
    <row r="1465" spans="2:7" x14ac:dyDescent="0.25">
      <c r="B1465" t="str">
        <f t="shared" si="397"/>
        <v xml:space="preserve"> Markovitch</v>
      </c>
      <c r="F1465">
        <f>F1464</f>
        <v>6</v>
      </c>
      <c r="G1465">
        <f t="shared" si="396"/>
        <v>0</v>
      </c>
    </row>
    <row r="1466" spans="2:7" x14ac:dyDescent="0.25">
      <c r="B1466" t="str">
        <f t="shared" si="397"/>
        <v xml:space="preserve"> Markovitch</v>
      </c>
      <c r="F1466">
        <v>2</v>
      </c>
      <c r="G1466">
        <f t="shared" si="396"/>
        <v>0</v>
      </c>
    </row>
    <row r="1467" spans="2:7" x14ac:dyDescent="0.25">
      <c r="B1467" t="str">
        <f t="shared" si="397"/>
        <v xml:space="preserve"> Markovitch</v>
      </c>
      <c r="F1467">
        <f>F1466</f>
        <v>2</v>
      </c>
      <c r="G1467">
        <f t="shared" si="396"/>
        <v>0</v>
      </c>
    </row>
    <row r="1468" spans="2:7" x14ac:dyDescent="0.25">
      <c r="B1468" t="str">
        <f t="shared" si="397"/>
        <v xml:space="preserve"> Markovitch</v>
      </c>
      <c r="F1468">
        <f>F1467</f>
        <v>2</v>
      </c>
      <c r="G1468">
        <f t="shared" si="396"/>
        <v>0</v>
      </c>
    </row>
    <row r="1469" spans="2:7" x14ac:dyDescent="0.25">
      <c r="B1469" t="str">
        <f t="shared" si="397"/>
        <v xml:space="preserve"> Markovitch</v>
      </c>
      <c r="F1469">
        <f>F1468</f>
        <v>2</v>
      </c>
      <c r="G1469">
        <f t="shared" si="396"/>
        <v>0</v>
      </c>
    </row>
    <row r="1470" spans="2:7" x14ac:dyDescent="0.25">
      <c r="B1470" t="str">
        <f t="shared" si="397"/>
        <v xml:space="preserve"> Markovitch</v>
      </c>
      <c r="F1470">
        <v>2</v>
      </c>
      <c r="G1470">
        <f t="shared" si="396"/>
        <v>0</v>
      </c>
    </row>
    <row r="1471" spans="2:7" x14ac:dyDescent="0.25">
      <c r="B1471" t="str">
        <f t="shared" si="397"/>
        <v xml:space="preserve"> Markovitch</v>
      </c>
      <c r="F1471">
        <f>F1470</f>
        <v>2</v>
      </c>
      <c r="G1471">
        <f t="shared" si="396"/>
        <v>0</v>
      </c>
    </row>
    <row r="1472" spans="2:7" x14ac:dyDescent="0.25">
      <c r="B1472" t="str">
        <f t="shared" si="397"/>
        <v xml:space="preserve"> Markovitch</v>
      </c>
      <c r="F1472">
        <f>F1471</f>
        <v>2</v>
      </c>
      <c r="G1472">
        <f t="shared" si="396"/>
        <v>0</v>
      </c>
    </row>
    <row r="1473" spans="2:7" x14ac:dyDescent="0.25">
      <c r="B1473" t="str">
        <f t="shared" si="397"/>
        <v xml:space="preserve"> Markovitch</v>
      </c>
      <c r="F1473">
        <f>F1472</f>
        <v>2</v>
      </c>
      <c r="G1473">
        <f t="shared" si="396"/>
        <v>0</v>
      </c>
    </row>
    <row r="1474" spans="2:7" x14ac:dyDescent="0.25">
      <c r="B1474" t="str">
        <f t="shared" si="397"/>
        <v xml:space="preserve"> Markovitch</v>
      </c>
      <c r="F1474">
        <v>2</v>
      </c>
      <c r="G1474">
        <f t="shared" si="396"/>
        <v>0</v>
      </c>
    </row>
    <row r="1475" spans="2:7" x14ac:dyDescent="0.25">
      <c r="B1475" t="str">
        <f t="shared" si="397"/>
        <v xml:space="preserve"> Markovitch</v>
      </c>
      <c r="F1475">
        <f>F1474</f>
        <v>2</v>
      </c>
      <c r="G1475">
        <f t="shared" ref="G1475:G1538" si="398">D1475*F1475</f>
        <v>0</v>
      </c>
    </row>
    <row r="1476" spans="2:7" x14ac:dyDescent="0.25">
      <c r="B1476" t="str">
        <f t="shared" si="397"/>
        <v xml:space="preserve"> Markovitch</v>
      </c>
      <c r="F1476">
        <f>F1475</f>
        <v>2</v>
      </c>
      <c r="G1476">
        <f t="shared" si="398"/>
        <v>0</v>
      </c>
    </row>
    <row r="1477" spans="2:7" x14ac:dyDescent="0.25">
      <c r="B1477" t="str">
        <f t="shared" si="397"/>
        <v xml:space="preserve"> Markovitch</v>
      </c>
      <c r="F1477">
        <f>F1476</f>
        <v>2</v>
      </c>
      <c r="G1477">
        <f t="shared" si="398"/>
        <v>0</v>
      </c>
    </row>
    <row r="1478" spans="2:7" x14ac:dyDescent="0.25">
      <c r="B1478" t="str">
        <f t="shared" si="397"/>
        <v xml:space="preserve"> Markovitch</v>
      </c>
      <c r="F1478">
        <v>3</v>
      </c>
      <c r="G1478">
        <f t="shared" si="398"/>
        <v>0</v>
      </c>
    </row>
    <row r="1479" spans="2:7" x14ac:dyDescent="0.25">
      <c r="B1479" t="str">
        <f t="shared" si="397"/>
        <v xml:space="preserve"> Markovitch</v>
      </c>
      <c r="F1479">
        <f>F1478</f>
        <v>3</v>
      </c>
      <c r="G1479">
        <f t="shared" si="398"/>
        <v>0</v>
      </c>
    </row>
    <row r="1480" spans="2:7" x14ac:dyDescent="0.25">
      <c r="B1480" t="str">
        <f t="shared" si="397"/>
        <v xml:space="preserve"> Markovitch</v>
      </c>
      <c r="F1480">
        <f>F1479</f>
        <v>3</v>
      </c>
      <c r="G1480">
        <f t="shared" si="398"/>
        <v>0</v>
      </c>
    </row>
    <row r="1481" spans="2:7" x14ac:dyDescent="0.25">
      <c r="B1481" t="str">
        <f t="shared" si="397"/>
        <v xml:space="preserve"> Markovitch</v>
      </c>
      <c r="F1481">
        <f>F1480</f>
        <v>3</v>
      </c>
      <c r="G1481">
        <f t="shared" si="398"/>
        <v>0</v>
      </c>
    </row>
    <row r="1482" spans="2:7" x14ac:dyDescent="0.25">
      <c r="B1482" t="str">
        <f t="shared" si="397"/>
        <v xml:space="preserve"> Markovitch</v>
      </c>
      <c r="F1482">
        <v>2</v>
      </c>
      <c r="G1482">
        <f t="shared" si="398"/>
        <v>0</v>
      </c>
    </row>
    <row r="1483" spans="2:7" x14ac:dyDescent="0.25">
      <c r="B1483" t="str">
        <f t="shared" si="397"/>
        <v xml:space="preserve"> Markovitch</v>
      </c>
      <c r="F1483">
        <f>F1482</f>
        <v>2</v>
      </c>
      <c r="G1483">
        <f t="shared" si="398"/>
        <v>0</v>
      </c>
    </row>
    <row r="1484" spans="2:7" x14ac:dyDescent="0.25">
      <c r="B1484" t="str">
        <f t="shared" si="397"/>
        <v xml:space="preserve"> Markovitch</v>
      </c>
      <c r="F1484">
        <f>F1483</f>
        <v>2</v>
      </c>
      <c r="G1484">
        <f t="shared" si="398"/>
        <v>0</v>
      </c>
    </row>
    <row r="1485" spans="2:7" x14ac:dyDescent="0.25">
      <c r="B1485" t="str">
        <f t="shared" si="397"/>
        <v xml:space="preserve"> Markovitch</v>
      </c>
      <c r="F1485">
        <f>F1484</f>
        <v>2</v>
      </c>
      <c r="G1485">
        <f t="shared" si="398"/>
        <v>0</v>
      </c>
    </row>
    <row r="1486" spans="2:7" x14ac:dyDescent="0.25">
      <c r="B1486" t="str">
        <f t="shared" si="397"/>
        <v xml:space="preserve"> Markovitch</v>
      </c>
      <c r="F1486">
        <v>11</v>
      </c>
      <c r="G1486">
        <f t="shared" si="398"/>
        <v>0</v>
      </c>
    </row>
    <row r="1487" spans="2:7" x14ac:dyDescent="0.25">
      <c r="B1487" t="str">
        <f t="shared" si="397"/>
        <v xml:space="preserve"> Markovitch</v>
      </c>
      <c r="F1487">
        <f>F1486</f>
        <v>11</v>
      </c>
      <c r="G1487">
        <f t="shared" si="398"/>
        <v>0</v>
      </c>
    </row>
    <row r="1488" spans="2:7" x14ac:dyDescent="0.25">
      <c r="B1488" t="str">
        <f t="shared" si="397"/>
        <v xml:space="preserve"> Markovitch</v>
      </c>
      <c r="F1488">
        <f>F1487</f>
        <v>11</v>
      </c>
      <c r="G1488">
        <f t="shared" si="398"/>
        <v>0</v>
      </c>
    </row>
    <row r="1489" spans="2:7" x14ac:dyDescent="0.25">
      <c r="B1489" t="str">
        <f t="shared" si="397"/>
        <v xml:space="preserve"> Markovitch</v>
      </c>
      <c r="F1489">
        <f>F1488</f>
        <v>11</v>
      </c>
      <c r="G1489">
        <f t="shared" si="398"/>
        <v>0</v>
      </c>
    </row>
    <row r="1490" spans="2:7" x14ac:dyDescent="0.25">
      <c r="B1490" t="str">
        <f t="shared" si="397"/>
        <v xml:space="preserve"> Markovitch</v>
      </c>
      <c r="F1490">
        <f>F1489</f>
        <v>11</v>
      </c>
      <c r="G1490">
        <f t="shared" si="398"/>
        <v>0</v>
      </c>
    </row>
    <row r="1491" spans="2:7" x14ac:dyDescent="0.25">
      <c r="B1491" t="str">
        <f t="shared" si="397"/>
        <v xml:space="preserve"> Markovitch</v>
      </c>
      <c r="F1491">
        <v>10</v>
      </c>
      <c r="G1491">
        <f t="shared" si="398"/>
        <v>0</v>
      </c>
    </row>
    <row r="1492" spans="2:7" x14ac:dyDescent="0.25">
      <c r="B1492" t="str">
        <f t="shared" si="397"/>
        <v xml:space="preserve"> Markovitch</v>
      </c>
      <c r="F1492">
        <f>F1491</f>
        <v>10</v>
      </c>
      <c r="G1492">
        <f t="shared" si="398"/>
        <v>0</v>
      </c>
    </row>
    <row r="1493" spans="2:7" x14ac:dyDescent="0.25">
      <c r="B1493" t="str">
        <f t="shared" si="397"/>
        <v xml:space="preserve"> Markovitch</v>
      </c>
      <c r="F1493">
        <f>F1492</f>
        <v>10</v>
      </c>
      <c r="G1493">
        <f t="shared" si="398"/>
        <v>0</v>
      </c>
    </row>
    <row r="1494" spans="2:7" x14ac:dyDescent="0.25">
      <c r="B1494" t="str">
        <f t="shared" si="397"/>
        <v xml:space="preserve"> Markovitch</v>
      </c>
      <c r="F1494">
        <f>F1493</f>
        <v>10</v>
      </c>
      <c r="G1494">
        <f t="shared" si="398"/>
        <v>0</v>
      </c>
    </row>
    <row r="1495" spans="2:7" x14ac:dyDescent="0.25">
      <c r="B1495" t="str">
        <f t="shared" si="397"/>
        <v xml:space="preserve"> Markovitch</v>
      </c>
      <c r="F1495">
        <v>5</v>
      </c>
      <c r="G1495">
        <f t="shared" si="398"/>
        <v>0</v>
      </c>
    </row>
    <row r="1496" spans="2:7" x14ac:dyDescent="0.25">
      <c r="B1496" t="str">
        <f t="shared" si="397"/>
        <v xml:space="preserve"> Markovitch</v>
      </c>
      <c r="F1496">
        <f>F1495</f>
        <v>5</v>
      </c>
      <c r="G1496">
        <f t="shared" si="398"/>
        <v>0</v>
      </c>
    </row>
    <row r="1497" spans="2:7" x14ac:dyDescent="0.25">
      <c r="B1497" t="str">
        <f t="shared" si="397"/>
        <v xml:space="preserve"> Markovitch</v>
      </c>
      <c r="F1497">
        <f>F1496</f>
        <v>5</v>
      </c>
      <c r="G1497">
        <f t="shared" si="398"/>
        <v>0</v>
      </c>
    </row>
    <row r="1498" spans="2:7" x14ac:dyDescent="0.25">
      <c r="B1498" t="str">
        <f t="shared" si="397"/>
        <v xml:space="preserve"> Markovitch</v>
      </c>
      <c r="F1498">
        <f>F1497</f>
        <v>5</v>
      </c>
      <c r="G1498">
        <f t="shared" si="398"/>
        <v>0</v>
      </c>
    </row>
    <row r="1499" spans="2:7" x14ac:dyDescent="0.25">
      <c r="B1499" t="str">
        <f t="shared" si="397"/>
        <v xml:space="preserve"> Markovitch</v>
      </c>
      <c r="F1499">
        <v>17</v>
      </c>
      <c r="G1499">
        <f t="shared" si="398"/>
        <v>0</v>
      </c>
    </row>
    <row r="1500" spans="2:7" x14ac:dyDescent="0.25">
      <c r="B1500" t="str">
        <f t="shared" si="397"/>
        <v xml:space="preserve"> Markovitch</v>
      </c>
      <c r="F1500">
        <f>F1499</f>
        <v>17</v>
      </c>
      <c r="G1500">
        <f t="shared" si="398"/>
        <v>0</v>
      </c>
    </row>
    <row r="1501" spans="2:7" x14ac:dyDescent="0.25">
      <c r="B1501" t="str">
        <f t="shared" si="397"/>
        <v xml:space="preserve"> Markovitch</v>
      </c>
      <c r="F1501">
        <f>F1500</f>
        <v>17</v>
      </c>
      <c r="G1501">
        <f t="shared" si="398"/>
        <v>0</v>
      </c>
    </row>
    <row r="1502" spans="2:7" x14ac:dyDescent="0.25">
      <c r="B1502" t="str">
        <f t="shared" si="397"/>
        <v xml:space="preserve"> Markovitch</v>
      </c>
      <c r="F1502">
        <f>F1501</f>
        <v>17</v>
      </c>
      <c r="G1502">
        <f t="shared" si="398"/>
        <v>0</v>
      </c>
    </row>
    <row r="1503" spans="2:7" x14ac:dyDescent="0.25">
      <c r="B1503" t="str">
        <f t="shared" si="397"/>
        <v xml:space="preserve"> Markovitch</v>
      </c>
      <c r="F1503">
        <v>2</v>
      </c>
      <c r="G1503">
        <f t="shared" si="398"/>
        <v>0</v>
      </c>
    </row>
    <row r="1504" spans="2:7" x14ac:dyDescent="0.25">
      <c r="B1504" t="str">
        <f t="shared" si="397"/>
        <v xml:space="preserve"> Markovitch</v>
      </c>
      <c r="F1504">
        <f>F1503</f>
        <v>2</v>
      </c>
      <c r="G1504">
        <f t="shared" si="398"/>
        <v>0</v>
      </c>
    </row>
    <row r="1505" spans="2:7" x14ac:dyDescent="0.25">
      <c r="B1505" t="str">
        <f t="shared" si="397"/>
        <v xml:space="preserve"> Markovitch</v>
      </c>
      <c r="F1505">
        <f>F1504</f>
        <v>2</v>
      </c>
      <c r="G1505">
        <f t="shared" si="398"/>
        <v>0</v>
      </c>
    </row>
    <row r="1506" spans="2:7" x14ac:dyDescent="0.25">
      <c r="B1506" t="str">
        <f t="shared" si="397"/>
        <v xml:space="preserve"> Markovitch</v>
      </c>
      <c r="F1506">
        <f>F1505</f>
        <v>2</v>
      </c>
      <c r="G1506">
        <f t="shared" si="398"/>
        <v>0</v>
      </c>
    </row>
    <row r="1507" spans="2:7" x14ac:dyDescent="0.25">
      <c r="B1507" t="str">
        <f t="shared" si="397"/>
        <v xml:space="preserve"> Markovitch</v>
      </c>
      <c r="F1507">
        <v>5</v>
      </c>
      <c r="G1507">
        <f t="shared" si="398"/>
        <v>0</v>
      </c>
    </row>
    <row r="1508" spans="2:7" x14ac:dyDescent="0.25">
      <c r="B1508" t="str">
        <f t="shared" si="397"/>
        <v xml:space="preserve"> Markovitch</v>
      </c>
      <c r="F1508">
        <f>F1507</f>
        <v>5</v>
      </c>
      <c r="G1508">
        <f t="shared" si="398"/>
        <v>0</v>
      </c>
    </row>
    <row r="1509" spans="2:7" x14ac:dyDescent="0.25">
      <c r="B1509" t="str">
        <f t="shared" si="397"/>
        <v xml:space="preserve"> Markovitch</v>
      </c>
      <c r="F1509">
        <f>F1508</f>
        <v>5</v>
      </c>
      <c r="G1509">
        <f t="shared" si="398"/>
        <v>0</v>
      </c>
    </row>
    <row r="1510" spans="2:7" x14ac:dyDescent="0.25">
      <c r="B1510" t="str">
        <f t="shared" si="397"/>
        <v xml:space="preserve"> Markovitch</v>
      </c>
      <c r="F1510">
        <f>F1509</f>
        <v>5</v>
      </c>
      <c r="G1510">
        <f t="shared" si="398"/>
        <v>0</v>
      </c>
    </row>
    <row r="1511" spans="2:7" x14ac:dyDescent="0.25">
      <c r="B1511" t="str">
        <f t="shared" si="397"/>
        <v xml:space="preserve"> Markovitch</v>
      </c>
      <c r="F1511">
        <v>23</v>
      </c>
      <c r="G1511">
        <f t="shared" si="398"/>
        <v>0</v>
      </c>
    </row>
    <row r="1512" spans="2:7" x14ac:dyDescent="0.25">
      <c r="B1512" t="str">
        <f t="shared" si="397"/>
        <v xml:space="preserve"> Markovitch</v>
      </c>
      <c r="F1512">
        <f>F1511</f>
        <v>23</v>
      </c>
      <c r="G1512">
        <f t="shared" si="398"/>
        <v>0</v>
      </c>
    </row>
    <row r="1513" spans="2:7" x14ac:dyDescent="0.25">
      <c r="B1513" t="str">
        <f t="shared" si="397"/>
        <v xml:space="preserve"> Markovitch</v>
      </c>
      <c r="F1513">
        <f>F1512</f>
        <v>23</v>
      </c>
      <c r="G1513">
        <f t="shared" si="398"/>
        <v>0</v>
      </c>
    </row>
    <row r="1514" spans="2:7" x14ac:dyDescent="0.25">
      <c r="B1514" t="str">
        <f t="shared" si="397"/>
        <v xml:space="preserve"> Markovitch</v>
      </c>
      <c r="F1514">
        <f>F1513</f>
        <v>23</v>
      </c>
      <c r="G1514">
        <f t="shared" si="398"/>
        <v>0</v>
      </c>
    </row>
    <row r="1515" spans="2:7" x14ac:dyDescent="0.25">
      <c r="B1515" t="str">
        <f t="shared" si="397"/>
        <v xml:space="preserve"> Markovitch</v>
      </c>
      <c r="F1515">
        <f>F1514</f>
        <v>23</v>
      </c>
      <c r="G1515">
        <f t="shared" si="398"/>
        <v>0</v>
      </c>
    </row>
    <row r="1516" spans="2:7" x14ac:dyDescent="0.25">
      <c r="B1516" t="str">
        <f t="shared" si="397"/>
        <v xml:space="preserve"> Markovitch</v>
      </c>
      <c r="F1516">
        <v>89</v>
      </c>
      <c r="G1516">
        <f t="shared" si="398"/>
        <v>0</v>
      </c>
    </row>
    <row r="1517" spans="2:7" x14ac:dyDescent="0.25">
      <c r="B1517" t="str">
        <f t="shared" si="397"/>
        <v xml:space="preserve"> Markovitch</v>
      </c>
      <c r="F1517">
        <f>F1516</f>
        <v>89</v>
      </c>
      <c r="G1517">
        <f t="shared" si="398"/>
        <v>0</v>
      </c>
    </row>
    <row r="1518" spans="2:7" x14ac:dyDescent="0.25">
      <c r="B1518" t="str">
        <f t="shared" si="397"/>
        <v xml:space="preserve"> Markovitch</v>
      </c>
      <c r="F1518">
        <f>F1517</f>
        <v>89</v>
      </c>
      <c r="G1518">
        <f t="shared" si="398"/>
        <v>0</v>
      </c>
    </row>
    <row r="1519" spans="2:7" x14ac:dyDescent="0.25">
      <c r="B1519" t="str">
        <f t="shared" si="397"/>
        <v xml:space="preserve"> Markovitch</v>
      </c>
      <c r="F1519">
        <f>F1518</f>
        <v>89</v>
      </c>
      <c r="G1519">
        <f t="shared" si="398"/>
        <v>0</v>
      </c>
    </row>
    <row r="1520" spans="2:7" x14ac:dyDescent="0.25">
      <c r="B1520" t="str">
        <f t="shared" si="397"/>
        <v xml:space="preserve"> Markovitch</v>
      </c>
      <c r="F1520">
        <v>166</v>
      </c>
      <c r="G1520">
        <f t="shared" si="398"/>
        <v>0</v>
      </c>
    </row>
    <row r="1521" spans="2:7" x14ac:dyDescent="0.25">
      <c r="B1521" t="str">
        <f t="shared" si="397"/>
        <v xml:space="preserve"> Markovitch</v>
      </c>
      <c r="F1521">
        <f>F1520</f>
        <v>166</v>
      </c>
      <c r="G1521">
        <f t="shared" si="398"/>
        <v>0</v>
      </c>
    </row>
    <row r="1522" spans="2:7" x14ac:dyDescent="0.25">
      <c r="B1522" t="str">
        <f t="shared" si="397"/>
        <v xml:space="preserve"> Markovitch</v>
      </c>
      <c r="F1522">
        <f>F1521</f>
        <v>166</v>
      </c>
      <c r="G1522">
        <f t="shared" si="398"/>
        <v>0</v>
      </c>
    </row>
    <row r="1523" spans="2:7" x14ac:dyDescent="0.25">
      <c r="B1523" t="str">
        <f t="shared" si="397"/>
        <v xml:space="preserve"> Markovitch</v>
      </c>
      <c r="F1523">
        <f>F1522</f>
        <v>166</v>
      </c>
      <c r="G1523">
        <f t="shared" si="398"/>
        <v>0</v>
      </c>
    </row>
    <row r="1524" spans="2:7" x14ac:dyDescent="0.25">
      <c r="B1524" t="str">
        <f t="shared" si="397"/>
        <v xml:space="preserve"> Markovitch</v>
      </c>
      <c r="F1524">
        <f>F1523</f>
        <v>166</v>
      </c>
      <c r="G1524">
        <f t="shared" si="398"/>
        <v>0</v>
      </c>
    </row>
    <row r="1525" spans="2:7" x14ac:dyDescent="0.25">
      <c r="B1525" t="str">
        <f t="shared" si="397"/>
        <v xml:space="preserve"> Markovitch</v>
      </c>
      <c r="F1525">
        <v>19</v>
      </c>
      <c r="G1525">
        <f t="shared" si="398"/>
        <v>0</v>
      </c>
    </row>
    <row r="1526" spans="2:7" x14ac:dyDescent="0.25">
      <c r="B1526" t="str">
        <f t="shared" si="397"/>
        <v xml:space="preserve"> Markovitch</v>
      </c>
      <c r="F1526">
        <f>F1525</f>
        <v>19</v>
      </c>
      <c r="G1526">
        <f t="shared" si="398"/>
        <v>0</v>
      </c>
    </row>
    <row r="1527" spans="2:7" x14ac:dyDescent="0.25">
      <c r="B1527" t="str">
        <f t="shared" si="397"/>
        <v xml:space="preserve"> Markovitch</v>
      </c>
      <c r="F1527">
        <f>F1526</f>
        <v>19</v>
      </c>
      <c r="G1527">
        <f t="shared" si="398"/>
        <v>0</v>
      </c>
    </row>
    <row r="1528" spans="2:7" x14ac:dyDescent="0.25">
      <c r="B1528" t="str">
        <f t="shared" ref="B1528:B1591" si="399">B1527</f>
        <v xml:space="preserve"> Markovitch</v>
      </c>
      <c r="F1528">
        <f>F1527</f>
        <v>19</v>
      </c>
      <c r="G1528">
        <f t="shared" si="398"/>
        <v>0</v>
      </c>
    </row>
    <row r="1529" spans="2:7" x14ac:dyDescent="0.25">
      <c r="B1529" t="str">
        <f t="shared" si="399"/>
        <v xml:space="preserve"> Markovitch</v>
      </c>
      <c r="F1529">
        <f>F1528</f>
        <v>19</v>
      </c>
      <c r="G1529">
        <f t="shared" si="398"/>
        <v>0</v>
      </c>
    </row>
    <row r="1530" spans="2:7" x14ac:dyDescent="0.25">
      <c r="B1530" t="str">
        <f t="shared" si="399"/>
        <v xml:space="preserve"> Markovitch</v>
      </c>
      <c r="F1530">
        <v>30</v>
      </c>
      <c r="G1530">
        <f t="shared" si="398"/>
        <v>0</v>
      </c>
    </row>
    <row r="1531" spans="2:7" x14ac:dyDescent="0.25">
      <c r="B1531" t="str">
        <f t="shared" si="399"/>
        <v xml:space="preserve"> Markovitch</v>
      </c>
      <c r="F1531">
        <f>F1530</f>
        <v>30</v>
      </c>
      <c r="G1531">
        <f t="shared" si="398"/>
        <v>0</v>
      </c>
    </row>
    <row r="1532" spans="2:7" x14ac:dyDescent="0.25">
      <c r="B1532" t="str">
        <f t="shared" si="399"/>
        <v xml:space="preserve"> Markovitch</v>
      </c>
      <c r="F1532">
        <f>F1531</f>
        <v>30</v>
      </c>
      <c r="G1532">
        <f t="shared" si="398"/>
        <v>0</v>
      </c>
    </row>
    <row r="1533" spans="2:7" x14ac:dyDescent="0.25">
      <c r="B1533" t="str">
        <f t="shared" si="399"/>
        <v xml:space="preserve"> Markovitch</v>
      </c>
      <c r="F1533">
        <f>F1532</f>
        <v>30</v>
      </c>
      <c r="G1533">
        <f t="shared" si="398"/>
        <v>0</v>
      </c>
    </row>
    <row r="1534" spans="2:7" x14ac:dyDescent="0.25">
      <c r="B1534" t="str">
        <f t="shared" si="399"/>
        <v xml:space="preserve"> Markovitch</v>
      </c>
      <c r="F1534">
        <f>F1533</f>
        <v>30</v>
      </c>
      <c r="G1534">
        <f t="shared" si="398"/>
        <v>0</v>
      </c>
    </row>
    <row r="1535" spans="2:7" x14ac:dyDescent="0.25">
      <c r="B1535" t="str">
        <f t="shared" si="399"/>
        <v xml:space="preserve"> Markovitch</v>
      </c>
      <c r="F1535">
        <v>3</v>
      </c>
      <c r="G1535">
        <f t="shared" si="398"/>
        <v>0</v>
      </c>
    </row>
    <row r="1536" spans="2:7" x14ac:dyDescent="0.25">
      <c r="B1536" t="str">
        <f t="shared" si="399"/>
        <v xml:space="preserve"> Markovitch</v>
      </c>
      <c r="F1536">
        <f>F1535</f>
        <v>3</v>
      </c>
      <c r="G1536">
        <f t="shared" si="398"/>
        <v>0</v>
      </c>
    </row>
    <row r="1537" spans="2:7" x14ac:dyDescent="0.25">
      <c r="B1537" t="str">
        <f t="shared" si="399"/>
        <v xml:space="preserve"> Markovitch</v>
      </c>
      <c r="F1537">
        <f>F1536</f>
        <v>3</v>
      </c>
      <c r="G1537">
        <f t="shared" si="398"/>
        <v>0</v>
      </c>
    </row>
    <row r="1538" spans="2:7" x14ac:dyDescent="0.25">
      <c r="B1538" t="str">
        <f t="shared" si="399"/>
        <v xml:space="preserve"> Markovitch</v>
      </c>
      <c r="F1538">
        <f>F1537</f>
        <v>3</v>
      </c>
      <c r="G1538">
        <f t="shared" si="398"/>
        <v>0</v>
      </c>
    </row>
    <row r="1539" spans="2:7" x14ac:dyDescent="0.25">
      <c r="B1539" t="str">
        <f t="shared" si="399"/>
        <v xml:space="preserve"> Markovitch</v>
      </c>
      <c r="F1539">
        <v>215</v>
      </c>
      <c r="G1539">
        <f t="shared" ref="G1539:G1602" si="400">D1539*F1539</f>
        <v>0</v>
      </c>
    </row>
    <row r="1540" spans="2:7" x14ac:dyDescent="0.25">
      <c r="B1540" t="str">
        <f t="shared" si="399"/>
        <v xml:space="preserve"> Markovitch</v>
      </c>
      <c r="F1540">
        <f>F1539</f>
        <v>215</v>
      </c>
      <c r="G1540">
        <f t="shared" si="400"/>
        <v>0</v>
      </c>
    </row>
    <row r="1541" spans="2:7" x14ac:dyDescent="0.25">
      <c r="B1541" t="str">
        <f t="shared" si="399"/>
        <v xml:space="preserve"> Markovitch</v>
      </c>
      <c r="F1541">
        <f>F1540</f>
        <v>215</v>
      </c>
      <c r="G1541">
        <f t="shared" si="400"/>
        <v>0</v>
      </c>
    </row>
    <row r="1542" spans="2:7" x14ac:dyDescent="0.25">
      <c r="B1542" t="str">
        <f t="shared" si="399"/>
        <v xml:space="preserve"> Markovitch</v>
      </c>
      <c r="F1542">
        <f>F1541</f>
        <v>215</v>
      </c>
      <c r="G1542">
        <f t="shared" si="400"/>
        <v>0</v>
      </c>
    </row>
    <row r="1543" spans="2:7" x14ac:dyDescent="0.25">
      <c r="B1543" t="str">
        <f t="shared" si="399"/>
        <v xml:space="preserve"> Markovitch</v>
      </c>
      <c r="F1543">
        <f>F1542</f>
        <v>215</v>
      </c>
      <c r="G1543">
        <f t="shared" si="400"/>
        <v>0</v>
      </c>
    </row>
    <row r="1544" spans="2:7" x14ac:dyDescent="0.25">
      <c r="B1544" t="str">
        <f t="shared" si="399"/>
        <v xml:space="preserve"> Markovitch</v>
      </c>
      <c r="F1544">
        <v>12</v>
      </c>
      <c r="G1544">
        <f t="shared" si="400"/>
        <v>0</v>
      </c>
    </row>
    <row r="1545" spans="2:7" x14ac:dyDescent="0.25">
      <c r="B1545" t="str">
        <f t="shared" si="399"/>
        <v xml:space="preserve"> Markovitch</v>
      </c>
      <c r="F1545">
        <f>F1544</f>
        <v>12</v>
      </c>
      <c r="G1545">
        <f t="shared" si="400"/>
        <v>0</v>
      </c>
    </row>
    <row r="1546" spans="2:7" x14ac:dyDescent="0.25">
      <c r="B1546" t="str">
        <f t="shared" si="399"/>
        <v xml:space="preserve"> Markovitch</v>
      </c>
      <c r="F1546">
        <f>F1545</f>
        <v>12</v>
      </c>
      <c r="G1546">
        <f t="shared" si="400"/>
        <v>0</v>
      </c>
    </row>
    <row r="1547" spans="2:7" x14ac:dyDescent="0.25">
      <c r="B1547" t="str">
        <f t="shared" si="399"/>
        <v xml:space="preserve"> Markovitch</v>
      </c>
      <c r="F1547">
        <f>F1546</f>
        <v>12</v>
      </c>
      <c r="G1547">
        <f t="shared" si="400"/>
        <v>0</v>
      </c>
    </row>
    <row r="1548" spans="2:7" x14ac:dyDescent="0.25">
      <c r="B1548" t="str">
        <f t="shared" si="399"/>
        <v xml:space="preserve"> Markovitch</v>
      </c>
      <c r="F1548">
        <v>2</v>
      </c>
      <c r="G1548">
        <f t="shared" si="400"/>
        <v>0</v>
      </c>
    </row>
    <row r="1549" spans="2:7" x14ac:dyDescent="0.25">
      <c r="B1549" t="str">
        <f t="shared" si="399"/>
        <v xml:space="preserve"> Markovitch</v>
      </c>
      <c r="F1549">
        <f>F1548</f>
        <v>2</v>
      </c>
      <c r="G1549">
        <f t="shared" si="400"/>
        <v>0</v>
      </c>
    </row>
    <row r="1550" spans="2:7" x14ac:dyDescent="0.25">
      <c r="B1550" t="str">
        <f t="shared" si="399"/>
        <v xml:space="preserve"> Markovitch</v>
      </c>
      <c r="F1550">
        <f>F1549</f>
        <v>2</v>
      </c>
      <c r="G1550">
        <f t="shared" si="400"/>
        <v>0</v>
      </c>
    </row>
    <row r="1551" spans="2:7" x14ac:dyDescent="0.25">
      <c r="B1551" t="str">
        <f t="shared" si="399"/>
        <v xml:space="preserve"> Markovitch</v>
      </c>
      <c r="F1551">
        <f>F1550</f>
        <v>2</v>
      </c>
      <c r="G1551">
        <f t="shared" si="400"/>
        <v>0</v>
      </c>
    </row>
    <row r="1552" spans="2:7" x14ac:dyDescent="0.25">
      <c r="B1552" t="str">
        <f t="shared" si="399"/>
        <v xml:space="preserve"> Markovitch</v>
      </c>
      <c r="F1552">
        <v>7</v>
      </c>
      <c r="G1552">
        <f t="shared" si="400"/>
        <v>0</v>
      </c>
    </row>
    <row r="1553" spans="2:7" x14ac:dyDescent="0.25">
      <c r="B1553" t="str">
        <f t="shared" si="399"/>
        <v xml:space="preserve"> Markovitch</v>
      </c>
      <c r="F1553">
        <f>F1552</f>
        <v>7</v>
      </c>
      <c r="G1553">
        <f t="shared" si="400"/>
        <v>0</v>
      </c>
    </row>
    <row r="1554" spans="2:7" x14ac:dyDescent="0.25">
      <c r="B1554" t="str">
        <f t="shared" si="399"/>
        <v xml:space="preserve"> Markovitch</v>
      </c>
      <c r="F1554">
        <f>F1553</f>
        <v>7</v>
      </c>
      <c r="G1554">
        <f t="shared" si="400"/>
        <v>0</v>
      </c>
    </row>
    <row r="1555" spans="2:7" x14ac:dyDescent="0.25">
      <c r="B1555" t="str">
        <f t="shared" si="399"/>
        <v xml:space="preserve"> Markovitch</v>
      </c>
      <c r="F1555">
        <f>F1554</f>
        <v>7</v>
      </c>
      <c r="G1555">
        <f t="shared" si="400"/>
        <v>0</v>
      </c>
    </row>
    <row r="1556" spans="2:7" x14ac:dyDescent="0.25">
      <c r="B1556" t="str">
        <f t="shared" si="399"/>
        <v xml:space="preserve"> Markovitch</v>
      </c>
      <c r="F1556">
        <v>2</v>
      </c>
      <c r="G1556">
        <f t="shared" si="400"/>
        <v>0</v>
      </c>
    </row>
    <row r="1557" spans="2:7" x14ac:dyDescent="0.25">
      <c r="B1557" t="str">
        <f t="shared" si="399"/>
        <v xml:space="preserve"> Markovitch</v>
      </c>
      <c r="F1557">
        <f>F1556</f>
        <v>2</v>
      </c>
      <c r="G1557">
        <f t="shared" si="400"/>
        <v>0</v>
      </c>
    </row>
    <row r="1558" spans="2:7" x14ac:dyDescent="0.25">
      <c r="B1558" t="str">
        <f t="shared" si="399"/>
        <v xml:space="preserve"> Markovitch</v>
      </c>
      <c r="F1558">
        <f>F1557</f>
        <v>2</v>
      </c>
      <c r="G1558">
        <f t="shared" si="400"/>
        <v>0</v>
      </c>
    </row>
    <row r="1559" spans="2:7" x14ac:dyDescent="0.25">
      <c r="B1559" t="str">
        <f t="shared" si="399"/>
        <v xml:space="preserve"> Markovitch</v>
      </c>
      <c r="F1559">
        <f>F1558</f>
        <v>2</v>
      </c>
      <c r="G1559">
        <f t="shared" si="400"/>
        <v>0</v>
      </c>
    </row>
    <row r="1560" spans="2:7" x14ac:dyDescent="0.25">
      <c r="B1560" t="str">
        <f t="shared" si="399"/>
        <v xml:space="preserve"> Markovitch</v>
      </c>
      <c r="F1560">
        <v>24</v>
      </c>
      <c r="G1560">
        <f t="shared" si="400"/>
        <v>0</v>
      </c>
    </row>
    <row r="1561" spans="2:7" x14ac:dyDescent="0.25">
      <c r="B1561" t="str">
        <f t="shared" si="399"/>
        <v xml:space="preserve"> Markovitch</v>
      </c>
      <c r="F1561">
        <f>F1560</f>
        <v>24</v>
      </c>
      <c r="G1561">
        <f t="shared" si="400"/>
        <v>0</v>
      </c>
    </row>
    <row r="1562" spans="2:7" x14ac:dyDescent="0.25">
      <c r="B1562" t="str">
        <f t="shared" si="399"/>
        <v xml:space="preserve"> Markovitch</v>
      </c>
      <c r="F1562">
        <f>F1561</f>
        <v>24</v>
      </c>
      <c r="G1562">
        <f t="shared" si="400"/>
        <v>0</v>
      </c>
    </row>
    <row r="1563" spans="2:7" x14ac:dyDescent="0.25">
      <c r="B1563" t="str">
        <f t="shared" si="399"/>
        <v xml:space="preserve"> Markovitch</v>
      </c>
      <c r="F1563">
        <f>F1562</f>
        <v>24</v>
      </c>
      <c r="G1563">
        <f t="shared" si="400"/>
        <v>0</v>
      </c>
    </row>
    <row r="1564" spans="2:7" x14ac:dyDescent="0.25">
      <c r="B1564" t="str">
        <f t="shared" si="399"/>
        <v xml:space="preserve"> Markovitch</v>
      </c>
      <c r="F1564">
        <v>23</v>
      </c>
      <c r="G1564">
        <f t="shared" si="400"/>
        <v>0</v>
      </c>
    </row>
    <row r="1565" spans="2:7" x14ac:dyDescent="0.25">
      <c r="B1565" t="str">
        <f t="shared" si="399"/>
        <v xml:space="preserve"> Markovitch</v>
      </c>
      <c r="F1565">
        <f>F1564</f>
        <v>23</v>
      </c>
      <c r="G1565">
        <f t="shared" si="400"/>
        <v>0</v>
      </c>
    </row>
    <row r="1566" spans="2:7" x14ac:dyDescent="0.25">
      <c r="B1566" t="str">
        <f t="shared" si="399"/>
        <v xml:space="preserve"> Markovitch</v>
      </c>
      <c r="F1566">
        <f>F1565</f>
        <v>23</v>
      </c>
      <c r="G1566">
        <f t="shared" si="400"/>
        <v>0</v>
      </c>
    </row>
    <row r="1567" spans="2:7" x14ac:dyDescent="0.25">
      <c r="B1567" t="str">
        <f t="shared" si="399"/>
        <v xml:space="preserve"> Markovitch</v>
      </c>
      <c r="F1567">
        <f>F1566</f>
        <v>23</v>
      </c>
      <c r="G1567">
        <f t="shared" si="400"/>
        <v>0</v>
      </c>
    </row>
    <row r="1568" spans="2:7" x14ac:dyDescent="0.25">
      <c r="B1568" t="str">
        <f t="shared" si="399"/>
        <v xml:space="preserve"> Markovitch</v>
      </c>
      <c r="F1568">
        <v>4</v>
      </c>
      <c r="G1568">
        <f t="shared" si="400"/>
        <v>0</v>
      </c>
    </row>
    <row r="1569" spans="2:7" x14ac:dyDescent="0.25">
      <c r="B1569" t="str">
        <f t="shared" si="399"/>
        <v xml:space="preserve"> Markovitch</v>
      </c>
      <c r="F1569">
        <f>F1568</f>
        <v>4</v>
      </c>
      <c r="G1569">
        <f t="shared" si="400"/>
        <v>0</v>
      </c>
    </row>
    <row r="1570" spans="2:7" x14ac:dyDescent="0.25">
      <c r="B1570" t="str">
        <f t="shared" si="399"/>
        <v xml:space="preserve"> Markovitch</v>
      </c>
      <c r="F1570">
        <f>F1569</f>
        <v>4</v>
      </c>
      <c r="G1570">
        <f t="shared" si="400"/>
        <v>0</v>
      </c>
    </row>
    <row r="1571" spans="2:7" x14ac:dyDescent="0.25">
      <c r="B1571" t="str">
        <f t="shared" si="399"/>
        <v xml:space="preserve"> Markovitch</v>
      </c>
      <c r="F1571">
        <f>F1570</f>
        <v>4</v>
      </c>
      <c r="G1571">
        <f t="shared" si="400"/>
        <v>0</v>
      </c>
    </row>
    <row r="1572" spans="2:7" x14ac:dyDescent="0.25">
      <c r="B1572" t="str">
        <f t="shared" si="399"/>
        <v xml:space="preserve"> Markovitch</v>
      </c>
      <c r="F1572">
        <v>32</v>
      </c>
      <c r="G1572">
        <f t="shared" si="400"/>
        <v>0</v>
      </c>
    </row>
    <row r="1573" spans="2:7" x14ac:dyDescent="0.25">
      <c r="B1573" t="str">
        <f t="shared" si="399"/>
        <v xml:space="preserve"> Markovitch</v>
      </c>
      <c r="F1573">
        <f>F1572</f>
        <v>32</v>
      </c>
      <c r="G1573">
        <f t="shared" si="400"/>
        <v>0</v>
      </c>
    </row>
    <row r="1574" spans="2:7" x14ac:dyDescent="0.25">
      <c r="B1574" t="str">
        <f t="shared" si="399"/>
        <v xml:space="preserve"> Markovitch</v>
      </c>
      <c r="F1574">
        <f>F1573</f>
        <v>32</v>
      </c>
      <c r="G1574">
        <f t="shared" si="400"/>
        <v>0</v>
      </c>
    </row>
    <row r="1575" spans="2:7" x14ac:dyDescent="0.25">
      <c r="B1575" t="str">
        <f t="shared" si="399"/>
        <v xml:space="preserve"> Markovitch</v>
      </c>
      <c r="F1575">
        <f>F1574</f>
        <v>32</v>
      </c>
      <c r="G1575">
        <f t="shared" si="400"/>
        <v>0</v>
      </c>
    </row>
    <row r="1576" spans="2:7" x14ac:dyDescent="0.25">
      <c r="B1576" t="str">
        <f t="shared" si="399"/>
        <v xml:space="preserve"> Markovitch</v>
      </c>
      <c r="F1576">
        <v>4</v>
      </c>
      <c r="G1576">
        <f t="shared" si="400"/>
        <v>0</v>
      </c>
    </row>
    <row r="1577" spans="2:7" x14ac:dyDescent="0.25">
      <c r="B1577" t="str">
        <f t="shared" si="399"/>
        <v xml:space="preserve"> Markovitch</v>
      </c>
      <c r="F1577">
        <f>F1576</f>
        <v>4</v>
      </c>
      <c r="G1577">
        <f t="shared" si="400"/>
        <v>0</v>
      </c>
    </row>
    <row r="1578" spans="2:7" x14ac:dyDescent="0.25">
      <c r="B1578" t="str">
        <f t="shared" si="399"/>
        <v xml:space="preserve"> Markovitch</v>
      </c>
      <c r="F1578">
        <f>F1577</f>
        <v>4</v>
      </c>
      <c r="G1578">
        <f t="shared" si="400"/>
        <v>0</v>
      </c>
    </row>
    <row r="1579" spans="2:7" x14ac:dyDescent="0.25">
      <c r="B1579" t="str">
        <f t="shared" si="399"/>
        <v xml:space="preserve"> Markovitch</v>
      </c>
      <c r="F1579">
        <f>F1578</f>
        <v>4</v>
      </c>
      <c r="G1579">
        <f t="shared" si="400"/>
        <v>0</v>
      </c>
    </row>
    <row r="1580" spans="2:7" x14ac:dyDescent="0.25">
      <c r="B1580" t="str">
        <f t="shared" si="399"/>
        <v xml:space="preserve"> Markovitch</v>
      </c>
      <c r="F1580">
        <v>102</v>
      </c>
      <c r="G1580">
        <f t="shared" si="400"/>
        <v>0</v>
      </c>
    </row>
    <row r="1581" spans="2:7" x14ac:dyDescent="0.25">
      <c r="B1581" t="str">
        <f t="shared" si="399"/>
        <v xml:space="preserve"> Markovitch</v>
      </c>
      <c r="F1581">
        <f>F1580</f>
        <v>102</v>
      </c>
      <c r="G1581">
        <f t="shared" si="400"/>
        <v>0</v>
      </c>
    </row>
    <row r="1582" spans="2:7" x14ac:dyDescent="0.25">
      <c r="B1582" t="str">
        <f t="shared" si="399"/>
        <v xml:space="preserve"> Markovitch</v>
      </c>
      <c r="F1582">
        <f>F1581</f>
        <v>102</v>
      </c>
      <c r="G1582">
        <f t="shared" si="400"/>
        <v>0</v>
      </c>
    </row>
    <row r="1583" spans="2:7" x14ac:dyDescent="0.25">
      <c r="B1583" t="str">
        <f t="shared" si="399"/>
        <v xml:space="preserve"> Markovitch</v>
      </c>
      <c r="F1583">
        <f>F1582</f>
        <v>102</v>
      </c>
      <c r="G1583">
        <f t="shared" si="400"/>
        <v>0</v>
      </c>
    </row>
    <row r="1584" spans="2:7" x14ac:dyDescent="0.25">
      <c r="B1584" t="str">
        <f t="shared" si="399"/>
        <v xml:space="preserve"> Markovitch</v>
      </c>
      <c r="F1584">
        <f>F1583</f>
        <v>102</v>
      </c>
      <c r="G1584">
        <f t="shared" si="400"/>
        <v>0</v>
      </c>
    </row>
    <row r="1585" spans="2:7" x14ac:dyDescent="0.25">
      <c r="B1585" t="str">
        <f t="shared" si="399"/>
        <v xml:space="preserve"> Markovitch</v>
      </c>
      <c r="F1585">
        <v>36</v>
      </c>
      <c r="G1585">
        <f t="shared" si="400"/>
        <v>0</v>
      </c>
    </row>
    <row r="1586" spans="2:7" x14ac:dyDescent="0.25">
      <c r="B1586" t="str">
        <f t="shared" si="399"/>
        <v xml:space="preserve"> Markovitch</v>
      </c>
      <c r="F1586">
        <f>F1585</f>
        <v>36</v>
      </c>
      <c r="G1586">
        <f t="shared" si="400"/>
        <v>0</v>
      </c>
    </row>
    <row r="1587" spans="2:7" x14ac:dyDescent="0.25">
      <c r="B1587" t="str">
        <f t="shared" si="399"/>
        <v xml:space="preserve"> Markovitch</v>
      </c>
      <c r="F1587">
        <f>F1586</f>
        <v>36</v>
      </c>
      <c r="G1587">
        <f t="shared" si="400"/>
        <v>0</v>
      </c>
    </row>
    <row r="1588" spans="2:7" x14ac:dyDescent="0.25">
      <c r="B1588" t="str">
        <f t="shared" si="399"/>
        <v xml:space="preserve"> Markovitch</v>
      </c>
      <c r="F1588">
        <f>F1587</f>
        <v>36</v>
      </c>
      <c r="G1588">
        <f t="shared" si="400"/>
        <v>0</v>
      </c>
    </row>
    <row r="1589" spans="2:7" x14ac:dyDescent="0.25">
      <c r="B1589" t="str">
        <f t="shared" si="399"/>
        <v xml:space="preserve"> Markovitch</v>
      </c>
      <c r="F1589">
        <f>F1588</f>
        <v>36</v>
      </c>
      <c r="G1589">
        <f t="shared" si="400"/>
        <v>0</v>
      </c>
    </row>
    <row r="1590" spans="2:7" x14ac:dyDescent="0.25">
      <c r="B1590" t="str">
        <f t="shared" si="399"/>
        <v xml:space="preserve"> Markovitch</v>
      </c>
      <c r="F1590">
        <v>68</v>
      </c>
      <c r="G1590">
        <f t="shared" si="400"/>
        <v>0</v>
      </c>
    </row>
    <row r="1591" spans="2:7" x14ac:dyDescent="0.25">
      <c r="B1591" t="str">
        <f t="shared" si="399"/>
        <v xml:space="preserve"> Markovitch</v>
      </c>
      <c r="F1591">
        <f>F1590</f>
        <v>68</v>
      </c>
      <c r="G1591">
        <f t="shared" si="400"/>
        <v>0</v>
      </c>
    </row>
    <row r="1592" spans="2:7" x14ac:dyDescent="0.25">
      <c r="B1592" t="str">
        <f t="shared" ref="B1592:B1655" si="401">B1591</f>
        <v xml:space="preserve"> Markovitch</v>
      </c>
      <c r="F1592">
        <f>F1591</f>
        <v>68</v>
      </c>
      <c r="G1592">
        <f t="shared" si="400"/>
        <v>0</v>
      </c>
    </row>
    <row r="1593" spans="2:7" x14ac:dyDescent="0.25">
      <c r="B1593" t="str">
        <f t="shared" si="401"/>
        <v xml:space="preserve"> Markovitch</v>
      </c>
      <c r="F1593">
        <f>F1592</f>
        <v>68</v>
      </c>
      <c r="G1593">
        <f t="shared" si="400"/>
        <v>0</v>
      </c>
    </row>
    <row r="1594" spans="2:7" x14ac:dyDescent="0.25">
      <c r="B1594" t="str">
        <f t="shared" si="401"/>
        <v xml:space="preserve"> Markovitch</v>
      </c>
      <c r="F1594">
        <f>F1593</f>
        <v>68</v>
      </c>
      <c r="G1594">
        <f t="shared" si="400"/>
        <v>0</v>
      </c>
    </row>
    <row r="1595" spans="2:7" x14ac:dyDescent="0.25">
      <c r="B1595" t="str">
        <f t="shared" si="401"/>
        <v xml:space="preserve"> Markovitch</v>
      </c>
      <c r="F1595">
        <v>11</v>
      </c>
      <c r="G1595">
        <f t="shared" si="400"/>
        <v>0</v>
      </c>
    </row>
    <row r="1596" spans="2:7" x14ac:dyDescent="0.25">
      <c r="B1596" t="str">
        <f t="shared" si="401"/>
        <v xml:space="preserve"> Markovitch</v>
      </c>
      <c r="F1596">
        <f>F1595</f>
        <v>11</v>
      </c>
      <c r="G1596">
        <f t="shared" si="400"/>
        <v>0</v>
      </c>
    </row>
    <row r="1597" spans="2:7" x14ac:dyDescent="0.25">
      <c r="B1597" t="str">
        <f t="shared" si="401"/>
        <v xml:space="preserve"> Markovitch</v>
      </c>
      <c r="F1597">
        <f>F1596</f>
        <v>11</v>
      </c>
      <c r="G1597">
        <f t="shared" si="400"/>
        <v>0</v>
      </c>
    </row>
    <row r="1598" spans="2:7" x14ac:dyDescent="0.25">
      <c r="B1598" t="str">
        <f t="shared" si="401"/>
        <v xml:space="preserve"> Markovitch</v>
      </c>
      <c r="F1598">
        <f>F1597</f>
        <v>11</v>
      </c>
      <c r="G1598">
        <f t="shared" si="400"/>
        <v>0</v>
      </c>
    </row>
    <row r="1599" spans="2:7" x14ac:dyDescent="0.25">
      <c r="B1599" t="str">
        <f t="shared" si="401"/>
        <v xml:space="preserve"> Markovitch</v>
      </c>
      <c r="F1599">
        <v>28</v>
      </c>
      <c r="G1599">
        <f t="shared" si="400"/>
        <v>0</v>
      </c>
    </row>
    <row r="1600" spans="2:7" x14ac:dyDescent="0.25">
      <c r="B1600" t="str">
        <f t="shared" si="401"/>
        <v xml:space="preserve"> Markovitch</v>
      </c>
      <c r="F1600">
        <f>F1599</f>
        <v>28</v>
      </c>
      <c r="G1600">
        <f t="shared" si="400"/>
        <v>0</v>
      </c>
    </row>
    <row r="1601" spans="2:7" x14ac:dyDescent="0.25">
      <c r="B1601" t="str">
        <f t="shared" si="401"/>
        <v xml:space="preserve"> Markovitch</v>
      </c>
      <c r="F1601">
        <f>F1600</f>
        <v>28</v>
      </c>
      <c r="G1601">
        <f t="shared" si="400"/>
        <v>0</v>
      </c>
    </row>
    <row r="1602" spans="2:7" x14ac:dyDescent="0.25">
      <c r="B1602" t="str">
        <f t="shared" si="401"/>
        <v xml:space="preserve"> Markovitch</v>
      </c>
      <c r="F1602">
        <f>F1601</f>
        <v>28</v>
      </c>
      <c r="G1602">
        <f t="shared" si="400"/>
        <v>0</v>
      </c>
    </row>
    <row r="1603" spans="2:7" x14ac:dyDescent="0.25">
      <c r="B1603" t="str">
        <f t="shared" si="401"/>
        <v xml:space="preserve"> Markovitch</v>
      </c>
      <c r="F1603">
        <v>2</v>
      </c>
      <c r="G1603">
        <f t="shared" ref="G1603:G1666" si="402">D1603*F1603</f>
        <v>0</v>
      </c>
    </row>
    <row r="1604" spans="2:7" x14ac:dyDescent="0.25">
      <c r="B1604" t="str">
        <f t="shared" si="401"/>
        <v xml:space="preserve"> Markovitch</v>
      </c>
      <c r="F1604">
        <f>F1603</f>
        <v>2</v>
      </c>
      <c r="G1604">
        <f t="shared" si="402"/>
        <v>0</v>
      </c>
    </row>
    <row r="1605" spans="2:7" x14ac:dyDescent="0.25">
      <c r="B1605" t="str">
        <f t="shared" si="401"/>
        <v xml:space="preserve"> Markovitch</v>
      </c>
      <c r="F1605">
        <f>F1604</f>
        <v>2</v>
      </c>
      <c r="G1605">
        <f t="shared" si="402"/>
        <v>0</v>
      </c>
    </row>
    <row r="1606" spans="2:7" x14ac:dyDescent="0.25">
      <c r="B1606" t="str">
        <f t="shared" si="401"/>
        <v xml:space="preserve"> Markovitch</v>
      </c>
      <c r="F1606">
        <f>F1605</f>
        <v>2</v>
      </c>
      <c r="G1606">
        <f t="shared" si="402"/>
        <v>0</v>
      </c>
    </row>
    <row r="1607" spans="2:7" x14ac:dyDescent="0.25">
      <c r="B1607" t="str">
        <f t="shared" si="401"/>
        <v xml:space="preserve"> Markovitch</v>
      </c>
      <c r="F1607">
        <v>11</v>
      </c>
      <c r="G1607">
        <f t="shared" si="402"/>
        <v>0</v>
      </c>
    </row>
    <row r="1608" spans="2:7" x14ac:dyDescent="0.25">
      <c r="B1608" t="str">
        <f t="shared" si="401"/>
        <v xml:space="preserve"> Markovitch</v>
      </c>
      <c r="F1608">
        <f>F1607</f>
        <v>11</v>
      </c>
      <c r="G1608">
        <f t="shared" si="402"/>
        <v>0</v>
      </c>
    </row>
    <row r="1609" spans="2:7" x14ac:dyDescent="0.25">
      <c r="B1609" t="str">
        <f t="shared" si="401"/>
        <v xml:space="preserve"> Markovitch</v>
      </c>
      <c r="F1609">
        <f>F1608</f>
        <v>11</v>
      </c>
      <c r="G1609">
        <f t="shared" si="402"/>
        <v>0</v>
      </c>
    </row>
    <row r="1610" spans="2:7" x14ac:dyDescent="0.25">
      <c r="B1610" t="str">
        <f t="shared" si="401"/>
        <v xml:space="preserve"> Markovitch</v>
      </c>
      <c r="F1610">
        <f>F1609</f>
        <v>11</v>
      </c>
      <c r="G1610">
        <f t="shared" si="402"/>
        <v>0</v>
      </c>
    </row>
    <row r="1611" spans="2:7" x14ac:dyDescent="0.25">
      <c r="B1611" t="str">
        <f t="shared" si="401"/>
        <v xml:space="preserve"> Markovitch</v>
      </c>
      <c r="F1611">
        <v>10</v>
      </c>
      <c r="G1611">
        <f t="shared" si="402"/>
        <v>0</v>
      </c>
    </row>
    <row r="1612" spans="2:7" x14ac:dyDescent="0.25">
      <c r="B1612" t="str">
        <f t="shared" si="401"/>
        <v xml:space="preserve"> Markovitch</v>
      </c>
      <c r="F1612">
        <f>F1611</f>
        <v>10</v>
      </c>
      <c r="G1612">
        <f t="shared" si="402"/>
        <v>0</v>
      </c>
    </row>
    <row r="1613" spans="2:7" x14ac:dyDescent="0.25">
      <c r="B1613" t="str">
        <f t="shared" si="401"/>
        <v xml:space="preserve"> Markovitch</v>
      </c>
      <c r="F1613">
        <f>F1612</f>
        <v>10</v>
      </c>
      <c r="G1613">
        <f t="shared" si="402"/>
        <v>0</v>
      </c>
    </row>
    <row r="1614" spans="2:7" x14ac:dyDescent="0.25">
      <c r="B1614" t="str">
        <f t="shared" si="401"/>
        <v xml:space="preserve"> Markovitch</v>
      </c>
      <c r="F1614">
        <f>F1613</f>
        <v>10</v>
      </c>
      <c r="G1614">
        <f t="shared" si="402"/>
        <v>0</v>
      </c>
    </row>
    <row r="1615" spans="2:7" x14ac:dyDescent="0.25">
      <c r="B1615" t="str">
        <f t="shared" si="401"/>
        <v xml:space="preserve"> Markovitch</v>
      </c>
      <c r="F1615">
        <v>7</v>
      </c>
      <c r="G1615">
        <f t="shared" si="402"/>
        <v>0</v>
      </c>
    </row>
    <row r="1616" spans="2:7" x14ac:dyDescent="0.25">
      <c r="B1616" t="str">
        <f t="shared" si="401"/>
        <v xml:space="preserve"> Markovitch</v>
      </c>
      <c r="F1616">
        <f>F1615</f>
        <v>7</v>
      </c>
      <c r="G1616">
        <f t="shared" si="402"/>
        <v>0</v>
      </c>
    </row>
    <row r="1617" spans="2:7" x14ac:dyDescent="0.25">
      <c r="B1617" t="str">
        <f t="shared" si="401"/>
        <v xml:space="preserve"> Markovitch</v>
      </c>
      <c r="F1617">
        <f>F1616</f>
        <v>7</v>
      </c>
      <c r="G1617">
        <f t="shared" si="402"/>
        <v>0</v>
      </c>
    </row>
    <row r="1618" spans="2:7" x14ac:dyDescent="0.25">
      <c r="B1618" t="str">
        <f t="shared" si="401"/>
        <v xml:space="preserve"> Markovitch</v>
      </c>
      <c r="F1618">
        <f>F1617</f>
        <v>7</v>
      </c>
      <c r="G1618">
        <f t="shared" si="402"/>
        <v>0</v>
      </c>
    </row>
    <row r="1619" spans="2:7" x14ac:dyDescent="0.25">
      <c r="B1619" t="str">
        <f t="shared" si="401"/>
        <v xml:space="preserve"> Markovitch</v>
      </c>
      <c r="F1619">
        <v>4</v>
      </c>
      <c r="G1619">
        <f t="shared" si="402"/>
        <v>0</v>
      </c>
    </row>
    <row r="1620" spans="2:7" x14ac:dyDescent="0.25">
      <c r="B1620" t="str">
        <f t="shared" si="401"/>
        <v xml:space="preserve"> Markovitch</v>
      </c>
      <c r="F1620">
        <f>F1619</f>
        <v>4</v>
      </c>
      <c r="G1620">
        <f t="shared" si="402"/>
        <v>0</v>
      </c>
    </row>
    <row r="1621" spans="2:7" x14ac:dyDescent="0.25">
      <c r="B1621" t="str">
        <f t="shared" si="401"/>
        <v xml:space="preserve"> Markovitch</v>
      </c>
      <c r="F1621">
        <f>F1620</f>
        <v>4</v>
      </c>
      <c r="G1621">
        <f t="shared" si="402"/>
        <v>0</v>
      </c>
    </row>
    <row r="1622" spans="2:7" x14ac:dyDescent="0.25">
      <c r="B1622" t="str">
        <f t="shared" si="401"/>
        <v xml:space="preserve"> Markovitch</v>
      </c>
      <c r="F1622">
        <f>F1621</f>
        <v>4</v>
      </c>
      <c r="G1622">
        <f t="shared" si="402"/>
        <v>0</v>
      </c>
    </row>
    <row r="1623" spans="2:7" x14ac:dyDescent="0.25">
      <c r="B1623" t="str">
        <f t="shared" si="401"/>
        <v xml:space="preserve"> Markovitch</v>
      </c>
      <c r="F1623">
        <v>4</v>
      </c>
      <c r="G1623">
        <f t="shared" si="402"/>
        <v>0</v>
      </c>
    </row>
    <row r="1624" spans="2:7" x14ac:dyDescent="0.25">
      <c r="B1624" t="str">
        <f t="shared" si="401"/>
        <v xml:space="preserve"> Markovitch</v>
      </c>
      <c r="F1624">
        <f>F1623</f>
        <v>4</v>
      </c>
      <c r="G1624">
        <f t="shared" si="402"/>
        <v>0</v>
      </c>
    </row>
    <row r="1625" spans="2:7" x14ac:dyDescent="0.25">
      <c r="B1625" t="str">
        <f t="shared" si="401"/>
        <v xml:space="preserve"> Markovitch</v>
      </c>
      <c r="F1625">
        <f>F1624</f>
        <v>4</v>
      </c>
      <c r="G1625">
        <f t="shared" si="402"/>
        <v>0</v>
      </c>
    </row>
    <row r="1626" spans="2:7" x14ac:dyDescent="0.25">
      <c r="B1626" t="str">
        <f t="shared" si="401"/>
        <v xml:space="preserve"> Markovitch</v>
      </c>
      <c r="F1626">
        <f>F1625</f>
        <v>4</v>
      </c>
      <c r="G1626">
        <f t="shared" si="402"/>
        <v>0</v>
      </c>
    </row>
    <row r="1627" spans="2:7" x14ac:dyDescent="0.25">
      <c r="B1627" t="str">
        <f t="shared" si="401"/>
        <v xml:space="preserve"> Markovitch</v>
      </c>
      <c r="F1627">
        <v>2</v>
      </c>
      <c r="G1627">
        <f t="shared" si="402"/>
        <v>0</v>
      </c>
    </row>
    <row r="1628" spans="2:7" x14ac:dyDescent="0.25">
      <c r="B1628" t="str">
        <f t="shared" si="401"/>
        <v xml:space="preserve"> Markovitch</v>
      </c>
      <c r="F1628">
        <f>F1627</f>
        <v>2</v>
      </c>
      <c r="G1628">
        <f t="shared" si="402"/>
        <v>0</v>
      </c>
    </row>
    <row r="1629" spans="2:7" x14ac:dyDescent="0.25">
      <c r="B1629" t="str">
        <f t="shared" si="401"/>
        <v xml:space="preserve"> Markovitch</v>
      </c>
      <c r="F1629">
        <f>F1628</f>
        <v>2</v>
      </c>
      <c r="G1629">
        <f t="shared" si="402"/>
        <v>0</v>
      </c>
    </row>
    <row r="1630" spans="2:7" x14ac:dyDescent="0.25">
      <c r="B1630" t="str">
        <f t="shared" si="401"/>
        <v xml:space="preserve"> Markovitch</v>
      </c>
      <c r="F1630">
        <f>F1629</f>
        <v>2</v>
      </c>
      <c r="G1630">
        <f t="shared" si="402"/>
        <v>0</v>
      </c>
    </row>
    <row r="1631" spans="2:7" x14ac:dyDescent="0.25">
      <c r="B1631" t="str">
        <f t="shared" si="401"/>
        <v xml:space="preserve"> Markovitch</v>
      </c>
      <c r="F1631">
        <v>2</v>
      </c>
      <c r="G1631">
        <f t="shared" si="402"/>
        <v>0</v>
      </c>
    </row>
    <row r="1632" spans="2:7" x14ac:dyDescent="0.25">
      <c r="B1632" t="str">
        <f t="shared" si="401"/>
        <v xml:space="preserve"> Markovitch</v>
      </c>
      <c r="F1632">
        <f>F1631</f>
        <v>2</v>
      </c>
      <c r="G1632">
        <f t="shared" si="402"/>
        <v>0</v>
      </c>
    </row>
    <row r="1633" spans="2:7" x14ac:dyDescent="0.25">
      <c r="B1633" t="str">
        <f t="shared" si="401"/>
        <v xml:space="preserve"> Markovitch</v>
      </c>
      <c r="F1633">
        <f>F1632</f>
        <v>2</v>
      </c>
      <c r="G1633">
        <f t="shared" si="402"/>
        <v>0</v>
      </c>
    </row>
    <row r="1634" spans="2:7" x14ac:dyDescent="0.25">
      <c r="B1634" t="str">
        <f t="shared" si="401"/>
        <v xml:space="preserve"> Markovitch</v>
      </c>
      <c r="F1634">
        <f>F1633</f>
        <v>2</v>
      </c>
      <c r="G1634">
        <f t="shared" si="402"/>
        <v>0</v>
      </c>
    </row>
    <row r="1635" spans="2:7" x14ac:dyDescent="0.25">
      <c r="B1635" t="str">
        <f t="shared" si="401"/>
        <v xml:space="preserve"> Markovitch</v>
      </c>
      <c r="F1635">
        <v>22</v>
      </c>
      <c r="G1635">
        <f t="shared" si="402"/>
        <v>0</v>
      </c>
    </row>
    <row r="1636" spans="2:7" x14ac:dyDescent="0.25">
      <c r="B1636" t="str">
        <f t="shared" si="401"/>
        <v xml:space="preserve"> Markovitch</v>
      </c>
      <c r="F1636">
        <f>F1635</f>
        <v>22</v>
      </c>
      <c r="G1636">
        <f t="shared" si="402"/>
        <v>0</v>
      </c>
    </row>
    <row r="1637" spans="2:7" x14ac:dyDescent="0.25">
      <c r="B1637" t="str">
        <f t="shared" si="401"/>
        <v xml:space="preserve"> Markovitch</v>
      </c>
      <c r="F1637">
        <f>F1636</f>
        <v>22</v>
      </c>
      <c r="G1637">
        <f t="shared" si="402"/>
        <v>0</v>
      </c>
    </row>
    <row r="1638" spans="2:7" x14ac:dyDescent="0.25">
      <c r="B1638" t="str">
        <f t="shared" si="401"/>
        <v xml:space="preserve"> Markovitch</v>
      </c>
      <c r="F1638">
        <f>F1637</f>
        <v>22</v>
      </c>
      <c r="G1638">
        <f t="shared" si="402"/>
        <v>0</v>
      </c>
    </row>
    <row r="1639" spans="2:7" x14ac:dyDescent="0.25">
      <c r="B1639" t="str">
        <f t="shared" si="401"/>
        <v xml:space="preserve"> Markovitch</v>
      </c>
      <c r="F1639">
        <v>152</v>
      </c>
      <c r="G1639">
        <f t="shared" si="402"/>
        <v>0</v>
      </c>
    </row>
    <row r="1640" spans="2:7" x14ac:dyDescent="0.25">
      <c r="B1640" t="str">
        <f t="shared" si="401"/>
        <v xml:space="preserve"> Markovitch</v>
      </c>
      <c r="F1640">
        <f>F1639</f>
        <v>152</v>
      </c>
      <c r="G1640">
        <f t="shared" si="402"/>
        <v>0</v>
      </c>
    </row>
    <row r="1641" spans="2:7" x14ac:dyDescent="0.25">
      <c r="B1641" t="str">
        <f t="shared" si="401"/>
        <v xml:space="preserve"> Markovitch</v>
      </c>
      <c r="F1641">
        <f>F1640</f>
        <v>152</v>
      </c>
      <c r="G1641">
        <f t="shared" si="402"/>
        <v>0</v>
      </c>
    </row>
    <row r="1642" spans="2:7" x14ac:dyDescent="0.25">
      <c r="B1642" t="str">
        <f t="shared" si="401"/>
        <v xml:space="preserve"> Markovitch</v>
      </c>
      <c r="F1642">
        <f>F1641</f>
        <v>152</v>
      </c>
      <c r="G1642">
        <f t="shared" si="402"/>
        <v>0</v>
      </c>
    </row>
    <row r="1643" spans="2:7" x14ac:dyDescent="0.25">
      <c r="B1643" t="str">
        <f t="shared" si="401"/>
        <v xml:space="preserve"> Markovitch</v>
      </c>
      <c r="F1643">
        <v>12</v>
      </c>
      <c r="G1643">
        <f t="shared" si="402"/>
        <v>0</v>
      </c>
    </row>
    <row r="1644" spans="2:7" x14ac:dyDescent="0.25">
      <c r="B1644" t="str">
        <f t="shared" si="401"/>
        <v xml:space="preserve"> Markovitch</v>
      </c>
      <c r="F1644">
        <f>F1643</f>
        <v>12</v>
      </c>
      <c r="G1644">
        <f t="shared" si="402"/>
        <v>0</v>
      </c>
    </row>
    <row r="1645" spans="2:7" x14ac:dyDescent="0.25">
      <c r="B1645" t="str">
        <f t="shared" si="401"/>
        <v xml:space="preserve"> Markovitch</v>
      </c>
      <c r="F1645">
        <f>F1644</f>
        <v>12</v>
      </c>
      <c r="G1645">
        <f t="shared" si="402"/>
        <v>0</v>
      </c>
    </row>
    <row r="1646" spans="2:7" x14ac:dyDescent="0.25">
      <c r="B1646" t="str">
        <f t="shared" si="401"/>
        <v xml:space="preserve"> Markovitch</v>
      </c>
      <c r="F1646">
        <f>F1645</f>
        <v>12</v>
      </c>
      <c r="G1646">
        <f t="shared" si="402"/>
        <v>0</v>
      </c>
    </row>
    <row r="1647" spans="2:7" x14ac:dyDescent="0.25">
      <c r="B1647" t="str">
        <f t="shared" si="401"/>
        <v xml:space="preserve"> Markovitch</v>
      </c>
      <c r="F1647">
        <v>6</v>
      </c>
      <c r="G1647">
        <f t="shared" si="402"/>
        <v>0</v>
      </c>
    </row>
    <row r="1648" spans="2:7" x14ac:dyDescent="0.25">
      <c r="B1648" t="str">
        <f t="shared" si="401"/>
        <v xml:space="preserve"> Markovitch</v>
      </c>
      <c r="F1648">
        <f>F1647</f>
        <v>6</v>
      </c>
      <c r="G1648">
        <f t="shared" si="402"/>
        <v>0</v>
      </c>
    </row>
    <row r="1649" spans="2:7" x14ac:dyDescent="0.25">
      <c r="B1649" t="str">
        <f t="shared" si="401"/>
        <v xml:space="preserve"> Markovitch</v>
      </c>
      <c r="F1649">
        <f>F1648</f>
        <v>6</v>
      </c>
      <c r="G1649">
        <f t="shared" si="402"/>
        <v>0</v>
      </c>
    </row>
    <row r="1650" spans="2:7" x14ac:dyDescent="0.25">
      <c r="B1650" t="str">
        <f t="shared" si="401"/>
        <v xml:space="preserve"> Markovitch</v>
      </c>
      <c r="F1650">
        <f>F1649</f>
        <v>6</v>
      </c>
      <c r="G1650">
        <f t="shared" si="402"/>
        <v>0</v>
      </c>
    </row>
    <row r="1651" spans="2:7" x14ac:dyDescent="0.25">
      <c r="B1651" t="str">
        <f t="shared" si="401"/>
        <v xml:space="preserve"> Markovitch</v>
      </c>
      <c r="F1651">
        <v>6</v>
      </c>
      <c r="G1651">
        <f t="shared" si="402"/>
        <v>0</v>
      </c>
    </row>
    <row r="1652" spans="2:7" x14ac:dyDescent="0.25">
      <c r="B1652" t="str">
        <f t="shared" si="401"/>
        <v xml:space="preserve"> Markovitch</v>
      </c>
      <c r="F1652">
        <f>F1651</f>
        <v>6</v>
      </c>
      <c r="G1652">
        <f t="shared" si="402"/>
        <v>0</v>
      </c>
    </row>
    <row r="1653" spans="2:7" x14ac:dyDescent="0.25">
      <c r="B1653" t="str">
        <f t="shared" si="401"/>
        <v xml:space="preserve"> Markovitch</v>
      </c>
      <c r="F1653">
        <f>F1652</f>
        <v>6</v>
      </c>
      <c r="G1653">
        <f t="shared" si="402"/>
        <v>0</v>
      </c>
    </row>
    <row r="1654" spans="2:7" x14ac:dyDescent="0.25">
      <c r="B1654" t="str">
        <f t="shared" si="401"/>
        <v xml:space="preserve"> Markovitch</v>
      </c>
      <c r="F1654">
        <f>F1653</f>
        <v>6</v>
      </c>
      <c r="G1654">
        <f t="shared" si="402"/>
        <v>0</v>
      </c>
    </row>
    <row r="1655" spans="2:7" x14ac:dyDescent="0.25">
      <c r="B1655" t="str">
        <f t="shared" si="401"/>
        <v xml:space="preserve"> Markovitch</v>
      </c>
      <c r="F1655">
        <v>4</v>
      </c>
      <c r="G1655">
        <f t="shared" si="402"/>
        <v>0</v>
      </c>
    </row>
    <row r="1656" spans="2:7" x14ac:dyDescent="0.25">
      <c r="B1656" t="str">
        <f t="shared" ref="B1656:B1719" si="403">B1655</f>
        <v xml:space="preserve"> Markovitch</v>
      </c>
      <c r="F1656">
        <f>F1655</f>
        <v>4</v>
      </c>
      <c r="G1656">
        <f t="shared" si="402"/>
        <v>0</v>
      </c>
    </row>
    <row r="1657" spans="2:7" x14ac:dyDescent="0.25">
      <c r="B1657" t="str">
        <f t="shared" si="403"/>
        <v xml:space="preserve"> Markovitch</v>
      </c>
      <c r="F1657">
        <f>F1656</f>
        <v>4</v>
      </c>
      <c r="G1657">
        <f t="shared" si="402"/>
        <v>0</v>
      </c>
    </row>
    <row r="1658" spans="2:7" x14ac:dyDescent="0.25">
      <c r="B1658" t="str">
        <f t="shared" si="403"/>
        <v xml:space="preserve"> Markovitch</v>
      </c>
      <c r="F1658">
        <v>4</v>
      </c>
      <c r="G1658">
        <f t="shared" si="402"/>
        <v>0</v>
      </c>
    </row>
    <row r="1659" spans="2:7" x14ac:dyDescent="0.25">
      <c r="B1659" t="str">
        <f t="shared" si="403"/>
        <v xml:space="preserve"> Markovitch</v>
      </c>
      <c r="F1659">
        <f>F1658</f>
        <v>4</v>
      </c>
      <c r="G1659">
        <f t="shared" si="402"/>
        <v>0</v>
      </c>
    </row>
    <row r="1660" spans="2:7" x14ac:dyDescent="0.25">
      <c r="B1660" t="str">
        <f t="shared" si="403"/>
        <v xml:space="preserve"> Markovitch</v>
      </c>
      <c r="F1660">
        <f>F1659</f>
        <v>4</v>
      </c>
      <c r="G1660">
        <f t="shared" si="402"/>
        <v>0</v>
      </c>
    </row>
    <row r="1661" spans="2:7" x14ac:dyDescent="0.25">
      <c r="B1661" t="str">
        <f t="shared" si="403"/>
        <v xml:space="preserve"> Markovitch</v>
      </c>
      <c r="F1661">
        <f>F1660</f>
        <v>4</v>
      </c>
      <c r="G1661">
        <f t="shared" si="402"/>
        <v>0</v>
      </c>
    </row>
    <row r="1662" spans="2:7" x14ac:dyDescent="0.25">
      <c r="B1662" t="str">
        <f t="shared" si="403"/>
        <v xml:space="preserve"> Markovitch</v>
      </c>
      <c r="F1662">
        <v>2</v>
      </c>
      <c r="G1662">
        <f t="shared" si="402"/>
        <v>0</v>
      </c>
    </row>
    <row r="1663" spans="2:7" x14ac:dyDescent="0.25">
      <c r="B1663" t="str">
        <f t="shared" si="403"/>
        <v xml:space="preserve"> Markovitch</v>
      </c>
      <c r="F1663">
        <f>F1662</f>
        <v>2</v>
      </c>
      <c r="G1663">
        <f t="shared" si="402"/>
        <v>0</v>
      </c>
    </row>
    <row r="1664" spans="2:7" x14ac:dyDescent="0.25">
      <c r="B1664" t="str">
        <f t="shared" si="403"/>
        <v xml:space="preserve"> Markovitch</v>
      </c>
      <c r="F1664">
        <f>F1663</f>
        <v>2</v>
      </c>
      <c r="G1664">
        <f t="shared" si="402"/>
        <v>0</v>
      </c>
    </row>
    <row r="1665" spans="2:7" x14ac:dyDescent="0.25">
      <c r="B1665" t="str">
        <f t="shared" si="403"/>
        <v xml:space="preserve"> Markovitch</v>
      </c>
      <c r="F1665">
        <f>F1664</f>
        <v>2</v>
      </c>
      <c r="G1665">
        <f t="shared" si="402"/>
        <v>0</v>
      </c>
    </row>
    <row r="1666" spans="2:7" x14ac:dyDescent="0.25">
      <c r="B1666" t="str">
        <f t="shared" si="403"/>
        <v xml:space="preserve"> Markovitch</v>
      </c>
      <c r="F1666">
        <v>7</v>
      </c>
      <c r="G1666">
        <f t="shared" si="402"/>
        <v>0</v>
      </c>
    </row>
    <row r="1667" spans="2:7" x14ac:dyDescent="0.25">
      <c r="B1667" t="str">
        <f t="shared" si="403"/>
        <v xml:space="preserve"> Markovitch</v>
      </c>
      <c r="F1667">
        <f>F1666</f>
        <v>7</v>
      </c>
      <c r="G1667">
        <f t="shared" ref="G1667:G1730" si="404">D1667*F1667</f>
        <v>0</v>
      </c>
    </row>
    <row r="1668" spans="2:7" x14ac:dyDescent="0.25">
      <c r="B1668" t="str">
        <f t="shared" si="403"/>
        <v xml:space="preserve"> Markovitch</v>
      </c>
      <c r="F1668">
        <f>F1667</f>
        <v>7</v>
      </c>
      <c r="G1668">
        <f t="shared" si="404"/>
        <v>0</v>
      </c>
    </row>
    <row r="1669" spans="2:7" x14ac:dyDescent="0.25">
      <c r="B1669" t="str">
        <f t="shared" si="403"/>
        <v xml:space="preserve"> Markovitch</v>
      </c>
      <c r="F1669">
        <f>F1668</f>
        <v>7</v>
      </c>
      <c r="G1669">
        <f t="shared" si="404"/>
        <v>0</v>
      </c>
    </row>
    <row r="1670" spans="2:7" x14ac:dyDescent="0.25">
      <c r="B1670" t="str">
        <f t="shared" si="403"/>
        <v xml:space="preserve"> Markovitch</v>
      </c>
      <c r="F1670">
        <v>1</v>
      </c>
      <c r="G1670">
        <f t="shared" si="404"/>
        <v>0</v>
      </c>
    </row>
    <row r="1671" spans="2:7" x14ac:dyDescent="0.25">
      <c r="B1671" t="str">
        <f t="shared" si="403"/>
        <v xml:space="preserve"> Markovitch</v>
      </c>
      <c r="F1671">
        <f>F1670</f>
        <v>1</v>
      </c>
      <c r="G1671">
        <f t="shared" si="404"/>
        <v>0</v>
      </c>
    </row>
    <row r="1672" spans="2:7" x14ac:dyDescent="0.25">
      <c r="B1672" t="str">
        <f t="shared" si="403"/>
        <v xml:space="preserve"> Markovitch</v>
      </c>
      <c r="F1672">
        <f>F1671</f>
        <v>1</v>
      </c>
      <c r="G1672">
        <f t="shared" si="404"/>
        <v>0</v>
      </c>
    </row>
    <row r="1673" spans="2:7" x14ac:dyDescent="0.25">
      <c r="B1673" t="str">
        <f t="shared" si="403"/>
        <v xml:space="preserve"> Markovitch</v>
      </c>
      <c r="F1673">
        <f>F1672</f>
        <v>1</v>
      </c>
      <c r="G1673">
        <f t="shared" si="404"/>
        <v>0</v>
      </c>
    </row>
    <row r="1674" spans="2:7" x14ac:dyDescent="0.25">
      <c r="B1674" t="str">
        <f t="shared" si="403"/>
        <v xml:space="preserve"> Markovitch</v>
      </c>
      <c r="F1674">
        <v>1</v>
      </c>
      <c r="G1674">
        <f t="shared" si="404"/>
        <v>0</v>
      </c>
    </row>
    <row r="1675" spans="2:7" x14ac:dyDescent="0.25">
      <c r="B1675" t="str">
        <f t="shared" si="403"/>
        <v xml:space="preserve"> Markovitch</v>
      </c>
      <c r="F1675">
        <f>F1674</f>
        <v>1</v>
      </c>
      <c r="G1675">
        <f t="shared" si="404"/>
        <v>0</v>
      </c>
    </row>
    <row r="1676" spans="2:7" x14ac:dyDescent="0.25">
      <c r="B1676" t="str">
        <f t="shared" si="403"/>
        <v xml:space="preserve"> Markovitch</v>
      </c>
      <c r="F1676">
        <f>F1675</f>
        <v>1</v>
      </c>
      <c r="G1676">
        <f t="shared" si="404"/>
        <v>0</v>
      </c>
    </row>
    <row r="1677" spans="2:7" x14ac:dyDescent="0.25">
      <c r="B1677" t="str">
        <f t="shared" si="403"/>
        <v xml:space="preserve"> Markovitch</v>
      </c>
      <c r="F1677">
        <f>F1676</f>
        <v>1</v>
      </c>
      <c r="G1677">
        <f t="shared" si="404"/>
        <v>0</v>
      </c>
    </row>
    <row r="1678" spans="2:7" x14ac:dyDescent="0.25">
      <c r="B1678" t="str">
        <f t="shared" si="403"/>
        <v xml:space="preserve"> Markovitch</v>
      </c>
      <c r="F1678">
        <v>9</v>
      </c>
      <c r="G1678">
        <f t="shared" si="404"/>
        <v>0</v>
      </c>
    </row>
    <row r="1679" spans="2:7" x14ac:dyDescent="0.25">
      <c r="B1679" t="str">
        <f t="shared" si="403"/>
        <v xml:space="preserve"> Markovitch</v>
      </c>
      <c r="F1679">
        <f>F1678</f>
        <v>9</v>
      </c>
      <c r="G1679">
        <f t="shared" si="404"/>
        <v>0</v>
      </c>
    </row>
    <row r="1680" spans="2:7" x14ac:dyDescent="0.25">
      <c r="B1680" t="str">
        <f t="shared" si="403"/>
        <v xml:space="preserve"> Markovitch</v>
      </c>
      <c r="F1680">
        <f>F1679</f>
        <v>9</v>
      </c>
      <c r="G1680">
        <f t="shared" si="404"/>
        <v>0</v>
      </c>
    </row>
    <row r="1681" spans="2:7" x14ac:dyDescent="0.25">
      <c r="B1681" t="str">
        <f t="shared" si="403"/>
        <v xml:space="preserve"> Markovitch</v>
      </c>
      <c r="F1681">
        <f>F1680</f>
        <v>9</v>
      </c>
      <c r="G1681">
        <f t="shared" si="404"/>
        <v>0</v>
      </c>
    </row>
    <row r="1682" spans="2:7" x14ac:dyDescent="0.25">
      <c r="B1682" t="str">
        <f t="shared" si="403"/>
        <v xml:space="preserve"> Markovitch</v>
      </c>
      <c r="F1682">
        <v>1</v>
      </c>
      <c r="G1682">
        <f t="shared" si="404"/>
        <v>0</v>
      </c>
    </row>
    <row r="1683" spans="2:7" x14ac:dyDescent="0.25">
      <c r="B1683" t="str">
        <f t="shared" si="403"/>
        <v xml:space="preserve"> Markovitch</v>
      </c>
      <c r="F1683">
        <f>F1682</f>
        <v>1</v>
      </c>
      <c r="G1683">
        <f t="shared" si="404"/>
        <v>0</v>
      </c>
    </row>
    <row r="1684" spans="2:7" x14ac:dyDescent="0.25">
      <c r="B1684" t="str">
        <f t="shared" si="403"/>
        <v xml:space="preserve"> Markovitch</v>
      </c>
      <c r="F1684">
        <f>F1683</f>
        <v>1</v>
      </c>
      <c r="G1684">
        <f t="shared" si="404"/>
        <v>0</v>
      </c>
    </row>
    <row r="1685" spans="2:7" x14ac:dyDescent="0.25">
      <c r="B1685" t="str">
        <f t="shared" si="403"/>
        <v xml:space="preserve"> Markovitch</v>
      </c>
      <c r="F1685">
        <v>71</v>
      </c>
      <c r="G1685">
        <f t="shared" si="404"/>
        <v>0</v>
      </c>
    </row>
    <row r="1686" spans="2:7" x14ac:dyDescent="0.25">
      <c r="B1686" t="str">
        <f t="shared" si="403"/>
        <v xml:space="preserve"> Markovitch</v>
      </c>
      <c r="F1686">
        <f>F1685</f>
        <v>71</v>
      </c>
      <c r="G1686">
        <f t="shared" si="404"/>
        <v>0</v>
      </c>
    </row>
    <row r="1687" spans="2:7" x14ac:dyDescent="0.25">
      <c r="B1687" t="str">
        <f t="shared" si="403"/>
        <v xml:space="preserve"> Markovitch</v>
      </c>
      <c r="F1687">
        <f>F1686</f>
        <v>71</v>
      </c>
      <c r="G1687">
        <f t="shared" si="404"/>
        <v>0</v>
      </c>
    </row>
    <row r="1688" spans="2:7" x14ac:dyDescent="0.25">
      <c r="B1688" t="str">
        <f t="shared" si="403"/>
        <v xml:space="preserve"> Markovitch</v>
      </c>
      <c r="F1688">
        <f>F1687</f>
        <v>71</v>
      </c>
      <c r="G1688">
        <f t="shared" si="404"/>
        <v>0</v>
      </c>
    </row>
    <row r="1689" spans="2:7" x14ac:dyDescent="0.25">
      <c r="B1689" t="str">
        <f t="shared" si="403"/>
        <v xml:space="preserve"> Markovitch</v>
      </c>
      <c r="F1689">
        <f>F1688</f>
        <v>71</v>
      </c>
      <c r="G1689">
        <f t="shared" si="404"/>
        <v>0</v>
      </c>
    </row>
    <row r="1690" spans="2:7" x14ac:dyDescent="0.25">
      <c r="B1690" t="str">
        <f t="shared" si="403"/>
        <v xml:space="preserve"> Markovitch</v>
      </c>
      <c r="F1690">
        <v>9</v>
      </c>
      <c r="G1690">
        <f t="shared" si="404"/>
        <v>0</v>
      </c>
    </row>
    <row r="1691" spans="2:7" x14ac:dyDescent="0.25">
      <c r="B1691" t="str">
        <f t="shared" si="403"/>
        <v xml:space="preserve"> Markovitch</v>
      </c>
      <c r="F1691">
        <f>F1690</f>
        <v>9</v>
      </c>
      <c r="G1691">
        <f t="shared" si="404"/>
        <v>0</v>
      </c>
    </row>
    <row r="1692" spans="2:7" x14ac:dyDescent="0.25">
      <c r="B1692" t="str">
        <f t="shared" si="403"/>
        <v xml:space="preserve"> Markovitch</v>
      </c>
      <c r="F1692">
        <f>F1691</f>
        <v>9</v>
      </c>
      <c r="G1692">
        <f t="shared" si="404"/>
        <v>0</v>
      </c>
    </row>
    <row r="1693" spans="2:7" x14ac:dyDescent="0.25">
      <c r="B1693" t="str">
        <f t="shared" si="403"/>
        <v xml:space="preserve"> Markovitch</v>
      </c>
      <c r="F1693">
        <f>F1692</f>
        <v>9</v>
      </c>
      <c r="G1693">
        <f t="shared" si="404"/>
        <v>0</v>
      </c>
    </row>
    <row r="1694" spans="2:7" x14ac:dyDescent="0.25">
      <c r="B1694" t="str">
        <f t="shared" si="403"/>
        <v xml:space="preserve"> Markovitch</v>
      </c>
      <c r="F1694">
        <v>41</v>
      </c>
      <c r="G1694">
        <f t="shared" si="404"/>
        <v>0</v>
      </c>
    </row>
    <row r="1695" spans="2:7" x14ac:dyDescent="0.25">
      <c r="B1695" t="str">
        <f t="shared" si="403"/>
        <v xml:space="preserve"> Markovitch</v>
      </c>
      <c r="F1695">
        <f>F1694</f>
        <v>41</v>
      </c>
      <c r="G1695">
        <f t="shared" si="404"/>
        <v>0</v>
      </c>
    </row>
    <row r="1696" spans="2:7" x14ac:dyDescent="0.25">
      <c r="B1696" t="str">
        <f t="shared" si="403"/>
        <v xml:space="preserve"> Markovitch</v>
      </c>
      <c r="F1696">
        <f>F1695</f>
        <v>41</v>
      </c>
      <c r="G1696">
        <f t="shared" si="404"/>
        <v>0</v>
      </c>
    </row>
    <row r="1697" spans="2:7" x14ac:dyDescent="0.25">
      <c r="B1697" t="str">
        <f t="shared" si="403"/>
        <v xml:space="preserve"> Markovitch</v>
      </c>
      <c r="F1697">
        <f>F1696</f>
        <v>41</v>
      </c>
      <c r="G1697">
        <f t="shared" si="404"/>
        <v>0</v>
      </c>
    </row>
    <row r="1698" spans="2:7" x14ac:dyDescent="0.25">
      <c r="B1698" t="str">
        <f t="shared" si="403"/>
        <v xml:space="preserve"> Markovitch</v>
      </c>
      <c r="F1698">
        <f>F1697</f>
        <v>41</v>
      </c>
      <c r="G1698">
        <f t="shared" si="404"/>
        <v>0</v>
      </c>
    </row>
    <row r="1699" spans="2:7" x14ac:dyDescent="0.25">
      <c r="B1699" t="str">
        <f t="shared" si="403"/>
        <v xml:space="preserve"> Markovitch</v>
      </c>
      <c r="F1699">
        <f>F1698</f>
        <v>41</v>
      </c>
      <c r="G1699">
        <f t="shared" si="404"/>
        <v>0</v>
      </c>
    </row>
    <row r="1700" spans="2:7" x14ac:dyDescent="0.25">
      <c r="B1700" t="str">
        <f t="shared" si="403"/>
        <v xml:space="preserve"> Markovitch</v>
      </c>
      <c r="F1700">
        <v>12</v>
      </c>
      <c r="G1700">
        <f t="shared" si="404"/>
        <v>0</v>
      </c>
    </row>
    <row r="1701" spans="2:7" x14ac:dyDescent="0.25">
      <c r="B1701" t="str">
        <f t="shared" si="403"/>
        <v xml:space="preserve"> Markovitch</v>
      </c>
      <c r="F1701">
        <f>F1700</f>
        <v>12</v>
      </c>
      <c r="G1701">
        <f t="shared" si="404"/>
        <v>0</v>
      </c>
    </row>
    <row r="1702" spans="2:7" x14ac:dyDescent="0.25">
      <c r="B1702" t="str">
        <f t="shared" si="403"/>
        <v xml:space="preserve"> Markovitch</v>
      </c>
      <c r="F1702">
        <f>F1701</f>
        <v>12</v>
      </c>
      <c r="G1702">
        <f t="shared" si="404"/>
        <v>0</v>
      </c>
    </row>
    <row r="1703" spans="2:7" x14ac:dyDescent="0.25">
      <c r="B1703" t="str">
        <f t="shared" si="403"/>
        <v xml:space="preserve"> Markovitch</v>
      </c>
      <c r="F1703">
        <f>F1702</f>
        <v>12</v>
      </c>
      <c r="G1703">
        <f t="shared" si="404"/>
        <v>0</v>
      </c>
    </row>
    <row r="1704" spans="2:7" x14ac:dyDescent="0.25">
      <c r="B1704" t="str">
        <f t="shared" si="403"/>
        <v xml:space="preserve"> Markovitch</v>
      </c>
      <c r="F1704">
        <v>14</v>
      </c>
      <c r="G1704">
        <f t="shared" si="404"/>
        <v>0</v>
      </c>
    </row>
    <row r="1705" spans="2:7" x14ac:dyDescent="0.25">
      <c r="B1705" t="str">
        <f t="shared" si="403"/>
        <v xml:space="preserve"> Markovitch</v>
      </c>
      <c r="F1705">
        <f>F1704</f>
        <v>14</v>
      </c>
      <c r="G1705">
        <f t="shared" si="404"/>
        <v>0</v>
      </c>
    </row>
    <row r="1706" spans="2:7" x14ac:dyDescent="0.25">
      <c r="B1706" t="str">
        <f t="shared" si="403"/>
        <v xml:space="preserve"> Markovitch</v>
      </c>
      <c r="F1706">
        <f>F1705</f>
        <v>14</v>
      </c>
      <c r="G1706">
        <f t="shared" si="404"/>
        <v>0</v>
      </c>
    </row>
    <row r="1707" spans="2:7" x14ac:dyDescent="0.25">
      <c r="B1707" t="str">
        <f t="shared" si="403"/>
        <v xml:space="preserve"> Markovitch</v>
      </c>
      <c r="F1707">
        <v>36</v>
      </c>
      <c r="G1707">
        <f t="shared" si="404"/>
        <v>0</v>
      </c>
    </row>
    <row r="1708" spans="2:7" x14ac:dyDescent="0.25">
      <c r="B1708" t="str">
        <f t="shared" si="403"/>
        <v xml:space="preserve"> Markovitch</v>
      </c>
      <c r="F1708">
        <f t="shared" ref="F1708:F1715" si="405">F1707</f>
        <v>36</v>
      </c>
      <c r="G1708">
        <f t="shared" si="404"/>
        <v>0</v>
      </c>
    </row>
    <row r="1709" spans="2:7" x14ac:dyDescent="0.25">
      <c r="B1709" t="str">
        <f t="shared" si="403"/>
        <v xml:space="preserve"> Markovitch</v>
      </c>
      <c r="F1709">
        <f t="shared" si="405"/>
        <v>36</v>
      </c>
      <c r="G1709">
        <f t="shared" si="404"/>
        <v>0</v>
      </c>
    </row>
    <row r="1710" spans="2:7" x14ac:dyDescent="0.25">
      <c r="B1710" t="str">
        <f t="shared" si="403"/>
        <v xml:space="preserve"> Markovitch</v>
      </c>
      <c r="F1710">
        <f t="shared" si="405"/>
        <v>36</v>
      </c>
      <c r="G1710">
        <f t="shared" si="404"/>
        <v>0</v>
      </c>
    </row>
    <row r="1711" spans="2:7" x14ac:dyDescent="0.25">
      <c r="B1711" t="str">
        <f t="shared" si="403"/>
        <v xml:space="preserve"> Markovitch</v>
      </c>
      <c r="F1711">
        <f t="shared" si="405"/>
        <v>36</v>
      </c>
      <c r="G1711">
        <f t="shared" si="404"/>
        <v>0</v>
      </c>
    </row>
    <row r="1712" spans="2:7" x14ac:dyDescent="0.25">
      <c r="B1712" t="str">
        <f t="shared" si="403"/>
        <v xml:space="preserve"> Markovitch</v>
      </c>
      <c r="F1712">
        <f t="shared" si="405"/>
        <v>36</v>
      </c>
      <c r="G1712">
        <f t="shared" si="404"/>
        <v>0</v>
      </c>
    </row>
    <row r="1713" spans="2:7" x14ac:dyDescent="0.25">
      <c r="B1713" t="str">
        <f t="shared" si="403"/>
        <v xml:space="preserve"> Markovitch</v>
      </c>
      <c r="F1713">
        <f t="shared" si="405"/>
        <v>36</v>
      </c>
      <c r="G1713">
        <f t="shared" si="404"/>
        <v>0</v>
      </c>
    </row>
    <row r="1714" spans="2:7" x14ac:dyDescent="0.25">
      <c r="B1714" t="str">
        <f t="shared" si="403"/>
        <v xml:space="preserve"> Markovitch</v>
      </c>
      <c r="F1714">
        <f t="shared" si="405"/>
        <v>36</v>
      </c>
      <c r="G1714">
        <f t="shared" si="404"/>
        <v>0</v>
      </c>
    </row>
    <row r="1715" spans="2:7" x14ac:dyDescent="0.25">
      <c r="B1715" t="str">
        <f t="shared" si="403"/>
        <v xml:space="preserve"> Markovitch</v>
      </c>
      <c r="F1715">
        <f t="shared" si="405"/>
        <v>36</v>
      </c>
      <c r="G1715">
        <f t="shared" si="404"/>
        <v>0</v>
      </c>
    </row>
    <row r="1716" spans="2:7" x14ac:dyDescent="0.25">
      <c r="B1716" t="str">
        <f t="shared" si="403"/>
        <v xml:space="preserve"> Markovitch</v>
      </c>
      <c r="F1716">
        <v>2</v>
      </c>
      <c r="G1716">
        <f t="shared" si="404"/>
        <v>0</v>
      </c>
    </row>
    <row r="1717" spans="2:7" x14ac:dyDescent="0.25">
      <c r="B1717" t="str">
        <f t="shared" si="403"/>
        <v xml:space="preserve"> Markovitch</v>
      </c>
      <c r="F1717">
        <f>F1716</f>
        <v>2</v>
      </c>
      <c r="G1717">
        <f t="shared" si="404"/>
        <v>0</v>
      </c>
    </row>
    <row r="1718" spans="2:7" x14ac:dyDescent="0.25">
      <c r="B1718" t="str">
        <f t="shared" si="403"/>
        <v xml:space="preserve"> Markovitch</v>
      </c>
      <c r="F1718">
        <f>F1717</f>
        <v>2</v>
      </c>
      <c r="G1718">
        <f t="shared" si="404"/>
        <v>0</v>
      </c>
    </row>
    <row r="1719" spans="2:7" x14ac:dyDescent="0.25">
      <c r="B1719" t="str">
        <f t="shared" si="403"/>
        <v xml:space="preserve"> Markovitch</v>
      </c>
      <c r="F1719">
        <f>F1718</f>
        <v>2</v>
      </c>
      <c r="G1719">
        <f t="shared" si="404"/>
        <v>0</v>
      </c>
    </row>
    <row r="1720" spans="2:7" x14ac:dyDescent="0.25">
      <c r="B1720" t="str">
        <f t="shared" ref="B1720:B1783" si="406">B1719</f>
        <v xml:space="preserve"> Markovitch</v>
      </c>
      <c r="F1720">
        <v>3</v>
      </c>
      <c r="G1720">
        <f t="shared" si="404"/>
        <v>0</v>
      </c>
    </row>
    <row r="1721" spans="2:7" x14ac:dyDescent="0.25">
      <c r="B1721" t="str">
        <f t="shared" si="406"/>
        <v xml:space="preserve"> Markovitch</v>
      </c>
      <c r="F1721">
        <f>F1720</f>
        <v>3</v>
      </c>
      <c r="G1721">
        <f t="shared" si="404"/>
        <v>0</v>
      </c>
    </row>
    <row r="1722" spans="2:7" x14ac:dyDescent="0.25">
      <c r="B1722" t="str">
        <f t="shared" si="406"/>
        <v xml:space="preserve"> Markovitch</v>
      </c>
      <c r="F1722">
        <f>F1721</f>
        <v>3</v>
      </c>
      <c r="G1722">
        <f t="shared" si="404"/>
        <v>0</v>
      </c>
    </row>
    <row r="1723" spans="2:7" x14ac:dyDescent="0.25">
      <c r="B1723" t="str">
        <f t="shared" si="406"/>
        <v xml:space="preserve"> Markovitch</v>
      </c>
      <c r="F1723">
        <f>F1722</f>
        <v>3</v>
      </c>
      <c r="G1723">
        <f t="shared" si="404"/>
        <v>0</v>
      </c>
    </row>
    <row r="1724" spans="2:7" x14ac:dyDescent="0.25">
      <c r="B1724" t="str">
        <f t="shared" si="406"/>
        <v xml:space="preserve"> Markovitch</v>
      </c>
      <c r="F1724">
        <v>2</v>
      </c>
      <c r="G1724">
        <f t="shared" si="404"/>
        <v>0</v>
      </c>
    </row>
    <row r="1725" spans="2:7" x14ac:dyDescent="0.25">
      <c r="B1725" t="str">
        <f t="shared" si="406"/>
        <v xml:space="preserve"> Markovitch</v>
      </c>
      <c r="F1725">
        <f>F1724</f>
        <v>2</v>
      </c>
      <c r="G1725">
        <f t="shared" si="404"/>
        <v>0</v>
      </c>
    </row>
    <row r="1726" spans="2:7" x14ac:dyDescent="0.25">
      <c r="B1726" t="str">
        <f t="shared" si="406"/>
        <v xml:space="preserve"> Markovitch</v>
      </c>
      <c r="F1726">
        <f>F1725</f>
        <v>2</v>
      </c>
      <c r="G1726">
        <f t="shared" si="404"/>
        <v>0</v>
      </c>
    </row>
    <row r="1727" spans="2:7" x14ac:dyDescent="0.25">
      <c r="B1727" t="str">
        <f t="shared" si="406"/>
        <v xml:space="preserve"> Markovitch</v>
      </c>
      <c r="F1727">
        <f>F1726</f>
        <v>2</v>
      </c>
      <c r="G1727">
        <f t="shared" si="404"/>
        <v>0</v>
      </c>
    </row>
    <row r="1728" spans="2:7" x14ac:dyDescent="0.25">
      <c r="B1728" t="str">
        <f t="shared" si="406"/>
        <v xml:space="preserve"> Markovitch</v>
      </c>
      <c r="F1728">
        <v>30</v>
      </c>
      <c r="G1728">
        <f t="shared" si="404"/>
        <v>0</v>
      </c>
    </row>
    <row r="1729" spans="2:7" x14ac:dyDescent="0.25">
      <c r="B1729" t="str">
        <f t="shared" si="406"/>
        <v xml:space="preserve"> Markovitch</v>
      </c>
      <c r="F1729">
        <f>F1728</f>
        <v>30</v>
      </c>
      <c r="G1729">
        <f t="shared" si="404"/>
        <v>0</v>
      </c>
    </row>
    <row r="1730" spans="2:7" x14ac:dyDescent="0.25">
      <c r="B1730" t="str">
        <f t="shared" si="406"/>
        <v xml:space="preserve"> Markovitch</v>
      </c>
      <c r="F1730">
        <f>F1729</f>
        <v>30</v>
      </c>
      <c r="G1730">
        <f t="shared" si="404"/>
        <v>0</v>
      </c>
    </row>
    <row r="1731" spans="2:7" x14ac:dyDescent="0.25">
      <c r="B1731" t="str">
        <f t="shared" si="406"/>
        <v xml:space="preserve"> Markovitch</v>
      </c>
      <c r="F1731">
        <f>F1730</f>
        <v>30</v>
      </c>
      <c r="G1731">
        <f t="shared" ref="G1731:G1794" si="407">D1731*F1731</f>
        <v>0</v>
      </c>
    </row>
    <row r="1732" spans="2:7" x14ac:dyDescent="0.25">
      <c r="B1732" t="str">
        <f t="shared" si="406"/>
        <v xml:space="preserve"> Markovitch</v>
      </c>
      <c r="F1732">
        <f>F1731</f>
        <v>30</v>
      </c>
      <c r="G1732">
        <f t="shared" si="407"/>
        <v>0</v>
      </c>
    </row>
    <row r="1733" spans="2:7" x14ac:dyDescent="0.25">
      <c r="B1733" t="str">
        <f t="shared" si="406"/>
        <v xml:space="preserve"> Markovitch</v>
      </c>
      <c r="F1733">
        <v>8</v>
      </c>
      <c r="G1733">
        <f t="shared" si="407"/>
        <v>0</v>
      </c>
    </row>
    <row r="1734" spans="2:7" x14ac:dyDescent="0.25">
      <c r="B1734" t="str">
        <f t="shared" si="406"/>
        <v xml:space="preserve"> Markovitch</v>
      </c>
      <c r="F1734">
        <f>F1733</f>
        <v>8</v>
      </c>
      <c r="G1734">
        <f t="shared" si="407"/>
        <v>0</v>
      </c>
    </row>
    <row r="1735" spans="2:7" x14ac:dyDescent="0.25">
      <c r="B1735" t="str">
        <f t="shared" si="406"/>
        <v xml:space="preserve"> Markovitch</v>
      </c>
      <c r="F1735">
        <f>F1734</f>
        <v>8</v>
      </c>
      <c r="G1735">
        <f t="shared" si="407"/>
        <v>0</v>
      </c>
    </row>
    <row r="1736" spans="2:7" x14ac:dyDescent="0.25">
      <c r="B1736" t="str">
        <f t="shared" si="406"/>
        <v xml:space="preserve"> Markovitch</v>
      </c>
      <c r="F1736">
        <f>F1735</f>
        <v>8</v>
      </c>
      <c r="G1736">
        <f t="shared" si="407"/>
        <v>0</v>
      </c>
    </row>
    <row r="1737" spans="2:7" x14ac:dyDescent="0.25">
      <c r="B1737" t="str">
        <f t="shared" si="406"/>
        <v xml:space="preserve"> Markovitch</v>
      </c>
      <c r="F1737">
        <v>3</v>
      </c>
      <c r="G1737">
        <f t="shared" si="407"/>
        <v>0</v>
      </c>
    </row>
    <row r="1738" spans="2:7" x14ac:dyDescent="0.25">
      <c r="B1738" t="str">
        <f t="shared" si="406"/>
        <v xml:space="preserve"> Markovitch</v>
      </c>
      <c r="F1738">
        <f>F1737</f>
        <v>3</v>
      </c>
      <c r="G1738">
        <f t="shared" si="407"/>
        <v>0</v>
      </c>
    </row>
    <row r="1739" spans="2:7" x14ac:dyDescent="0.25">
      <c r="B1739" t="str">
        <f t="shared" si="406"/>
        <v xml:space="preserve"> Markovitch</v>
      </c>
      <c r="F1739">
        <f>F1738</f>
        <v>3</v>
      </c>
      <c r="G1739">
        <f t="shared" si="407"/>
        <v>0</v>
      </c>
    </row>
    <row r="1740" spans="2:7" x14ac:dyDescent="0.25">
      <c r="B1740" t="str">
        <f t="shared" si="406"/>
        <v xml:space="preserve"> Markovitch</v>
      </c>
      <c r="F1740">
        <f>F1739</f>
        <v>3</v>
      </c>
      <c r="G1740">
        <f t="shared" si="407"/>
        <v>0</v>
      </c>
    </row>
    <row r="1741" spans="2:7" x14ac:dyDescent="0.25">
      <c r="B1741" t="str">
        <f t="shared" si="406"/>
        <v xml:space="preserve"> Markovitch</v>
      </c>
      <c r="F1741">
        <v>2</v>
      </c>
      <c r="G1741">
        <f t="shared" si="407"/>
        <v>0</v>
      </c>
    </row>
    <row r="1742" spans="2:7" x14ac:dyDescent="0.25">
      <c r="B1742" t="str">
        <f t="shared" si="406"/>
        <v xml:space="preserve"> Markovitch</v>
      </c>
      <c r="F1742">
        <f>F1741</f>
        <v>2</v>
      </c>
      <c r="G1742">
        <f t="shared" si="407"/>
        <v>0</v>
      </c>
    </row>
    <row r="1743" spans="2:7" x14ac:dyDescent="0.25">
      <c r="B1743" t="str">
        <f t="shared" si="406"/>
        <v xml:space="preserve"> Markovitch</v>
      </c>
      <c r="F1743">
        <f>F1742</f>
        <v>2</v>
      </c>
      <c r="G1743">
        <f t="shared" si="407"/>
        <v>0</v>
      </c>
    </row>
    <row r="1744" spans="2:7" x14ac:dyDescent="0.25">
      <c r="B1744" t="str">
        <f t="shared" si="406"/>
        <v xml:space="preserve"> Markovitch</v>
      </c>
      <c r="F1744">
        <f>F1743</f>
        <v>2</v>
      </c>
      <c r="G1744">
        <f t="shared" si="407"/>
        <v>0</v>
      </c>
    </row>
    <row r="1745" spans="2:7" x14ac:dyDescent="0.25">
      <c r="B1745" t="str">
        <f t="shared" si="406"/>
        <v xml:space="preserve"> Markovitch</v>
      </c>
      <c r="F1745">
        <v>8</v>
      </c>
      <c r="G1745">
        <f t="shared" si="407"/>
        <v>0</v>
      </c>
    </row>
    <row r="1746" spans="2:7" x14ac:dyDescent="0.25">
      <c r="B1746" t="str">
        <f t="shared" si="406"/>
        <v xml:space="preserve"> Markovitch</v>
      </c>
      <c r="F1746">
        <f>F1745</f>
        <v>8</v>
      </c>
      <c r="G1746">
        <f t="shared" si="407"/>
        <v>0</v>
      </c>
    </row>
    <row r="1747" spans="2:7" x14ac:dyDescent="0.25">
      <c r="B1747" t="str">
        <f t="shared" si="406"/>
        <v xml:space="preserve"> Markovitch</v>
      </c>
      <c r="F1747">
        <f>F1746</f>
        <v>8</v>
      </c>
      <c r="G1747">
        <f t="shared" si="407"/>
        <v>0</v>
      </c>
    </row>
    <row r="1748" spans="2:7" x14ac:dyDescent="0.25">
      <c r="B1748" t="str">
        <f t="shared" si="406"/>
        <v xml:space="preserve"> Markovitch</v>
      </c>
      <c r="F1748">
        <f>F1747</f>
        <v>8</v>
      </c>
      <c r="G1748">
        <f t="shared" si="407"/>
        <v>0</v>
      </c>
    </row>
    <row r="1749" spans="2:7" x14ac:dyDescent="0.25">
      <c r="B1749" t="str">
        <f t="shared" si="406"/>
        <v xml:space="preserve"> Markovitch</v>
      </c>
      <c r="F1749">
        <v>9</v>
      </c>
      <c r="G1749">
        <f t="shared" si="407"/>
        <v>0</v>
      </c>
    </row>
    <row r="1750" spans="2:7" x14ac:dyDescent="0.25">
      <c r="B1750" t="str">
        <f t="shared" si="406"/>
        <v xml:space="preserve"> Markovitch</v>
      </c>
      <c r="F1750">
        <f>F1749</f>
        <v>9</v>
      </c>
      <c r="G1750">
        <f t="shared" si="407"/>
        <v>0</v>
      </c>
    </row>
    <row r="1751" spans="2:7" x14ac:dyDescent="0.25">
      <c r="B1751" t="str">
        <f t="shared" si="406"/>
        <v xml:space="preserve"> Markovitch</v>
      </c>
      <c r="F1751">
        <f>F1750</f>
        <v>9</v>
      </c>
      <c r="G1751">
        <f t="shared" si="407"/>
        <v>0</v>
      </c>
    </row>
    <row r="1752" spans="2:7" x14ac:dyDescent="0.25">
      <c r="B1752" t="str">
        <f t="shared" si="406"/>
        <v xml:space="preserve"> Markovitch</v>
      </c>
      <c r="F1752">
        <f>F1751</f>
        <v>9</v>
      </c>
      <c r="G1752">
        <f t="shared" si="407"/>
        <v>0</v>
      </c>
    </row>
    <row r="1753" spans="2:7" x14ac:dyDescent="0.25">
      <c r="B1753" t="str">
        <f t="shared" si="406"/>
        <v xml:space="preserve"> Markovitch</v>
      </c>
      <c r="F1753">
        <v>81</v>
      </c>
      <c r="G1753">
        <f t="shared" si="407"/>
        <v>0</v>
      </c>
    </row>
    <row r="1754" spans="2:7" x14ac:dyDescent="0.25">
      <c r="B1754" t="str">
        <f t="shared" si="406"/>
        <v xml:space="preserve"> Markovitch</v>
      </c>
      <c r="F1754">
        <f>F1753</f>
        <v>81</v>
      </c>
      <c r="G1754">
        <f t="shared" si="407"/>
        <v>0</v>
      </c>
    </row>
    <row r="1755" spans="2:7" x14ac:dyDescent="0.25">
      <c r="B1755" t="str">
        <f t="shared" si="406"/>
        <v xml:space="preserve"> Markovitch</v>
      </c>
      <c r="F1755">
        <f>F1754</f>
        <v>81</v>
      </c>
      <c r="G1755">
        <f t="shared" si="407"/>
        <v>0</v>
      </c>
    </row>
    <row r="1756" spans="2:7" x14ac:dyDescent="0.25">
      <c r="B1756" t="str">
        <f t="shared" si="406"/>
        <v xml:space="preserve"> Markovitch</v>
      </c>
      <c r="F1756">
        <f>F1755</f>
        <v>81</v>
      </c>
      <c r="G1756">
        <f t="shared" si="407"/>
        <v>0</v>
      </c>
    </row>
    <row r="1757" spans="2:7" x14ac:dyDescent="0.25">
      <c r="B1757" t="str">
        <f t="shared" si="406"/>
        <v xml:space="preserve"> Markovitch</v>
      </c>
      <c r="F1757">
        <f>F1756</f>
        <v>81</v>
      </c>
      <c r="G1757">
        <f t="shared" si="407"/>
        <v>0</v>
      </c>
    </row>
    <row r="1758" spans="2:7" x14ac:dyDescent="0.25">
      <c r="B1758" t="str">
        <f t="shared" si="406"/>
        <v xml:space="preserve"> Markovitch</v>
      </c>
      <c r="F1758">
        <v>2</v>
      </c>
      <c r="G1758">
        <f t="shared" si="407"/>
        <v>0</v>
      </c>
    </row>
    <row r="1759" spans="2:7" x14ac:dyDescent="0.25">
      <c r="B1759" t="str">
        <f t="shared" si="406"/>
        <v xml:space="preserve"> Markovitch</v>
      </c>
      <c r="F1759">
        <f>F1758</f>
        <v>2</v>
      </c>
      <c r="G1759">
        <f t="shared" si="407"/>
        <v>0</v>
      </c>
    </row>
    <row r="1760" spans="2:7" x14ac:dyDescent="0.25">
      <c r="B1760" t="str">
        <f t="shared" si="406"/>
        <v xml:space="preserve"> Markovitch</v>
      </c>
      <c r="F1760">
        <f>F1759</f>
        <v>2</v>
      </c>
      <c r="G1760">
        <f t="shared" si="407"/>
        <v>0</v>
      </c>
    </row>
    <row r="1761" spans="2:7" x14ac:dyDescent="0.25">
      <c r="B1761" t="str">
        <f t="shared" si="406"/>
        <v xml:space="preserve"> Markovitch</v>
      </c>
      <c r="F1761">
        <f>F1760</f>
        <v>2</v>
      </c>
      <c r="G1761">
        <f t="shared" si="407"/>
        <v>0</v>
      </c>
    </row>
    <row r="1762" spans="2:7" x14ac:dyDescent="0.25">
      <c r="B1762" t="str">
        <f t="shared" si="406"/>
        <v xml:space="preserve"> Markovitch</v>
      </c>
      <c r="F1762">
        <v>1</v>
      </c>
      <c r="G1762">
        <f t="shared" si="407"/>
        <v>0</v>
      </c>
    </row>
    <row r="1763" spans="2:7" x14ac:dyDescent="0.25">
      <c r="B1763" t="str">
        <f t="shared" si="406"/>
        <v xml:space="preserve"> Markovitch</v>
      </c>
      <c r="F1763">
        <f>F1762</f>
        <v>1</v>
      </c>
      <c r="G1763">
        <f t="shared" si="407"/>
        <v>0</v>
      </c>
    </row>
    <row r="1764" spans="2:7" x14ac:dyDescent="0.25">
      <c r="B1764" t="str">
        <f t="shared" si="406"/>
        <v xml:space="preserve"> Markovitch</v>
      </c>
      <c r="F1764">
        <f>F1763</f>
        <v>1</v>
      </c>
      <c r="G1764">
        <f t="shared" si="407"/>
        <v>0</v>
      </c>
    </row>
    <row r="1765" spans="2:7" x14ac:dyDescent="0.25">
      <c r="B1765" t="str">
        <f t="shared" si="406"/>
        <v xml:space="preserve"> Markovitch</v>
      </c>
      <c r="F1765">
        <f>F1764</f>
        <v>1</v>
      </c>
      <c r="G1765">
        <f t="shared" si="407"/>
        <v>0</v>
      </c>
    </row>
    <row r="1766" spans="2:7" x14ac:dyDescent="0.25">
      <c r="B1766" t="str">
        <f t="shared" si="406"/>
        <v xml:space="preserve"> Markovitch</v>
      </c>
      <c r="F1766">
        <v>2</v>
      </c>
      <c r="G1766">
        <f t="shared" si="407"/>
        <v>0</v>
      </c>
    </row>
    <row r="1767" spans="2:7" x14ac:dyDescent="0.25">
      <c r="B1767" t="str">
        <f t="shared" si="406"/>
        <v xml:space="preserve"> Markovitch</v>
      </c>
      <c r="F1767">
        <f>F1766</f>
        <v>2</v>
      </c>
      <c r="G1767">
        <f t="shared" si="407"/>
        <v>0</v>
      </c>
    </row>
    <row r="1768" spans="2:7" x14ac:dyDescent="0.25">
      <c r="B1768" t="str">
        <f t="shared" si="406"/>
        <v xml:space="preserve"> Markovitch</v>
      </c>
      <c r="F1768">
        <f>F1767</f>
        <v>2</v>
      </c>
      <c r="G1768">
        <f t="shared" si="407"/>
        <v>0</v>
      </c>
    </row>
    <row r="1769" spans="2:7" x14ac:dyDescent="0.25">
      <c r="B1769" t="str">
        <f t="shared" si="406"/>
        <v xml:space="preserve"> Markovitch</v>
      </c>
      <c r="F1769">
        <f>F1768</f>
        <v>2</v>
      </c>
      <c r="G1769">
        <f t="shared" si="407"/>
        <v>0</v>
      </c>
    </row>
    <row r="1770" spans="2:7" x14ac:dyDescent="0.25">
      <c r="B1770" t="str">
        <f t="shared" si="406"/>
        <v xml:space="preserve"> Markovitch</v>
      </c>
      <c r="F1770">
        <v>9</v>
      </c>
      <c r="G1770">
        <f t="shared" si="407"/>
        <v>0</v>
      </c>
    </row>
    <row r="1771" spans="2:7" x14ac:dyDescent="0.25">
      <c r="B1771" t="str">
        <f t="shared" si="406"/>
        <v xml:space="preserve"> Markovitch</v>
      </c>
      <c r="F1771">
        <f>F1770</f>
        <v>9</v>
      </c>
      <c r="G1771">
        <f t="shared" si="407"/>
        <v>0</v>
      </c>
    </row>
    <row r="1772" spans="2:7" x14ac:dyDescent="0.25">
      <c r="B1772" t="str">
        <f t="shared" si="406"/>
        <v xml:space="preserve"> Markovitch</v>
      </c>
      <c r="F1772">
        <f>F1771</f>
        <v>9</v>
      </c>
      <c r="G1772">
        <f t="shared" si="407"/>
        <v>0</v>
      </c>
    </row>
    <row r="1773" spans="2:7" x14ac:dyDescent="0.25">
      <c r="B1773" t="str">
        <f t="shared" si="406"/>
        <v xml:space="preserve"> Markovitch</v>
      </c>
      <c r="F1773">
        <f>F1772</f>
        <v>9</v>
      </c>
      <c r="G1773">
        <f t="shared" si="407"/>
        <v>0</v>
      </c>
    </row>
    <row r="1774" spans="2:7" x14ac:dyDescent="0.25">
      <c r="B1774" t="str">
        <f t="shared" si="406"/>
        <v xml:space="preserve"> Markovitch</v>
      </c>
      <c r="F1774">
        <v>21</v>
      </c>
      <c r="G1774">
        <f t="shared" si="407"/>
        <v>0</v>
      </c>
    </row>
    <row r="1775" spans="2:7" x14ac:dyDescent="0.25">
      <c r="B1775" t="str">
        <f t="shared" si="406"/>
        <v xml:space="preserve"> Markovitch</v>
      </c>
      <c r="F1775">
        <f>F1774</f>
        <v>21</v>
      </c>
      <c r="G1775">
        <f t="shared" si="407"/>
        <v>0</v>
      </c>
    </row>
    <row r="1776" spans="2:7" x14ac:dyDescent="0.25">
      <c r="B1776" t="str">
        <f t="shared" si="406"/>
        <v xml:space="preserve"> Markovitch</v>
      </c>
      <c r="F1776">
        <v>21</v>
      </c>
      <c r="G1776">
        <f t="shared" si="407"/>
        <v>0</v>
      </c>
    </row>
    <row r="1777" spans="2:7" x14ac:dyDescent="0.25">
      <c r="B1777" t="str">
        <f t="shared" si="406"/>
        <v xml:space="preserve"> Markovitch</v>
      </c>
      <c r="F1777">
        <f>F1776</f>
        <v>21</v>
      </c>
      <c r="G1777">
        <f t="shared" si="407"/>
        <v>0</v>
      </c>
    </row>
    <row r="1778" spans="2:7" x14ac:dyDescent="0.25">
      <c r="B1778" t="str">
        <f t="shared" si="406"/>
        <v xml:space="preserve"> Markovitch</v>
      </c>
      <c r="F1778">
        <v>15</v>
      </c>
      <c r="G1778">
        <f t="shared" si="407"/>
        <v>0</v>
      </c>
    </row>
    <row r="1779" spans="2:7" x14ac:dyDescent="0.25">
      <c r="B1779" t="str">
        <f t="shared" si="406"/>
        <v xml:space="preserve"> Markovitch</v>
      </c>
      <c r="F1779">
        <f>F1778</f>
        <v>15</v>
      </c>
      <c r="G1779">
        <f t="shared" si="407"/>
        <v>0</v>
      </c>
    </row>
    <row r="1780" spans="2:7" x14ac:dyDescent="0.25">
      <c r="B1780" t="str">
        <f t="shared" si="406"/>
        <v xml:space="preserve"> Markovitch</v>
      </c>
      <c r="F1780">
        <f>F1779</f>
        <v>15</v>
      </c>
      <c r="G1780">
        <f t="shared" si="407"/>
        <v>0</v>
      </c>
    </row>
    <row r="1781" spans="2:7" x14ac:dyDescent="0.25">
      <c r="B1781" t="str">
        <f t="shared" si="406"/>
        <v xml:space="preserve"> Markovitch</v>
      </c>
      <c r="F1781">
        <f>F1780</f>
        <v>15</v>
      </c>
      <c r="G1781">
        <f t="shared" si="407"/>
        <v>0</v>
      </c>
    </row>
    <row r="1782" spans="2:7" x14ac:dyDescent="0.25">
      <c r="B1782" t="str">
        <f t="shared" si="406"/>
        <v xml:space="preserve"> Markovitch</v>
      </c>
      <c r="F1782">
        <v>475</v>
      </c>
      <c r="G1782">
        <f t="shared" si="407"/>
        <v>0</v>
      </c>
    </row>
    <row r="1783" spans="2:7" x14ac:dyDescent="0.25">
      <c r="B1783" t="str">
        <f t="shared" si="406"/>
        <v xml:space="preserve"> Markovitch</v>
      </c>
      <c r="F1783">
        <f>F1782</f>
        <v>475</v>
      </c>
      <c r="G1783">
        <f t="shared" si="407"/>
        <v>0</v>
      </c>
    </row>
    <row r="1784" spans="2:7" x14ac:dyDescent="0.25">
      <c r="B1784" t="str">
        <f t="shared" ref="B1784:B1802" si="408">B1783</f>
        <v xml:space="preserve"> Markovitch</v>
      </c>
      <c r="F1784">
        <f>F1783</f>
        <v>475</v>
      </c>
      <c r="G1784">
        <f t="shared" si="407"/>
        <v>0</v>
      </c>
    </row>
    <row r="1785" spans="2:7" x14ac:dyDescent="0.25">
      <c r="B1785" t="str">
        <f t="shared" si="408"/>
        <v xml:space="preserve"> Markovitch</v>
      </c>
      <c r="F1785">
        <f>F1784</f>
        <v>475</v>
      </c>
      <c r="G1785">
        <f t="shared" si="407"/>
        <v>0</v>
      </c>
    </row>
    <row r="1786" spans="2:7" x14ac:dyDescent="0.25">
      <c r="B1786" t="str">
        <f t="shared" si="408"/>
        <v xml:space="preserve"> Markovitch</v>
      </c>
      <c r="F1786">
        <f>F1785</f>
        <v>475</v>
      </c>
      <c r="G1786">
        <f t="shared" si="407"/>
        <v>0</v>
      </c>
    </row>
    <row r="1787" spans="2:7" x14ac:dyDescent="0.25">
      <c r="B1787" t="str">
        <f t="shared" si="408"/>
        <v xml:space="preserve"> Markovitch</v>
      </c>
      <c r="F1787">
        <v>3</v>
      </c>
      <c r="G1787">
        <f t="shared" si="407"/>
        <v>0</v>
      </c>
    </row>
    <row r="1788" spans="2:7" x14ac:dyDescent="0.25">
      <c r="B1788" t="str">
        <f t="shared" si="408"/>
        <v xml:space="preserve"> Markovitch</v>
      </c>
      <c r="F1788">
        <f>F1787</f>
        <v>3</v>
      </c>
      <c r="G1788">
        <f t="shared" si="407"/>
        <v>0</v>
      </c>
    </row>
    <row r="1789" spans="2:7" x14ac:dyDescent="0.25">
      <c r="B1789" t="str">
        <f t="shared" si="408"/>
        <v xml:space="preserve"> Markovitch</v>
      </c>
      <c r="F1789">
        <f>F1788</f>
        <v>3</v>
      </c>
      <c r="G1789">
        <f t="shared" si="407"/>
        <v>0</v>
      </c>
    </row>
    <row r="1790" spans="2:7" x14ac:dyDescent="0.25">
      <c r="B1790" t="str">
        <f t="shared" si="408"/>
        <v xml:space="preserve"> Markovitch</v>
      </c>
      <c r="F1790">
        <f>F1789</f>
        <v>3</v>
      </c>
      <c r="G1790">
        <f t="shared" si="407"/>
        <v>0</v>
      </c>
    </row>
    <row r="1791" spans="2:7" x14ac:dyDescent="0.25">
      <c r="B1791" t="str">
        <f t="shared" si="408"/>
        <v xml:space="preserve"> Markovitch</v>
      </c>
      <c r="F1791">
        <v>12</v>
      </c>
      <c r="G1791">
        <f t="shared" si="407"/>
        <v>0</v>
      </c>
    </row>
    <row r="1792" spans="2:7" x14ac:dyDescent="0.25">
      <c r="B1792" t="str">
        <f t="shared" si="408"/>
        <v xml:space="preserve"> Markovitch</v>
      </c>
      <c r="F1792">
        <f>F1791</f>
        <v>12</v>
      </c>
      <c r="G1792">
        <f t="shared" si="407"/>
        <v>0</v>
      </c>
    </row>
    <row r="1793" spans="2:7" x14ac:dyDescent="0.25">
      <c r="B1793" t="str">
        <f t="shared" si="408"/>
        <v xml:space="preserve"> Markovitch</v>
      </c>
      <c r="F1793">
        <f>F1792</f>
        <v>12</v>
      </c>
      <c r="G1793">
        <f t="shared" si="407"/>
        <v>0</v>
      </c>
    </row>
    <row r="1794" spans="2:7" x14ac:dyDescent="0.25">
      <c r="B1794" t="str">
        <f t="shared" si="408"/>
        <v xml:space="preserve"> Markovitch</v>
      </c>
      <c r="F1794">
        <f>F1793</f>
        <v>12</v>
      </c>
      <c r="G1794">
        <f t="shared" si="407"/>
        <v>0</v>
      </c>
    </row>
    <row r="1795" spans="2:7" x14ac:dyDescent="0.25">
      <c r="B1795" t="str">
        <f t="shared" si="408"/>
        <v xml:space="preserve"> Markovitch</v>
      </c>
      <c r="F1795">
        <f>F1794</f>
        <v>12</v>
      </c>
      <c r="G1795">
        <f t="shared" ref="G1795:G1802" si="409">D1795*F1795</f>
        <v>0</v>
      </c>
    </row>
    <row r="1796" spans="2:7" x14ac:dyDescent="0.25">
      <c r="B1796" t="str">
        <f t="shared" si="408"/>
        <v xml:space="preserve"> Markovitch</v>
      </c>
      <c r="F1796">
        <v>43</v>
      </c>
      <c r="G1796">
        <f t="shared" si="409"/>
        <v>0</v>
      </c>
    </row>
    <row r="1797" spans="2:7" x14ac:dyDescent="0.25">
      <c r="B1797" t="str">
        <f t="shared" si="408"/>
        <v xml:space="preserve"> Markovitch</v>
      </c>
      <c r="F1797">
        <f>F1796</f>
        <v>43</v>
      </c>
      <c r="G1797">
        <f t="shared" si="409"/>
        <v>0</v>
      </c>
    </row>
    <row r="1798" spans="2:7" x14ac:dyDescent="0.25">
      <c r="B1798" t="str">
        <f t="shared" si="408"/>
        <v xml:space="preserve"> Markovitch</v>
      </c>
      <c r="F1798">
        <f>F1797</f>
        <v>43</v>
      </c>
      <c r="G1798">
        <f t="shared" si="409"/>
        <v>0</v>
      </c>
    </row>
    <row r="1799" spans="2:7" x14ac:dyDescent="0.25">
      <c r="B1799" t="str">
        <f t="shared" si="408"/>
        <v xml:space="preserve"> Markovitch</v>
      </c>
      <c r="F1799">
        <f>F1798</f>
        <v>43</v>
      </c>
      <c r="G1799">
        <f t="shared" si="409"/>
        <v>0</v>
      </c>
    </row>
    <row r="1800" spans="2:7" x14ac:dyDescent="0.25">
      <c r="B1800" t="str">
        <f t="shared" si="408"/>
        <v xml:space="preserve"> Markovitch</v>
      </c>
      <c r="F1800">
        <v>15</v>
      </c>
      <c r="G1800">
        <f t="shared" si="409"/>
        <v>0</v>
      </c>
    </row>
    <row r="1801" spans="2:7" x14ac:dyDescent="0.25">
      <c r="B1801" t="str">
        <f t="shared" si="408"/>
        <v xml:space="preserve"> Markovitch</v>
      </c>
      <c r="F1801">
        <f>F1800</f>
        <v>15</v>
      </c>
      <c r="G1801">
        <f t="shared" si="409"/>
        <v>0</v>
      </c>
    </row>
    <row r="1802" spans="2:7" x14ac:dyDescent="0.25">
      <c r="B1802" t="str">
        <f t="shared" si="408"/>
        <v xml:space="preserve"> Markovitch</v>
      </c>
      <c r="F1802">
        <f>F1801</f>
        <v>15</v>
      </c>
      <c r="G1802">
        <f t="shared" si="409"/>
        <v>0</v>
      </c>
    </row>
  </sheetData>
  <autoFilter ref="A1:G1802"/>
  <sortState ref="Z2:Z1479">
    <sortCondition ref="Z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2279"/>
  <sheetViews>
    <sheetView topLeftCell="A99" workbookViewId="0">
      <selection activeCell="A114" sqref="A1:D1273"/>
    </sheetView>
  </sheetViews>
  <sheetFormatPr defaultRowHeight="15" x14ac:dyDescent="0.25"/>
  <cols>
    <col min="1" max="1" width="43.42578125" bestFit="1" customWidth="1"/>
    <col min="2" max="2" width="15" customWidth="1"/>
    <col min="3" max="3" width="21.140625" bestFit="1" customWidth="1"/>
    <col min="4" max="4" width="6.42578125" customWidth="1"/>
    <col min="5" max="5" width="10.85546875" bestFit="1" customWidth="1"/>
    <col min="6" max="6" width="9.5703125" bestFit="1" customWidth="1"/>
    <col min="7" max="7" width="15" bestFit="1" customWidth="1"/>
    <col min="8" max="8" width="8.7109375" bestFit="1" customWidth="1"/>
    <col min="9" max="9" width="11.28515625" bestFit="1" customWidth="1"/>
    <col min="10" max="10" width="10.85546875" bestFit="1" customWidth="1"/>
    <col min="11" max="11" width="7.140625" bestFit="1" customWidth="1"/>
    <col min="12" max="12" width="7.5703125" bestFit="1" customWidth="1"/>
    <col min="13" max="13" width="7.140625" bestFit="1" customWidth="1"/>
    <col min="14" max="14" width="11.7109375" bestFit="1" customWidth="1"/>
    <col min="15" max="15" width="7.140625" bestFit="1" customWidth="1"/>
    <col min="16" max="16" width="6.85546875" bestFit="1" customWidth="1"/>
  </cols>
  <sheetData>
    <row r="1" spans="1:317" x14ac:dyDescent="0.25">
      <c r="A1" t="s">
        <v>32</v>
      </c>
      <c r="B1" t="s">
        <v>232</v>
      </c>
    </row>
    <row r="2" spans="1:317" x14ac:dyDescent="0.25">
      <c r="A2" t="s">
        <v>233</v>
      </c>
      <c r="D2">
        <f>IFERROR(HLOOKUP($A2,$E$2:$JG$3,2,FALSE),"")</f>
        <v>107</v>
      </c>
      <c r="E2" t="s">
        <v>136</v>
      </c>
      <c r="F2" t="s">
        <v>91</v>
      </c>
      <c r="G2" t="s">
        <v>92</v>
      </c>
      <c r="H2" t="s">
        <v>253</v>
      </c>
      <c r="I2" t="s">
        <v>158</v>
      </c>
      <c r="J2" t="s">
        <v>254</v>
      </c>
      <c r="K2" t="s">
        <v>255</v>
      </c>
      <c r="L2" t="s">
        <v>256</v>
      </c>
      <c r="M2" t="s">
        <v>233</v>
      </c>
      <c r="N2" t="s">
        <v>257</v>
      </c>
      <c r="O2" t="s">
        <v>58</v>
      </c>
      <c r="P2" t="s">
        <v>159</v>
      </c>
      <c r="Q2" t="s">
        <v>160</v>
      </c>
      <c r="R2" t="s">
        <v>234</v>
      </c>
      <c r="S2" t="s">
        <v>345</v>
      </c>
      <c r="T2" t="s">
        <v>67</v>
      </c>
      <c r="U2" t="s">
        <v>126</v>
      </c>
      <c r="V2" t="s">
        <v>161</v>
      </c>
      <c r="W2" t="s">
        <v>162</v>
      </c>
      <c r="X2" t="s">
        <v>127</v>
      </c>
      <c r="Y2" t="s">
        <v>235</v>
      </c>
      <c r="Z2" t="s">
        <v>93</v>
      </c>
      <c r="AA2" t="s">
        <v>236</v>
      </c>
      <c r="AB2" t="s">
        <v>59</v>
      </c>
      <c r="AC2" t="s">
        <v>128</v>
      </c>
      <c r="AD2" t="s">
        <v>129</v>
      </c>
      <c r="AE2" t="s">
        <v>209</v>
      </c>
      <c r="AF2" t="s">
        <v>163</v>
      </c>
      <c r="AG2" t="s">
        <v>210</v>
      </c>
      <c r="AH2" t="s">
        <v>130</v>
      </c>
      <c r="AI2" t="s">
        <v>94</v>
      </c>
      <c r="AJ2" t="s">
        <v>211</v>
      </c>
      <c r="AK2" t="s">
        <v>212</v>
      </c>
      <c r="AL2" t="s">
        <v>213</v>
      </c>
      <c r="AM2" t="s">
        <v>258</v>
      </c>
      <c r="AN2" t="s">
        <v>259</v>
      </c>
      <c r="AO2" t="s">
        <v>260</v>
      </c>
      <c r="AP2" t="s">
        <v>261</v>
      </c>
      <c r="AQ2" t="s">
        <v>262</v>
      </c>
      <c r="AR2" t="s">
        <v>214</v>
      </c>
      <c r="AS2" t="s">
        <v>95</v>
      </c>
      <c r="AT2" t="s">
        <v>263</v>
      </c>
      <c r="AU2" t="s">
        <v>264</v>
      </c>
      <c r="AV2" t="s">
        <v>265</v>
      </c>
      <c r="AW2" t="s">
        <v>266</v>
      </c>
      <c r="AX2" t="s">
        <v>215</v>
      </c>
      <c r="AY2" t="s">
        <v>216</v>
      </c>
      <c r="AZ2" t="s">
        <v>267</v>
      </c>
      <c r="BA2" t="s">
        <v>237</v>
      </c>
      <c r="BB2" t="s">
        <v>238</v>
      </c>
      <c r="BC2" t="s">
        <v>268</v>
      </c>
      <c r="BD2" t="s">
        <v>217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s="4" t="s">
        <v>277</v>
      </c>
      <c r="BN2" t="s">
        <v>96</v>
      </c>
      <c r="BO2" t="s">
        <v>173</v>
      </c>
      <c r="BP2" t="s">
        <v>174</v>
      </c>
      <c r="BQ2" t="s">
        <v>131</v>
      </c>
      <c r="BR2" t="s">
        <v>97</v>
      </c>
      <c r="BS2" t="s">
        <v>98</v>
      </c>
      <c r="BT2" t="s">
        <v>175</v>
      </c>
      <c r="BU2" t="s">
        <v>176</v>
      </c>
      <c r="BV2" t="s">
        <v>218</v>
      </c>
      <c r="BW2" t="s">
        <v>239</v>
      </c>
      <c r="BX2" t="s">
        <v>177</v>
      </c>
      <c r="BY2" t="s">
        <v>99</v>
      </c>
      <c r="BZ2" t="s">
        <v>100</v>
      </c>
      <c r="CA2" t="s">
        <v>101</v>
      </c>
      <c r="CB2" t="s">
        <v>102</v>
      </c>
      <c r="CC2" t="s">
        <v>103</v>
      </c>
      <c r="CD2" t="s">
        <v>104</v>
      </c>
      <c r="CE2" t="s">
        <v>219</v>
      </c>
      <c r="CF2" s="4" t="s">
        <v>105</v>
      </c>
      <c r="CG2" t="s">
        <v>278</v>
      </c>
      <c r="CH2" t="s">
        <v>132</v>
      </c>
      <c r="CI2" t="s">
        <v>221</v>
      </c>
      <c r="CJ2" t="s">
        <v>133</v>
      </c>
      <c r="CK2" t="s">
        <v>240</v>
      </c>
      <c r="CL2" t="s">
        <v>346</v>
      </c>
      <c r="CM2" t="s">
        <v>68</v>
      </c>
      <c r="CN2" t="s">
        <v>70</v>
      </c>
      <c r="CO2" t="s">
        <v>71</v>
      </c>
      <c r="CP2" t="s">
        <v>72</v>
      </c>
      <c r="CQ2" t="s">
        <v>60</v>
      </c>
      <c r="CR2" t="s">
        <v>252</v>
      </c>
      <c r="CS2" s="4" t="s">
        <v>61</v>
      </c>
      <c r="CT2" t="s">
        <v>73</v>
      </c>
      <c r="CU2" t="s">
        <v>74</v>
      </c>
      <c r="CV2" t="s">
        <v>316</v>
      </c>
      <c r="CW2" t="s">
        <v>279</v>
      </c>
      <c r="CX2" t="s">
        <v>280</v>
      </c>
      <c r="CY2" t="s">
        <v>281</v>
      </c>
      <c r="CZ2" t="s">
        <v>282</v>
      </c>
      <c r="DA2" t="s">
        <v>283</v>
      </c>
      <c r="DB2" t="s">
        <v>284</v>
      </c>
      <c r="DC2" t="s">
        <v>222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223</v>
      </c>
      <c r="DK2" t="s">
        <v>137</v>
      </c>
      <c r="DL2" t="s">
        <v>138</v>
      </c>
      <c r="DM2" t="s">
        <v>75</v>
      </c>
      <c r="DN2" t="s">
        <v>76</v>
      </c>
      <c r="DO2" t="s">
        <v>134</v>
      </c>
      <c r="DP2" s="4" t="s">
        <v>135</v>
      </c>
      <c r="DQ2" t="s">
        <v>224</v>
      </c>
      <c r="DR2" t="s">
        <v>317</v>
      </c>
      <c r="DS2" t="s">
        <v>285</v>
      </c>
      <c r="DT2" t="s">
        <v>225</v>
      </c>
      <c r="DU2" t="s">
        <v>241</v>
      </c>
      <c r="DV2" t="s">
        <v>165</v>
      </c>
      <c r="DW2" t="s">
        <v>178</v>
      </c>
      <c r="DX2" t="s">
        <v>286</v>
      </c>
      <c r="DY2" t="s">
        <v>179</v>
      </c>
      <c r="DZ2" t="s">
        <v>180</v>
      </c>
      <c r="EA2" t="s">
        <v>169</v>
      </c>
      <c r="EB2" t="s">
        <v>170</v>
      </c>
      <c r="EC2" t="s">
        <v>242</v>
      </c>
      <c r="ED2" t="s">
        <v>243</v>
      </c>
      <c r="EE2" t="s">
        <v>244</v>
      </c>
      <c r="EF2" t="s">
        <v>181</v>
      </c>
      <c r="EG2" t="s">
        <v>182</v>
      </c>
      <c r="EH2" t="s">
        <v>287</v>
      </c>
      <c r="EI2" t="s">
        <v>288</v>
      </c>
      <c r="EJ2" t="s">
        <v>113</v>
      </c>
      <c r="EK2" t="s">
        <v>139</v>
      </c>
      <c r="EL2" t="s">
        <v>183</v>
      </c>
      <c r="EM2" t="s">
        <v>184</v>
      </c>
      <c r="EN2" t="s">
        <v>171</v>
      </c>
      <c r="EO2" t="s">
        <v>140</v>
      </c>
      <c r="EP2" t="s">
        <v>114</v>
      </c>
      <c r="EQ2" t="s">
        <v>185</v>
      </c>
      <c r="ER2" t="s">
        <v>186</v>
      </c>
      <c r="ES2" t="s">
        <v>188</v>
      </c>
      <c r="ET2" t="s">
        <v>62</v>
      </c>
      <c r="EU2" t="s">
        <v>115</v>
      </c>
      <c r="EV2" t="s">
        <v>116</v>
      </c>
      <c r="EW2" t="s">
        <v>289</v>
      </c>
      <c r="EX2" t="s">
        <v>290</v>
      </c>
      <c r="EY2" t="s">
        <v>291</v>
      </c>
      <c r="EZ2" t="s">
        <v>292</v>
      </c>
      <c r="FA2" t="s">
        <v>293</v>
      </c>
      <c r="FB2" t="s">
        <v>294</v>
      </c>
      <c r="FC2" t="s">
        <v>295</v>
      </c>
      <c r="FD2" t="s">
        <v>296</v>
      </c>
      <c r="FE2" t="s">
        <v>297</v>
      </c>
      <c r="FF2" t="s">
        <v>141</v>
      </c>
      <c r="FG2" t="s">
        <v>298</v>
      </c>
      <c r="FH2" t="s">
        <v>142</v>
      </c>
      <c r="FI2" t="s">
        <v>189</v>
      </c>
      <c r="FJ2" t="s">
        <v>190</v>
      </c>
      <c r="FK2" t="s">
        <v>143</v>
      </c>
      <c r="FL2" t="s">
        <v>191</v>
      </c>
      <c r="FM2" t="s">
        <v>144</v>
      </c>
      <c r="FN2" t="s">
        <v>145</v>
      </c>
      <c r="FO2" t="s">
        <v>147</v>
      </c>
      <c r="FP2" t="s">
        <v>148</v>
      </c>
      <c r="FQ2" t="s">
        <v>149</v>
      </c>
      <c r="FR2" t="s">
        <v>150</v>
      </c>
      <c r="FS2" t="s">
        <v>299</v>
      </c>
      <c r="FT2" t="s">
        <v>300</v>
      </c>
      <c r="FU2" t="s">
        <v>245</v>
      </c>
      <c r="FV2" t="s">
        <v>246</v>
      </c>
      <c r="FW2" t="s">
        <v>192</v>
      </c>
      <c r="FX2" t="s">
        <v>193</v>
      </c>
      <c r="FY2" t="s">
        <v>194</v>
      </c>
      <c r="FZ2" t="s">
        <v>195</v>
      </c>
      <c r="GA2" t="s">
        <v>196</v>
      </c>
      <c r="GB2" t="s">
        <v>197</v>
      </c>
      <c r="GC2" t="s">
        <v>198</v>
      </c>
      <c r="GD2" t="s">
        <v>199</v>
      </c>
      <c r="GE2" t="s">
        <v>318</v>
      </c>
      <c r="GF2" t="s">
        <v>151</v>
      </c>
      <c r="GG2" t="s">
        <v>77</v>
      </c>
      <c r="GH2" t="s">
        <v>78</v>
      </c>
      <c r="GI2" t="s">
        <v>301</v>
      </c>
      <c r="GJ2" t="s">
        <v>152</v>
      </c>
      <c r="GK2" t="s">
        <v>79</v>
      </c>
      <c r="GL2" s="4" t="s">
        <v>153</v>
      </c>
      <c r="GM2" t="s">
        <v>154</v>
      </c>
      <c r="GN2" s="4" t="s">
        <v>200</v>
      </c>
      <c r="GO2" s="4" t="s">
        <v>319</v>
      </c>
      <c r="GP2" t="s">
        <v>80</v>
      </c>
      <c r="GQ2" t="s">
        <v>81</v>
      </c>
      <c r="GR2" t="s">
        <v>320</v>
      </c>
      <c r="GS2" t="s">
        <v>201</v>
      </c>
      <c r="GT2" t="s">
        <v>155</v>
      </c>
      <c r="GU2" t="s">
        <v>347</v>
      </c>
      <c r="GV2" t="s">
        <v>202</v>
      </c>
      <c r="GW2" t="s">
        <v>203</v>
      </c>
      <c r="GX2" t="s">
        <v>302</v>
      </c>
      <c r="GY2" t="s">
        <v>303</v>
      </c>
      <c r="GZ2" t="s">
        <v>321</v>
      </c>
      <c r="HA2" t="s">
        <v>322</v>
      </c>
      <c r="HB2" t="s">
        <v>304</v>
      </c>
      <c r="HC2" t="s">
        <v>305</v>
      </c>
      <c r="HD2" t="s">
        <v>63</v>
      </c>
      <c r="HE2" t="s">
        <v>64</v>
      </c>
      <c r="HF2" t="s">
        <v>117</v>
      </c>
      <c r="HG2" t="s">
        <v>247</v>
      </c>
      <c r="HH2" t="s">
        <v>65</v>
      </c>
      <c r="HI2" t="s">
        <v>248</v>
      </c>
      <c r="HJ2" t="s">
        <v>249</v>
      </c>
      <c r="HK2" t="s">
        <v>204</v>
      </c>
      <c r="HL2" t="s">
        <v>306</v>
      </c>
      <c r="HM2" t="s">
        <v>82</v>
      </c>
      <c r="HN2" t="s">
        <v>83</v>
      </c>
      <c r="HO2" t="s">
        <v>84</v>
      </c>
      <c r="HP2" t="s">
        <v>66</v>
      </c>
      <c r="HQ2" t="s">
        <v>323</v>
      </c>
      <c r="HR2" t="s">
        <v>307</v>
      </c>
      <c r="HS2" t="s">
        <v>308</v>
      </c>
      <c r="HT2" t="s">
        <v>309</v>
      </c>
      <c r="HU2" t="s">
        <v>310</v>
      </c>
      <c r="HV2" t="s">
        <v>250</v>
      </c>
      <c r="HW2" t="s">
        <v>157</v>
      </c>
      <c r="HX2" t="s">
        <v>85</v>
      </c>
      <c r="HY2" t="s">
        <v>86</v>
      </c>
      <c r="HZ2" t="s">
        <v>87</v>
      </c>
      <c r="IA2" t="s">
        <v>324</v>
      </c>
      <c r="IB2" t="s">
        <v>205</v>
      </c>
      <c r="IC2" t="s">
        <v>206</v>
      </c>
      <c r="ID2" t="s">
        <v>227</v>
      </c>
      <c r="IE2" t="s">
        <v>207</v>
      </c>
      <c r="IF2" t="s">
        <v>325</v>
      </c>
      <c r="IG2" t="s">
        <v>326</v>
      </c>
      <c r="IH2" t="s">
        <v>327</v>
      </c>
      <c r="II2" t="s">
        <v>328</v>
      </c>
      <c r="IJ2" t="s">
        <v>329</v>
      </c>
      <c r="IK2" t="s">
        <v>311</v>
      </c>
      <c r="IL2" t="s">
        <v>312</v>
      </c>
      <c r="IM2" t="s">
        <v>313</v>
      </c>
      <c r="IN2" t="s">
        <v>228</v>
      </c>
      <c r="IO2" t="s">
        <v>348</v>
      </c>
      <c r="IP2" t="s">
        <v>330</v>
      </c>
      <c r="IQ2" t="s">
        <v>88</v>
      </c>
      <c r="IR2" t="s">
        <v>89</v>
      </c>
      <c r="IS2" t="s">
        <v>90</v>
      </c>
      <c r="IT2" t="s">
        <v>119</v>
      </c>
      <c r="IU2" t="s">
        <v>314</v>
      </c>
      <c r="IV2" t="s">
        <v>315</v>
      </c>
      <c r="IW2" t="s">
        <v>331</v>
      </c>
      <c r="IX2" t="s">
        <v>332</v>
      </c>
      <c r="IY2" t="s">
        <v>333</v>
      </c>
      <c r="IZ2" t="s">
        <v>229</v>
      </c>
      <c r="JA2" t="s">
        <v>120</v>
      </c>
      <c r="JB2" t="s">
        <v>121</v>
      </c>
      <c r="JC2" t="s">
        <v>231</v>
      </c>
      <c r="JD2" t="s">
        <v>122</v>
      </c>
      <c r="JE2" t="s">
        <v>123</v>
      </c>
      <c r="JF2" t="s">
        <v>124</v>
      </c>
      <c r="JG2" t="s">
        <v>167</v>
      </c>
      <c r="JK2" s="4"/>
      <c r="LE2" s="4"/>
    </row>
    <row r="3" spans="1:317" x14ac:dyDescent="0.25">
      <c r="D3" t="str">
        <f t="shared" ref="D3:D66" si="0">IFERROR(HLOOKUP($A3,$E$2:$JG$3,2,FALSE),"")</f>
        <v/>
      </c>
      <c r="E3">
        <v>89</v>
      </c>
      <c r="F3">
        <v>40</v>
      </c>
      <c r="G3">
        <v>2</v>
      </c>
      <c r="I3">
        <v>12</v>
      </c>
      <c r="J3">
        <v>87</v>
      </c>
      <c r="K3">
        <v>4</v>
      </c>
      <c r="L3">
        <v>3</v>
      </c>
      <c r="M3">
        <v>107</v>
      </c>
      <c r="N3">
        <v>2</v>
      </c>
      <c r="O3">
        <v>9</v>
      </c>
      <c r="P3">
        <v>1</v>
      </c>
      <c r="Q3">
        <v>119</v>
      </c>
      <c r="R3">
        <v>6</v>
      </c>
      <c r="S3">
        <v>157</v>
      </c>
      <c r="T3">
        <v>20</v>
      </c>
      <c r="U3">
        <v>12</v>
      </c>
      <c r="V3">
        <v>21</v>
      </c>
      <c r="W3">
        <v>29</v>
      </c>
      <c r="X3">
        <v>9</v>
      </c>
      <c r="Y3">
        <v>30</v>
      </c>
      <c r="Z3">
        <v>6</v>
      </c>
      <c r="AA3">
        <v>26</v>
      </c>
      <c r="AB3">
        <v>5</v>
      </c>
      <c r="AC3">
        <v>1</v>
      </c>
      <c r="AD3">
        <v>13</v>
      </c>
      <c r="AE3">
        <v>126</v>
      </c>
      <c r="AF3">
        <v>5</v>
      </c>
      <c r="AG3">
        <v>3</v>
      </c>
      <c r="AH3">
        <v>111</v>
      </c>
      <c r="AI3">
        <v>346</v>
      </c>
      <c r="AJ3">
        <v>3</v>
      </c>
      <c r="AK3">
        <v>1</v>
      </c>
      <c r="AL3">
        <v>5</v>
      </c>
      <c r="AM3">
        <v>4</v>
      </c>
      <c r="AN3">
        <v>2</v>
      </c>
      <c r="AO3">
        <v>296</v>
      </c>
      <c r="AP3">
        <v>2</v>
      </c>
      <c r="AQ3">
        <v>19</v>
      </c>
      <c r="AR3">
        <v>513</v>
      </c>
      <c r="AS3">
        <v>568</v>
      </c>
      <c r="AT3">
        <v>7</v>
      </c>
      <c r="AU3">
        <v>10</v>
      </c>
      <c r="AV3">
        <v>404</v>
      </c>
      <c r="AW3">
        <v>56</v>
      </c>
      <c r="AX3">
        <v>14</v>
      </c>
      <c r="AY3">
        <v>11</v>
      </c>
      <c r="AZ3">
        <v>4</v>
      </c>
      <c r="BA3">
        <v>2</v>
      </c>
      <c r="BB3">
        <v>738</v>
      </c>
      <c r="BC3">
        <v>2</v>
      </c>
      <c r="BD3">
        <v>66</v>
      </c>
      <c r="BE3">
        <v>11</v>
      </c>
      <c r="BF3">
        <v>2</v>
      </c>
      <c r="BG3">
        <v>2</v>
      </c>
      <c r="BH3">
        <v>22</v>
      </c>
      <c r="BI3">
        <v>157</v>
      </c>
      <c r="BJ3">
        <v>6</v>
      </c>
      <c r="BK3">
        <v>25</v>
      </c>
      <c r="BL3">
        <v>10</v>
      </c>
      <c r="BM3">
        <v>36</v>
      </c>
      <c r="BN3">
        <v>3</v>
      </c>
      <c r="BO3">
        <v>3</v>
      </c>
      <c r="BP3">
        <v>8</v>
      </c>
      <c r="BQ3">
        <v>16</v>
      </c>
      <c r="BR3">
        <v>11</v>
      </c>
      <c r="BS3">
        <v>30</v>
      </c>
      <c r="BT3">
        <v>1</v>
      </c>
      <c r="BU3">
        <v>2</v>
      </c>
      <c r="BV3">
        <v>1</v>
      </c>
      <c r="BW3">
        <v>4</v>
      </c>
      <c r="BX3">
        <v>41</v>
      </c>
      <c r="BY3">
        <v>5</v>
      </c>
      <c r="BZ3">
        <v>22</v>
      </c>
      <c r="CA3">
        <v>49</v>
      </c>
      <c r="CB3">
        <v>51</v>
      </c>
      <c r="CC3">
        <v>27</v>
      </c>
      <c r="CD3">
        <v>36</v>
      </c>
      <c r="CE3">
        <v>4544</v>
      </c>
      <c r="CF3">
        <v>6</v>
      </c>
      <c r="CG3">
        <v>6</v>
      </c>
      <c r="CI3">
        <v>11</v>
      </c>
      <c r="CJ3">
        <v>427</v>
      </c>
      <c r="CK3">
        <v>7</v>
      </c>
      <c r="CL3">
        <v>80</v>
      </c>
      <c r="CM3">
        <v>95</v>
      </c>
      <c r="CN3">
        <v>3</v>
      </c>
      <c r="CO3">
        <v>28</v>
      </c>
      <c r="CP3">
        <v>16</v>
      </c>
      <c r="CQ3">
        <v>4</v>
      </c>
      <c r="CR3">
        <v>2</v>
      </c>
      <c r="CS3">
        <v>7</v>
      </c>
      <c r="CU3">
        <v>18</v>
      </c>
      <c r="CV3">
        <v>10</v>
      </c>
      <c r="CW3">
        <v>1</v>
      </c>
      <c r="CX3">
        <v>8</v>
      </c>
      <c r="CY3">
        <v>1552</v>
      </c>
      <c r="CZ3">
        <v>2</v>
      </c>
      <c r="DA3">
        <v>9</v>
      </c>
      <c r="DB3">
        <v>9</v>
      </c>
      <c r="DC3">
        <v>22</v>
      </c>
      <c r="DD3">
        <v>6</v>
      </c>
      <c r="DE3">
        <v>14</v>
      </c>
      <c r="DF3">
        <v>12</v>
      </c>
      <c r="DG3">
        <v>7</v>
      </c>
      <c r="DH3">
        <v>34</v>
      </c>
      <c r="DI3">
        <v>166</v>
      </c>
      <c r="DJ3">
        <v>102</v>
      </c>
      <c r="DK3">
        <v>2</v>
      </c>
      <c r="DL3">
        <v>32</v>
      </c>
      <c r="DN3">
        <v>13</v>
      </c>
      <c r="DO3">
        <v>34</v>
      </c>
      <c r="DP3">
        <v>79</v>
      </c>
      <c r="DQ3">
        <v>56</v>
      </c>
      <c r="DR3">
        <v>1</v>
      </c>
      <c r="DS3">
        <v>2</v>
      </c>
      <c r="DT3">
        <v>407</v>
      </c>
      <c r="DU3">
        <v>43</v>
      </c>
      <c r="DV3">
        <v>2</v>
      </c>
      <c r="DW3">
        <v>0</v>
      </c>
      <c r="DX3">
        <v>23</v>
      </c>
      <c r="DY3">
        <v>7</v>
      </c>
      <c r="DZ3">
        <v>37</v>
      </c>
      <c r="EA3">
        <v>8</v>
      </c>
      <c r="EB3">
        <v>19</v>
      </c>
      <c r="EC3">
        <v>4</v>
      </c>
      <c r="ED3">
        <v>112</v>
      </c>
      <c r="EE3">
        <v>4</v>
      </c>
      <c r="EF3">
        <v>10</v>
      </c>
      <c r="EG3">
        <v>37</v>
      </c>
      <c r="EH3">
        <v>70</v>
      </c>
      <c r="EI3">
        <v>22</v>
      </c>
      <c r="EJ3">
        <v>65</v>
      </c>
      <c r="EK3">
        <v>66</v>
      </c>
      <c r="EL3">
        <v>1</v>
      </c>
      <c r="EM3">
        <v>8</v>
      </c>
      <c r="EN3">
        <v>2</v>
      </c>
      <c r="EO3">
        <v>4</v>
      </c>
      <c r="EP3">
        <v>3</v>
      </c>
      <c r="EQ3">
        <v>1</v>
      </c>
      <c r="ER3">
        <v>18</v>
      </c>
      <c r="ES3">
        <v>5</v>
      </c>
      <c r="ET3">
        <v>2</v>
      </c>
      <c r="EU3">
        <v>60</v>
      </c>
      <c r="EV3">
        <v>5</v>
      </c>
      <c r="EW3">
        <v>16</v>
      </c>
      <c r="EX3">
        <v>66</v>
      </c>
      <c r="EY3">
        <v>14</v>
      </c>
      <c r="EZ3">
        <v>9</v>
      </c>
      <c r="FA3">
        <v>17</v>
      </c>
      <c r="FB3">
        <v>63</v>
      </c>
      <c r="FC3">
        <v>5</v>
      </c>
      <c r="FD3">
        <v>3</v>
      </c>
      <c r="FE3">
        <v>26</v>
      </c>
      <c r="FF3">
        <v>23</v>
      </c>
      <c r="FG3">
        <v>4</v>
      </c>
      <c r="FH3">
        <v>92</v>
      </c>
      <c r="FI3">
        <v>22</v>
      </c>
      <c r="FJ3">
        <v>1</v>
      </c>
      <c r="FK3">
        <v>2</v>
      </c>
      <c r="FL3">
        <v>2</v>
      </c>
      <c r="FM3">
        <v>24</v>
      </c>
      <c r="FN3">
        <v>25</v>
      </c>
      <c r="FO3">
        <v>1</v>
      </c>
      <c r="FP3">
        <v>8</v>
      </c>
      <c r="FQ3">
        <v>8</v>
      </c>
      <c r="FR3">
        <v>8</v>
      </c>
      <c r="FS3">
        <v>1</v>
      </c>
      <c r="FT3">
        <v>1</v>
      </c>
      <c r="FU3">
        <v>1</v>
      </c>
      <c r="FV3">
        <v>167</v>
      </c>
      <c r="FW3">
        <v>17</v>
      </c>
      <c r="FX3">
        <v>13</v>
      </c>
      <c r="FY3">
        <v>8</v>
      </c>
      <c r="FZ3">
        <v>2</v>
      </c>
      <c r="GA3">
        <v>14</v>
      </c>
      <c r="GB3">
        <v>2</v>
      </c>
      <c r="GC3">
        <v>39</v>
      </c>
      <c r="GD3">
        <v>4</v>
      </c>
      <c r="GE3">
        <v>8</v>
      </c>
      <c r="GF3">
        <v>6</v>
      </c>
      <c r="GG3">
        <v>328</v>
      </c>
      <c r="GH3">
        <v>4</v>
      </c>
      <c r="GI3">
        <v>111</v>
      </c>
      <c r="GJ3">
        <v>18</v>
      </c>
      <c r="GK3">
        <v>27</v>
      </c>
      <c r="GL3">
        <v>11</v>
      </c>
      <c r="GM3">
        <v>10</v>
      </c>
      <c r="GN3">
        <v>3</v>
      </c>
      <c r="GO3">
        <v>11</v>
      </c>
      <c r="GQ3">
        <v>14</v>
      </c>
      <c r="GR3">
        <v>8</v>
      </c>
      <c r="GS3">
        <v>2</v>
      </c>
      <c r="GT3">
        <v>15</v>
      </c>
      <c r="GV3">
        <v>226</v>
      </c>
      <c r="GW3">
        <v>2</v>
      </c>
      <c r="GY3">
        <v>11</v>
      </c>
      <c r="GZ3">
        <v>11</v>
      </c>
      <c r="HA3">
        <v>45</v>
      </c>
      <c r="HB3">
        <v>13</v>
      </c>
      <c r="HC3">
        <v>4</v>
      </c>
      <c r="HD3">
        <v>3</v>
      </c>
      <c r="HE3">
        <v>14</v>
      </c>
      <c r="HF3">
        <v>4</v>
      </c>
      <c r="HG3">
        <v>16</v>
      </c>
      <c r="HH3">
        <v>38</v>
      </c>
      <c r="HJ3">
        <v>1</v>
      </c>
      <c r="HK3">
        <v>29</v>
      </c>
      <c r="HL3">
        <v>52</v>
      </c>
      <c r="HM3">
        <v>215</v>
      </c>
      <c r="HN3">
        <v>4</v>
      </c>
      <c r="HO3">
        <v>2</v>
      </c>
      <c r="HP3">
        <v>9</v>
      </c>
      <c r="HQ3">
        <v>40</v>
      </c>
      <c r="HR3">
        <v>27</v>
      </c>
      <c r="HS3">
        <v>290</v>
      </c>
      <c r="HT3">
        <v>2</v>
      </c>
      <c r="HU3">
        <v>4</v>
      </c>
      <c r="HV3">
        <v>2</v>
      </c>
      <c r="HW3">
        <v>13</v>
      </c>
      <c r="HY3">
        <v>2</v>
      </c>
      <c r="HZ3">
        <v>28</v>
      </c>
      <c r="IA3">
        <v>59</v>
      </c>
      <c r="IB3">
        <v>15</v>
      </c>
      <c r="IC3">
        <v>14</v>
      </c>
      <c r="ID3">
        <v>21</v>
      </c>
      <c r="IE3">
        <v>5</v>
      </c>
      <c r="IF3">
        <v>42</v>
      </c>
      <c r="IG3">
        <v>14</v>
      </c>
      <c r="IH3">
        <v>5</v>
      </c>
      <c r="II3">
        <v>22</v>
      </c>
      <c r="IJ3">
        <v>3</v>
      </c>
      <c r="IK3">
        <v>155</v>
      </c>
      <c r="IL3">
        <v>7</v>
      </c>
      <c r="IM3">
        <v>18</v>
      </c>
      <c r="IN3">
        <v>7</v>
      </c>
      <c r="IO3">
        <v>2</v>
      </c>
      <c r="IP3">
        <v>2</v>
      </c>
      <c r="IQ3">
        <v>2</v>
      </c>
      <c r="IS3">
        <v>7</v>
      </c>
      <c r="IT3">
        <v>13</v>
      </c>
      <c r="IV3">
        <v>2</v>
      </c>
      <c r="IW3">
        <v>106</v>
      </c>
      <c r="IX3">
        <v>9</v>
      </c>
      <c r="IY3">
        <v>3</v>
      </c>
      <c r="IZ3">
        <v>2</v>
      </c>
      <c r="JB3">
        <v>12</v>
      </c>
      <c r="JC3">
        <v>4</v>
      </c>
      <c r="JD3">
        <v>41</v>
      </c>
      <c r="JE3">
        <v>2</v>
      </c>
      <c r="JF3">
        <v>11</v>
      </c>
      <c r="JG3">
        <v>2</v>
      </c>
    </row>
    <row r="4" spans="1:317" x14ac:dyDescent="0.25">
      <c r="B4" s="5">
        <v>0.76200000000000001</v>
      </c>
      <c r="C4" s="5" t="s">
        <v>20</v>
      </c>
      <c r="D4" t="str">
        <f t="shared" si="0"/>
        <v/>
      </c>
    </row>
    <row r="5" spans="1:317" x14ac:dyDescent="0.25">
      <c r="B5" s="5">
        <v>0.23699999999999999</v>
      </c>
      <c r="C5" t="s">
        <v>22</v>
      </c>
      <c r="D5" t="str">
        <f t="shared" si="0"/>
        <v/>
      </c>
    </row>
    <row r="6" spans="1:317" x14ac:dyDescent="0.25">
      <c r="D6" t="str">
        <f t="shared" si="0"/>
        <v/>
      </c>
    </row>
    <row r="7" spans="1:317" x14ac:dyDescent="0.25">
      <c r="A7" t="s">
        <v>234</v>
      </c>
      <c r="D7">
        <f t="shared" si="0"/>
        <v>6</v>
      </c>
    </row>
    <row r="8" spans="1:317" x14ac:dyDescent="0.25">
      <c r="C8" s="5"/>
      <c r="D8" t="str">
        <f t="shared" si="0"/>
        <v/>
      </c>
    </row>
    <row r="9" spans="1:317" x14ac:dyDescent="0.25">
      <c r="B9" s="5">
        <v>1</v>
      </c>
      <c r="C9" t="s">
        <v>25</v>
      </c>
      <c r="D9" t="str">
        <f t="shared" si="0"/>
        <v/>
      </c>
    </row>
    <row r="10" spans="1:317" x14ac:dyDescent="0.25">
      <c r="D10" t="str">
        <f t="shared" si="0"/>
        <v/>
      </c>
    </row>
    <row r="11" spans="1:317" x14ac:dyDescent="0.25">
      <c r="A11" t="s">
        <v>235</v>
      </c>
      <c r="D11">
        <f t="shared" si="0"/>
        <v>30</v>
      </c>
    </row>
    <row r="12" spans="1:317" x14ac:dyDescent="0.25">
      <c r="C12" s="5"/>
      <c r="D12" t="str">
        <f t="shared" si="0"/>
        <v/>
      </c>
    </row>
    <row r="13" spans="1:317" x14ac:dyDescent="0.25">
      <c r="B13" s="5">
        <v>1</v>
      </c>
      <c r="C13" t="s">
        <v>35</v>
      </c>
      <c r="D13" t="str">
        <f t="shared" si="0"/>
        <v/>
      </c>
    </row>
    <row r="14" spans="1:317" x14ac:dyDescent="0.25">
      <c r="D14" t="str">
        <f t="shared" si="0"/>
        <v/>
      </c>
    </row>
    <row r="15" spans="1:317" x14ac:dyDescent="0.25">
      <c r="A15" t="s">
        <v>236</v>
      </c>
      <c r="D15">
        <f t="shared" si="0"/>
        <v>26</v>
      </c>
    </row>
    <row r="16" spans="1:317" x14ac:dyDescent="0.25">
      <c r="C16" s="5"/>
      <c r="D16" t="str">
        <f t="shared" si="0"/>
        <v/>
      </c>
    </row>
    <row r="17" spans="1:4" x14ac:dyDescent="0.25">
      <c r="B17" s="5">
        <v>1</v>
      </c>
      <c r="C17" t="s">
        <v>35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237</v>
      </c>
      <c r="D19">
        <f t="shared" si="0"/>
        <v>2</v>
      </c>
    </row>
    <row r="20" spans="1:4" x14ac:dyDescent="0.25">
      <c r="C20" s="5"/>
      <c r="D20" t="str">
        <f t="shared" si="0"/>
        <v/>
      </c>
    </row>
    <row r="21" spans="1:4" x14ac:dyDescent="0.25">
      <c r="B21" s="5">
        <v>1</v>
      </c>
      <c r="C21" s="5" t="s">
        <v>35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238</v>
      </c>
      <c r="D23">
        <f t="shared" si="0"/>
        <v>738</v>
      </c>
    </row>
    <row r="24" spans="1:4" x14ac:dyDescent="0.25">
      <c r="D24" t="str">
        <f t="shared" si="0"/>
        <v/>
      </c>
    </row>
    <row r="25" spans="1:4" x14ac:dyDescent="0.25">
      <c r="B25" s="5">
        <v>0.27</v>
      </c>
      <c r="C25" s="5" t="s">
        <v>35</v>
      </c>
      <c r="D25" t="str">
        <f t="shared" si="0"/>
        <v/>
      </c>
    </row>
    <row r="26" spans="1:4" x14ac:dyDescent="0.25">
      <c r="B26" s="5">
        <v>0.72899999999999998</v>
      </c>
      <c r="C26" s="5" t="s">
        <v>25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239</v>
      </c>
      <c r="D28">
        <f t="shared" si="0"/>
        <v>4</v>
      </c>
    </row>
    <row r="29" spans="1:4" x14ac:dyDescent="0.25">
      <c r="D29" t="str">
        <f t="shared" si="0"/>
        <v/>
      </c>
    </row>
    <row r="30" spans="1:4" x14ac:dyDescent="0.25">
      <c r="B30" s="5">
        <v>1</v>
      </c>
      <c r="C30" s="5" t="s">
        <v>20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240</v>
      </c>
      <c r="D32">
        <f t="shared" si="0"/>
        <v>7</v>
      </c>
    </row>
    <row r="33" spans="1:4" x14ac:dyDescent="0.25">
      <c r="D33" t="str">
        <f t="shared" si="0"/>
        <v/>
      </c>
    </row>
    <row r="34" spans="1:4" x14ac:dyDescent="0.25">
      <c r="B34" s="5">
        <v>0.35199999999999998</v>
      </c>
      <c r="C34" s="5" t="s">
        <v>30</v>
      </c>
      <c r="D34" t="str">
        <f t="shared" si="0"/>
        <v/>
      </c>
    </row>
    <row r="35" spans="1:4" x14ac:dyDescent="0.25">
      <c r="B35" s="5">
        <v>0.64700000000000002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241</v>
      </c>
      <c r="D37">
        <f t="shared" si="0"/>
        <v>43</v>
      </c>
    </row>
    <row r="38" spans="1:4" x14ac:dyDescent="0.25">
      <c r="C38" s="5"/>
      <c r="D38" t="str">
        <f t="shared" si="0"/>
        <v/>
      </c>
    </row>
    <row r="39" spans="1:4" x14ac:dyDescent="0.25">
      <c r="B39" s="5">
        <v>1</v>
      </c>
      <c r="C39" s="5" t="s">
        <v>27</v>
      </c>
      <c r="D39" t="str">
        <f t="shared" si="0"/>
        <v/>
      </c>
    </row>
    <row r="40" spans="1:4" x14ac:dyDescent="0.25">
      <c r="C40" s="5"/>
      <c r="D40" t="str">
        <f t="shared" si="0"/>
        <v/>
      </c>
    </row>
    <row r="41" spans="1:4" x14ac:dyDescent="0.25">
      <c r="A41" t="s">
        <v>242</v>
      </c>
      <c r="C41" s="5"/>
      <c r="D41">
        <f t="shared" si="0"/>
        <v>4</v>
      </c>
    </row>
    <row r="42" spans="1:4" x14ac:dyDescent="0.25">
      <c r="C42" s="5"/>
      <c r="D42" t="str">
        <f t="shared" si="0"/>
        <v/>
      </c>
    </row>
    <row r="43" spans="1:4" x14ac:dyDescent="0.25">
      <c r="B43" s="5">
        <v>1</v>
      </c>
      <c r="C43" t="s">
        <v>30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243</v>
      </c>
      <c r="D45">
        <f t="shared" si="0"/>
        <v>112</v>
      </c>
    </row>
    <row r="46" spans="1:4" x14ac:dyDescent="0.25">
      <c r="C46" s="5"/>
      <c r="D46" t="str">
        <f t="shared" si="0"/>
        <v/>
      </c>
    </row>
    <row r="47" spans="1:4" x14ac:dyDescent="0.25">
      <c r="B47" s="5">
        <v>1</v>
      </c>
      <c r="C47" t="s">
        <v>27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244</v>
      </c>
      <c r="D49">
        <f t="shared" si="0"/>
        <v>4</v>
      </c>
    </row>
    <row r="50" spans="1:4" x14ac:dyDescent="0.25">
      <c r="C50" s="5"/>
      <c r="D50" t="str">
        <f t="shared" si="0"/>
        <v/>
      </c>
    </row>
    <row r="51" spans="1:4" x14ac:dyDescent="0.25">
      <c r="B51" s="5">
        <v>1</v>
      </c>
      <c r="C51" s="5" t="s">
        <v>27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245</v>
      </c>
      <c r="D53">
        <f t="shared" si="0"/>
        <v>1</v>
      </c>
    </row>
    <row r="54" spans="1:4" x14ac:dyDescent="0.25">
      <c r="D54" t="str">
        <f t="shared" si="0"/>
        <v/>
      </c>
    </row>
    <row r="55" spans="1:4" x14ac:dyDescent="0.25">
      <c r="B55" s="5">
        <v>1</v>
      </c>
      <c r="C55" s="5" t="s">
        <v>27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246</v>
      </c>
      <c r="D57">
        <f t="shared" si="0"/>
        <v>167</v>
      </c>
    </row>
    <row r="58" spans="1:4" x14ac:dyDescent="0.25">
      <c r="D58" t="str">
        <f t="shared" si="0"/>
        <v/>
      </c>
    </row>
    <row r="59" spans="1:4" x14ac:dyDescent="0.25">
      <c r="B59" s="5">
        <v>1</v>
      </c>
      <c r="C59" s="5" t="s">
        <v>27</v>
      </c>
      <c r="D59" t="str">
        <f t="shared" si="0"/>
        <v/>
      </c>
    </row>
    <row r="60" spans="1:4" x14ac:dyDescent="0.25">
      <c r="D60" t="str">
        <f t="shared" si="0"/>
        <v/>
      </c>
    </row>
    <row r="61" spans="1:4" x14ac:dyDescent="0.25">
      <c r="A61" t="s">
        <v>247</v>
      </c>
      <c r="D61">
        <f t="shared" si="0"/>
        <v>16</v>
      </c>
    </row>
    <row r="62" spans="1:4" x14ac:dyDescent="0.25">
      <c r="D62" t="str">
        <f t="shared" si="0"/>
        <v/>
      </c>
    </row>
    <row r="63" spans="1:4" x14ac:dyDescent="0.25">
      <c r="B63" s="5">
        <v>1</v>
      </c>
      <c r="C63" s="5" t="s">
        <v>30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248</v>
      </c>
      <c r="D65">
        <f t="shared" si="0"/>
        <v>0</v>
      </c>
    </row>
    <row r="66" spans="1:4" x14ac:dyDescent="0.25">
      <c r="D66" t="str">
        <f t="shared" si="0"/>
        <v/>
      </c>
    </row>
    <row r="67" spans="1:4" x14ac:dyDescent="0.25">
      <c r="A67" t="s">
        <v>249</v>
      </c>
      <c r="C67" s="5"/>
      <c r="D67">
        <f t="shared" ref="D67:D130" si="1">IFERROR(HLOOKUP($A67,$E$2:$JG$3,2,FALSE),"")</f>
        <v>1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25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250</v>
      </c>
      <c r="C71" s="5"/>
      <c r="D71">
        <f t="shared" si="1"/>
        <v>2</v>
      </c>
    </row>
    <row r="72" spans="1:4" x14ac:dyDescent="0.25">
      <c r="C72" s="5"/>
      <c r="D72" t="str">
        <f t="shared" si="1"/>
        <v/>
      </c>
    </row>
    <row r="73" spans="1:4" x14ac:dyDescent="0.25">
      <c r="B73" s="5">
        <v>1</v>
      </c>
      <c r="C73" t="s">
        <v>27</v>
      </c>
      <c r="D73" t="str">
        <f t="shared" si="1"/>
        <v/>
      </c>
    </row>
    <row r="74" spans="1:4" x14ac:dyDescent="0.25">
      <c r="A74" t="s">
        <v>32</v>
      </c>
      <c r="B74" t="s">
        <v>57</v>
      </c>
      <c r="C74" t="s">
        <v>335</v>
      </c>
      <c r="D74" t="str">
        <f t="shared" si="1"/>
        <v/>
      </c>
    </row>
    <row r="75" spans="1:4" x14ac:dyDescent="0.25">
      <c r="A75" t="s">
        <v>58</v>
      </c>
      <c r="D75">
        <f t="shared" si="1"/>
        <v>9</v>
      </c>
    </row>
    <row r="76" spans="1:4" x14ac:dyDescent="0.25">
      <c r="C76" s="5"/>
      <c r="D76" t="str">
        <f t="shared" si="1"/>
        <v/>
      </c>
    </row>
    <row r="77" spans="1:4" x14ac:dyDescent="0.25">
      <c r="B77" s="5">
        <v>1</v>
      </c>
      <c r="C77" t="s">
        <v>23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59</v>
      </c>
      <c r="D79">
        <f t="shared" si="1"/>
        <v>5</v>
      </c>
    </row>
    <row r="80" spans="1:4" x14ac:dyDescent="0.25">
      <c r="C80" s="5"/>
      <c r="D80" t="str">
        <f t="shared" si="1"/>
        <v/>
      </c>
    </row>
    <row r="81" spans="1:4" x14ac:dyDescent="0.25">
      <c r="B81" s="5">
        <v>1</v>
      </c>
      <c r="C81" t="s">
        <v>47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60</v>
      </c>
      <c r="D83">
        <f t="shared" si="1"/>
        <v>4</v>
      </c>
    </row>
    <row r="84" spans="1:4" x14ac:dyDescent="0.25">
      <c r="C84" s="5"/>
      <c r="D84" t="str">
        <f t="shared" si="1"/>
        <v/>
      </c>
    </row>
    <row r="85" spans="1:4" x14ac:dyDescent="0.25">
      <c r="B85" s="5">
        <v>1</v>
      </c>
      <c r="C85" t="s">
        <v>23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61</v>
      </c>
      <c r="D87">
        <f t="shared" si="1"/>
        <v>7</v>
      </c>
    </row>
    <row r="88" spans="1:4" x14ac:dyDescent="0.25">
      <c r="C88" s="5"/>
      <c r="D88" t="str">
        <f t="shared" si="1"/>
        <v/>
      </c>
    </row>
    <row r="89" spans="1:4" x14ac:dyDescent="0.25">
      <c r="B89" s="5">
        <v>1</v>
      </c>
      <c r="C89" t="s">
        <v>26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62</v>
      </c>
      <c r="D91">
        <f t="shared" si="1"/>
        <v>2</v>
      </c>
    </row>
    <row r="92" spans="1:4" x14ac:dyDescent="0.25">
      <c r="C92" s="5"/>
      <c r="D92" t="str">
        <f t="shared" si="1"/>
        <v/>
      </c>
    </row>
    <row r="93" spans="1:4" x14ac:dyDescent="0.25">
      <c r="B93" s="5">
        <v>1</v>
      </c>
      <c r="C93" t="s">
        <v>22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63</v>
      </c>
      <c r="D95">
        <f t="shared" si="1"/>
        <v>3</v>
      </c>
    </row>
    <row r="96" spans="1:4" x14ac:dyDescent="0.25">
      <c r="C96" s="5"/>
      <c r="D96" t="str">
        <f t="shared" si="1"/>
        <v/>
      </c>
    </row>
    <row r="97" spans="1:4" x14ac:dyDescent="0.25">
      <c r="B97" s="5">
        <v>1</v>
      </c>
      <c r="C97" s="5" t="s">
        <v>21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64</v>
      </c>
      <c r="D99">
        <f t="shared" si="1"/>
        <v>14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s="5" t="s">
        <v>27</v>
      </c>
      <c r="D101" t="str">
        <f t="shared" si="1"/>
        <v/>
      </c>
    </row>
    <row r="102" spans="1:4" x14ac:dyDescent="0.25">
      <c r="D102" t="str">
        <f t="shared" si="1"/>
        <v/>
      </c>
    </row>
    <row r="103" spans="1:4" x14ac:dyDescent="0.25">
      <c r="A103" t="s">
        <v>65</v>
      </c>
      <c r="D103">
        <f t="shared" si="1"/>
        <v>38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s="5" t="s">
        <v>20</v>
      </c>
      <c r="D105" t="str">
        <f t="shared" si="1"/>
        <v/>
      </c>
    </row>
    <row r="106" spans="1:4" x14ac:dyDescent="0.25">
      <c r="C106" s="5"/>
      <c r="D106" t="str">
        <f t="shared" si="1"/>
        <v/>
      </c>
    </row>
    <row r="107" spans="1:4" x14ac:dyDescent="0.25">
      <c r="A107" t="s">
        <v>66</v>
      </c>
      <c r="D107">
        <f t="shared" si="1"/>
        <v>9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18</v>
      </c>
      <c r="D109" t="str">
        <f t="shared" si="1"/>
        <v/>
      </c>
    </row>
    <row r="110" spans="1:4" x14ac:dyDescent="0.25">
      <c r="A110" t="s">
        <v>32</v>
      </c>
      <c r="B110" t="s">
        <v>251</v>
      </c>
      <c r="C110" s="5"/>
      <c r="D110" t="str">
        <f t="shared" si="1"/>
        <v/>
      </c>
    </row>
    <row r="111" spans="1:4" x14ac:dyDescent="0.25">
      <c r="A111" t="s">
        <v>252</v>
      </c>
      <c r="C111" s="5"/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28</v>
      </c>
      <c r="D113" t="str">
        <f t="shared" si="1"/>
        <v/>
      </c>
    </row>
    <row r="114" spans="1:4" x14ac:dyDescent="0.25">
      <c r="A114" t="s">
        <v>32</v>
      </c>
      <c r="B114" t="s">
        <v>9</v>
      </c>
      <c r="D114" t="str">
        <f t="shared" si="1"/>
        <v/>
      </c>
    </row>
    <row r="115" spans="1:4" x14ac:dyDescent="0.25">
      <c r="A115" t="s">
        <v>253</v>
      </c>
      <c r="C115" s="5"/>
      <c r="D115">
        <f t="shared" si="1"/>
        <v>0</v>
      </c>
    </row>
    <row r="116" spans="1:4" x14ac:dyDescent="0.25">
      <c r="C116" s="5"/>
      <c r="D116" t="str">
        <f t="shared" si="1"/>
        <v/>
      </c>
    </row>
    <row r="117" spans="1:4" x14ac:dyDescent="0.25">
      <c r="A117" t="s">
        <v>254</v>
      </c>
      <c r="D117">
        <f t="shared" si="1"/>
        <v>87</v>
      </c>
    </row>
    <row r="118" spans="1:4" x14ac:dyDescent="0.25">
      <c r="D118" t="str">
        <f t="shared" si="1"/>
        <v/>
      </c>
    </row>
    <row r="119" spans="1:4" x14ac:dyDescent="0.25">
      <c r="B119" s="5">
        <v>1</v>
      </c>
      <c r="C119" t="s">
        <v>18</v>
      </c>
      <c r="D119" t="str">
        <f t="shared" si="1"/>
        <v/>
      </c>
    </row>
    <row r="120" spans="1:4" x14ac:dyDescent="0.25">
      <c r="C120" s="5"/>
      <c r="D120" t="str">
        <f t="shared" si="1"/>
        <v/>
      </c>
    </row>
    <row r="121" spans="1:4" x14ac:dyDescent="0.25">
      <c r="A121" t="s">
        <v>255</v>
      </c>
      <c r="D121">
        <f t="shared" si="1"/>
        <v>4</v>
      </c>
    </row>
    <row r="122" spans="1:4" x14ac:dyDescent="0.25">
      <c r="D122" t="str">
        <f t="shared" si="1"/>
        <v/>
      </c>
    </row>
    <row r="123" spans="1:4" x14ac:dyDescent="0.25">
      <c r="B123" s="5">
        <v>1</v>
      </c>
      <c r="C123" t="s">
        <v>20</v>
      </c>
      <c r="D123" t="str">
        <f t="shared" si="1"/>
        <v/>
      </c>
    </row>
    <row r="124" spans="1:4" x14ac:dyDescent="0.25">
      <c r="C124" s="5"/>
      <c r="D124" t="str">
        <f t="shared" si="1"/>
        <v/>
      </c>
    </row>
    <row r="125" spans="1:4" x14ac:dyDescent="0.25">
      <c r="A125" t="s">
        <v>256</v>
      </c>
      <c r="D125">
        <f t="shared" si="1"/>
        <v>3</v>
      </c>
    </row>
    <row r="126" spans="1:4" x14ac:dyDescent="0.25">
      <c r="D126" t="str">
        <f t="shared" si="1"/>
        <v/>
      </c>
    </row>
    <row r="127" spans="1:4" x14ac:dyDescent="0.25">
      <c r="B127" s="5">
        <v>1</v>
      </c>
      <c r="C127" t="s">
        <v>18</v>
      </c>
      <c r="D127" t="str">
        <f t="shared" si="1"/>
        <v/>
      </c>
    </row>
    <row r="128" spans="1:4" x14ac:dyDescent="0.25">
      <c r="C128" s="5"/>
      <c r="D128" t="str">
        <f t="shared" si="1"/>
        <v/>
      </c>
    </row>
    <row r="129" spans="1:4" x14ac:dyDescent="0.25">
      <c r="A129" t="s">
        <v>257</v>
      </c>
      <c r="D129">
        <f t="shared" si="1"/>
        <v>2</v>
      </c>
    </row>
    <row r="130" spans="1:4" x14ac:dyDescent="0.25">
      <c r="D130" t="str">
        <f t="shared" si="1"/>
        <v/>
      </c>
    </row>
    <row r="131" spans="1:4" x14ac:dyDescent="0.25">
      <c r="B131" s="5">
        <v>1</v>
      </c>
      <c r="C131" t="s">
        <v>18</v>
      </c>
      <c r="D131" t="str">
        <f t="shared" ref="D131:D194" si="2">IFERROR(HLOOKUP($A131,$E$2:$JG$3,2,FALSE),"")</f>
        <v/>
      </c>
    </row>
    <row r="132" spans="1:4" x14ac:dyDescent="0.25">
      <c r="C132" s="5"/>
      <c r="D132" t="str">
        <f t="shared" si="2"/>
        <v/>
      </c>
    </row>
    <row r="133" spans="1:4" x14ac:dyDescent="0.25">
      <c r="A133" t="s">
        <v>67</v>
      </c>
      <c r="C133" s="5"/>
      <c r="D133">
        <f t="shared" si="2"/>
        <v>20</v>
      </c>
    </row>
    <row r="134" spans="1:4" x14ac:dyDescent="0.25">
      <c r="D134" t="str">
        <f t="shared" si="2"/>
        <v/>
      </c>
    </row>
    <row r="135" spans="1:4" x14ac:dyDescent="0.25">
      <c r="B135" s="5">
        <v>1</v>
      </c>
      <c r="C135" t="s">
        <v>18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258</v>
      </c>
      <c r="C137" s="5"/>
      <c r="D137">
        <f t="shared" si="2"/>
        <v>4</v>
      </c>
    </row>
    <row r="138" spans="1:4" x14ac:dyDescent="0.25">
      <c r="D138" t="str">
        <f t="shared" si="2"/>
        <v/>
      </c>
    </row>
    <row r="139" spans="1:4" x14ac:dyDescent="0.25">
      <c r="B139" s="5">
        <v>1</v>
      </c>
      <c r="C139" t="s">
        <v>18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259</v>
      </c>
      <c r="C141" s="5"/>
      <c r="D141">
        <f t="shared" si="2"/>
        <v>2</v>
      </c>
    </row>
    <row r="142" spans="1:4" x14ac:dyDescent="0.25">
      <c r="D142" t="str">
        <f t="shared" si="2"/>
        <v/>
      </c>
    </row>
    <row r="143" spans="1:4" x14ac:dyDescent="0.25">
      <c r="B143" s="5">
        <v>1</v>
      </c>
      <c r="C143" t="s">
        <v>18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260</v>
      </c>
      <c r="C145" s="5"/>
      <c r="D145">
        <f t="shared" si="2"/>
        <v>296</v>
      </c>
    </row>
    <row r="146" spans="1:4" x14ac:dyDescent="0.25">
      <c r="D146" t="str">
        <f t="shared" si="2"/>
        <v/>
      </c>
    </row>
    <row r="147" spans="1:4" x14ac:dyDescent="0.25">
      <c r="B147" s="5">
        <v>1</v>
      </c>
      <c r="C147" t="s">
        <v>18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261</v>
      </c>
      <c r="C149" s="5"/>
      <c r="D149">
        <f t="shared" si="2"/>
        <v>2</v>
      </c>
    </row>
    <row r="150" spans="1:4" x14ac:dyDescent="0.25">
      <c r="D150" t="str">
        <f t="shared" si="2"/>
        <v/>
      </c>
    </row>
    <row r="151" spans="1:4" x14ac:dyDescent="0.25">
      <c r="B151" s="5">
        <v>1</v>
      </c>
      <c r="C151" t="s">
        <v>18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262</v>
      </c>
      <c r="C153" s="5"/>
      <c r="D153">
        <f t="shared" si="2"/>
        <v>19</v>
      </c>
    </row>
    <row r="154" spans="1:4" x14ac:dyDescent="0.25">
      <c r="D154" t="str">
        <f t="shared" si="2"/>
        <v/>
      </c>
    </row>
    <row r="155" spans="1:4" x14ac:dyDescent="0.25">
      <c r="B155" s="5">
        <v>1</v>
      </c>
      <c r="C155" t="s">
        <v>21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263</v>
      </c>
      <c r="C157" s="5"/>
      <c r="D157">
        <f t="shared" si="2"/>
        <v>7</v>
      </c>
    </row>
    <row r="158" spans="1:4" x14ac:dyDescent="0.25">
      <c r="D158" t="str">
        <f t="shared" si="2"/>
        <v/>
      </c>
    </row>
    <row r="159" spans="1:4" x14ac:dyDescent="0.25">
      <c r="B159" s="5">
        <v>1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264</v>
      </c>
      <c r="C161" s="5"/>
      <c r="D161">
        <f t="shared" si="2"/>
        <v>10</v>
      </c>
    </row>
    <row r="162" spans="1:4" x14ac:dyDescent="0.25">
      <c r="D162" t="str">
        <f t="shared" si="2"/>
        <v/>
      </c>
    </row>
    <row r="163" spans="1:4" x14ac:dyDescent="0.25">
      <c r="B163" s="5">
        <v>1</v>
      </c>
      <c r="C163" t="s">
        <v>18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265</v>
      </c>
      <c r="C165" s="5"/>
      <c r="D165">
        <f t="shared" si="2"/>
        <v>404</v>
      </c>
    </row>
    <row r="166" spans="1:4" x14ac:dyDescent="0.25">
      <c r="D166" t="str">
        <f t="shared" si="2"/>
        <v/>
      </c>
    </row>
    <row r="167" spans="1:4" x14ac:dyDescent="0.25">
      <c r="B167" s="5">
        <v>0.01</v>
      </c>
      <c r="C167" t="s">
        <v>69</v>
      </c>
      <c r="D167" t="str">
        <f t="shared" si="2"/>
        <v/>
      </c>
    </row>
    <row r="168" spans="1:4" x14ac:dyDescent="0.25">
      <c r="B168" s="5">
        <v>0.86099999999999999</v>
      </c>
      <c r="C168" t="s">
        <v>18</v>
      </c>
      <c r="D168" t="str">
        <f t="shared" si="2"/>
        <v/>
      </c>
    </row>
    <row r="169" spans="1:4" x14ac:dyDescent="0.25">
      <c r="B169" s="5">
        <v>0.114</v>
      </c>
      <c r="C169" s="5" t="s">
        <v>24</v>
      </c>
      <c r="D169" t="str">
        <f t="shared" si="2"/>
        <v/>
      </c>
    </row>
    <row r="170" spans="1:4" x14ac:dyDescent="0.25">
      <c r="B170" s="5">
        <v>1.2999999999999999E-2</v>
      </c>
      <c r="C170" t="s">
        <v>21</v>
      </c>
      <c r="D170" t="str">
        <f t="shared" si="2"/>
        <v/>
      </c>
    </row>
    <row r="171" spans="1:4" x14ac:dyDescent="0.25">
      <c r="D171" t="str">
        <f t="shared" si="2"/>
        <v/>
      </c>
    </row>
    <row r="172" spans="1:4" x14ac:dyDescent="0.25">
      <c r="A172" t="s">
        <v>266</v>
      </c>
      <c r="D172">
        <f t="shared" si="2"/>
        <v>56</v>
      </c>
    </row>
    <row r="173" spans="1:4" x14ac:dyDescent="0.25">
      <c r="C173" s="5"/>
      <c r="D173" t="str">
        <f t="shared" si="2"/>
        <v/>
      </c>
    </row>
    <row r="174" spans="1:4" x14ac:dyDescent="0.25">
      <c r="B174" s="5">
        <v>1</v>
      </c>
      <c r="C174" s="5" t="s">
        <v>18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267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s="5" t="s">
        <v>40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268</v>
      </c>
      <c r="D180">
        <f t="shared" si="2"/>
        <v>2</v>
      </c>
    </row>
    <row r="181" spans="1:4" x14ac:dyDescent="0.25">
      <c r="D181" t="str">
        <f t="shared" si="2"/>
        <v/>
      </c>
    </row>
    <row r="182" spans="1:4" x14ac:dyDescent="0.25">
      <c r="B182" s="5">
        <v>1</v>
      </c>
      <c r="C182" s="5" t="s">
        <v>18</v>
      </c>
      <c r="D182" t="str">
        <f t="shared" si="2"/>
        <v/>
      </c>
    </row>
    <row r="183" spans="1:4" x14ac:dyDescent="0.25">
      <c r="C183" s="5"/>
      <c r="D183" t="str">
        <f t="shared" si="2"/>
        <v/>
      </c>
    </row>
    <row r="184" spans="1:4" x14ac:dyDescent="0.25">
      <c r="A184" t="s">
        <v>269</v>
      </c>
      <c r="D184">
        <f t="shared" si="2"/>
        <v>11</v>
      </c>
    </row>
    <row r="185" spans="1:4" x14ac:dyDescent="0.25">
      <c r="D185" t="str">
        <f t="shared" si="2"/>
        <v/>
      </c>
    </row>
    <row r="186" spans="1:4" x14ac:dyDescent="0.25">
      <c r="B186" s="5">
        <v>1</v>
      </c>
      <c r="C186" t="s">
        <v>40</v>
      </c>
      <c r="D186" t="str">
        <f t="shared" si="2"/>
        <v/>
      </c>
    </row>
    <row r="187" spans="1:4" x14ac:dyDescent="0.25">
      <c r="C187" s="5"/>
      <c r="D187" t="str">
        <f t="shared" si="2"/>
        <v/>
      </c>
    </row>
    <row r="188" spans="1:4" x14ac:dyDescent="0.25">
      <c r="A188" t="s">
        <v>270</v>
      </c>
      <c r="D188">
        <f t="shared" si="2"/>
        <v>2</v>
      </c>
    </row>
    <row r="189" spans="1:4" x14ac:dyDescent="0.25">
      <c r="D189" t="str">
        <f t="shared" si="2"/>
        <v/>
      </c>
    </row>
    <row r="190" spans="1:4" x14ac:dyDescent="0.25">
      <c r="B190" s="5">
        <v>1</v>
      </c>
      <c r="C190" t="s">
        <v>40</v>
      </c>
      <c r="D190" t="str">
        <f t="shared" si="2"/>
        <v/>
      </c>
    </row>
    <row r="191" spans="1:4" x14ac:dyDescent="0.25">
      <c r="C191" s="5"/>
      <c r="D191" t="str">
        <f t="shared" si="2"/>
        <v/>
      </c>
    </row>
    <row r="192" spans="1:4" x14ac:dyDescent="0.25">
      <c r="A192" t="s">
        <v>271</v>
      </c>
      <c r="D192">
        <f t="shared" si="2"/>
        <v>2</v>
      </c>
    </row>
    <row r="193" spans="1:4" x14ac:dyDescent="0.25">
      <c r="D193" t="str">
        <f t="shared" si="2"/>
        <v/>
      </c>
    </row>
    <row r="194" spans="1:4" x14ac:dyDescent="0.25">
      <c r="B194" s="5">
        <v>1</v>
      </c>
      <c r="C194" t="s">
        <v>40</v>
      </c>
      <c r="D194" t="str">
        <f t="shared" si="2"/>
        <v/>
      </c>
    </row>
    <row r="195" spans="1:4" x14ac:dyDescent="0.25">
      <c r="C195" s="5"/>
      <c r="D195" t="str">
        <f t="shared" ref="D195:D258" si="3">IFERROR(HLOOKUP($A195,$E$2:$JG$3,2,FALSE),"")</f>
        <v/>
      </c>
    </row>
    <row r="196" spans="1:4" x14ac:dyDescent="0.25">
      <c r="A196" t="s">
        <v>272</v>
      </c>
      <c r="C196" s="5"/>
      <c r="D196">
        <f t="shared" si="3"/>
        <v>22</v>
      </c>
    </row>
    <row r="197" spans="1:4" x14ac:dyDescent="0.25">
      <c r="D197" t="str">
        <f t="shared" si="3"/>
        <v/>
      </c>
    </row>
    <row r="198" spans="1:4" x14ac:dyDescent="0.25">
      <c r="B198" s="5">
        <v>1</v>
      </c>
      <c r="C198" t="s">
        <v>18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273</v>
      </c>
      <c r="C200" s="5"/>
      <c r="D200">
        <f t="shared" si="3"/>
        <v>157</v>
      </c>
    </row>
    <row r="201" spans="1:4" x14ac:dyDescent="0.25">
      <c r="D201" t="str">
        <f t="shared" si="3"/>
        <v/>
      </c>
    </row>
    <row r="202" spans="1:4" x14ac:dyDescent="0.25">
      <c r="B202" s="5">
        <v>1</v>
      </c>
      <c r="C202" t="s">
        <v>18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274</v>
      </c>
      <c r="C204" s="5"/>
      <c r="D204">
        <f t="shared" si="3"/>
        <v>6</v>
      </c>
    </row>
    <row r="205" spans="1:4" x14ac:dyDescent="0.25">
      <c r="D205" t="str">
        <f t="shared" si="3"/>
        <v/>
      </c>
    </row>
    <row r="206" spans="1:4" x14ac:dyDescent="0.25">
      <c r="B206" s="5">
        <v>1</v>
      </c>
      <c r="C206" t="s">
        <v>18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275</v>
      </c>
      <c r="D208">
        <f t="shared" si="3"/>
        <v>25</v>
      </c>
    </row>
    <row r="209" spans="1:4" x14ac:dyDescent="0.25">
      <c r="D209" t="str">
        <f t="shared" si="3"/>
        <v/>
      </c>
    </row>
    <row r="210" spans="1:4" x14ac:dyDescent="0.25">
      <c r="B210" s="5">
        <v>1</v>
      </c>
      <c r="C210" s="5" t="s">
        <v>40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276</v>
      </c>
      <c r="D212">
        <f t="shared" si="3"/>
        <v>10</v>
      </c>
    </row>
    <row r="213" spans="1:4" x14ac:dyDescent="0.25">
      <c r="D213" t="str">
        <f t="shared" si="3"/>
        <v/>
      </c>
    </row>
    <row r="214" spans="1:4" x14ac:dyDescent="0.25">
      <c r="B214" s="5">
        <v>1</v>
      </c>
      <c r="C214" s="5" t="s">
        <v>24</v>
      </c>
      <c r="D214" t="str">
        <f t="shared" si="3"/>
        <v/>
      </c>
    </row>
    <row r="215" spans="1:4" x14ac:dyDescent="0.25">
      <c r="C215" s="5"/>
      <c r="D215" t="str">
        <f t="shared" si="3"/>
        <v/>
      </c>
    </row>
    <row r="216" spans="1:4" x14ac:dyDescent="0.25">
      <c r="A216" t="s">
        <v>277</v>
      </c>
      <c r="D216">
        <f t="shared" si="3"/>
        <v>36</v>
      </c>
    </row>
    <row r="217" spans="1:4" x14ac:dyDescent="0.25">
      <c r="D217" t="str">
        <f t="shared" si="3"/>
        <v/>
      </c>
    </row>
    <row r="218" spans="1:4" x14ac:dyDescent="0.25">
      <c r="B218" s="5">
        <v>0.55700000000000005</v>
      </c>
      <c r="C218" t="s">
        <v>26</v>
      </c>
      <c r="D218" t="str">
        <f t="shared" si="3"/>
        <v/>
      </c>
    </row>
    <row r="219" spans="1:4" x14ac:dyDescent="0.25">
      <c r="B219" s="5">
        <v>0.23300000000000001</v>
      </c>
      <c r="C219" s="5" t="s">
        <v>18</v>
      </c>
      <c r="D219" t="str">
        <f t="shared" si="3"/>
        <v/>
      </c>
    </row>
    <row r="220" spans="1:4" x14ac:dyDescent="0.25">
      <c r="B220" s="5">
        <v>0.20899999999999999</v>
      </c>
      <c r="C220" s="5" t="s">
        <v>25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278</v>
      </c>
      <c r="D222">
        <f t="shared" si="3"/>
        <v>6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s="5" t="s">
        <v>106</v>
      </c>
      <c r="D224" t="str">
        <f t="shared" si="3"/>
        <v/>
      </c>
    </row>
    <row r="225" spans="1:4" x14ac:dyDescent="0.25">
      <c r="C225" s="5"/>
      <c r="D225" t="str">
        <f t="shared" si="3"/>
        <v/>
      </c>
    </row>
    <row r="226" spans="1:4" x14ac:dyDescent="0.25">
      <c r="A226" t="s">
        <v>68</v>
      </c>
      <c r="D226">
        <f t="shared" si="3"/>
        <v>95</v>
      </c>
    </row>
    <row r="227" spans="1:4" x14ac:dyDescent="0.25">
      <c r="D227" t="str">
        <f t="shared" si="3"/>
        <v/>
      </c>
    </row>
    <row r="228" spans="1:4" x14ac:dyDescent="0.25">
      <c r="B228" s="5">
        <v>0.113</v>
      </c>
      <c r="C228" t="s">
        <v>69</v>
      </c>
      <c r="D228" t="str">
        <f t="shared" si="3"/>
        <v/>
      </c>
    </row>
    <row r="229" spans="1:4" x14ac:dyDescent="0.25">
      <c r="B229" s="5">
        <v>0.56699999999999995</v>
      </c>
      <c r="C229" s="5" t="s">
        <v>18</v>
      </c>
      <c r="D229" t="str">
        <f t="shared" si="3"/>
        <v/>
      </c>
    </row>
    <row r="230" spans="1:4" x14ac:dyDescent="0.25">
      <c r="B230" s="5">
        <v>0.31900000000000001</v>
      </c>
      <c r="C230" t="s">
        <v>24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70</v>
      </c>
      <c r="D232">
        <f t="shared" si="3"/>
        <v>3</v>
      </c>
    </row>
    <row r="233" spans="1:4" x14ac:dyDescent="0.25">
      <c r="D233" t="str">
        <f t="shared" si="3"/>
        <v/>
      </c>
    </row>
    <row r="234" spans="1:4" x14ac:dyDescent="0.25">
      <c r="B234" s="5">
        <v>1</v>
      </c>
      <c r="C234" t="s">
        <v>20</v>
      </c>
      <c r="D234" t="str">
        <f t="shared" si="3"/>
        <v/>
      </c>
    </row>
    <row r="235" spans="1:4" x14ac:dyDescent="0.25">
      <c r="C235" s="5"/>
      <c r="D235" t="str">
        <f t="shared" si="3"/>
        <v/>
      </c>
    </row>
    <row r="236" spans="1:4" x14ac:dyDescent="0.25">
      <c r="A236" t="s">
        <v>71</v>
      </c>
      <c r="D236">
        <f t="shared" si="3"/>
        <v>28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20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72</v>
      </c>
      <c r="D240">
        <f t="shared" si="3"/>
        <v>16</v>
      </c>
    </row>
    <row r="241" spans="1:4" x14ac:dyDescent="0.25">
      <c r="C241" s="5"/>
      <c r="D241" t="str">
        <f t="shared" si="3"/>
        <v/>
      </c>
    </row>
    <row r="242" spans="1:4" x14ac:dyDescent="0.25">
      <c r="B242" s="5">
        <v>1</v>
      </c>
      <c r="C242" t="s">
        <v>18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73</v>
      </c>
      <c r="D244">
        <f t="shared" si="3"/>
        <v>0</v>
      </c>
    </row>
    <row r="245" spans="1:4" x14ac:dyDescent="0.25">
      <c r="C245" s="5"/>
      <c r="D245" t="str">
        <f t="shared" si="3"/>
        <v/>
      </c>
    </row>
    <row r="246" spans="1:4" x14ac:dyDescent="0.25">
      <c r="A246" t="s">
        <v>74</v>
      </c>
      <c r="D246">
        <f t="shared" si="3"/>
        <v>18</v>
      </c>
    </row>
    <row r="247" spans="1:4" x14ac:dyDescent="0.25">
      <c r="B247" s="4"/>
      <c r="D247" t="str">
        <f t="shared" si="3"/>
        <v/>
      </c>
    </row>
    <row r="248" spans="1:4" x14ac:dyDescent="0.25">
      <c r="B248" s="5">
        <v>0.85099999999999998</v>
      </c>
      <c r="C248" t="s">
        <v>18</v>
      </c>
      <c r="D248" t="str">
        <f t="shared" si="3"/>
        <v/>
      </c>
    </row>
    <row r="249" spans="1:4" x14ac:dyDescent="0.25">
      <c r="B249" s="5">
        <v>0.14799999999999999</v>
      </c>
      <c r="C249" s="5" t="s">
        <v>21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279</v>
      </c>
      <c r="D251">
        <f t="shared" si="3"/>
        <v>1</v>
      </c>
    </row>
    <row r="252" spans="1:4" x14ac:dyDescent="0.25">
      <c r="D252" t="str">
        <f t="shared" si="3"/>
        <v/>
      </c>
    </row>
    <row r="253" spans="1:4" x14ac:dyDescent="0.25">
      <c r="C253" s="5"/>
      <c r="D253" t="str">
        <f t="shared" si="3"/>
        <v/>
      </c>
    </row>
    <row r="254" spans="1:4" x14ac:dyDescent="0.25">
      <c r="A254" t="s">
        <v>280</v>
      </c>
      <c r="D254">
        <f t="shared" si="3"/>
        <v>8</v>
      </c>
    </row>
    <row r="255" spans="1:4" x14ac:dyDescent="0.25">
      <c r="D255" t="str">
        <f t="shared" si="3"/>
        <v/>
      </c>
    </row>
    <row r="256" spans="1:4" x14ac:dyDescent="0.25">
      <c r="B256" s="5">
        <v>1</v>
      </c>
      <c r="C256" t="s">
        <v>18</v>
      </c>
      <c r="D256" t="str">
        <f t="shared" si="3"/>
        <v/>
      </c>
    </row>
    <row r="257" spans="1:4" x14ac:dyDescent="0.25">
      <c r="C257" s="5"/>
      <c r="D257" t="str">
        <f t="shared" si="3"/>
        <v/>
      </c>
    </row>
    <row r="258" spans="1:4" x14ac:dyDescent="0.25">
      <c r="A258" t="s">
        <v>281</v>
      </c>
      <c r="D258">
        <f t="shared" si="3"/>
        <v>1552</v>
      </c>
    </row>
    <row r="259" spans="1:4" x14ac:dyDescent="0.25">
      <c r="D259" t="str">
        <f t="shared" ref="D259:D322" si="4">IFERROR(HLOOKUP($A259,$E$2:$JG$3,2,FALSE),"")</f>
        <v/>
      </c>
    </row>
    <row r="260" spans="1:4" x14ac:dyDescent="0.25">
      <c r="B260" s="5">
        <v>0.33700000000000002</v>
      </c>
      <c r="C260" t="s">
        <v>18</v>
      </c>
      <c r="D260" t="str">
        <f t="shared" si="4"/>
        <v/>
      </c>
    </row>
    <row r="261" spans="1:4" x14ac:dyDescent="0.25">
      <c r="B261" s="5">
        <v>0.30499999999999999</v>
      </c>
      <c r="C261" s="5" t="s">
        <v>24</v>
      </c>
      <c r="D261" t="str">
        <f t="shared" si="4"/>
        <v/>
      </c>
    </row>
    <row r="262" spans="1:4" x14ac:dyDescent="0.25">
      <c r="C262" s="5"/>
      <c r="D262" t="str">
        <f t="shared" si="4"/>
        <v/>
      </c>
    </row>
    <row r="263" spans="1:4" x14ac:dyDescent="0.25">
      <c r="A263" t="s">
        <v>282</v>
      </c>
      <c r="D263">
        <f t="shared" si="4"/>
        <v>2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18</v>
      </c>
      <c r="D265" t="str">
        <f t="shared" si="4"/>
        <v/>
      </c>
    </row>
    <row r="266" spans="1:4" x14ac:dyDescent="0.25">
      <c r="C266" s="5"/>
      <c r="D266" t="str">
        <f t="shared" si="4"/>
        <v/>
      </c>
    </row>
    <row r="267" spans="1:4" x14ac:dyDescent="0.25">
      <c r="A267" t="s">
        <v>283</v>
      </c>
      <c r="D267">
        <f t="shared" si="4"/>
        <v>9</v>
      </c>
    </row>
    <row r="268" spans="1:4" x14ac:dyDescent="0.25"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284</v>
      </c>
      <c r="C270" s="5"/>
      <c r="D270">
        <f t="shared" si="4"/>
        <v>9</v>
      </c>
    </row>
    <row r="271" spans="1:4" x14ac:dyDescent="0.25">
      <c r="D271" t="str">
        <f t="shared" si="4"/>
        <v/>
      </c>
    </row>
    <row r="272" spans="1:4" x14ac:dyDescent="0.25">
      <c r="B272" s="5">
        <v>1</v>
      </c>
      <c r="C272" t="s">
        <v>40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75</v>
      </c>
      <c r="C274" s="5"/>
      <c r="D274">
        <f t="shared" si="4"/>
        <v>0</v>
      </c>
    </row>
    <row r="275" spans="1:4" x14ac:dyDescent="0.25">
      <c r="D275" t="str">
        <f t="shared" si="4"/>
        <v/>
      </c>
    </row>
    <row r="276" spans="1:4" x14ac:dyDescent="0.25">
      <c r="A276" t="s">
        <v>76</v>
      </c>
      <c r="D276">
        <f t="shared" si="4"/>
        <v>13</v>
      </c>
    </row>
    <row r="277" spans="1:4" x14ac:dyDescent="0.25">
      <c r="D277" t="str">
        <f t="shared" si="4"/>
        <v/>
      </c>
    </row>
    <row r="278" spans="1:4" x14ac:dyDescent="0.25">
      <c r="B278" s="5">
        <v>1</v>
      </c>
      <c r="C278" s="5" t="s">
        <v>18</v>
      </c>
      <c r="D278" t="str">
        <f t="shared" si="4"/>
        <v/>
      </c>
    </row>
    <row r="279" spans="1:4" x14ac:dyDescent="0.25">
      <c r="D279" t="str">
        <f t="shared" si="4"/>
        <v/>
      </c>
    </row>
    <row r="280" spans="1:4" x14ac:dyDescent="0.25">
      <c r="A280" t="s">
        <v>285</v>
      </c>
      <c r="D280">
        <f t="shared" si="4"/>
        <v>2</v>
      </c>
    </row>
    <row r="281" spans="1:4" x14ac:dyDescent="0.25">
      <c r="D281" t="str">
        <f t="shared" si="4"/>
        <v/>
      </c>
    </row>
    <row r="282" spans="1:4" x14ac:dyDescent="0.25">
      <c r="B282" s="5">
        <v>1</v>
      </c>
      <c r="C282" s="5" t="s">
        <v>18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286</v>
      </c>
      <c r="D284">
        <f t="shared" si="4"/>
        <v>23</v>
      </c>
    </row>
    <row r="285" spans="1:4" x14ac:dyDescent="0.25">
      <c r="D285" t="str">
        <f t="shared" si="4"/>
        <v/>
      </c>
    </row>
    <row r="286" spans="1:4" x14ac:dyDescent="0.25">
      <c r="B286" s="5">
        <v>7.5999999999999998E-2</v>
      </c>
      <c r="C286" s="5" t="s">
        <v>18</v>
      </c>
      <c r="D286" t="str">
        <f t="shared" si="4"/>
        <v/>
      </c>
    </row>
    <row r="287" spans="1:4" x14ac:dyDescent="0.25">
      <c r="B287" s="5">
        <v>0.92300000000000004</v>
      </c>
      <c r="C287" t="s">
        <v>22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287</v>
      </c>
      <c r="D289">
        <f t="shared" si="4"/>
        <v>70</v>
      </c>
    </row>
    <row r="290" spans="1:4" x14ac:dyDescent="0.25">
      <c r="C290" s="5"/>
      <c r="D290" t="str">
        <f t="shared" si="4"/>
        <v/>
      </c>
    </row>
    <row r="291" spans="1:4" x14ac:dyDescent="0.25">
      <c r="B291" s="5">
        <v>1</v>
      </c>
      <c r="C291" t="s">
        <v>18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288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20</v>
      </c>
      <c r="D295" t="str">
        <f t="shared" si="4"/>
        <v/>
      </c>
    </row>
    <row r="296" spans="1:4" x14ac:dyDescent="0.25">
      <c r="C296" s="5"/>
      <c r="D296" t="str">
        <f t="shared" si="4"/>
        <v/>
      </c>
    </row>
    <row r="297" spans="1:4" x14ac:dyDescent="0.25">
      <c r="A297" t="s">
        <v>289</v>
      </c>
      <c r="D297">
        <f t="shared" si="4"/>
        <v>16</v>
      </c>
    </row>
    <row r="298" spans="1:4" x14ac:dyDescent="0.25">
      <c r="D298" t="str">
        <f t="shared" si="4"/>
        <v/>
      </c>
    </row>
    <row r="299" spans="1:4" x14ac:dyDescent="0.25">
      <c r="B299" s="5">
        <v>0.122</v>
      </c>
      <c r="C299" t="s">
        <v>18</v>
      </c>
      <c r="D299" t="str">
        <f t="shared" si="4"/>
        <v/>
      </c>
    </row>
    <row r="300" spans="1:4" x14ac:dyDescent="0.25">
      <c r="B300" s="5">
        <v>0.877</v>
      </c>
      <c r="C300" t="s">
        <v>20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290</v>
      </c>
      <c r="C302" s="5"/>
      <c r="D302">
        <f t="shared" si="4"/>
        <v>66</v>
      </c>
    </row>
    <row r="303" spans="1:4" x14ac:dyDescent="0.25">
      <c r="D303" t="str">
        <f t="shared" si="4"/>
        <v/>
      </c>
    </row>
    <row r="304" spans="1:4" x14ac:dyDescent="0.25">
      <c r="B304" s="5">
        <v>1</v>
      </c>
      <c r="C304" t="s">
        <v>18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t="s">
        <v>291</v>
      </c>
      <c r="C306" s="5"/>
      <c r="D306">
        <f t="shared" si="4"/>
        <v>14</v>
      </c>
    </row>
    <row r="307" spans="1:4" x14ac:dyDescent="0.25">
      <c r="D307" t="str">
        <f t="shared" si="4"/>
        <v/>
      </c>
    </row>
    <row r="308" spans="1:4" x14ac:dyDescent="0.25">
      <c r="B308" s="5">
        <v>1</v>
      </c>
      <c r="C308" t="s">
        <v>39</v>
      </c>
      <c r="D308" t="str">
        <f t="shared" si="4"/>
        <v/>
      </c>
    </row>
    <row r="309" spans="1:4" x14ac:dyDescent="0.25">
      <c r="D309" t="str">
        <f t="shared" si="4"/>
        <v/>
      </c>
    </row>
    <row r="310" spans="1:4" x14ac:dyDescent="0.25">
      <c r="A310" t="s">
        <v>292</v>
      </c>
      <c r="C310" s="5"/>
      <c r="D310">
        <f t="shared" si="4"/>
        <v>9</v>
      </c>
    </row>
    <row r="311" spans="1:4" x14ac:dyDescent="0.25">
      <c r="D311" t="str">
        <f t="shared" si="4"/>
        <v/>
      </c>
    </row>
    <row r="312" spans="1:4" x14ac:dyDescent="0.25">
      <c r="B312" s="5">
        <v>1</v>
      </c>
      <c r="C312" t="s">
        <v>21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293</v>
      </c>
      <c r="C314" s="5"/>
      <c r="D314">
        <f t="shared" si="4"/>
        <v>17</v>
      </c>
    </row>
    <row r="315" spans="1:4" x14ac:dyDescent="0.25">
      <c r="D315" t="str">
        <f t="shared" si="4"/>
        <v/>
      </c>
    </row>
    <row r="316" spans="1:4" x14ac:dyDescent="0.25">
      <c r="B316" s="5">
        <v>1</v>
      </c>
      <c r="C316" t="s">
        <v>18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294</v>
      </c>
      <c r="C318" s="5"/>
      <c r="D318">
        <f t="shared" si="4"/>
        <v>63</v>
      </c>
    </row>
    <row r="319" spans="1:4" x14ac:dyDescent="0.25">
      <c r="D319" t="str">
        <f t="shared" si="4"/>
        <v/>
      </c>
    </row>
    <row r="320" spans="1:4" x14ac:dyDescent="0.25">
      <c r="B320" s="5">
        <v>1</v>
      </c>
      <c r="C320" t="s">
        <v>18</v>
      </c>
      <c r="D320" t="str">
        <f t="shared" si="4"/>
        <v/>
      </c>
    </row>
    <row r="321" spans="1:4" x14ac:dyDescent="0.25">
      <c r="D321" t="str">
        <f t="shared" si="4"/>
        <v/>
      </c>
    </row>
    <row r="322" spans="1:4" x14ac:dyDescent="0.25">
      <c r="A322" t="s">
        <v>295</v>
      </c>
      <c r="C322" s="5"/>
      <c r="D322">
        <f t="shared" si="4"/>
        <v>5</v>
      </c>
    </row>
    <row r="323" spans="1:4" x14ac:dyDescent="0.25">
      <c r="D323" t="str">
        <f t="shared" ref="D323:D386" si="5">IFERROR(HLOOKUP($A323,$E$2:$JG$3,2,FALSE),"")</f>
        <v/>
      </c>
    </row>
    <row r="324" spans="1:4" x14ac:dyDescent="0.25">
      <c r="B324" s="5">
        <v>1</v>
      </c>
      <c r="C324" t="s">
        <v>18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296</v>
      </c>
      <c r="C326" s="5"/>
      <c r="D326">
        <f t="shared" si="5"/>
        <v>3</v>
      </c>
    </row>
    <row r="327" spans="1:4" x14ac:dyDescent="0.25">
      <c r="D327" t="str">
        <f t="shared" si="5"/>
        <v/>
      </c>
    </row>
    <row r="328" spans="1:4" x14ac:dyDescent="0.25">
      <c r="B328" s="5">
        <v>1</v>
      </c>
      <c r="C328" t="s">
        <v>18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297</v>
      </c>
      <c r="C330" s="5"/>
      <c r="D330">
        <f t="shared" si="5"/>
        <v>26</v>
      </c>
    </row>
    <row r="331" spans="1:4" x14ac:dyDescent="0.25">
      <c r="D331" t="str">
        <f t="shared" si="5"/>
        <v/>
      </c>
    </row>
    <row r="332" spans="1:4" x14ac:dyDescent="0.25">
      <c r="B332" s="5">
        <v>0.16900000000000001</v>
      </c>
      <c r="C332" t="s">
        <v>69</v>
      </c>
      <c r="D332" t="str">
        <f t="shared" si="5"/>
        <v/>
      </c>
    </row>
    <row r="333" spans="1:4" x14ac:dyDescent="0.25">
      <c r="B333" s="5">
        <v>0.83</v>
      </c>
      <c r="C333" t="s">
        <v>18</v>
      </c>
      <c r="D333" t="str">
        <f t="shared" si="5"/>
        <v/>
      </c>
    </row>
    <row r="334" spans="1:4" x14ac:dyDescent="0.25">
      <c r="C334" s="5"/>
      <c r="D334" t="str">
        <f t="shared" si="5"/>
        <v/>
      </c>
    </row>
    <row r="335" spans="1:4" x14ac:dyDescent="0.25">
      <c r="A335" t="s">
        <v>298</v>
      </c>
      <c r="D335">
        <f t="shared" si="5"/>
        <v>4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18</v>
      </c>
      <c r="D337" t="str">
        <f t="shared" si="5"/>
        <v/>
      </c>
    </row>
    <row r="338" spans="1:4" x14ac:dyDescent="0.25">
      <c r="C338" s="5"/>
      <c r="D338" t="str">
        <f t="shared" si="5"/>
        <v/>
      </c>
    </row>
    <row r="339" spans="1:4" x14ac:dyDescent="0.25">
      <c r="A339" t="s">
        <v>299</v>
      </c>
      <c r="D339">
        <f t="shared" si="5"/>
        <v>1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18</v>
      </c>
      <c r="D341" t="str">
        <f t="shared" si="5"/>
        <v/>
      </c>
    </row>
    <row r="342" spans="1:4" x14ac:dyDescent="0.25">
      <c r="C342" s="5"/>
      <c r="D342" t="str">
        <f t="shared" si="5"/>
        <v/>
      </c>
    </row>
    <row r="343" spans="1:4" x14ac:dyDescent="0.25">
      <c r="A343" t="s">
        <v>300</v>
      </c>
      <c r="D343">
        <f t="shared" si="5"/>
        <v>1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18</v>
      </c>
      <c r="D345" t="str">
        <f t="shared" si="5"/>
        <v/>
      </c>
    </row>
    <row r="346" spans="1:4" x14ac:dyDescent="0.25">
      <c r="C346" s="5"/>
      <c r="D346" t="str">
        <f t="shared" si="5"/>
        <v/>
      </c>
    </row>
    <row r="347" spans="1:4" x14ac:dyDescent="0.25">
      <c r="A347" t="s">
        <v>77</v>
      </c>
      <c r="D347">
        <f t="shared" si="5"/>
        <v>328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18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78</v>
      </c>
      <c r="D351">
        <f t="shared" si="5"/>
        <v>4</v>
      </c>
    </row>
    <row r="352" spans="1:4" x14ac:dyDescent="0.25">
      <c r="C352" s="5"/>
      <c r="D352" t="str">
        <f t="shared" si="5"/>
        <v/>
      </c>
    </row>
    <row r="353" spans="1:4" x14ac:dyDescent="0.25">
      <c r="B353" s="5">
        <v>1</v>
      </c>
      <c r="C353" s="5" t="s">
        <v>21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301</v>
      </c>
      <c r="D355">
        <f t="shared" si="5"/>
        <v>111</v>
      </c>
    </row>
    <row r="356" spans="1:4" x14ac:dyDescent="0.25">
      <c r="D356" t="str">
        <f t="shared" si="5"/>
        <v/>
      </c>
    </row>
    <row r="357" spans="1:4" x14ac:dyDescent="0.25">
      <c r="B357" s="5">
        <v>7.1999999999999995E-2</v>
      </c>
      <c r="C357" s="5" t="s">
        <v>39</v>
      </c>
      <c r="D357" t="str">
        <f t="shared" si="5"/>
        <v/>
      </c>
    </row>
    <row r="358" spans="1:4" x14ac:dyDescent="0.25">
      <c r="B358" s="5">
        <v>0.69699999999999995</v>
      </c>
      <c r="C358" t="s">
        <v>22</v>
      </c>
      <c r="D358" t="str">
        <f t="shared" si="5"/>
        <v/>
      </c>
    </row>
    <row r="359" spans="1:4" x14ac:dyDescent="0.25">
      <c r="B359" s="5">
        <v>0.22900000000000001</v>
      </c>
      <c r="C359" t="s">
        <v>21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79</v>
      </c>
      <c r="D361">
        <f t="shared" si="5"/>
        <v>27</v>
      </c>
    </row>
    <row r="362" spans="1:4" x14ac:dyDescent="0.25">
      <c r="D362" t="str">
        <f t="shared" si="5"/>
        <v/>
      </c>
    </row>
    <row r="363" spans="1:4" x14ac:dyDescent="0.25">
      <c r="B363" s="5">
        <v>1</v>
      </c>
      <c r="C363" s="5" t="s">
        <v>39</v>
      </c>
      <c r="D363" t="str">
        <f t="shared" si="5"/>
        <v/>
      </c>
    </row>
    <row r="364" spans="1:4" x14ac:dyDescent="0.25">
      <c r="C364" s="5"/>
      <c r="D364" t="str">
        <f t="shared" si="5"/>
        <v/>
      </c>
    </row>
    <row r="365" spans="1:4" x14ac:dyDescent="0.25">
      <c r="A365" t="s">
        <v>80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81</v>
      </c>
      <c r="D367">
        <f t="shared" si="5"/>
        <v>14</v>
      </c>
    </row>
    <row r="368" spans="1:4" x14ac:dyDescent="0.25">
      <c r="C368" s="5"/>
      <c r="D368" t="str">
        <f t="shared" si="5"/>
        <v/>
      </c>
    </row>
    <row r="369" spans="1:4" x14ac:dyDescent="0.25">
      <c r="B369" s="5">
        <v>1</v>
      </c>
      <c r="C369" t="s">
        <v>18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302</v>
      </c>
      <c r="D371">
        <f t="shared" si="5"/>
        <v>0</v>
      </c>
    </row>
    <row r="372" spans="1:4" x14ac:dyDescent="0.25">
      <c r="C372" s="5"/>
      <c r="D372" t="str">
        <f t="shared" si="5"/>
        <v/>
      </c>
    </row>
    <row r="373" spans="1:4" x14ac:dyDescent="0.25">
      <c r="A373" t="s">
        <v>303</v>
      </c>
      <c r="C373" s="5"/>
      <c r="D373">
        <f t="shared" si="5"/>
        <v>11</v>
      </c>
    </row>
    <row r="374" spans="1:4" x14ac:dyDescent="0.25">
      <c r="D374" t="str">
        <f t="shared" si="5"/>
        <v/>
      </c>
    </row>
    <row r="375" spans="1:4" x14ac:dyDescent="0.25">
      <c r="B375" s="5">
        <v>1</v>
      </c>
      <c r="C375" t="s">
        <v>39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304</v>
      </c>
      <c r="C377" s="5"/>
      <c r="D377">
        <f t="shared" si="5"/>
        <v>13</v>
      </c>
    </row>
    <row r="378" spans="1:4" x14ac:dyDescent="0.25">
      <c r="D378" t="str">
        <f t="shared" si="5"/>
        <v/>
      </c>
    </row>
    <row r="379" spans="1:4" x14ac:dyDescent="0.25">
      <c r="B379" s="5">
        <v>1</v>
      </c>
      <c r="C379" t="s">
        <v>39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305</v>
      </c>
      <c r="C381" s="5"/>
      <c r="D381">
        <f t="shared" si="5"/>
        <v>4</v>
      </c>
    </row>
    <row r="382" spans="1:4" x14ac:dyDescent="0.25">
      <c r="D382" t="str">
        <f t="shared" si="5"/>
        <v/>
      </c>
    </row>
    <row r="383" spans="1:4" x14ac:dyDescent="0.25">
      <c r="B383" s="5">
        <v>1</v>
      </c>
      <c r="C383" t="s">
        <v>21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306</v>
      </c>
      <c r="C385" s="5"/>
      <c r="D385">
        <f t="shared" si="5"/>
        <v>52</v>
      </c>
    </row>
    <row r="386" spans="1:4" x14ac:dyDescent="0.25">
      <c r="D386" t="str">
        <f t="shared" si="5"/>
        <v/>
      </c>
    </row>
    <row r="387" spans="1:4" x14ac:dyDescent="0.25">
      <c r="B387" s="5">
        <v>0.51600000000000001</v>
      </c>
      <c r="C387" t="s">
        <v>39</v>
      </c>
      <c r="D387" t="str">
        <f t="shared" ref="D387:D450" si="6">IFERROR(HLOOKUP($A387,$E$2:$JG$3,2,FALSE),"")</f>
        <v/>
      </c>
    </row>
    <row r="388" spans="1:4" x14ac:dyDescent="0.25">
      <c r="B388" s="5">
        <v>0.34799999999999998</v>
      </c>
      <c r="C388" t="s">
        <v>21</v>
      </c>
      <c r="D388" t="str">
        <f t="shared" si="6"/>
        <v/>
      </c>
    </row>
    <row r="389" spans="1:4" x14ac:dyDescent="0.25">
      <c r="C389" s="5"/>
      <c r="D389" t="str">
        <f t="shared" si="6"/>
        <v/>
      </c>
    </row>
    <row r="390" spans="1:4" x14ac:dyDescent="0.25">
      <c r="A390" t="s">
        <v>82</v>
      </c>
      <c r="D390">
        <f t="shared" si="6"/>
        <v>215</v>
      </c>
    </row>
    <row r="391" spans="1:4" x14ac:dyDescent="0.25">
      <c r="D391" t="str">
        <f t="shared" si="6"/>
        <v/>
      </c>
    </row>
    <row r="392" spans="1:4" x14ac:dyDescent="0.25">
      <c r="B392" s="5">
        <v>0.82699999999999996</v>
      </c>
      <c r="C392" t="s">
        <v>39</v>
      </c>
      <c r="D392" t="str">
        <f t="shared" si="6"/>
        <v/>
      </c>
    </row>
    <row r="393" spans="1:4" x14ac:dyDescent="0.25">
      <c r="B393" s="5">
        <v>0.151</v>
      </c>
      <c r="C393" t="s">
        <v>21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83</v>
      </c>
      <c r="C395" s="5"/>
      <c r="D395">
        <f t="shared" si="6"/>
        <v>4</v>
      </c>
    </row>
    <row r="396" spans="1:4" x14ac:dyDescent="0.25">
      <c r="C396" s="5"/>
      <c r="D396" t="str">
        <f t="shared" si="6"/>
        <v/>
      </c>
    </row>
    <row r="397" spans="1:4" x14ac:dyDescent="0.25">
      <c r="B397" s="5">
        <v>1</v>
      </c>
      <c r="C397" s="5" t="s">
        <v>21</v>
      </c>
      <c r="D397" t="str">
        <f t="shared" si="6"/>
        <v/>
      </c>
    </row>
    <row r="398" spans="1:4" x14ac:dyDescent="0.25">
      <c r="D398" t="str">
        <f t="shared" si="6"/>
        <v/>
      </c>
    </row>
    <row r="399" spans="1:4" x14ac:dyDescent="0.25">
      <c r="A399" t="s">
        <v>84</v>
      </c>
      <c r="D399">
        <f t="shared" si="6"/>
        <v>2</v>
      </c>
    </row>
    <row r="400" spans="1:4" x14ac:dyDescent="0.25">
      <c r="D400" t="str">
        <f t="shared" si="6"/>
        <v/>
      </c>
    </row>
    <row r="401" spans="1:4" x14ac:dyDescent="0.25">
      <c r="B401" s="5">
        <v>1</v>
      </c>
      <c r="C401" s="5" t="s">
        <v>18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307</v>
      </c>
      <c r="D403">
        <f t="shared" si="6"/>
        <v>27</v>
      </c>
    </row>
    <row r="404" spans="1:4" x14ac:dyDescent="0.25">
      <c r="D404" t="str">
        <f t="shared" si="6"/>
        <v/>
      </c>
    </row>
    <row r="405" spans="1:4" x14ac:dyDescent="0.25">
      <c r="B405" s="5">
        <v>1</v>
      </c>
      <c r="C405" s="5" t="s">
        <v>39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308</v>
      </c>
      <c r="D407">
        <f t="shared" si="6"/>
        <v>290</v>
      </c>
    </row>
    <row r="408" spans="1:4" x14ac:dyDescent="0.25">
      <c r="D408" t="str">
        <f t="shared" si="6"/>
        <v/>
      </c>
    </row>
    <row r="409" spans="1:4" x14ac:dyDescent="0.25">
      <c r="B409" s="5">
        <v>0.876</v>
      </c>
      <c r="C409" s="5" t="s">
        <v>39</v>
      </c>
      <c r="D409" t="str">
        <f t="shared" si="6"/>
        <v/>
      </c>
    </row>
    <row r="410" spans="1:4" x14ac:dyDescent="0.25">
      <c r="B410" s="5">
        <v>0.123</v>
      </c>
      <c r="C410" t="s">
        <v>21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309</v>
      </c>
      <c r="D412">
        <f t="shared" si="6"/>
        <v>2</v>
      </c>
    </row>
    <row r="413" spans="1:4" x14ac:dyDescent="0.25">
      <c r="C413" s="5"/>
      <c r="D413" t="str">
        <f t="shared" si="6"/>
        <v/>
      </c>
    </row>
    <row r="414" spans="1:4" x14ac:dyDescent="0.25">
      <c r="B414" s="5">
        <v>1</v>
      </c>
      <c r="C414" t="s">
        <v>38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310</v>
      </c>
      <c r="D416">
        <f t="shared" si="6"/>
        <v>4</v>
      </c>
    </row>
    <row r="417" spans="1:4" x14ac:dyDescent="0.25">
      <c r="C417" s="5"/>
      <c r="D417" t="str">
        <f t="shared" si="6"/>
        <v/>
      </c>
    </row>
    <row r="418" spans="1:4" x14ac:dyDescent="0.25">
      <c r="B418" s="5">
        <v>1</v>
      </c>
      <c r="C418" t="s">
        <v>21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85</v>
      </c>
      <c r="D420">
        <f t="shared" si="6"/>
        <v>0</v>
      </c>
    </row>
    <row r="421" spans="1:4" x14ac:dyDescent="0.25">
      <c r="C421" s="5"/>
      <c r="D421" t="str">
        <f t="shared" si="6"/>
        <v/>
      </c>
    </row>
    <row r="422" spans="1:4" x14ac:dyDescent="0.25">
      <c r="A422" t="s">
        <v>86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18</v>
      </c>
      <c r="D424" t="str">
        <f t="shared" si="6"/>
        <v/>
      </c>
    </row>
    <row r="425" spans="1:4" x14ac:dyDescent="0.25">
      <c r="C425" s="5"/>
      <c r="D425" t="str">
        <f t="shared" si="6"/>
        <v/>
      </c>
    </row>
    <row r="426" spans="1:4" x14ac:dyDescent="0.25">
      <c r="A426" t="s">
        <v>87</v>
      </c>
      <c r="D426">
        <f t="shared" si="6"/>
        <v>28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18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311</v>
      </c>
      <c r="D430">
        <f t="shared" si="6"/>
        <v>155</v>
      </c>
    </row>
    <row r="431" spans="1:4" x14ac:dyDescent="0.25">
      <c r="C431" s="5"/>
      <c r="D431" t="str">
        <f t="shared" si="6"/>
        <v/>
      </c>
    </row>
    <row r="432" spans="1:4" x14ac:dyDescent="0.25">
      <c r="B432" s="5">
        <v>1</v>
      </c>
      <c r="C432" s="5" t="s">
        <v>36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t="s">
        <v>312</v>
      </c>
      <c r="D434">
        <f t="shared" si="6"/>
        <v>7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s="5" t="s">
        <v>35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313</v>
      </c>
      <c r="D438">
        <f t="shared" si="6"/>
        <v>18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s="5" t="s">
        <v>22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88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s="5" t="s">
        <v>21</v>
      </c>
      <c r="D444" t="str">
        <f t="shared" si="6"/>
        <v/>
      </c>
    </row>
    <row r="445" spans="1:4" x14ac:dyDescent="0.25">
      <c r="C445" s="5"/>
      <c r="D445" t="str">
        <f t="shared" si="6"/>
        <v/>
      </c>
    </row>
    <row r="446" spans="1:4" x14ac:dyDescent="0.25">
      <c r="A446" t="s">
        <v>89</v>
      </c>
      <c r="D446">
        <f t="shared" si="6"/>
        <v>0</v>
      </c>
    </row>
    <row r="447" spans="1:4" x14ac:dyDescent="0.25">
      <c r="D447" t="str">
        <f t="shared" si="6"/>
        <v/>
      </c>
    </row>
    <row r="448" spans="1:4" x14ac:dyDescent="0.25">
      <c r="A448" t="s">
        <v>90</v>
      </c>
      <c r="D448">
        <f t="shared" si="6"/>
        <v>7</v>
      </c>
    </row>
    <row r="449" spans="1:4" x14ac:dyDescent="0.25">
      <c r="C449" s="5"/>
      <c r="D449" t="str">
        <f t="shared" si="6"/>
        <v/>
      </c>
    </row>
    <row r="450" spans="1:4" x14ac:dyDescent="0.25">
      <c r="B450" s="5">
        <v>0.82399999999999995</v>
      </c>
      <c r="C450" t="s">
        <v>34</v>
      </c>
      <c r="D450" t="str">
        <f t="shared" si="6"/>
        <v/>
      </c>
    </row>
    <row r="451" spans="1:4" x14ac:dyDescent="0.25">
      <c r="B451" s="5">
        <v>0.17499999999999999</v>
      </c>
      <c r="C451" t="s">
        <v>21</v>
      </c>
      <c r="D451" t="str">
        <f t="shared" ref="D451:D514" si="7">IFERROR(HLOOKUP($A451,$E$2:$JG$3,2,FALSE),"")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314</v>
      </c>
      <c r="C453" s="5"/>
      <c r="D453">
        <f t="shared" si="7"/>
        <v>0</v>
      </c>
    </row>
    <row r="454" spans="1:4" x14ac:dyDescent="0.25">
      <c r="C454" s="5"/>
      <c r="D454" t="str">
        <f t="shared" si="7"/>
        <v/>
      </c>
    </row>
    <row r="455" spans="1:4" x14ac:dyDescent="0.25">
      <c r="A455" t="s">
        <v>315</v>
      </c>
      <c r="D455">
        <f t="shared" si="7"/>
        <v>2</v>
      </c>
    </row>
    <row r="456" spans="1:4" x14ac:dyDescent="0.25">
      <c r="B456" s="4"/>
      <c r="D456" t="str">
        <f t="shared" si="7"/>
        <v/>
      </c>
    </row>
    <row r="457" spans="1:4" x14ac:dyDescent="0.25">
      <c r="B457" s="5">
        <v>1</v>
      </c>
      <c r="C457" t="s">
        <v>35</v>
      </c>
      <c r="D457" t="str">
        <f t="shared" si="7"/>
        <v/>
      </c>
    </row>
    <row r="458" spans="1:4" x14ac:dyDescent="0.25">
      <c r="A458" t="s">
        <v>32</v>
      </c>
      <c r="B458" t="s">
        <v>10</v>
      </c>
      <c r="C458" s="5"/>
      <c r="D458" t="str">
        <f t="shared" si="7"/>
        <v/>
      </c>
    </row>
    <row r="459" spans="1:4" x14ac:dyDescent="0.25">
      <c r="A459" t="s">
        <v>67</v>
      </c>
      <c r="D459">
        <f t="shared" si="7"/>
        <v>20</v>
      </c>
    </row>
    <row r="460" spans="1:4" x14ac:dyDescent="0.25">
      <c r="D460" t="str">
        <f t="shared" si="7"/>
        <v/>
      </c>
    </row>
    <row r="461" spans="1:4" x14ac:dyDescent="0.25">
      <c r="B461" s="5">
        <v>1</v>
      </c>
      <c r="C461" t="s">
        <v>18</v>
      </c>
      <c r="D461" t="str">
        <f t="shared" si="7"/>
        <v/>
      </c>
    </row>
    <row r="462" spans="1:4" x14ac:dyDescent="0.25">
      <c r="C462" s="5"/>
      <c r="D462" t="str">
        <f t="shared" si="7"/>
        <v/>
      </c>
    </row>
    <row r="463" spans="1:4" x14ac:dyDescent="0.25">
      <c r="A463" t="s">
        <v>68</v>
      </c>
      <c r="D463">
        <f t="shared" si="7"/>
        <v>95</v>
      </c>
    </row>
    <row r="464" spans="1:4" x14ac:dyDescent="0.25">
      <c r="D464" t="str">
        <f t="shared" si="7"/>
        <v/>
      </c>
    </row>
    <row r="465" spans="1:4" x14ac:dyDescent="0.25">
      <c r="B465" s="5">
        <v>0.113</v>
      </c>
      <c r="C465" t="s">
        <v>69</v>
      </c>
      <c r="D465" t="str">
        <f t="shared" si="7"/>
        <v/>
      </c>
    </row>
    <row r="466" spans="1:4" x14ac:dyDescent="0.25">
      <c r="B466" s="5">
        <v>0.56699999999999995</v>
      </c>
      <c r="C466" s="5" t="s">
        <v>18</v>
      </c>
      <c r="D466" t="str">
        <f t="shared" si="7"/>
        <v/>
      </c>
    </row>
    <row r="467" spans="1:4" x14ac:dyDescent="0.25">
      <c r="B467" s="5">
        <v>0.31900000000000001</v>
      </c>
      <c r="C467" s="5" t="s">
        <v>24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70</v>
      </c>
      <c r="D469">
        <f t="shared" si="7"/>
        <v>3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s="5" t="s">
        <v>20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71</v>
      </c>
      <c r="D473">
        <f t="shared" si="7"/>
        <v>28</v>
      </c>
    </row>
    <row r="474" spans="1:4" x14ac:dyDescent="0.25">
      <c r="D474" t="str">
        <f t="shared" si="7"/>
        <v/>
      </c>
    </row>
    <row r="475" spans="1:4" x14ac:dyDescent="0.25">
      <c r="B475" s="5">
        <v>1</v>
      </c>
      <c r="C475" s="5" t="s">
        <v>20</v>
      </c>
      <c r="D475" t="str">
        <f t="shared" si="7"/>
        <v/>
      </c>
    </row>
    <row r="476" spans="1:4" x14ac:dyDescent="0.25">
      <c r="D476" t="str">
        <f t="shared" si="7"/>
        <v/>
      </c>
    </row>
    <row r="477" spans="1:4" x14ac:dyDescent="0.25">
      <c r="A477" t="s">
        <v>72</v>
      </c>
      <c r="D477">
        <f t="shared" si="7"/>
        <v>16</v>
      </c>
    </row>
    <row r="478" spans="1:4" x14ac:dyDescent="0.25">
      <c r="D478" t="str">
        <f t="shared" si="7"/>
        <v/>
      </c>
    </row>
    <row r="479" spans="1:4" x14ac:dyDescent="0.25">
      <c r="B479" s="5">
        <v>1</v>
      </c>
      <c r="C479" s="5" t="s">
        <v>18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t="s">
        <v>73</v>
      </c>
      <c r="D481">
        <f t="shared" si="7"/>
        <v>0</v>
      </c>
    </row>
    <row r="482" spans="1:4" x14ac:dyDescent="0.25">
      <c r="D482" t="str">
        <f t="shared" si="7"/>
        <v/>
      </c>
    </row>
    <row r="483" spans="1:4" x14ac:dyDescent="0.25">
      <c r="A483" t="s">
        <v>74</v>
      </c>
      <c r="C483" s="5"/>
      <c r="D483">
        <f t="shared" si="7"/>
        <v>18</v>
      </c>
    </row>
    <row r="484" spans="1:4" x14ac:dyDescent="0.25">
      <c r="D484" t="str">
        <f t="shared" si="7"/>
        <v/>
      </c>
    </row>
    <row r="485" spans="1:4" x14ac:dyDescent="0.25">
      <c r="B485" s="5">
        <v>0.85099999999999998</v>
      </c>
      <c r="C485" t="s">
        <v>18</v>
      </c>
      <c r="D485" t="str">
        <f t="shared" si="7"/>
        <v/>
      </c>
    </row>
    <row r="486" spans="1:4" x14ac:dyDescent="0.25">
      <c r="B486" s="5">
        <v>0.14799999999999999</v>
      </c>
      <c r="C486" t="s">
        <v>21</v>
      </c>
      <c r="D486" t="str">
        <f t="shared" si="7"/>
        <v/>
      </c>
    </row>
    <row r="487" spans="1:4" x14ac:dyDescent="0.25">
      <c r="C487" s="5"/>
      <c r="D487" t="str">
        <f t="shared" si="7"/>
        <v/>
      </c>
    </row>
    <row r="488" spans="1:4" x14ac:dyDescent="0.25">
      <c r="A488" t="s">
        <v>75</v>
      </c>
      <c r="D488">
        <f t="shared" si="7"/>
        <v>0</v>
      </c>
    </row>
    <row r="489" spans="1:4" x14ac:dyDescent="0.25">
      <c r="D489" t="str">
        <f t="shared" si="7"/>
        <v/>
      </c>
    </row>
    <row r="490" spans="1:4" x14ac:dyDescent="0.25">
      <c r="A490" t="s">
        <v>76</v>
      </c>
      <c r="D490">
        <f t="shared" si="7"/>
        <v>13</v>
      </c>
    </row>
    <row r="491" spans="1:4" x14ac:dyDescent="0.25">
      <c r="C491" s="5"/>
      <c r="D491" t="str">
        <f t="shared" si="7"/>
        <v/>
      </c>
    </row>
    <row r="492" spans="1:4" x14ac:dyDescent="0.25">
      <c r="B492" s="5">
        <v>1</v>
      </c>
      <c r="C492" t="s">
        <v>18</v>
      </c>
      <c r="D492" t="str">
        <f t="shared" si="7"/>
        <v/>
      </c>
    </row>
    <row r="493" spans="1:4" x14ac:dyDescent="0.25">
      <c r="D493" t="str">
        <f t="shared" si="7"/>
        <v/>
      </c>
    </row>
    <row r="494" spans="1:4" x14ac:dyDescent="0.25">
      <c r="A494" t="s">
        <v>77</v>
      </c>
      <c r="D494">
        <f t="shared" si="7"/>
        <v>328</v>
      </c>
    </row>
    <row r="495" spans="1:4" x14ac:dyDescent="0.25">
      <c r="C495" s="5"/>
      <c r="D495" t="str">
        <f t="shared" si="7"/>
        <v/>
      </c>
    </row>
    <row r="496" spans="1:4" x14ac:dyDescent="0.25">
      <c r="B496" s="5">
        <v>1</v>
      </c>
      <c r="C496" t="s">
        <v>18</v>
      </c>
      <c r="D496" t="str">
        <f t="shared" si="7"/>
        <v/>
      </c>
    </row>
    <row r="497" spans="1:4" x14ac:dyDescent="0.25">
      <c r="D497" t="str">
        <f t="shared" si="7"/>
        <v/>
      </c>
    </row>
    <row r="498" spans="1:4" x14ac:dyDescent="0.25">
      <c r="A498" t="s">
        <v>78</v>
      </c>
      <c r="D498">
        <f t="shared" si="7"/>
        <v>4</v>
      </c>
    </row>
    <row r="499" spans="1:4" x14ac:dyDescent="0.25">
      <c r="C499" s="5"/>
      <c r="D499" t="str">
        <f t="shared" si="7"/>
        <v/>
      </c>
    </row>
    <row r="500" spans="1:4" x14ac:dyDescent="0.25">
      <c r="B500" s="5">
        <v>1</v>
      </c>
      <c r="C500" s="5" t="s">
        <v>21</v>
      </c>
      <c r="D500" t="str">
        <f t="shared" si="7"/>
        <v/>
      </c>
    </row>
    <row r="501" spans="1:4" x14ac:dyDescent="0.25">
      <c r="D501" t="str">
        <f t="shared" si="7"/>
        <v/>
      </c>
    </row>
    <row r="502" spans="1:4" x14ac:dyDescent="0.25">
      <c r="A502" t="s">
        <v>79</v>
      </c>
      <c r="D502">
        <f t="shared" si="7"/>
        <v>27</v>
      </c>
    </row>
    <row r="503" spans="1:4" x14ac:dyDescent="0.25">
      <c r="D503" t="str">
        <f t="shared" si="7"/>
        <v/>
      </c>
    </row>
    <row r="504" spans="1:4" x14ac:dyDescent="0.25">
      <c r="B504" s="5">
        <v>1</v>
      </c>
      <c r="C504" s="5" t="s">
        <v>39</v>
      </c>
      <c r="D504" t="str">
        <f t="shared" si="7"/>
        <v/>
      </c>
    </row>
    <row r="505" spans="1:4" x14ac:dyDescent="0.25">
      <c r="D505" t="str">
        <f t="shared" si="7"/>
        <v/>
      </c>
    </row>
    <row r="506" spans="1:4" x14ac:dyDescent="0.25">
      <c r="A506" t="s">
        <v>80</v>
      </c>
      <c r="D506">
        <f t="shared" si="7"/>
        <v>0</v>
      </c>
    </row>
    <row r="507" spans="1:4" x14ac:dyDescent="0.25">
      <c r="D507" t="str">
        <f t="shared" si="7"/>
        <v/>
      </c>
    </row>
    <row r="508" spans="1:4" x14ac:dyDescent="0.25">
      <c r="A508" t="s">
        <v>81</v>
      </c>
      <c r="C508" s="5"/>
      <c r="D508">
        <f t="shared" si="7"/>
        <v>14</v>
      </c>
    </row>
    <row r="509" spans="1:4" x14ac:dyDescent="0.25">
      <c r="D509" t="str">
        <f t="shared" si="7"/>
        <v/>
      </c>
    </row>
    <row r="510" spans="1:4" x14ac:dyDescent="0.25">
      <c r="B510" s="5">
        <v>1</v>
      </c>
      <c r="C510" t="s">
        <v>18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82</v>
      </c>
      <c r="C512" s="5"/>
      <c r="D512">
        <f t="shared" si="7"/>
        <v>215</v>
      </c>
    </row>
    <row r="513" spans="1:4" x14ac:dyDescent="0.25">
      <c r="C513" s="5"/>
      <c r="D513" t="str">
        <f t="shared" si="7"/>
        <v/>
      </c>
    </row>
    <row r="514" spans="1:4" x14ac:dyDescent="0.25">
      <c r="B514" s="5">
        <v>0.82699999999999996</v>
      </c>
      <c r="C514" t="s">
        <v>39</v>
      </c>
      <c r="D514" t="str">
        <f t="shared" si="7"/>
        <v/>
      </c>
    </row>
    <row r="515" spans="1:4" x14ac:dyDescent="0.25">
      <c r="B515" s="5">
        <v>0.151</v>
      </c>
      <c r="C515" t="s">
        <v>21</v>
      </c>
      <c r="D515" t="str">
        <f t="shared" ref="D515:D578" si="8">IFERROR(HLOOKUP($A515,$E$2:$JG$3,2,FALSE),"")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83</v>
      </c>
      <c r="C517" s="5"/>
      <c r="D517">
        <f t="shared" si="8"/>
        <v>4</v>
      </c>
    </row>
    <row r="518" spans="1:4" x14ac:dyDescent="0.25">
      <c r="C518" s="5"/>
      <c r="D518" t="str">
        <f t="shared" si="8"/>
        <v/>
      </c>
    </row>
    <row r="519" spans="1:4" x14ac:dyDescent="0.25">
      <c r="B519" s="5">
        <v>1</v>
      </c>
      <c r="C519" t="s">
        <v>21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84</v>
      </c>
      <c r="D521">
        <f t="shared" si="8"/>
        <v>2</v>
      </c>
    </row>
    <row r="522" spans="1:4" x14ac:dyDescent="0.25">
      <c r="C522" s="5"/>
      <c r="D522" t="str">
        <f t="shared" si="8"/>
        <v/>
      </c>
    </row>
    <row r="523" spans="1:4" x14ac:dyDescent="0.25">
      <c r="B523" s="5">
        <v>1</v>
      </c>
      <c r="C523" s="5" t="s">
        <v>18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85</v>
      </c>
      <c r="D525">
        <f t="shared" si="8"/>
        <v>0</v>
      </c>
    </row>
    <row r="526" spans="1:4" x14ac:dyDescent="0.25">
      <c r="D526" t="str">
        <f t="shared" si="8"/>
        <v/>
      </c>
    </row>
    <row r="527" spans="1:4" x14ac:dyDescent="0.25">
      <c r="A527" t="s">
        <v>86</v>
      </c>
      <c r="C527" s="5"/>
      <c r="D527">
        <f t="shared" si="8"/>
        <v>2</v>
      </c>
    </row>
    <row r="528" spans="1:4" x14ac:dyDescent="0.25">
      <c r="D528" t="str">
        <f t="shared" si="8"/>
        <v/>
      </c>
    </row>
    <row r="529" spans="1:4" x14ac:dyDescent="0.25">
      <c r="B529" s="5">
        <v>1</v>
      </c>
      <c r="C529" t="s">
        <v>18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87</v>
      </c>
      <c r="C531" s="5"/>
      <c r="D531">
        <f t="shared" si="8"/>
        <v>28</v>
      </c>
    </row>
    <row r="532" spans="1:4" x14ac:dyDescent="0.25">
      <c r="D532" t="str">
        <f t="shared" si="8"/>
        <v/>
      </c>
    </row>
    <row r="533" spans="1:4" x14ac:dyDescent="0.25">
      <c r="B533" s="5">
        <v>1</v>
      </c>
      <c r="C533" t="s">
        <v>18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88</v>
      </c>
      <c r="C535" s="5"/>
      <c r="D535">
        <f t="shared" si="8"/>
        <v>2</v>
      </c>
    </row>
    <row r="536" spans="1:4" x14ac:dyDescent="0.25">
      <c r="D536" t="str">
        <f t="shared" si="8"/>
        <v/>
      </c>
    </row>
    <row r="537" spans="1:4" x14ac:dyDescent="0.25">
      <c r="B537" s="5">
        <v>1</v>
      </c>
      <c r="C537" t="s">
        <v>21</v>
      </c>
      <c r="D537" t="str">
        <f t="shared" si="8"/>
        <v/>
      </c>
    </row>
    <row r="538" spans="1:4" x14ac:dyDescent="0.25">
      <c r="D538" t="str">
        <f t="shared" si="8"/>
        <v/>
      </c>
    </row>
    <row r="539" spans="1:4" x14ac:dyDescent="0.25">
      <c r="A539" t="s">
        <v>89</v>
      </c>
      <c r="C539" s="5"/>
      <c r="D539">
        <f t="shared" si="8"/>
        <v>0</v>
      </c>
    </row>
    <row r="540" spans="1:4" x14ac:dyDescent="0.25">
      <c r="D540" t="str">
        <f t="shared" si="8"/>
        <v/>
      </c>
    </row>
    <row r="541" spans="1:4" x14ac:dyDescent="0.25">
      <c r="A541" t="s">
        <v>90</v>
      </c>
      <c r="D541">
        <f t="shared" si="8"/>
        <v>7</v>
      </c>
    </row>
    <row r="542" spans="1:4" x14ac:dyDescent="0.25">
      <c r="D542" t="str">
        <f t="shared" si="8"/>
        <v/>
      </c>
    </row>
    <row r="543" spans="1:4" x14ac:dyDescent="0.25">
      <c r="B543" s="5">
        <v>0.82399999999999995</v>
      </c>
      <c r="C543" s="5" t="s">
        <v>34</v>
      </c>
      <c r="D543" t="str">
        <f t="shared" si="8"/>
        <v/>
      </c>
    </row>
    <row r="544" spans="1:4" x14ac:dyDescent="0.25">
      <c r="B544" s="5">
        <v>0.17499999999999999</v>
      </c>
      <c r="C544" t="s">
        <v>21</v>
      </c>
      <c r="D544" t="str">
        <f t="shared" si="8"/>
        <v/>
      </c>
    </row>
    <row r="545" spans="1:4" x14ac:dyDescent="0.25">
      <c r="A545" t="s">
        <v>32</v>
      </c>
      <c r="B545" t="s">
        <v>41</v>
      </c>
      <c r="D545" t="str">
        <f t="shared" si="8"/>
        <v/>
      </c>
    </row>
    <row r="546" spans="1:4" x14ac:dyDescent="0.25">
      <c r="A546" t="s">
        <v>91</v>
      </c>
      <c r="D546">
        <f t="shared" si="8"/>
        <v>40</v>
      </c>
    </row>
    <row r="547" spans="1:4" x14ac:dyDescent="0.25">
      <c r="C547" s="5"/>
      <c r="D547" t="str">
        <f t="shared" si="8"/>
        <v/>
      </c>
    </row>
    <row r="548" spans="1:4" x14ac:dyDescent="0.25">
      <c r="B548" s="5">
        <v>1</v>
      </c>
      <c r="C548" t="s">
        <v>25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92</v>
      </c>
      <c r="D550">
        <f t="shared" si="8"/>
        <v>2</v>
      </c>
    </row>
    <row r="551" spans="1:4" x14ac:dyDescent="0.25">
      <c r="C551" s="5"/>
      <c r="D551" t="str">
        <f t="shared" si="8"/>
        <v/>
      </c>
    </row>
    <row r="552" spans="1:4" x14ac:dyDescent="0.25">
      <c r="B552" s="5">
        <v>1</v>
      </c>
      <c r="C552" t="s">
        <v>27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93</v>
      </c>
      <c r="D554">
        <f t="shared" si="8"/>
        <v>6</v>
      </c>
    </row>
    <row r="555" spans="1:4" x14ac:dyDescent="0.25">
      <c r="C555" s="5"/>
      <c r="D555" t="str">
        <f t="shared" si="8"/>
        <v/>
      </c>
    </row>
    <row r="556" spans="1:4" x14ac:dyDescent="0.25">
      <c r="B556" s="5">
        <v>1</v>
      </c>
      <c r="C556" t="s">
        <v>23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94</v>
      </c>
      <c r="D558">
        <f t="shared" si="8"/>
        <v>346</v>
      </c>
    </row>
    <row r="559" spans="1:4" x14ac:dyDescent="0.25">
      <c r="C559" s="5"/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95</v>
      </c>
      <c r="D562">
        <f t="shared" si="8"/>
        <v>568</v>
      </c>
    </row>
    <row r="563" spans="1:4" x14ac:dyDescent="0.25">
      <c r="C563" s="5"/>
      <c r="D563" t="str">
        <f t="shared" si="8"/>
        <v/>
      </c>
    </row>
    <row r="564" spans="1:4" x14ac:dyDescent="0.25">
      <c r="B564" s="5">
        <v>0.99299999999999999</v>
      </c>
      <c r="C564" t="s">
        <v>23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96</v>
      </c>
      <c r="D566">
        <f t="shared" si="8"/>
        <v>3</v>
      </c>
    </row>
    <row r="567" spans="1:4" x14ac:dyDescent="0.25">
      <c r="C567" s="5"/>
      <c r="D567" t="str">
        <f t="shared" si="8"/>
        <v/>
      </c>
    </row>
    <row r="568" spans="1:4" x14ac:dyDescent="0.25">
      <c r="B568" s="5">
        <v>1</v>
      </c>
      <c r="C568" t="s">
        <v>18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97</v>
      </c>
      <c r="D570">
        <f t="shared" si="8"/>
        <v>11</v>
      </c>
    </row>
    <row r="571" spans="1:4" x14ac:dyDescent="0.25">
      <c r="C571" s="5"/>
      <c r="D571" t="str">
        <f t="shared" si="8"/>
        <v/>
      </c>
    </row>
    <row r="572" spans="1:4" x14ac:dyDescent="0.25">
      <c r="B572" s="5">
        <v>1</v>
      </c>
      <c r="C572" t="s">
        <v>40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98</v>
      </c>
      <c r="D574">
        <f t="shared" si="8"/>
        <v>30</v>
      </c>
    </row>
    <row r="575" spans="1:4" x14ac:dyDescent="0.25">
      <c r="C575" s="5"/>
      <c r="D575" t="str">
        <f t="shared" si="8"/>
        <v/>
      </c>
    </row>
    <row r="576" spans="1:4" x14ac:dyDescent="0.25">
      <c r="B576" s="5">
        <v>1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99</v>
      </c>
      <c r="D578">
        <f t="shared" si="8"/>
        <v>5</v>
      </c>
    </row>
    <row r="579" spans="1:4" x14ac:dyDescent="0.25">
      <c r="C579" s="5"/>
      <c r="D579" t="str">
        <f t="shared" ref="D579:D642" si="9">IFERROR(HLOOKUP($A579,$E$2:$JG$3,2,FALSE),"")</f>
        <v/>
      </c>
    </row>
    <row r="580" spans="1:4" x14ac:dyDescent="0.25">
      <c r="B580" s="5">
        <v>1</v>
      </c>
      <c r="C580" t="s">
        <v>25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100</v>
      </c>
      <c r="D582">
        <f t="shared" si="9"/>
        <v>22</v>
      </c>
    </row>
    <row r="583" spans="1:4" x14ac:dyDescent="0.25">
      <c r="C583" s="5"/>
      <c r="D583" t="str">
        <f t="shared" si="9"/>
        <v/>
      </c>
    </row>
    <row r="584" spans="1:4" x14ac:dyDescent="0.25">
      <c r="B584" s="5">
        <v>1</v>
      </c>
      <c r="C584" t="s">
        <v>18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101</v>
      </c>
      <c r="D586">
        <f t="shared" si="9"/>
        <v>49</v>
      </c>
    </row>
    <row r="587" spans="1:4" x14ac:dyDescent="0.25">
      <c r="C587" s="5"/>
      <c r="D587" t="str">
        <f t="shared" si="9"/>
        <v/>
      </c>
    </row>
    <row r="588" spans="1:4" x14ac:dyDescent="0.25">
      <c r="B588" s="5">
        <v>0.48299999999999998</v>
      </c>
      <c r="C588" t="s">
        <v>26</v>
      </c>
      <c r="D588" t="str">
        <f t="shared" si="9"/>
        <v/>
      </c>
    </row>
    <row r="589" spans="1:4" x14ac:dyDescent="0.25">
      <c r="B589" s="5">
        <v>0.28699999999999998</v>
      </c>
      <c r="C589" t="s">
        <v>36</v>
      </c>
      <c r="D589" t="str">
        <f t="shared" si="9"/>
        <v/>
      </c>
    </row>
    <row r="590" spans="1:4" x14ac:dyDescent="0.25">
      <c r="B590" s="5">
        <v>0.22900000000000001</v>
      </c>
      <c r="C590" t="s">
        <v>25</v>
      </c>
      <c r="D590" t="str">
        <f t="shared" si="9"/>
        <v/>
      </c>
    </row>
    <row r="591" spans="1:4" x14ac:dyDescent="0.25">
      <c r="C591" s="5"/>
      <c r="D591" t="str">
        <f t="shared" si="9"/>
        <v/>
      </c>
    </row>
    <row r="592" spans="1:4" x14ac:dyDescent="0.25">
      <c r="A592" t="s">
        <v>102</v>
      </c>
      <c r="D592">
        <f t="shared" si="9"/>
        <v>51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36</v>
      </c>
      <c r="D594" t="str">
        <f t="shared" si="9"/>
        <v/>
      </c>
    </row>
    <row r="595" spans="1:4" x14ac:dyDescent="0.25">
      <c r="C595" s="5"/>
      <c r="D595" t="str">
        <f t="shared" si="9"/>
        <v/>
      </c>
    </row>
    <row r="596" spans="1:4" x14ac:dyDescent="0.25">
      <c r="A596" t="s">
        <v>103</v>
      </c>
      <c r="D596">
        <f t="shared" si="9"/>
        <v>27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26</v>
      </c>
      <c r="D598" t="str">
        <f t="shared" si="9"/>
        <v/>
      </c>
    </row>
    <row r="599" spans="1:4" x14ac:dyDescent="0.25">
      <c r="C599" s="5"/>
      <c r="D599" t="str">
        <f t="shared" si="9"/>
        <v/>
      </c>
    </row>
    <row r="600" spans="1:4" x14ac:dyDescent="0.25">
      <c r="A600" t="s">
        <v>104</v>
      </c>
      <c r="D600">
        <f t="shared" si="9"/>
        <v>36</v>
      </c>
    </row>
    <row r="601" spans="1:4" x14ac:dyDescent="0.25">
      <c r="D601" t="str">
        <f t="shared" si="9"/>
        <v/>
      </c>
    </row>
    <row r="602" spans="1:4" x14ac:dyDescent="0.25">
      <c r="B602" s="5">
        <v>0.70199999999999996</v>
      </c>
      <c r="C602" t="s">
        <v>26</v>
      </c>
      <c r="D602" t="str">
        <f t="shared" si="9"/>
        <v/>
      </c>
    </row>
    <row r="603" spans="1:4" x14ac:dyDescent="0.25">
      <c r="B603" s="5">
        <v>0.29699999999999999</v>
      </c>
      <c r="C603" s="5" t="s">
        <v>25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105</v>
      </c>
      <c r="D605">
        <f t="shared" si="9"/>
        <v>6</v>
      </c>
    </row>
    <row r="606" spans="1:4" x14ac:dyDescent="0.25">
      <c r="D606" t="str">
        <f t="shared" si="9"/>
        <v/>
      </c>
    </row>
    <row r="607" spans="1:4" x14ac:dyDescent="0.25">
      <c r="B607" s="5">
        <v>1</v>
      </c>
      <c r="C607" s="5" t="s">
        <v>106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107</v>
      </c>
      <c r="D609">
        <f t="shared" si="9"/>
        <v>6</v>
      </c>
    </row>
    <row r="610" spans="1:4" x14ac:dyDescent="0.25">
      <c r="D610" t="str">
        <f t="shared" si="9"/>
        <v/>
      </c>
    </row>
    <row r="611" spans="1:4" x14ac:dyDescent="0.25">
      <c r="B611" s="5">
        <v>1</v>
      </c>
      <c r="C611" s="5" t="s">
        <v>30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108</v>
      </c>
      <c r="D613">
        <f t="shared" si="9"/>
        <v>14</v>
      </c>
    </row>
    <row r="614" spans="1:4" x14ac:dyDescent="0.25">
      <c r="D614" t="str">
        <f t="shared" si="9"/>
        <v/>
      </c>
    </row>
    <row r="615" spans="1:4" x14ac:dyDescent="0.25">
      <c r="B615" s="5">
        <v>0.35499999999999998</v>
      </c>
      <c r="C615" s="5" t="s">
        <v>18</v>
      </c>
      <c r="D615" t="str">
        <f t="shared" si="9"/>
        <v/>
      </c>
    </row>
    <row r="616" spans="1:4" x14ac:dyDescent="0.25">
      <c r="B616" s="5">
        <v>0.64400000000000002</v>
      </c>
      <c r="C616" t="s">
        <v>24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109</v>
      </c>
      <c r="D618">
        <f t="shared" si="9"/>
        <v>12</v>
      </c>
    </row>
    <row r="619" spans="1:4" x14ac:dyDescent="0.25">
      <c r="C619" s="5"/>
      <c r="D619" t="str">
        <f t="shared" si="9"/>
        <v/>
      </c>
    </row>
    <row r="620" spans="1:4" x14ac:dyDescent="0.25">
      <c r="B620" s="5">
        <v>1</v>
      </c>
      <c r="C620" t="s">
        <v>25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110</v>
      </c>
      <c r="D622">
        <f t="shared" si="9"/>
        <v>7</v>
      </c>
    </row>
    <row r="623" spans="1:4" x14ac:dyDescent="0.25">
      <c r="C623" s="5"/>
      <c r="D623" t="str">
        <f t="shared" si="9"/>
        <v/>
      </c>
    </row>
    <row r="624" spans="1:4" x14ac:dyDescent="0.25">
      <c r="B624" s="5">
        <v>0.441</v>
      </c>
      <c r="C624" t="s">
        <v>30</v>
      </c>
      <c r="D624" t="str">
        <f t="shared" si="9"/>
        <v/>
      </c>
    </row>
    <row r="625" spans="1:4" x14ac:dyDescent="0.25">
      <c r="B625" s="5">
        <v>0.55800000000000005</v>
      </c>
      <c r="C625" t="s">
        <v>25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111</v>
      </c>
      <c r="C627" s="5"/>
      <c r="D627">
        <f t="shared" si="9"/>
        <v>34</v>
      </c>
    </row>
    <row r="628" spans="1:4" x14ac:dyDescent="0.25">
      <c r="D628" t="str">
        <f t="shared" si="9"/>
        <v/>
      </c>
    </row>
    <row r="629" spans="1:4" x14ac:dyDescent="0.25">
      <c r="B629" s="5">
        <v>1</v>
      </c>
      <c r="C629" t="s">
        <v>18</v>
      </c>
      <c r="D629" t="str">
        <f t="shared" si="9"/>
        <v/>
      </c>
    </row>
    <row r="630" spans="1:4" x14ac:dyDescent="0.25">
      <c r="D630" t="str">
        <f t="shared" si="9"/>
        <v/>
      </c>
    </row>
    <row r="631" spans="1:4" x14ac:dyDescent="0.25">
      <c r="A631" t="s">
        <v>112</v>
      </c>
      <c r="C631" s="5"/>
      <c r="D631">
        <f t="shared" si="9"/>
        <v>166</v>
      </c>
    </row>
    <row r="632" spans="1:4" x14ac:dyDescent="0.25">
      <c r="C632" s="5"/>
      <c r="D632" t="str">
        <f t="shared" si="9"/>
        <v/>
      </c>
    </row>
    <row r="633" spans="1:4" x14ac:dyDescent="0.25">
      <c r="B633" s="5">
        <v>1</v>
      </c>
      <c r="C633" t="s">
        <v>18</v>
      </c>
      <c r="D633" t="str">
        <f t="shared" si="9"/>
        <v/>
      </c>
    </row>
    <row r="634" spans="1:4" x14ac:dyDescent="0.25">
      <c r="D634" t="str">
        <f t="shared" si="9"/>
        <v/>
      </c>
    </row>
    <row r="635" spans="1:4" x14ac:dyDescent="0.25">
      <c r="A635" t="s">
        <v>113</v>
      </c>
      <c r="D635">
        <f t="shared" si="9"/>
        <v>65</v>
      </c>
    </row>
    <row r="636" spans="1:4" x14ac:dyDescent="0.25">
      <c r="C636" s="5"/>
      <c r="D636" t="str">
        <f t="shared" si="9"/>
        <v/>
      </c>
    </row>
    <row r="637" spans="1:4" x14ac:dyDescent="0.25">
      <c r="B637" s="5">
        <v>0.26200000000000001</v>
      </c>
      <c r="C637" t="s">
        <v>43</v>
      </c>
      <c r="D637" t="str">
        <f t="shared" si="9"/>
        <v/>
      </c>
    </row>
    <row r="638" spans="1:4" x14ac:dyDescent="0.25">
      <c r="D638" t="str">
        <f t="shared" si="9"/>
        <v/>
      </c>
    </row>
    <row r="639" spans="1:4" x14ac:dyDescent="0.25">
      <c r="A639" t="s">
        <v>114</v>
      </c>
      <c r="D639">
        <f t="shared" si="9"/>
        <v>3</v>
      </c>
    </row>
    <row r="640" spans="1:4" x14ac:dyDescent="0.25">
      <c r="C640" s="5"/>
      <c r="D640" t="str">
        <f t="shared" si="9"/>
        <v/>
      </c>
    </row>
    <row r="641" spans="1:4" x14ac:dyDescent="0.25">
      <c r="B641" s="5">
        <v>1</v>
      </c>
      <c r="C641" s="5" t="s">
        <v>18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115</v>
      </c>
      <c r="D643">
        <f t="shared" ref="D643:D706" si="10">IFERROR(HLOOKUP($A643,$E$2:$JG$3,2,FALSE),"")</f>
        <v>60</v>
      </c>
    </row>
    <row r="644" spans="1:4" x14ac:dyDescent="0.25">
      <c r="D644" t="str">
        <f t="shared" si="10"/>
        <v/>
      </c>
    </row>
    <row r="645" spans="1:4" x14ac:dyDescent="0.25">
      <c r="B645" s="5">
        <v>0.57299999999999995</v>
      </c>
      <c r="C645" s="5" t="s">
        <v>30</v>
      </c>
      <c r="D645" t="str">
        <f t="shared" si="10"/>
        <v/>
      </c>
    </row>
    <row r="646" spans="1:4" x14ac:dyDescent="0.25">
      <c r="B646" s="5">
        <v>0.42599999999999999</v>
      </c>
      <c r="C646" t="s">
        <v>25</v>
      </c>
      <c r="D646" t="str">
        <f t="shared" si="10"/>
        <v/>
      </c>
    </row>
    <row r="647" spans="1:4" x14ac:dyDescent="0.25">
      <c r="D647" t="str">
        <f t="shared" si="10"/>
        <v/>
      </c>
    </row>
    <row r="648" spans="1:4" x14ac:dyDescent="0.25">
      <c r="A648" t="s">
        <v>116</v>
      </c>
      <c r="D648">
        <f t="shared" si="10"/>
        <v>5</v>
      </c>
    </row>
    <row r="649" spans="1:4" x14ac:dyDescent="0.25">
      <c r="C649" s="5"/>
      <c r="D649" t="str">
        <f t="shared" si="10"/>
        <v/>
      </c>
    </row>
    <row r="650" spans="1:4" x14ac:dyDescent="0.25">
      <c r="B650" s="5">
        <v>1</v>
      </c>
      <c r="C650" t="s">
        <v>25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117</v>
      </c>
      <c r="D652">
        <f t="shared" si="10"/>
        <v>4</v>
      </c>
    </row>
    <row r="653" spans="1:4" x14ac:dyDescent="0.25">
      <c r="C653" s="5"/>
      <c r="D653" t="str">
        <f t="shared" si="10"/>
        <v/>
      </c>
    </row>
    <row r="654" spans="1:4" x14ac:dyDescent="0.25">
      <c r="B654" s="5">
        <v>1</v>
      </c>
      <c r="C654" s="5" t="s">
        <v>118</v>
      </c>
      <c r="D654" t="str">
        <f t="shared" si="10"/>
        <v/>
      </c>
    </row>
    <row r="655" spans="1:4" x14ac:dyDescent="0.25">
      <c r="C655" s="5"/>
      <c r="D655" t="str">
        <f t="shared" si="10"/>
        <v/>
      </c>
    </row>
    <row r="656" spans="1:4" x14ac:dyDescent="0.25">
      <c r="A656" t="s">
        <v>119</v>
      </c>
      <c r="D656">
        <f t="shared" si="10"/>
        <v>13</v>
      </c>
    </row>
    <row r="657" spans="1:4" x14ac:dyDescent="0.25">
      <c r="D657" t="str">
        <f t="shared" si="10"/>
        <v/>
      </c>
    </row>
    <row r="658" spans="1:4" x14ac:dyDescent="0.25">
      <c r="B658" s="5">
        <v>1</v>
      </c>
      <c r="C658" t="s">
        <v>30</v>
      </c>
      <c r="D658" t="str">
        <f t="shared" si="10"/>
        <v/>
      </c>
    </row>
    <row r="659" spans="1:4" x14ac:dyDescent="0.25">
      <c r="C659" s="5"/>
      <c r="D659" t="str">
        <f t="shared" si="10"/>
        <v/>
      </c>
    </row>
    <row r="660" spans="1:4" x14ac:dyDescent="0.25">
      <c r="A660" t="s">
        <v>120</v>
      </c>
      <c r="D660">
        <f t="shared" si="10"/>
        <v>0</v>
      </c>
    </row>
    <row r="661" spans="1:4" x14ac:dyDescent="0.25">
      <c r="D661" t="str">
        <f t="shared" si="10"/>
        <v/>
      </c>
    </row>
    <row r="662" spans="1:4" x14ac:dyDescent="0.25">
      <c r="A662" t="s">
        <v>121</v>
      </c>
      <c r="D662">
        <f t="shared" si="10"/>
        <v>12</v>
      </c>
    </row>
    <row r="663" spans="1:4" x14ac:dyDescent="0.25">
      <c r="C663" s="5"/>
      <c r="D663" t="str">
        <f t="shared" si="10"/>
        <v/>
      </c>
    </row>
    <row r="664" spans="1:4" x14ac:dyDescent="0.25">
      <c r="B664" s="5">
        <v>1</v>
      </c>
      <c r="C664" t="s">
        <v>30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122</v>
      </c>
      <c r="D666">
        <f t="shared" si="10"/>
        <v>41</v>
      </c>
    </row>
    <row r="667" spans="1:4" x14ac:dyDescent="0.25">
      <c r="C667" s="5"/>
      <c r="D667" t="str">
        <f t="shared" si="10"/>
        <v/>
      </c>
    </row>
    <row r="668" spans="1:4" x14ac:dyDescent="0.25">
      <c r="B668" s="5">
        <v>1</v>
      </c>
      <c r="C668" t="s">
        <v>22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123</v>
      </c>
      <c r="D670">
        <f t="shared" si="10"/>
        <v>2</v>
      </c>
    </row>
    <row r="671" spans="1:4" x14ac:dyDescent="0.25">
      <c r="C671" s="5"/>
      <c r="D671" t="str">
        <f t="shared" si="10"/>
        <v/>
      </c>
    </row>
    <row r="672" spans="1:4" x14ac:dyDescent="0.25">
      <c r="B672" s="5">
        <v>1</v>
      </c>
      <c r="C672" t="s">
        <v>30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124</v>
      </c>
      <c r="D674">
        <f t="shared" si="10"/>
        <v>11</v>
      </c>
    </row>
    <row r="675" spans="1:4" x14ac:dyDescent="0.25">
      <c r="C675" s="5"/>
      <c r="D675" t="str">
        <f t="shared" si="10"/>
        <v/>
      </c>
    </row>
    <row r="676" spans="1:4" x14ac:dyDescent="0.25">
      <c r="B676" s="5">
        <v>1</v>
      </c>
      <c r="C676" t="s">
        <v>36</v>
      </c>
      <c r="D676" t="str">
        <f t="shared" si="10"/>
        <v/>
      </c>
    </row>
    <row r="677" spans="1:4" x14ac:dyDescent="0.25">
      <c r="A677" t="s">
        <v>32</v>
      </c>
      <c r="B677" t="s">
        <v>41</v>
      </c>
      <c r="C677" t="s">
        <v>42</v>
      </c>
      <c r="D677" t="str">
        <f t="shared" si="10"/>
        <v/>
      </c>
    </row>
    <row r="678" spans="1:4" x14ac:dyDescent="0.25">
      <c r="A678" t="s">
        <v>91</v>
      </c>
      <c r="D678">
        <f t="shared" si="10"/>
        <v>40</v>
      </c>
    </row>
    <row r="679" spans="1:4" x14ac:dyDescent="0.25">
      <c r="C679" s="5"/>
      <c r="D679" t="str">
        <f t="shared" si="10"/>
        <v/>
      </c>
    </row>
    <row r="680" spans="1:4" x14ac:dyDescent="0.25">
      <c r="B680" s="5">
        <v>1</v>
      </c>
      <c r="C680" t="s">
        <v>25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92</v>
      </c>
      <c r="D682">
        <f t="shared" si="10"/>
        <v>2</v>
      </c>
    </row>
    <row r="683" spans="1:4" x14ac:dyDescent="0.25">
      <c r="C683" s="5"/>
      <c r="D683" t="str">
        <f t="shared" si="10"/>
        <v/>
      </c>
    </row>
    <row r="684" spans="1:4" x14ac:dyDescent="0.25">
      <c r="B684" s="5">
        <v>1</v>
      </c>
      <c r="C684" s="5" t="s">
        <v>27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93</v>
      </c>
      <c r="D686">
        <f t="shared" si="10"/>
        <v>6</v>
      </c>
    </row>
    <row r="687" spans="1:4" x14ac:dyDescent="0.25">
      <c r="D687" t="str">
        <f t="shared" si="10"/>
        <v/>
      </c>
    </row>
    <row r="688" spans="1:4" x14ac:dyDescent="0.25">
      <c r="B688" s="5">
        <v>1</v>
      </c>
      <c r="C688" s="5" t="s">
        <v>23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94</v>
      </c>
      <c r="D690">
        <f t="shared" si="10"/>
        <v>346</v>
      </c>
    </row>
    <row r="691" spans="1:4" x14ac:dyDescent="0.25">
      <c r="D691" t="str">
        <f t="shared" si="10"/>
        <v/>
      </c>
    </row>
    <row r="692" spans="1:4" x14ac:dyDescent="0.25">
      <c r="B692" s="5">
        <v>1</v>
      </c>
      <c r="C692" s="5" t="s">
        <v>23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95</v>
      </c>
      <c r="D694">
        <f t="shared" si="10"/>
        <v>568</v>
      </c>
    </row>
    <row r="695" spans="1:4" x14ac:dyDescent="0.25">
      <c r="D695" t="str">
        <f t="shared" si="10"/>
        <v/>
      </c>
    </row>
    <row r="696" spans="1:4" x14ac:dyDescent="0.25">
      <c r="B696" s="5">
        <v>0.99299999999999999</v>
      </c>
      <c r="C696" s="5" t="s">
        <v>23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96</v>
      </c>
      <c r="D698">
        <f t="shared" si="10"/>
        <v>3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s="5" t="s">
        <v>18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97</v>
      </c>
      <c r="D702">
        <f t="shared" si="10"/>
        <v>11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s="5" t="s">
        <v>40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98</v>
      </c>
      <c r="D706">
        <f t="shared" si="10"/>
        <v>30</v>
      </c>
    </row>
    <row r="707" spans="1:4" x14ac:dyDescent="0.25">
      <c r="D707" t="str">
        <f t="shared" ref="D707:D770" si="11">IFERROR(HLOOKUP($A707,$E$2:$JG$3,2,FALSE),"")</f>
        <v/>
      </c>
    </row>
    <row r="708" spans="1:4" x14ac:dyDescent="0.25">
      <c r="B708" s="5">
        <v>1</v>
      </c>
      <c r="C708" s="5" t="s">
        <v>20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99</v>
      </c>
      <c r="D710">
        <f t="shared" si="11"/>
        <v>5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s="5" t="s">
        <v>25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100</v>
      </c>
      <c r="D714">
        <f t="shared" si="11"/>
        <v>22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s="5" t="s">
        <v>18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101</v>
      </c>
      <c r="D718">
        <f t="shared" si="11"/>
        <v>49</v>
      </c>
    </row>
    <row r="719" spans="1:4" x14ac:dyDescent="0.25">
      <c r="D719" t="str">
        <f t="shared" si="11"/>
        <v/>
      </c>
    </row>
    <row r="720" spans="1:4" x14ac:dyDescent="0.25">
      <c r="B720" s="5">
        <v>0.48299999999999998</v>
      </c>
      <c r="C720" s="5" t="s">
        <v>26</v>
      </c>
      <c r="D720" t="str">
        <f t="shared" si="11"/>
        <v/>
      </c>
    </row>
    <row r="721" spans="1:4" x14ac:dyDescent="0.25">
      <c r="B721" s="5">
        <v>0.28699999999999998</v>
      </c>
      <c r="C721" t="s">
        <v>36</v>
      </c>
      <c r="D721" t="str">
        <f t="shared" si="11"/>
        <v/>
      </c>
    </row>
    <row r="722" spans="1:4" x14ac:dyDescent="0.25">
      <c r="B722" s="5">
        <v>0.22900000000000001</v>
      </c>
      <c r="C722" t="s">
        <v>25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102</v>
      </c>
      <c r="D724">
        <f t="shared" si="11"/>
        <v>51</v>
      </c>
    </row>
    <row r="725" spans="1:4" x14ac:dyDescent="0.25">
      <c r="D725" t="str">
        <f t="shared" si="11"/>
        <v/>
      </c>
    </row>
    <row r="726" spans="1:4" x14ac:dyDescent="0.25">
      <c r="B726" s="5">
        <v>1</v>
      </c>
      <c r="C726" s="5" t="s">
        <v>36</v>
      </c>
      <c r="D726" t="str">
        <f t="shared" si="11"/>
        <v/>
      </c>
    </row>
    <row r="727" spans="1:4" x14ac:dyDescent="0.25">
      <c r="C727" s="5"/>
      <c r="D727" t="str">
        <f t="shared" si="11"/>
        <v/>
      </c>
    </row>
    <row r="728" spans="1:4" x14ac:dyDescent="0.25">
      <c r="A728" t="s">
        <v>103</v>
      </c>
      <c r="D728">
        <f t="shared" si="11"/>
        <v>27</v>
      </c>
    </row>
    <row r="729" spans="1:4" x14ac:dyDescent="0.25">
      <c r="D729" t="str">
        <f t="shared" si="11"/>
        <v/>
      </c>
    </row>
    <row r="730" spans="1:4" x14ac:dyDescent="0.25">
      <c r="B730" s="5">
        <v>1</v>
      </c>
      <c r="C730" t="s">
        <v>26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104</v>
      </c>
      <c r="D732">
        <f t="shared" si="11"/>
        <v>36</v>
      </c>
    </row>
    <row r="733" spans="1:4" x14ac:dyDescent="0.25">
      <c r="D733" t="str">
        <f t="shared" si="11"/>
        <v/>
      </c>
    </row>
    <row r="734" spans="1:4" x14ac:dyDescent="0.25">
      <c r="B734" s="5">
        <v>0.70199999999999996</v>
      </c>
      <c r="C734" s="5" t="s">
        <v>26</v>
      </c>
      <c r="D734" t="str">
        <f t="shared" si="11"/>
        <v/>
      </c>
    </row>
    <row r="735" spans="1:4" x14ac:dyDescent="0.25">
      <c r="B735" s="5">
        <v>0.29699999999999999</v>
      </c>
      <c r="C735" t="s">
        <v>25</v>
      </c>
      <c r="D735" t="str">
        <f t="shared" si="11"/>
        <v/>
      </c>
    </row>
    <row r="736" spans="1:4" x14ac:dyDescent="0.25">
      <c r="D736" t="str">
        <f t="shared" si="11"/>
        <v/>
      </c>
    </row>
    <row r="737" spans="1:4" x14ac:dyDescent="0.25">
      <c r="A737" t="s">
        <v>105</v>
      </c>
      <c r="D737">
        <f t="shared" si="11"/>
        <v>6</v>
      </c>
    </row>
    <row r="738" spans="1:4" x14ac:dyDescent="0.25">
      <c r="C738" s="5"/>
      <c r="D738" t="str">
        <f t="shared" si="11"/>
        <v/>
      </c>
    </row>
    <row r="739" spans="1:4" x14ac:dyDescent="0.25">
      <c r="B739" s="5">
        <v>1</v>
      </c>
      <c r="C739" t="s">
        <v>106</v>
      </c>
      <c r="D739" t="str">
        <f t="shared" si="11"/>
        <v/>
      </c>
    </row>
    <row r="740" spans="1:4" x14ac:dyDescent="0.25">
      <c r="D740" t="str">
        <f t="shared" si="11"/>
        <v/>
      </c>
    </row>
    <row r="741" spans="1:4" x14ac:dyDescent="0.25">
      <c r="A741" t="s">
        <v>107</v>
      </c>
      <c r="D741">
        <f t="shared" si="11"/>
        <v>6</v>
      </c>
    </row>
    <row r="742" spans="1:4" x14ac:dyDescent="0.25">
      <c r="C742" s="5"/>
      <c r="D742" t="str">
        <f t="shared" si="11"/>
        <v/>
      </c>
    </row>
    <row r="743" spans="1:4" x14ac:dyDescent="0.25">
      <c r="B743" s="5">
        <v>1</v>
      </c>
      <c r="C743" t="s">
        <v>30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108</v>
      </c>
      <c r="D745">
        <f t="shared" si="11"/>
        <v>14</v>
      </c>
    </row>
    <row r="746" spans="1:4" x14ac:dyDescent="0.25">
      <c r="C746" s="5"/>
      <c r="D746" t="str">
        <f t="shared" si="11"/>
        <v/>
      </c>
    </row>
    <row r="747" spans="1:4" x14ac:dyDescent="0.25">
      <c r="B747" s="5">
        <v>0.35499999999999998</v>
      </c>
      <c r="C747" s="5" t="s">
        <v>18</v>
      </c>
      <c r="D747" t="str">
        <f t="shared" si="11"/>
        <v/>
      </c>
    </row>
    <row r="748" spans="1:4" x14ac:dyDescent="0.25">
      <c r="B748" s="5">
        <v>0.64400000000000002</v>
      </c>
      <c r="C748" t="s">
        <v>24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109</v>
      </c>
      <c r="D750">
        <f t="shared" si="11"/>
        <v>12</v>
      </c>
    </row>
    <row r="751" spans="1:4" x14ac:dyDescent="0.25">
      <c r="C751" s="5"/>
      <c r="D751" t="str">
        <f t="shared" si="11"/>
        <v/>
      </c>
    </row>
    <row r="752" spans="1:4" x14ac:dyDescent="0.25">
      <c r="B752" s="5">
        <v>1</v>
      </c>
      <c r="C752" s="5" t="s">
        <v>25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110</v>
      </c>
      <c r="D754">
        <f t="shared" si="11"/>
        <v>7</v>
      </c>
    </row>
    <row r="755" spans="1:4" x14ac:dyDescent="0.25">
      <c r="D755" t="str">
        <f t="shared" si="11"/>
        <v/>
      </c>
    </row>
    <row r="756" spans="1:4" x14ac:dyDescent="0.25">
      <c r="B756" s="5">
        <v>0.441</v>
      </c>
      <c r="C756" s="5" t="s">
        <v>30</v>
      </c>
      <c r="D756" t="str">
        <f t="shared" si="11"/>
        <v/>
      </c>
    </row>
    <row r="757" spans="1:4" x14ac:dyDescent="0.25">
      <c r="B757" s="5">
        <v>0.55800000000000005</v>
      </c>
      <c r="C757" t="s">
        <v>25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111</v>
      </c>
      <c r="D759">
        <f t="shared" si="11"/>
        <v>34</v>
      </c>
    </row>
    <row r="760" spans="1:4" x14ac:dyDescent="0.25">
      <c r="C760" s="5"/>
      <c r="D760" t="str">
        <f t="shared" si="11"/>
        <v/>
      </c>
    </row>
    <row r="761" spans="1:4" x14ac:dyDescent="0.25">
      <c r="B761" s="5">
        <v>1</v>
      </c>
      <c r="C761" t="s">
        <v>18</v>
      </c>
      <c r="D761" t="str">
        <f t="shared" si="11"/>
        <v/>
      </c>
    </row>
    <row r="762" spans="1:4" x14ac:dyDescent="0.25">
      <c r="D762" t="str">
        <f t="shared" si="11"/>
        <v/>
      </c>
    </row>
    <row r="763" spans="1:4" x14ac:dyDescent="0.25">
      <c r="A763" t="s">
        <v>112</v>
      </c>
      <c r="D763">
        <f t="shared" si="11"/>
        <v>166</v>
      </c>
    </row>
    <row r="764" spans="1:4" x14ac:dyDescent="0.25">
      <c r="C764" s="5"/>
      <c r="D764" t="str">
        <f t="shared" si="11"/>
        <v/>
      </c>
    </row>
    <row r="765" spans="1:4" x14ac:dyDescent="0.25">
      <c r="B765" s="5">
        <v>1</v>
      </c>
      <c r="C765" t="s">
        <v>18</v>
      </c>
      <c r="D765" t="str">
        <f t="shared" si="11"/>
        <v/>
      </c>
    </row>
    <row r="766" spans="1:4" x14ac:dyDescent="0.25">
      <c r="D766" t="str">
        <f t="shared" si="11"/>
        <v/>
      </c>
    </row>
    <row r="767" spans="1:4" x14ac:dyDescent="0.25">
      <c r="A767" t="s">
        <v>113</v>
      </c>
      <c r="D767">
        <f t="shared" si="11"/>
        <v>65</v>
      </c>
    </row>
    <row r="768" spans="1:4" x14ac:dyDescent="0.25">
      <c r="C768" s="5"/>
      <c r="D768" t="str">
        <f t="shared" si="11"/>
        <v/>
      </c>
    </row>
    <row r="769" spans="1:4" x14ac:dyDescent="0.25">
      <c r="B769" s="5">
        <v>0.26200000000000001</v>
      </c>
      <c r="C769" t="s">
        <v>43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114</v>
      </c>
      <c r="D771">
        <f t="shared" ref="D771:D834" si="12">IFERROR(HLOOKUP($A771,$E$2:$JG$3,2,FALSE),"")</f>
        <v>3</v>
      </c>
    </row>
    <row r="772" spans="1:4" x14ac:dyDescent="0.25">
      <c r="C772" s="5"/>
      <c r="D772" t="str">
        <f t="shared" si="12"/>
        <v/>
      </c>
    </row>
    <row r="773" spans="1:4" x14ac:dyDescent="0.25">
      <c r="B773" s="5">
        <v>1</v>
      </c>
      <c r="C773" t="s">
        <v>18</v>
      </c>
      <c r="D773" t="str">
        <f t="shared" si="12"/>
        <v/>
      </c>
    </row>
    <row r="774" spans="1:4" x14ac:dyDescent="0.25">
      <c r="D774" t="str">
        <f t="shared" si="12"/>
        <v/>
      </c>
    </row>
    <row r="775" spans="1:4" x14ac:dyDescent="0.25">
      <c r="A775" t="s">
        <v>115</v>
      </c>
      <c r="D775">
        <f t="shared" si="12"/>
        <v>60</v>
      </c>
    </row>
    <row r="776" spans="1:4" x14ac:dyDescent="0.25">
      <c r="C776" s="5"/>
      <c r="D776" t="str">
        <f t="shared" si="12"/>
        <v/>
      </c>
    </row>
    <row r="777" spans="1:4" x14ac:dyDescent="0.25">
      <c r="B777" s="5">
        <v>0.57299999999999995</v>
      </c>
      <c r="C777" t="s">
        <v>30</v>
      </c>
      <c r="D777" t="str">
        <f t="shared" si="12"/>
        <v/>
      </c>
    </row>
    <row r="778" spans="1:4" x14ac:dyDescent="0.25">
      <c r="B778" s="5">
        <v>0.42599999999999999</v>
      </c>
      <c r="C778" t="s">
        <v>25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116</v>
      </c>
      <c r="C780" s="5"/>
      <c r="D780">
        <f t="shared" si="12"/>
        <v>5</v>
      </c>
    </row>
    <row r="781" spans="1:4" x14ac:dyDescent="0.25">
      <c r="C781" s="5"/>
      <c r="D781" t="str">
        <f t="shared" si="12"/>
        <v/>
      </c>
    </row>
    <row r="782" spans="1:4" x14ac:dyDescent="0.25">
      <c r="B782" s="5">
        <v>1</v>
      </c>
      <c r="C782" t="s">
        <v>25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117</v>
      </c>
      <c r="D784">
        <f t="shared" si="12"/>
        <v>4</v>
      </c>
    </row>
    <row r="785" spans="1:4" x14ac:dyDescent="0.25">
      <c r="C785" s="5"/>
      <c r="D785" t="str">
        <f t="shared" si="12"/>
        <v/>
      </c>
    </row>
    <row r="786" spans="1:4" x14ac:dyDescent="0.25">
      <c r="B786" s="5">
        <v>1</v>
      </c>
      <c r="C786" s="5" t="s">
        <v>118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119</v>
      </c>
      <c r="D788">
        <f t="shared" si="12"/>
        <v>13</v>
      </c>
    </row>
    <row r="789" spans="1:4" x14ac:dyDescent="0.25">
      <c r="D789" t="str">
        <f t="shared" si="12"/>
        <v/>
      </c>
    </row>
    <row r="790" spans="1:4" x14ac:dyDescent="0.25">
      <c r="B790" s="5">
        <v>1</v>
      </c>
      <c r="C790" s="5" t="s">
        <v>30</v>
      </c>
      <c r="D790" t="str">
        <f t="shared" si="12"/>
        <v/>
      </c>
    </row>
    <row r="791" spans="1:4" x14ac:dyDescent="0.25">
      <c r="D791" t="str">
        <f t="shared" si="12"/>
        <v/>
      </c>
    </row>
    <row r="792" spans="1:4" x14ac:dyDescent="0.25">
      <c r="A792" t="s">
        <v>121</v>
      </c>
      <c r="D792">
        <f t="shared" si="12"/>
        <v>12</v>
      </c>
    </row>
    <row r="793" spans="1:4" x14ac:dyDescent="0.25">
      <c r="D793" t="str">
        <f t="shared" si="12"/>
        <v/>
      </c>
    </row>
    <row r="794" spans="1:4" x14ac:dyDescent="0.25">
      <c r="B794" s="5">
        <v>1</v>
      </c>
      <c r="C794" s="5" t="s">
        <v>30</v>
      </c>
      <c r="D794" t="str">
        <f t="shared" si="12"/>
        <v/>
      </c>
    </row>
    <row r="795" spans="1:4" x14ac:dyDescent="0.25">
      <c r="C795" s="5"/>
      <c r="D795" t="str">
        <f t="shared" si="12"/>
        <v/>
      </c>
    </row>
    <row r="796" spans="1:4" x14ac:dyDescent="0.25">
      <c r="A796" t="s">
        <v>122</v>
      </c>
      <c r="D796">
        <f t="shared" si="12"/>
        <v>41</v>
      </c>
    </row>
    <row r="797" spans="1:4" x14ac:dyDescent="0.25">
      <c r="D797" t="str">
        <f t="shared" si="12"/>
        <v/>
      </c>
    </row>
    <row r="798" spans="1:4" x14ac:dyDescent="0.25">
      <c r="B798" s="5">
        <v>1</v>
      </c>
      <c r="C798" t="s">
        <v>22</v>
      </c>
      <c r="D798" t="str">
        <f t="shared" si="12"/>
        <v/>
      </c>
    </row>
    <row r="799" spans="1:4" x14ac:dyDescent="0.25">
      <c r="C799" s="5"/>
      <c r="D799" t="str">
        <f t="shared" si="12"/>
        <v/>
      </c>
    </row>
    <row r="800" spans="1:4" x14ac:dyDescent="0.25">
      <c r="A800" t="s">
        <v>123</v>
      </c>
      <c r="D800">
        <f t="shared" si="12"/>
        <v>2</v>
      </c>
    </row>
    <row r="801" spans="1:4" x14ac:dyDescent="0.25">
      <c r="D801" t="str">
        <f t="shared" si="12"/>
        <v/>
      </c>
    </row>
    <row r="802" spans="1:4" x14ac:dyDescent="0.25">
      <c r="B802" s="5">
        <v>1</v>
      </c>
      <c r="C802" t="s">
        <v>30</v>
      </c>
      <c r="D802" t="str">
        <f t="shared" si="12"/>
        <v/>
      </c>
    </row>
    <row r="803" spans="1:4" x14ac:dyDescent="0.25">
      <c r="C803" s="5"/>
      <c r="D803" t="str">
        <f t="shared" si="12"/>
        <v/>
      </c>
    </row>
    <row r="804" spans="1:4" x14ac:dyDescent="0.25">
      <c r="A804" t="s">
        <v>124</v>
      </c>
      <c r="C804" s="5"/>
      <c r="D804">
        <f t="shared" si="12"/>
        <v>11</v>
      </c>
    </row>
    <row r="805" spans="1:4" x14ac:dyDescent="0.25">
      <c r="C805" s="5"/>
      <c r="D805" t="str">
        <f t="shared" si="12"/>
        <v/>
      </c>
    </row>
    <row r="806" spans="1:4" x14ac:dyDescent="0.25">
      <c r="B806" s="5">
        <v>1</v>
      </c>
      <c r="C806" t="s">
        <v>36</v>
      </c>
      <c r="D806" t="str">
        <f t="shared" si="12"/>
        <v/>
      </c>
    </row>
    <row r="807" spans="1:4" x14ac:dyDescent="0.25">
      <c r="A807" t="s">
        <v>32</v>
      </c>
      <c r="B807" t="s">
        <v>125</v>
      </c>
      <c r="C807" t="s">
        <v>336</v>
      </c>
      <c r="D807" t="str">
        <f t="shared" si="12"/>
        <v/>
      </c>
    </row>
    <row r="808" spans="1:4" x14ac:dyDescent="0.25">
      <c r="A808" t="s">
        <v>126</v>
      </c>
      <c r="D808">
        <f t="shared" si="12"/>
        <v>12</v>
      </c>
    </row>
    <row r="809" spans="1:4" x14ac:dyDescent="0.25">
      <c r="C809" s="5"/>
      <c r="D809" t="str">
        <f t="shared" si="12"/>
        <v/>
      </c>
    </row>
    <row r="810" spans="1:4" x14ac:dyDescent="0.25">
      <c r="B810" s="5">
        <v>1</v>
      </c>
      <c r="C810" t="s">
        <v>18</v>
      </c>
      <c r="D810" t="str">
        <f t="shared" si="12"/>
        <v/>
      </c>
    </row>
    <row r="811" spans="1:4" x14ac:dyDescent="0.25">
      <c r="B811" s="4"/>
      <c r="D811" t="str">
        <f t="shared" si="12"/>
        <v/>
      </c>
    </row>
    <row r="812" spans="1:4" x14ac:dyDescent="0.25">
      <c r="A812" t="s">
        <v>127</v>
      </c>
      <c r="D812">
        <f t="shared" si="12"/>
        <v>9</v>
      </c>
    </row>
    <row r="813" spans="1:4" x14ac:dyDescent="0.25">
      <c r="C813" s="5"/>
      <c r="D813" t="str">
        <f t="shared" si="12"/>
        <v/>
      </c>
    </row>
    <row r="814" spans="1:4" x14ac:dyDescent="0.25">
      <c r="B814" s="5">
        <v>1</v>
      </c>
      <c r="C814" t="s">
        <v>18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128</v>
      </c>
      <c r="D816">
        <f t="shared" si="12"/>
        <v>1</v>
      </c>
    </row>
    <row r="817" spans="1:4" x14ac:dyDescent="0.25">
      <c r="C817" s="5"/>
      <c r="D817" t="str">
        <f t="shared" si="12"/>
        <v/>
      </c>
    </row>
    <row r="818" spans="1:4" x14ac:dyDescent="0.25">
      <c r="B818" s="5">
        <v>1</v>
      </c>
      <c r="C818" t="s">
        <v>18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129</v>
      </c>
      <c r="D820">
        <f t="shared" si="12"/>
        <v>13</v>
      </c>
    </row>
    <row r="821" spans="1:4" x14ac:dyDescent="0.25">
      <c r="C821" s="5"/>
      <c r="D821" t="str">
        <f t="shared" si="12"/>
        <v/>
      </c>
    </row>
    <row r="822" spans="1:4" x14ac:dyDescent="0.25">
      <c r="B822" s="5">
        <v>1</v>
      </c>
      <c r="C822" t="s">
        <v>18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130</v>
      </c>
      <c r="D824">
        <f t="shared" si="12"/>
        <v>111</v>
      </c>
    </row>
    <row r="825" spans="1:4" x14ac:dyDescent="0.25">
      <c r="C825" s="5"/>
      <c r="D825" t="str">
        <f t="shared" si="12"/>
        <v/>
      </c>
    </row>
    <row r="826" spans="1:4" x14ac:dyDescent="0.25">
      <c r="B826" s="5">
        <v>1</v>
      </c>
      <c r="C826" t="s">
        <v>18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131</v>
      </c>
      <c r="D828">
        <f t="shared" si="12"/>
        <v>16</v>
      </c>
    </row>
    <row r="829" spans="1:4" x14ac:dyDescent="0.25">
      <c r="C829" s="5"/>
      <c r="D829" t="str">
        <f t="shared" si="12"/>
        <v/>
      </c>
    </row>
    <row r="830" spans="1:4" x14ac:dyDescent="0.25">
      <c r="B830" s="5">
        <v>1</v>
      </c>
      <c r="C830" t="s">
        <v>22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132</v>
      </c>
      <c r="D832">
        <f t="shared" si="12"/>
        <v>0</v>
      </c>
    </row>
    <row r="833" spans="1:4" x14ac:dyDescent="0.25">
      <c r="C833" s="5"/>
      <c r="D833" t="str">
        <f t="shared" si="12"/>
        <v/>
      </c>
    </row>
    <row r="834" spans="1:4" x14ac:dyDescent="0.25">
      <c r="A834" t="s">
        <v>133</v>
      </c>
      <c r="D834">
        <f t="shared" si="12"/>
        <v>427</v>
      </c>
    </row>
    <row r="835" spans="1:4" x14ac:dyDescent="0.25">
      <c r="D835" t="str">
        <f t="shared" ref="D835:D898" si="13">IFERROR(HLOOKUP($A835,$E$2:$JG$3,2,FALSE),"")</f>
        <v/>
      </c>
    </row>
    <row r="836" spans="1:4" x14ac:dyDescent="0.25">
      <c r="B836" s="5">
        <v>1</v>
      </c>
      <c r="C836" t="s">
        <v>21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134</v>
      </c>
      <c r="D838">
        <f t="shared" si="13"/>
        <v>34</v>
      </c>
    </row>
    <row r="839" spans="1:4" x14ac:dyDescent="0.25">
      <c r="D839" t="str">
        <f t="shared" si="13"/>
        <v/>
      </c>
    </row>
    <row r="840" spans="1:4" x14ac:dyDescent="0.25">
      <c r="B840" s="5">
        <v>0.77100000000000002</v>
      </c>
      <c r="C840" s="5" t="s">
        <v>18</v>
      </c>
      <c r="D840" t="str">
        <f t="shared" si="13"/>
        <v/>
      </c>
    </row>
    <row r="841" spans="1:4" x14ac:dyDescent="0.25">
      <c r="B841" s="5">
        <v>0.22800000000000001</v>
      </c>
      <c r="C841" t="s">
        <v>20</v>
      </c>
      <c r="D841" t="str">
        <f t="shared" si="13"/>
        <v/>
      </c>
    </row>
    <row r="842" spans="1:4" x14ac:dyDescent="0.25">
      <c r="B842" s="4"/>
      <c r="D842" t="str">
        <f t="shared" si="13"/>
        <v/>
      </c>
    </row>
    <row r="843" spans="1:4" x14ac:dyDescent="0.25">
      <c r="A843" t="s">
        <v>135</v>
      </c>
      <c r="D843">
        <f t="shared" si="13"/>
        <v>79</v>
      </c>
    </row>
    <row r="844" spans="1:4" x14ac:dyDescent="0.25">
      <c r="C844" s="5"/>
      <c r="D844" t="str">
        <f t="shared" si="13"/>
        <v/>
      </c>
    </row>
    <row r="845" spans="1:4" x14ac:dyDescent="0.25">
      <c r="B845" s="5">
        <v>0.89800000000000002</v>
      </c>
      <c r="C845" t="s">
        <v>18</v>
      </c>
      <c r="D845" t="str">
        <f t="shared" si="13"/>
        <v/>
      </c>
    </row>
    <row r="846" spans="1:4" x14ac:dyDescent="0.25">
      <c r="B846" s="5">
        <v>0.10100000000000001</v>
      </c>
      <c r="C846" t="s">
        <v>20</v>
      </c>
      <c r="D846" t="str">
        <f t="shared" si="13"/>
        <v/>
      </c>
    </row>
    <row r="847" spans="1:4" x14ac:dyDescent="0.25">
      <c r="A847" t="s">
        <v>32</v>
      </c>
      <c r="B847" t="s">
        <v>49</v>
      </c>
      <c r="D847" t="str">
        <f t="shared" si="13"/>
        <v/>
      </c>
    </row>
    <row r="848" spans="1:4" x14ac:dyDescent="0.25">
      <c r="A848" t="s">
        <v>316</v>
      </c>
      <c r="C848" s="5"/>
      <c r="D848">
        <f t="shared" si="13"/>
        <v>10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36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317</v>
      </c>
      <c r="C852" s="5"/>
      <c r="D852">
        <f t="shared" si="13"/>
        <v>1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25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318</v>
      </c>
      <c r="C856" s="5"/>
      <c r="D856">
        <f t="shared" si="13"/>
        <v>8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25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319</v>
      </c>
      <c r="C860" s="5"/>
      <c r="D860">
        <f t="shared" si="13"/>
        <v>11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30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320</v>
      </c>
      <c r="C864" s="5"/>
      <c r="D864">
        <f t="shared" si="13"/>
        <v>8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22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321</v>
      </c>
      <c r="C868" s="5"/>
      <c r="D868">
        <f t="shared" si="13"/>
        <v>11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25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322</v>
      </c>
      <c r="C872" s="5"/>
      <c r="D872">
        <f t="shared" si="13"/>
        <v>45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26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323</v>
      </c>
      <c r="C876" s="5"/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30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324</v>
      </c>
      <c r="C880" s="5"/>
      <c r="D880">
        <f t="shared" si="13"/>
        <v>59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25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325</v>
      </c>
      <c r="C884" s="5"/>
      <c r="D884">
        <f t="shared" si="13"/>
        <v>42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30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326</v>
      </c>
      <c r="C888" s="5"/>
      <c r="D888">
        <f t="shared" si="13"/>
        <v>14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22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327</v>
      </c>
      <c r="C892" s="5"/>
      <c r="D892">
        <f t="shared" si="13"/>
        <v>5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36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328</v>
      </c>
      <c r="C896" s="5"/>
      <c r="D896">
        <f t="shared" si="13"/>
        <v>22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30</v>
      </c>
      <c r="D898" t="str">
        <f t="shared" si="13"/>
        <v/>
      </c>
    </row>
    <row r="899" spans="1:4" x14ac:dyDescent="0.25">
      <c r="D899" t="str">
        <f t="shared" ref="D899:D962" si="14">IFERROR(HLOOKUP($A899,$E$2:$JG$3,2,FALSE),"")</f>
        <v/>
      </c>
    </row>
    <row r="900" spans="1:4" x14ac:dyDescent="0.25">
      <c r="A900" t="s">
        <v>329</v>
      </c>
      <c r="C900" s="5"/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30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330</v>
      </c>
      <c r="C904" s="5"/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27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331</v>
      </c>
      <c r="D908">
        <f t="shared" si="14"/>
        <v>106</v>
      </c>
    </row>
    <row r="909" spans="1:4" x14ac:dyDescent="0.25">
      <c r="D909" t="str">
        <f t="shared" si="14"/>
        <v/>
      </c>
    </row>
    <row r="910" spans="1:4" x14ac:dyDescent="0.25">
      <c r="B910" s="5">
        <v>0.70299999999999996</v>
      </c>
      <c r="C910" t="s">
        <v>36</v>
      </c>
      <c r="D910" t="str">
        <f t="shared" si="14"/>
        <v/>
      </c>
    </row>
    <row r="911" spans="1:4" x14ac:dyDescent="0.25">
      <c r="B911" s="5">
        <v>0.29599999999999999</v>
      </c>
      <c r="C911" s="5" t="s">
        <v>27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332</v>
      </c>
      <c r="D913">
        <f t="shared" si="14"/>
        <v>9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s="5" t="s">
        <v>25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333</v>
      </c>
      <c r="D917">
        <f t="shared" si="14"/>
        <v>3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s="5" t="s">
        <v>30</v>
      </c>
      <c r="D919" t="str">
        <f t="shared" si="14"/>
        <v/>
      </c>
    </row>
    <row r="920" spans="1:4" x14ac:dyDescent="0.25">
      <c r="A920" t="s">
        <v>32</v>
      </c>
      <c r="B920" t="s">
        <v>50</v>
      </c>
      <c r="D920" t="str">
        <f t="shared" si="14"/>
        <v/>
      </c>
    </row>
    <row r="921" spans="1:4" x14ac:dyDescent="0.25">
      <c r="A921" t="s">
        <v>136</v>
      </c>
      <c r="D921">
        <f t="shared" si="14"/>
        <v>89</v>
      </c>
    </row>
    <row r="922" spans="1:4" x14ac:dyDescent="0.25">
      <c r="D922" t="str">
        <f t="shared" si="14"/>
        <v/>
      </c>
    </row>
    <row r="923" spans="1:4" x14ac:dyDescent="0.25">
      <c r="B923" s="5">
        <v>0.16</v>
      </c>
      <c r="C923" s="5" t="s">
        <v>34</v>
      </c>
      <c r="D923" t="str">
        <f t="shared" si="14"/>
        <v/>
      </c>
    </row>
    <row r="924" spans="1:4" x14ac:dyDescent="0.25">
      <c r="B924" s="5">
        <v>0.40699999999999997</v>
      </c>
      <c r="C924" t="s">
        <v>18</v>
      </c>
      <c r="D924" t="str">
        <f t="shared" si="14"/>
        <v/>
      </c>
    </row>
    <row r="925" spans="1:4" x14ac:dyDescent="0.25">
      <c r="B925" s="5">
        <v>0.432</v>
      </c>
      <c r="C925" t="s">
        <v>24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137</v>
      </c>
      <c r="C927" s="5"/>
      <c r="D927">
        <f t="shared" si="14"/>
        <v>2</v>
      </c>
    </row>
    <row r="928" spans="1:4" x14ac:dyDescent="0.25">
      <c r="D928" t="str">
        <f t="shared" si="14"/>
        <v/>
      </c>
    </row>
    <row r="929" spans="1:4" x14ac:dyDescent="0.25">
      <c r="B929" s="5">
        <v>1</v>
      </c>
      <c r="C929" t="s">
        <v>18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138</v>
      </c>
      <c r="C931" s="5"/>
      <c r="D931">
        <f t="shared" si="14"/>
        <v>32</v>
      </c>
    </row>
    <row r="932" spans="1:4" x14ac:dyDescent="0.25">
      <c r="D932" t="str">
        <f t="shared" si="14"/>
        <v/>
      </c>
    </row>
    <row r="933" spans="1:4" x14ac:dyDescent="0.25">
      <c r="B933" s="5">
        <v>1</v>
      </c>
      <c r="C933" t="s">
        <v>34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139</v>
      </c>
      <c r="C935" s="5"/>
      <c r="D935">
        <f t="shared" si="14"/>
        <v>66</v>
      </c>
    </row>
    <row r="936" spans="1:4" x14ac:dyDescent="0.25">
      <c r="D936" t="str">
        <f t="shared" si="14"/>
        <v/>
      </c>
    </row>
    <row r="937" spans="1:4" x14ac:dyDescent="0.25">
      <c r="B937" s="5">
        <v>0.53400000000000003</v>
      </c>
      <c r="C937" t="s">
        <v>27</v>
      </c>
      <c r="D937" t="str">
        <f t="shared" si="14"/>
        <v/>
      </c>
    </row>
    <row r="938" spans="1:4" x14ac:dyDescent="0.25">
      <c r="B938" s="5">
        <v>0.46500000000000002</v>
      </c>
      <c r="C938" t="s">
        <v>22</v>
      </c>
      <c r="D938" t="str">
        <f t="shared" si="14"/>
        <v/>
      </c>
    </row>
    <row r="939" spans="1:4" x14ac:dyDescent="0.25">
      <c r="C939" s="5"/>
      <c r="D939" t="str">
        <f t="shared" si="14"/>
        <v/>
      </c>
    </row>
    <row r="940" spans="1:4" x14ac:dyDescent="0.25">
      <c r="A940" t="s">
        <v>140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0.60399999999999998</v>
      </c>
      <c r="C942" t="s">
        <v>34</v>
      </c>
      <c r="D942" t="str">
        <f t="shared" si="14"/>
        <v/>
      </c>
    </row>
    <row r="943" spans="1:4" x14ac:dyDescent="0.25">
      <c r="B943" s="5">
        <v>0.39500000000000002</v>
      </c>
      <c r="C943" s="5" t="s">
        <v>18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141</v>
      </c>
      <c r="D945">
        <f t="shared" si="14"/>
        <v>23</v>
      </c>
    </row>
    <row r="946" spans="1:4" x14ac:dyDescent="0.25">
      <c r="D946" t="str">
        <f t="shared" si="14"/>
        <v/>
      </c>
    </row>
    <row r="947" spans="1:4" x14ac:dyDescent="0.25">
      <c r="B947" s="5">
        <v>1</v>
      </c>
      <c r="C947" s="5" t="s">
        <v>24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142</v>
      </c>
      <c r="D949">
        <f t="shared" si="14"/>
        <v>92</v>
      </c>
    </row>
    <row r="950" spans="1:4" x14ac:dyDescent="0.25">
      <c r="D950" t="str">
        <f t="shared" si="14"/>
        <v/>
      </c>
    </row>
    <row r="951" spans="1:4" x14ac:dyDescent="0.25">
      <c r="B951" s="5">
        <v>0.56299999999999994</v>
      </c>
      <c r="C951" s="5" t="s">
        <v>34</v>
      </c>
      <c r="D951" t="str">
        <f t="shared" si="14"/>
        <v/>
      </c>
    </row>
    <row r="952" spans="1:4" x14ac:dyDescent="0.25">
      <c r="B952" s="5">
        <v>0.436</v>
      </c>
      <c r="C952" t="s">
        <v>18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A954" t="s">
        <v>143</v>
      </c>
      <c r="D954">
        <f t="shared" si="14"/>
        <v>2</v>
      </c>
    </row>
    <row r="955" spans="1:4" x14ac:dyDescent="0.25">
      <c r="C955" s="5"/>
      <c r="D955" t="str">
        <f t="shared" si="14"/>
        <v/>
      </c>
    </row>
    <row r="956" spans="1:4" x14ac:dyDescent="0.25">
      <c r="B956" s="5">
        <v>1</v>
      </c>
      <c r="C956" t="s">
        <v>25</v>
      </c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144</v>
      </c>
      <c r="D958">
        <f t="shared" si="14"/>
        <v>24</v>
      </c>
    </row>
    <row r="959" spans="1:4" x14ac:dyDescent="0.25">
      <c r="D959" t="str">
        <f t="shared" si="14"/>
        <v/>
      </c>
    </row>
    <row r="960" spans="1:4" x14ac:dyDescent="0.25">
      <c r="B960" s="5">
        <v>0.92600000000000005</v>
      </c>
      <c r="C960" t="s">
        <v>30</v>
      </c>
      <c r="D960" t="str">
        <f t="shared" si="14"/>
        <v/>
      </c>
    </row>
    <row r="961" spans="1:4" x14ac:dyDescent="0.25">
      <c r="B961" s="5">
        <v>7.2999999999999995E-2</v>
      </c>
      <c r="C961" t="s">
        <v>25</v>
      </c>
      <c r="D961" t="str">
        <f t="shared" si="14"/>
        <v/>
      </c>
    </row>
    <row r="962" spans="1:4" x14ac:dyDescent="0.25">
      <c r="C962" s="5"/>
      <c r="D962" t="str">
        <f t="shared" si="14"/>
        <v/>
      </c>
    </row>
    <row r="963" spans="1:4" x14ac:dyDescent="0.25">
      <c r="A963" t="s">
        <v>145</v>
      </c>
      <c r="D963">
        <f t="shared" ref="D963:D1026" si="15">IFERROR(HLOOKUP($A963,$E$2:$JG$3,2,FALSE),"")</f>
        <v>25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146</v>
      </c>
      <c r="D965" t="str">
        <f t="shared" si="15"/>
        <v/>
      </c>
    </row>
    <row r="966" spans="1:4" x14ac:dyDescent="0.25">
      <c r="C966" s="5"/>
      <c r="D966" t="str">
        <f t="shared" si="15"/>
        <v/>
      </c>
    </row>
    <row r="967" spans="1:4" x14ac:dyDescent="0.25">
      <c r="A967" t="s">
        <v>147</v>
      </c>
      <c r="D967">
        <f t="shared" si="15"/>
        <v>1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18</v>
      </c>
      <c r="D969" t="str">
        <f t="shared" si="15"/>
        <v/>
      </c>
    </row>
    <row r="970" spans="1:4" x14ac:dyDescent="0.25">
      <c r="C970" s="5"/>
      <c r="D970" t="str">
        <f t="shared" si="15"/>
        <v/>
      </c>
    </row>
    <row r="971" spans="1:4" x14ac:dyDescent="0.25">
      <c r="A971" t="s">
        <v>148</v>
      </c>
      <c r="D971">
        <f t="shared" si="15"/>
        <v>8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22</v>
      </c>
      <c r="D973" t="str">
        <f t="shared" si="15"/>
        <v/>
      </c>
    </row>
    <row r="974" spans="1:4" x14ac:dyDescent="0.25">
      <c r="C974" s="5"/>
      <c r="D974" t="str">
        <f t="shared" si="15"/>
        <v/>
      </c>
    </row>
    <row r="975" spans="1:4" x14ac:dyDescent="0.25">
      <c r="A975" t="s">
        <v>149</v>
      </c>
      <c r="D975">
        <f t="shared" si="15"/>
        <v>8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22</v>
      </c>
      <c r="D977" t="str">
        <f t="shared" si="15"/>
        <v/>
      </c>
    </row>
    <row r="978" spans="1:4" x14ac:dyDescent="0.25">
      <c r="C978" s="5"/>
      <c r="D978" t="str">
        <f t="shared" si="15"/>
        <v/>
      </c>
    </row>
    <row r="979" spans="1:4" x14ac:dyDescent="0.25">
      <c r="A979" t="s">
        <v>150</v>
      </c>
      <c r="D979">
        <f t="shared" si="15"/>
        <v>8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51</v>
      </c>
      <c r="D981" t="str">
        <f t="shared" si="15"/>
        <v/>
      </c>
    </row>
    <row r="982" spans="1:4" x14ac:dyDescent="0.25">
      <c r="C982" s="5"/>
      <c r="D982" t="str">
        <f t="shared" si="15"/>
        <v/>
      </c>
    </row>
    <row r="983" spans="1:4" x14ac:dyDescent="0.25">
      <c r="A983" t="s">
        <v>151</v>
      </c>
      <c r="D983">
        <f t="shared" si="15"/>
        <v>6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22</v>
      </c>
      <c r="D985" t="str">
        <f t="shared" si="15"/>
        <v/>
      </c>
    </row>
    <row r="986" spans="1:4" x14ac:dyDescent="0.25">
      <c r="C986" s="5"/>
      <c r="D986" t="str">
        <f t="shared" si="15"/>
        <v/>
      </c>
    </row>
    <row r="987" spans="1:4" x14ac:dyDescent="0.25">
      <c r="A987" t="s">
        <v>152</v>
      </c>
      <c r="D987">
        <f t="shared" si="15"/>
        <v>18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22</v>
      </c>
      <c r="D989" t="str">
        <f t="shared" si="15"/>
        <v/>
      </c>
    </row>
    <row r="990" spans="1:4" x14ac:dyDescent="0.25">
      <c r="C990" s="5"/>
      <c r="D990" t="str">
        <f t="shared" si="15"/>
        <v/>
      </c>
    </row>
    <row r="991" spans="1:4" x14ac:dyDescent="0.25">
      <c r="A991" s="4" t="s">
        <v>153</v>
      </c>
      <c r="D991">
        <f t="shared" si="15"/>
        <v>11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22</v>
      </c>
      <c r="D993" t="str">
        <f t="shared" si="15"/>
        <v/>
      </c>
    </row>
    <row r="994" spans="1:4" x14ac:dyDescent="0.25">
      <c r="C994" s="5"/>
      <c r="D994" t="str">
        <f t="shared" si="15"/>
        <v/>
      </c>
    </row>
    <row r="995" spans="1:4" x14ac:dyDescent="0.25">
      <c r="A995" t="s">
        <v>154</v>
      </c>
      <c r="D995">
        <f t="shared" si="15"/>
        <v>10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18</v>
      </c>
      <c r="D997" t="str">
        <f t="shared" si="15"/>
        <v/>
      </c>
    </row>
    <row r="998" spans="1:4" x14ac:dyDescent="0.25">
      <c r="C998" s="5"/>
      <c r="D998" t="str">
        <f t="shared" si="15"/>
        <v/>
      </c>
    </row>
    <row r="999" spans="1:4" x14ac:dyDescent="0.25">
      <c r="A999" t="s">
        <v>155</v>
      </c>
      <c r="C999" s="5"/>
      <c r="D999">
        <f t="shared" si="15"/>
        <v>15</v>
      </c>
    </row>
    <row r="1000" spans="1:4" x14ac:dyDescent="0.25">
      <c r="D1000" t="str">
        <f t="shared" si="15"/>
        <v/>
      </c>
    </row>
    <row r="1001" spans="1:4" x14ac:dyDescent="0.25">
      <c r="B1001" s="5">
        <v>0.48699999999999999</v>
      </c>
      <c r="C1001" t="s">
        <v>18</v>
      </c>
      <c r="D1001" t="str">
        <f t="shared" si="15"/>
        <v/>
      </c>
    </row>
    <row r="1002" spans="1:4" x14ac:dyDescent="0.25">
      <c r="B1002" s="5">
        <v>0.51200000000000001</v>
      </c>
      <c r="C1002" t="s">
        <v>51</v>
      </c>
      <c r="D1002" t="str">
        <f t="shared" si="15"/>
        <v/>
      </c>
    </row>
    <row r="1003" spans="1:4" x14ac:dyDescent="0.25">
      <c r="A1003" t="s">
        <v>32</v>
      </c>
      <c r="B1003" t="s">
        <v>156</v>
      </c>
      <c r="C1003" s="5" t="s">
        <v>337</v>
      </c>
      <c r="D1003" t="str">
        <f t="shared" si="15"/>
        <v/>
      </c>
    </row>
    <row r="1004" spans="1:4" x14ac:dyDescent="0.25">
      <c r="A1004" t="s">
        <v>157</v>
      </c>
      <c r="D1004">
        <f t="shared" si="15"/>
        <v>13</v>
      </c>
    </row>
    <row r="1005" spans="1:4" x14ac:dyDescent="0.25">
      <c r="D1005" t="str">
        <f t="shared" si="15"/>
        <v/>
      </c>
    </row>
    <row r="1006" spans="1:4" x14ac:dyDescent="0.25">
      <c r="B1006" s="5">
        <v>1</v>
      </c>
      <c r="C1006" t="s">
        <v>18</v>
      </c>
      <c r="D1006" t="str">
        <f t="shared" si="15"/>
        <v/>
      </c>
    </row>
    <row r="1007" spans="1:4" x14ac:dyDescent="0.25">
      <c r="A1007" t="s">
        <v>32</v>
      </c>
      <c r="B1007" t="s">
        <v>19</v>
      </c>
      <c r="C1007" s="5" t="s">
        <v>52</v>
      </c>
      <c r="D1007" t="str">
        <f t="shared" si="15"/>
        <v/>
      </c>
    </row>
    <row r="1008" spans="1:4" x14ac:dyDescent="0.25">
      <c r="A1008" t="s">
        <v>158</v>
      </c>
      <c r="C1008" s="5"/>
      <c r="D1008">
        <f t="shared" si="15"/>
        <v>12</v>
      </c>
    </row>
    <row r="1009" spans="1:4" x14ac:dyDescent="0.25">
      <c r="D1009" t="str">
        <f t="shared" si="15"/>
        <v/>
      </c>
    </row>
    <row r="1010" spans="1:4" x14ac:dyDescent="0.25">
      <c r="B1010" s="5">
        <v>0.48599999999999999</v>
      </c>
      <c r="C1010" t="s">
        <v>18</v>
      </c>
      <c r="D1010" t="str">
        <f t="shared" si="15"/>
        <v/>
      </c>
    </row>
    <row r="1011" spans="1:4" x14ac:dyDescent="0.25">
      <c r="B1011" s="5">
        <v>0.17</v>
      </c>
      <c r="C1011" t="s">
        <v>45</v>
      </c>
      <c r="D1011" t="str">
        <f t="shared" si="15"/>
        <v/>
      </c>
    </row>
    <row r="1012" spans="1:4" x14ac:dyDescent="0.25">
      <c r="B1012" s="5">
        <v>0.34300000000000003</v>
      </c>
      <c r="C1012" s="5" t="s">
        <v>37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159</v>
      </c>
      <c r="D1014">
        <f t="shared" si="15"/>
        <v>1</v>
      </c>
    </row>
    <row r="1015" spans="1:4" x14ac:dyDescent="0.25">
      <c r="D1015" t="str">
        <f t="shared" si="15"/>
        <v/>
      </c>
    </row>
    <row r="1016" spans="1:4" x14ac:dyDescent="0.25">
      <c r="C1016" s="5"/>
      <c r="D1016" t="str">
        <f t="shared" si="15"/>
        <v/>
      </c>
    </row>
    <row r="1017" spans="1:4" x14ac:dyDescent="0.25">
      <c r="A1017" t="s">
        <v>160</v>
      </c>
      <c r="D1017">
        <f t="shared" si="15"/>
        <v>119</v>
      </c>
    </row>
    <row r="1018" spans="1:4" x14ac:dyDescent="0.25">
      <c r="D1018" t="str">
        <f t="shared" si="15"/>
        <v/>
      </c>
    </row>
    <row r="1019" spans="1:4" x14ac:dyDescent="0.25">
      <c r="B1019" s="5">
        <v>1</v>
      </c>
      <c r="C1019" t="s">
        <v>29</v>
      </c>
      <c r="D1019" t="str">
        <f t="shared" si="15"/>
        <v/>
      </c>
    </row>
    <row r="1020" spans="1:4" x14ac:dyDescent="0.25">
      <c r="C1020" s="5"/>
      <c r="D1020" t="str">
        <f t="shared" si="15"/>
        <v/>
      </c>
    </row>
    <row r="1021" spans="1:4" x14ac:dyDescent="0.25">
      <c r="A1021" t="s">
        <v>161</v>
      </c>
      <c r="D1021">
        <f t="shared" si="15"/>
        <v>21</v>
      </c>
    </row>
    <row r="1022" spans="1:4" x14ac:dyDescent="0.25">
      <c r="D1022" t="str">
        <f t="shared" si="15"/>
        <v/>
      </c>
    </row>
    <row r="1023" spans="1:4" x14ac:dyDescent="0.25">
      <c r="B1023" s="5">
        <v>1</v>
      </c>
      <c r="C1023" t="s">
        <v>18</v>
      </c>
      <c r="D1023" t="str">
        <f t="shared" si="15"/>
        <v/>
      </c>
    </row>
    <row r="1024" spans="1:4" x14ac:dyDescent="0.25">
      <c r="C1024" s="5"/>
      <c r="D1024" t="str">
        <f t="shared" si="15"/>
        <v/>
      </c>
    </row>
    <row r="1025" spans="1:4" x14ac:dyDescent="0.25">
      <c r="A1025" t="s">
        <v>162</v>
      </c>
      <c r="D1025">
        <f t="shared" si="15"/>
        <v>29</v>
      </c>
    </row>
    <row r="1026" spans="1:4" x14ac:dyDescent="0.25">
      <c r="D1026" t="str">
        <f t="shared" si="15"/>
        <v/>
      </c>
    </row>
    <row r="1027" spans="1:4" x14ac:dyDescent="0.25">
      <c r="B1027" s="5">
        <v>1</v>
      </c>
      <c r="C1027" t="s">
        <v>18</v>
      </c>
      <c r="D1027" t="str">
        <f t="shared" ref="D1027:D1090" si="16">IFERROR(HLOOKUP($A1027,$E$2:$JG$3,2,FALSE),"")</f>
        <v/>
      </c>
    </row>
    <row r="1028" spans="1:4" x14ac:dyDescent="0.25">
      <c r="C1028" s="5"/>
      <c r="D1028" t="str">
        <f t="shared" si="16"/>
        <v/>
      </c>
    </row>
    <row r="1029" spans="1:4" x14ac:dyDescent="0.25">
      <c r="A1029" t="s">
        <v>163</v>
      </c>
      <c r="D1029">
        <f t="shared" si="16"/>
        <v>5</v>
      </c>
    </row>
    <row r="1030" spans="1:4" x14ac:dyDescent="0.25">
      <c r="D1030" t="str">
        <f t="shared" si="16"/>
        <v/>
      </c>
    </row>
    <row r="1031" spans="1:4" x14ac:dyDescent="0.25">
      <c r="B1031" s="5">
        <v>1</v>
      </c>
      <c r="C1031" t="s">
        <v>38</v>
      </c>
      <c r="D1031" t="str">
        <f t="shared" si="16"/>
        <v/>
      </c>
    </row>
    <row r="1032" spans="1:4" x14ac:dyDescent="0.25">
      <c r="A1032" t="s">
        <v>32</v>
      </c>
      <c r="B1032" t="s">
        <v>164</v>
      </c>
      <c r="C1032" s="5" t="s">
        <v>338</v>
      </c>
      <c r="D1032" t="str">
        <f t="shared" si="16"/>
        <v/>
      </c>
    </row>
    <row r="1033" spans="1:4" x14ac:dyDescent="0.25">
      <c r="A1033" t="s">
        <v>165</v>
      </c>
      <c r="D1033">
        <f t="shared" si="16"/>
        <v>2</v>
      </c>
    </row>
    <row r="1034" spans="1:4" x14ac:dyDescent="0.25">
      <c r="D1034" t="str">
        <f t="shared" si="16"/>
        <v/>
      </c>
    </row>
    <row r="1035" spans="1:4" x14ac:dyDescent="0.25">
      <c r="B1035" s="5">
        <v>1</v>
      </c>
      <c r="C1035" t="s">
        <v>29</v>
      </c>
      <c r="D1035" t="str">
        <f t="shared" si="16"/>
        <v/>
      </c>
    </row>
    <row r="1036" spans="1:4" x14ac:dyDescent="0.25">
      <c r="A1036" t="s">
        <v>32</v>
      </c>
      <c r="B1036" t="s">
        <v>166</v>
      </c>
      <c r="C1036" s="5" t="s">
        <v>339</v>
      </c>
      <c r="D1036" t="str">
        <f t="shared" si="16"/>
        <v/>
      </c>
    </row>
    <row r="1037" spans="1:4" x14ac:dyDescent="0.25">
      <c r="A1037" t="s">
        <v>167</v>
      </c>
      <c r="D1037">
        <f t="shared" si="16"/>
        <v>2</v>
      </c>
    </row>
    <row r="1038" spans="1:4" x14ac:dyDescent="0.25">
      <c r="D1038" t="str">
        <f t="shared" si="16"/>
        <v/>
      </c>
    </row>
    <row r="1039" spans="1:4" x14ac:dyDescent="0.25">
      <c r="B1039" s="5">
        <v>1</v>
      </c>
      <c r="C1039" t="s">
        <v>18</v>
      </c>
      <c r="D1039" t="str">
        <f t="shared" si="16"/>
        <v/>
      </c>
    </row>
    <row r="1040" spans="1:4" x14ac:dyDescent="0.25">
      <c r="A1040" t="s">
        <v>32</v>
      </c>
      <c r="B1040" t="s">
        <v>168</v>
      </c>
      <c r="C1040" s="5" t="s">
        <v>340</v>
      </c>
      <c r="D1040" t="str">
        <f t="shared" si="16"/>
        <v/>
      </c>
    </row>
    <row r="1041" spans="1:4" x14ac:dyDescent="0.25">
      <c r="A1041" t="s">
        <v>169</v>
      </c>
      <c r="D1041">
        <f t="shared" si="16"/>
        <v>8</v>
      </c>
    </row>
    <row r="1042" spans="1:4" x14ac:dyDescent="0.25">
      <c r="D1042" t="str">
        <f t="shared" si="16"/>
        <v/>
      </c>
    </row>
    <row r="1043" spans="1:4" x14ac:dyDescent="0.25">
      <c r="B1043" s="5">
        <v>1</v>
      </c>
      <c r="C1043" t="s">
        <v>51</v>
      </c>
      <c r="D1043" t="str">
        <f t="shared" si="16"/>
        <v/>
      </c>
    </row>
    <row r="1044" spans="1:4" x14ac:dyDescent="0.25">
      <c r="C1044" s="5"/>
      <c r="D1044" t="str">
        <f t="shared" si="16"/>
        <v/>
      </c>
    </row>
    <row r="1045" spans="1:4" x14ac:dyDescent="0.25">
      <c r="A1045" t="s">
        <v>170</v>
      </c>
      <c r="D1045">
        <f t="shared" si="16"/>
        <v>19</v>
      </c>
    </row>
    <row r="1046" spans="1:4" x14ac:dyDescent="0.25">
      <c r="D1046" t="str">
        <f t="shared" si="16"/>
        <v/>
      </c>
    </row>
    <row r="1047" spans="1:4" x14ac:dyDescent="0.25">
      <c r="B1047" s="5">
        <v>1</v>
      </c>
      <c r="C1047" t="s">
        <v>22</v>
      </c>
      <c r="D1047" t="str">
        <f t="shared" si="16"/>
        <v/>
      </c>
    </row>
    <row r="1048" spans="1:4" x14ac:dyDescent="0.25">
      <c r="C1048" s="5"/>
      <c r="D1048" t="str">
        <f t="shared" si="16"/>
        <v/>
      </c>
    </row>
    <row r="1049" spans="1:4" x14ac:dyDescent="0.25">
      <c r="A1049" t="s">
        <v>171</v>
      </c>
      <c r="D1049">
        <f t="shared" si="16"/>
        <v>2</v>
      </c>
    </row>
    <row r="1050" spans="1:4" x14ac:dyDescent="0.25">
      <c r="D1050" t="str">
        <f t="shared" si="16"/>
        <v/>
      </c>
    </row>
    <row r="1051" spans="1:4" x14ac:dyDescent="0.25">
      <c r="B1051" s="5">
        <v>1</v>
      </c>
      <c r="C1051" t="s">
        <v>51</v>
      </c>
      <c r="D1051" t="str">
        <f t="shared" si="16"/>
        <v/>
      </c>
    </row>
    <row r="1052" spans="1:4" x14ac:dyDescent="0.25">
      <c r="A1052" t="s">
        <v>32</v>
      </c>
      <c r="B1052" t="s">
        <v>172</v>
      </c>
      <c r="C1052" s="5" t="s">
        <v>341</v>
      </c>
      <c r="D1052" t="str">
        <f t="shared" si="16"/>
        <v/>
      </c>
    </row>
    <row r="1053" spans="1:4" x14ac:dyDescent="0.25">
      <c r="A1053" t="s">
        <v>173</v>
      </c>
      <c r="D1053">
        <f t="shared" si="16"/>
        <v>3</v>
      </c>
    </row>
    <row r="1054" spans="1:4" x14ac:dyDescent="0.25">
      <c r="D1054" t="str">
        <f t="shared" si="16"/>
        <v/>
      </c>
    </row>
    <row r="1055" spans="1:4" x14ac:dyDescent="0.25">
      <c r="B1055" s="5">
        <v>1</v>
      </c>
      <c r="C1055" t="s">
        <v>30</v>
      </c>
      <c r="D1055" t="str">
        <f t="shared" si="16"/>
        <v/>
      </c>
    </row>
    <row r="1056" spans="1:4" x14ac:dyDescent="0.25">
      <c r="C1056" s="5"/>
      <c r="D1056" t="str">
        <f t="shared" si="16"/>
        <v/>
      </c>
    </row>
    <row r="1057" spans="1:4" x14ac:dyDescent="0.25">
      <c r="A1057" t="s">
        <v>174</v>
      </c>
      <c r="D1057">
        <f t="shared" si="16"/>
        <v>8</v>
      </c>
    </row>
    <row r="1058" spans="1:4" x14ac:dyDescent="0.25">
      <c r="D1058" t="str">
        <f t="shared" si="16"/>
        <v/>
      </c>
    </row>
    <row r="1059" spans="1:4" x14ac:dyDescent="0.25">
      <c r="B1059" s="5">
        <v>1</v>
      </c>
      <c r="C1059" t="s">
        <v>29</v>
      </c>
      <c r="D1059" t="str">
        <f t="shared" si="16"/>
        <v/>
      </c>
    </row>
    <row r="1060" spans="1:4" x14ac:dyDescent="0.25">
      <c r="C1060" s="5"/>
      <c r="D1060" t="str">
        <f t="shared" si="16"/>
        <v/>
      </c>
    </row>
    <row r="1061" spans="1:4" x14ac:dyDescent="0.25">
      <c r="A1061" t="s">
        <v>175</v>
      </c>
      <c r="D1061">
        <f t="shared" si="16"/>
        <v>1</v>
      </c>
    </row>
    <row r="1062" spans="1:4" x14ac:dyDescent="0.25">
      <c r="D1062" t="str">
        <f t="shared" si="16"/>
        <v/>
      </c>
    </row>
    <row r="1063" spans="1:4" x14ac:dyDescent="0.25">
      <c r="B1063" s="5">
        <v>1</v>
      </c>
      <c r="C1063" t="s">
        <v>33</v>
      </c>
      <c r="D1063" t="str">
        <f t="shared" si="16"/>
        <v/>
      </c>
    </row>
    <row r="1064" spans="1:4" x14ac:dyDescent="0.25">
      <c r="C1064" s="5"/>
      <c r="D1064" t="str">
        <f t="shared" si="16"/>
        <v/>
      </c>
    </row>
    <row r="1065" spans="1:4" x14ac:dyDescent="0.25">
      <c r="A1065" t="s">
        <v>176</v>
      </c>
      <c r="D1065">
        <f t="shared" si="16"/>
        <v>2</v>
      </c>
    </row>
    <row r="1066" spans="1:4" x14ac:dyDescent="0.25">
      <c r="D1066" t="str">
        <f t="shared" si="16"/>
        <v/>
      </c>
    </row>
    <row r="1067" spans="1:4" x14ac:dyDescent="0.25">
      <c r="B1067" s="5">
        <v>1</v>
      </c>
      <c r="C1067" t="s">
        <v>33</v>
      </c>
      <c r="D1067" t="str">
        <f t="shared" si="16"/>
        <v/>
      </c>
    </row>
    <row r="1068" spans="1:4" x14ac:dyDescent="0.25">
      <c r="C1068" s="5"/>
      <c r="D1068" t="str">
        <f t="shared" si="16"/>
        <v/>
      </c>
    </row>
    <row r="1069" spans="1:4" x14ac:dyDescent="0.25">
      <c r="A1069" t="s">
        <v>177</v>
      </c>
      <c r="D1069">
        <f t="shared" si="16"/>
        <v>41</v>
      </c>
    </row>
    <row r="1070" spans="1:4" x14ac:dyDescent="0.25">
      <c r="D1070" t="str">
        <f t="shared" si="16"/>
        <v/>
      </c>
    </row>
    <row r="1071" spans="1:4" x14ac:dyDescent="0.25">
      <c r="B1071" s="5">
        <v>1</v>
      </c>
      <c r="C1071" t="s">
        <v>33</v>
      </c>
      <c r="D1071" t="str">
        <f t="shared" si="16"/>
        <v/>
      </c>
    </row>
    <row r="1072" spans="1:4" x14ac:dyDescent="0.25">
      <c r="C1072" s="5"/>
      <c r="D1072" t="str">
        <f t="shared" si="16"/>
        <v/>
      </c>
    </row>
    <row r="1073" spans="1:4" x14ac:dyDescent="0.25">
      <c r="A1073" t="s">
        <v>178</v>
      </c>
      <c r="D1073">
        <f t="shared" si="16"/>
        <v>0</v>
      </c>
    </row>
    <row r="1074" spans="1:4" x14ac:dyDescent="0.25"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179</v>
      </c>
      <c r="C1076" s="5"/>
      <c r="D1076">
        <f t="shared" si="16"/>
        <v>7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180</v>
      </c>
      <c r="C1080" s="5"/>
      <c r="D1080">
        <f t="shared" si="16"/>
        <v>37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18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181</v>
      </c>
      <c r="C1084" s="5"/>
      <c r="D1084">
        <f t="shared" si="16"/>
        <v>10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20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182</v>
      </c>
      <c r="C1088" s="5"/>
      <c r="D1088">
        <f t="shared" si="16"/>
        <v>37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18</v>
      </c>
      <c r="D1090" t="str">
        <f t="shared" si="16"/>
        <v/>
      </c>
    </row>
    <row r="1091" spans="1:4" x14ac:dyDescent="0.25">
      <c r="D1091" t="str">
        <f t="shared" ref="D1091:D1154" si="17">IFERROR(HLOOKUP($A1091,$E$2:$JG$3,2,FALSE),"")</f>
        <v/>
      </c>
    </row>
    <row r="1092" spans="1:4" x14ac:dyDescent="0.25">
      <c r="A1092" t="s">
        <v>183</v>
      </c>
      <c r="C1092" s="5"/>
      <c r="D1092">
        <f t="shared" si="17"/>
        <v>1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48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184</v>
      </c>
      <c r="C1096" s="5"/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51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185</v>
      </c>
      <c r="C1100" s="5"/>
      <c r="D1100">
        <f t="shared" si="17"/>
        <v>1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51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186</v>
      </c>
      <c r="C1104" s="5"/>
      <c r="D1104">
        <f t="shared" si="17"/>
        <v>18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187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188</v>
      </c>
      <c r="C1108" s="5"/>
      <c r="D1108">
        <f t="shared" si="17"/>
        <v>5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22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189</v>
      </c>
      <c r="C1112" s="5"/>
      <c r="D1112">
        <f t="shared" si="17"/>
        <v>22</v>
      </c>
    </row>
    <row r="1113" spans="1:4" x14ac:dyDescent="0.25">
      <c r="D1113" t="str">
        <f t="shared" si="17"/>
        <v/>
      </c>
    </row>
    <row r="1114" spans="1:4" x14ac:dyDescent="0.25">
      <c r="B1114" s="5">
        <v>1</v>
      </c>
      <c r="C1114" t="s">
        <v>20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190</v>
      </c>
      <c r="C1116" s="5"/>
      <c r="D1116">
        <f t="shared" si="17"/>
        <v>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29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191</v>
      </c>
      <c r="C1120" s="5"/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51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192</v>
      </c>
      <c r="C1124" s="5"/>
      <c r="D1124">
        <f t="shared" si="17"/>
        <v>17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51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193</v>
      </c>
      <c r="C1128" s="5"/>
      <c r="D1128">
        <f t="shared" si="17"/>
        <v>13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51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194</v>
      </c>
      <c r="C1132" s="5"/>
      <c r="D1132">
        <f t="shared" si="17"/>
        <v>8</v>
      </c>
    </row>
    <row r="1133" spans="1:4" x14ac:dyDescent="0.25">
      <c r="C1133" s="5"/>
      <c r="D1133" t="str">
        <f t="shared" si="17"/>
        <v/>
      </c>
    </row>
    <row r="1134" spans="1:4" x14ac:dyDescent="0.25">
      <c r="B1134" s="5">
        <v>1</v>
      </c>
      <c r="C1134" t="s">
        <v>51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195</v>
      </c>
      <c r="D1136">
        <f t="shared" si="17"/>
        <v>2</v>
      </c>
    </row>
    <row r="1137" spans="1:4" x14ac:dyDescent="0.25">
      <c r="C1137" s="5"/>
      <c r="D1137" t="str">
        <f t="shared" si="17"/>
        <v/>
      </c>
    </row>
    <row r="1138" spans="1:4" x14ac:dyDescent="0.25">
      <c r="B1138" s="5">
        <v>1</v>
      </c>
      <c r="C1138" t="s">
        <v>22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196</v>
      </c>
      <c r="D1140">
        <f t="shared" si="17"/>
        <v>14</v>
      </c>
    </row>
    <row r="1141" spans="1:4" x14ac:dyDescent="0.25">
      <c r="C1141" s="5"/>
      <c r="D1141" t="str">
        <f t="shared" si="17"/>
        <v/>
      </c>
    </row>
    <row r="1142" spans="1:4" x14ac:dyDescent="0.25">
      <c r="B1142" s="5">
        <v>1</v>
      </c>
      <c r="C1142" t="s">
        <v>22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197</v>
      </c>
      <c r="D1144">
        <f t="shared" si="17"/>
        <v>2</v>
      </c>
    </row>
    <row r="1145" spans="1:4" x14ac:dyDescent="0.25">
      <c r="C1145" s="5"/>
      <c r="D1145" t="str">
        <f t="shared" si="17"/>
        <v/>
      </c>
    </row>
    <row r="1146" spans="1:4" x14ac:dyDescent="0.25">
      <c r="B1146" s="5">
        <v>1</v>
      </c>
      <c r="C1146" t="s">
        <v>51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198</v>
      </c>
      <c r="D1148">
        <f t="shared" si="17"/>
        <v>39</v>
      </c>
    </row>
    <row r="1149" spans="1:4" x14ac:dyDescent="0.25">
      <c r="C1149" s="5"/>
      <c r="D1149" t="str">
        <f t="shared" si="17"/>
        <v/>
      </c>
    </row>
    <row r="1150" spans="1:4" x14ac:dyDescent="0.25">
      <c r="B1150" s="5">
        <v>1</v>
      </c>
      <c r="C1150" t="s">
        <v>48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199</v>
      </c>
      <c r="D1152">
        <f t="shared" si="17"/>
        <v>4</v>
      </c>
    </row>
    <row r="1153" spans="1:4" x14ac:dyDescent="0.25">
      <c r="C1153" s="5"/>
      <c r="D1153" t="str">
        <f t="shared" si="17"/>
        <v/>
      </c>
    </row>
    <row r="1154" spans="1:4" x14ac:dyDescent="0.25">
      <c r="B1154" s="5">
        <v>1</v>
      </c>
      <c r="C1154" t="s">
        <v>22</v>
      </c>
      <c r="D1154" t="str">
        <f t="shared" si="17"/>
        <v/>
      </c>
    </row>
    <row r="1155" spans="1:4" x14ac:dyDescent="0.25">
      <c r="D1155" t="str">
        <f t="shared" ref="D1155:D1218" si="18">IFERROR(HLOOKUP($A1155,$E$2:$JG$3,2,FALSE),"")</f>
        <v/>
      </c>
    </row>
    <row r="1156" spans="1:4" x14ac:dyDescent="0.25">
      <c r="A1156" s="4" t="s">
        <v>200</v>
      </c>
      <c r="D1156">
        <f t="shared" si="18"/>
        <v>3</v>
      </c>
    </row>
    <row r="1157" spans="1:4" x14ac:dyDescent="0.25">
      <c r="C1157" s="5"/>
      <c r="D1157" t="str">
        <f t="shared" si="18"/>
        <v/>
      </c>
    </row>
    <row r="1158" spans="1:4" x14ac:dyDescent="0.25">
      <c r="B1158" s="5">
        <v>1</v>
      </c>
      <c r="C1158" t="s">
        <v>22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201</v>
      </c>
      <c r="D1160">
        <f t="shared" si="18"/>
        <v>2</v>
      </c>
    </row>
    <row r="1161" spans="1:4" x14ac:dyDescent="0.25">
      <c r="C1161" s="5"/>
      <c r="D1161" t="str">
        <f t="shared" si="18"/>
        <v/>
      </c>
    </row>
    <row r="1162" spans="1:4" x14ac:dyDescent="0.25">
      <c r="B1162" s="5">
        <v>1</v>
      </c>
      <c r="C1162" t="s">
        <v>29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202</v>
      </c>
      <c r="D1164">
        <f t="shared" si="18"/>
        <v>226</v>
      </c>
    </row>
    <row r="1165" spans="1:4" x14ac:dyDescent="0.25">
      <c r="C1165" s="5"/>
      <c r="D1165" t="str">
        <f t="shared" si="18"/>
        <v/>
      </c>
    </row>
    <row r="1166" spans="1:4" x14ac:dyDescent="0.25">
      <c r="B1166" s="5">
        <v>0.317</v>
      </c>
      <c r="C1166" t="s">
        <v>29</v>
      </c>
      <c r="D1166" t="str">
        <f t="shared" si="18"/>
        <v/>
      </c>
    </row>
    <row r="1167" spans="1:4" x14ac:dyDescent="0.25">
      <c r="B1167" s="5">
        <v>0.68200000000000005</v>
      </c>
      <c r="C1167" t="s">
        <v>22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203</v>
      </c>
      <c r="C1169" s="5"/>
      <c r="D1169">
        <f t="shared" si="18"/>
        <v>2</v>
      </c>
    </row>
    <row r="1170" spans="1:4" x14ac:dyDescent="0.25">
      <c r="D1170" t="str">
        <f t="shared" si="18"/>
        <v/>
      </c>
    </row>
    <row r="1171" spans="1:4" x14ac:dyDescent="0.25">
      <c r="B1171" s="5">
        <v>1</v>
      </c>
      <c r="C1171" t="s">
        <v>29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204</v>
      </c>
      <c r="C1173" s="5"/>
      <c r="D1173">
        <f t="shared" si="18"/>
        <v>29</v>
      </c>
    </row>
    <row r="1174" spans="1:4" x14ac:dyDescent="0.25">
      <c r="D1174" t="str">
        <f t="shared" si="18"/>
        <v/>
      </c>
    </row>
    <row r="1175" spans="1:4" x14ac:dyDescent="0.25">
      <c r="B1175" s="5">
        <v>1</v>
      </c>
      <c r="C1175" t="s">
        <v>30</v>
      </c>
      <c r="D1175" t="str">
        <f t="shared" si="18"/>
        <v/>
      </c>
    </row>
    <row r="1176" spans="1:4" x14ac:dyDescent="0.25">
      <c r="D1176" t="str">
        <f t="shared" si="18"/>
        <v/>
      </c>
    </row>
    <row r="1177" spans="1:4" x14ac:dyDescent="0.25">
      <c r="A1177" t="s">
        <v>205</v>
      </c>
      <c r="C1177" s="5"/>
      <c r="D1177">
        <f t="shared" si="18"/>
        <v>15</v>
      </c>
    </row>
    <row r="1178" spans="1:4" x14ac:dyDescent="0.25">
      <c r="D1178" t="str">
        <f t="shared" si="18"/>
        <v/>
      </c>
    </row>
    <row r="1179" spans="1:4" x14ac:dyDescent="0.25">
      <c r="B1179" s="5">
        <v>1</v>
      </c>
      <c r="C1179" t="s">
        <v>30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206</v>
      </c>
      <c r="C1181" s="5"/>
      <c r="D1181">
        <f t="shared" si="18"/>
        <v>14</v>
      </c>
    </row>
    <row r="1182" spans="1:4" x14ac:dyDescent="0.25">
      <c r="C1182" s="5"/>
      <c r="D1182" t="str">
        <f t="shared" si="18"/>
        <v/>
      </c>
    </row>
    <row r="1183" spans="1:4" x14ac:dyDescent="0.25">
      <c r="B1183" s="5">
        <v>1</v>
      </c>
      <c r="C1183" t="s">
        <v>25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207</v>
      </c>
      <c r="D1185">
        <f t="shared" si="18"/>
        <v>5</v>
      </c>
    </row>
    <row r="1186" spans="1:4" x14ac:dyDescent="0.25">
      <c r="C1186" s="5"/>
      <c r="D1186" t="str">
        <f t="shared" si="18"/>
        <v/>
      </c>
    </row>
    <row r="1187" spans="1:4" x14ac:dyDescent="0.25">
      <c r="B1187" s="5">
        <v>1</v>
      </c>
      <c r="C1187" s="5" t="s">
        <v>18</v>
      </c>
      <c r="D1187" t="str">
        <f t="shared" si="18"/>
        <v/>
      </c>
    </row>
    <row r="1188" spans="1:4" x14ac:dyDescent="0.25">
      <c r="A1188" t="s">
        <v>32</v>
      </c>
      <c r="B1188" t="s">
        <v>208</v>
      </c>
      <c r="C1188" t="s">
        <v>342</v>
      </c>
      <c r="D1188" t="str">
        <f t="shared" si="18"/>
        <v/>
      </c>
    </row>
    <row r="1189" spans="1:4" x14ac:dyDescent="0.25">
      <c r="A1189" t="s">
        <v>209</v>
      </c>
      <c r="D1189">
        <f t="shared" si="18"/>
        <v>126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s="5" t="s">
        <v>22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210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s="5" t="s">
        <v>22</v>
      </c>
      <c r="D1195" t="str">
        <f t="shared" si="18"/>
        <v/>
      </c>
    </row>
    <row r="1196" spans="1:4" x14ac:dyDescent="0.25">
      <c r="C1196" s="5"/>
      <c r="D1196" t="str">
        <f t="shared" si="18"/>
        <v/>
      </c>
    </row>
    <row r="1197" spans="1:4" x14ac:dyDescent="0.25">
      <c r="A1197" t="s">
        <v>211</v>
      </c>
      <c r="C1197" s="5"/>
      <c r="D1197">
        <f t="shared" si="18"/>
        <v>3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212</v>
      </c>
      <c r="C1201" s="5"/>
      <c r="D1201">
        <f t="shared" si="18"/>
        <v>1</v>
      </c>
    </row>
    <row r="1202" spans="1:4" x14ac:dyDescent="0.25">
      <c r="D1202" t="str">
        <f t="shared" si="18"/>
        <v/>
      </c>
    </row>
    <row r="1203" spans="1:4" x14ac:dyDescent="0.25">
      <c r="D1203" t="str">
        <f t="shared" si="18"/>
        <v/>
      </c>
    </row>
    <row r="1204" spans="1:4" x14ac:dyDescent="0.25">
      <c r="A1204" t="s">
        <v>213</v>
      </c>
      <c r="D1204">
        <f t="shared" si="18"/>
        <v>5</v>
      </c>
    </row>
    <row r="1205" spans="1:4" x14ac:dyDescent="0.25">
      <c r="C1205" s="5"/>
      <c r="D1205" t="str">
        <f t="shared" si="18"/>
        <v/>
      </c>
    </row>
    <row r="1206" spans="1:4" x14ac:dyDescent="0.25">
      <c r="B1206" s="5">
        <v>1</v>
      </c>
      <c r="C1206" t="s">
        <v>21</v>
      </c>
      <c r="D1206" t="str">
        <f t="shared" si="18"/>
        <v/>
      </c>
    </row>
    <row r="1207" spans="1:4" x14ac:dyDescent="0.25">
      <c r="D1207" t="str">
        <f t="shared" si="18"/>
        <v/>
      </c>
    </row>
    <row r="1208" spans="1:4" x14ac:dyDescent="0.25">
      <c r="A1208" t="s">
        <v>214</v>
      </c>
      <c r="D1208">
        <f t="shared" si="18"/>
        <v>513</v>
      </c>
    </row>
    <row r="1209" spans="1:4" x14ac:dyDescent="0.25">
      <c r="C1209" s="5"/>
      <c r="D1209" t="str">
        <f t="shared" si="18"/>
        <v/>
      </c>
    </row>
    <row r="1210" spans="1:4" x14ac:dyDescent="0.25">
      <c r="B1210" s="5">
        <v>1</v>
      </c>
      <c r="C1210" t="s">
        <v>22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215</v>
      </c>
      <c r="D1212">
        <f t="shared" si="18"/>
        <v>14</v>
      </c>
    </row>
    <row r="1213" spans="1:4" x14ac:dyDescent="0.25">
      <c r="C1213" s="5"/>
      <c r="D1213" t="str">
        <f t="shared" si="18"/>
        <v/>
      </c>
    </row>
    <row r="1214" spans="1:4" x14ac:dyDescent="0.25">
      <c r="B1214" s="5">
        <v>1</v>
      </c>
      <c r="C1214" t="s">
        <v>21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216</v>
      </c>
      <c r="D1216">
        <f t="shared" si="18"/>
        <v>11</v>
      </c>
    </row>
    <row r="1217" spans="1:4" x14ac:dyDescent="0.25">
      <c r="C1217" s="5"/>
      <c r="D1217" t="str">
        <f t="shared" si="18"/>
        <v/>
      </c>
    </row>
    <row r="1218" spans="1:4" x14ac:dyDescent="0.25">
      <c r="B1218" s="5">
        <v>1</v>
      </c>
      <c r="C1218" t="s">
        <v>21</v>
      </c>
      <c r="D1218" t="str">
        <f t="shared" si="18"/>
        <v/>
      </c>
    </row>
    <row r="1219" spans="1:4" x14ac:dyDescent="0.25">
      <c r="D1219" t="str">
        <f t="shared" ref="D1219:D1273" si="19">IFERROR(HLOOKUP($A1219,$E$2:$JG$3,2,FALSE),"")</f>
        <v/>
      </c>
    </row>
    <row r="1220" spans="1:4" x14ac:dyDescent="0.25">
      <c r="A1220" t="s">
        <v>217</v>
      </c>
      <c r="D1220">
        <f t="shared" si="19"/>
        <v>66</v>
      </c>
    </row>
    <row r="1221" spans="1:4" x14ac:dyDescent="0.25">
      <c r="C1221" s="5"/>
      <c r="D1221" t="str">
        <f t="shared" si="19"/>
        <v/>
      </c>
    </row>
    <row r="1222" spans="1:4" x14ac:dyDescent="0.25">
      <c r="B1222" s="5">
        <v>1</v>
      </c>
      <c r="C1222" t="s">
        <v>21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218</v>
      </c>
      <c r="D1224">
        <f t="shared" si="19"/>
        <v>1</v>
      </c>
    </row>
    <row r="1225" spans="1:4" x14ac:dyDescent="0.25">
      <c r="C1225" s="5"/>
      <c r="D1225" t="str">
        <f t="shared" si="19"/>
        <v/>
      </c>
    </row>
    <row r="1226" spans="1:4" x14ac:dyDescent="0.25">
      <c r="B1226" s="5">
        <v>1</v>
      </c>
      <c r="C1226" s="5" t="s">
        <v>18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219</v>
      </c>
      <c r="D1228">
        <f t="shared" si="19"/>
        <v>4544</v>
      </c>
    </row>
    <row r="1229" spans="1:4" x14ac:dyDescent="0.25">
      <c r="D1229" t="str">
        <f t="shared" si="19"/>
        <v/>
      </c>
    </row>
    <row r="1230" spans="1:4" x14ac:dyDescent="0.25">
      <c r="B1230" s="5">
        <v>1.7000000000000001E-2</v>
      </c>
      <c r="C1230" s="5" t="s">
        <v>18</v>
      </c>
      <c r="D1230" t="str">
        <f t="shared" si="19"/>
        <v/>
      </c>
    </row>
    <row r="1231" spans="1:4" x14ac:dyDescent="0.25">
      <c r="B1231" s="5">
        <v>1.7999999999999999E-2</v>
      </c>
      <c r="C1231" t="s">
        <v>24</v>
      </c>
      <c r="D1231" t="str">
        <f t="shared" si="19"/>
        <v/>
      </c>
    </row>
    <row r="1232" spans="1:4" x14ac:dyDescent="0.25">
      <c r="B1232" s="5">
        <v>1.4E-2</v>
      </c>
      <c r="C1232" t="s">
        <v>25</v>
      </c>
      <c r="D1232" t="str">
        <f t="shared" si="19"/>
        <v/>
      </c>
    </row>
    <row r="1233" spans="1:4" x14ac:dyDescent="0.25">
      <c r="B1233" s="5">
        <v>3.5999999999999997E-2</v>
      </c>
      <c r="C1233" t="s">
        <v>220</v>
      </c>
      <c r="D1233" t="str">
        <f t="shared" si="19"/>
        <v/>
      </c>
    </row>
    <row r="1234" spans="1:4" x14ac:dyDescent="0.25">
      <c r="B1234" s="5">
        <v>0.90800000000000003</v>
      </c>
      <c r="C1234" s="5" t="s">
        <v>22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221</v>
      </c>
      <c r="D1236">
        <f t="shared" si="19"/>
        <v>11</v>
      </c>
    </row>
    <row r="1237" spans="1:4" x14ac:dyDescent="0.25">
      <c r="D1237" t="str">
        <f t="shared" si="19"/>
        <v/>
      </c>
    </row>
    <row r="1238" spans="1:4" x14ac:dyDescent="0.25">
      <c r="B1238" s="5">
        <v>0.53700000000000003</v>
      </c>
      <c r="C1238" s="5" t="s">
        <v>22</v>
      </c>
      <c r="D1238" t="str">
        <f t="shared" si="19"/>
        <v/>
      </c>
    </row>
    <row r="1239" spans="1:4" x14ac:dyDescent="0.25">
      <c r="B1239" s="5">
        <v>0.46200000000000002</v>
      </c>
      <c r="C1239" t="s">
        <v>44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222</v>
      </c>
      <c r="D1241">
        <f t="shared" si="19"/>
        <v>22</v>
      </c>
    </row>
    <row r="1242" spans="1:4" x14ac:dyDescent="0.25">
      <c r="C1242" s="5"/>
      <c r="D1242" t="str">
        <f t="shared" si="19"/>
        <v/>
      </c>
    </row>
    <row r="1243" spans="1:4" x14ac:dyDescent="0.25">
      <c r="B1243" s="5">
        <v>1</v>
      </c>
      <c r="C1243" t="s">
        <v>22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223</v>
      </c>
      <c r="D1245">
        <f t="shared" si="19"/>
        <v>102</v>
      </c>
    </row>
    <row r="1246" spans="1:4" x14ac:dyDescent="0.25">
      <c r="C1246" s="5"/>
      <c r="D1246" t="str">
        <f t="shared" si="19"/>
        <v/>
      </c>
    </row>
    <row r="1247" spans="1:4" x14ac:dyDescent="0.25">
      <c r="B1247" s="5">
        <v>1</v>
      </c>
      <c r="C1247" t="s">
        <v>44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224</v>
      </c>
      <c r="D1249">
        <f t="shared" si="19"/>
        <v>56</v>
      </c>
    </row>
    <row r="1250" spans="1:4" x14ac:dyDescent="0.25">
      <c r="C1250" s="5"/>
      <c r="D1250" t="str">
        <f t="shared" si="19"/>
        <v/>
      </c>
    </row>
    <row r="1251" spans="1:4" x14ac:dyDescent="0.25">
      <c r="B1251" s="5">
        <v>0.89200000000000002</v>
      </c>
      <c r="C1251" t="s">
        <v>22</v>
      </c>
      <c r="D1251" t="str">
        <f t="shared" si="19"/>
        <v/>
      </c>
    </row>
    <row r="1252" spans="1:4" x14ac:dyDescent="0.25">
      <c r="B1252" s="5">
        <v>0.107</v>
      </c>
      <c r="C1252" t="s">
        <v>44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A1254" t="s">
        <v>225</v>
      </c>
      <c r="C1254" s="5"/>
      <c r="D1254">
        <f t="shared" si="19"/>
        <v>407</v>
      </c>
    </row>
    <row r="1255" spans="1:4" x14ac:dyDescent="0.25">
      <c r="D1255" t="str">
        <f t="shared" si="19"/>
        <v/>
      </c>
    </row>
    <row r="1256" spans="1:4" x14ac:dyDescent="0.25">
      <c r="B1256" s="5">
        <v>1</v>
      </c>
      <c r="C1256" t="s">
        <v>44</v>
      </c>
      <c r="D1256" t="str">
        <f t="shared" si="19"/>
        <v/>
      </c>
    </row>
    <row r="1257" spans="1:4" x14ac:dyDescent="0.25">
      <c r="A1257" t="s">
        <v>32</v>
      </c>
      <c r="B1257" t="s">
        <v>226</v>
      </c>
      <c r="C1257" t="s">
        <v>343</v>
      </c>
      <c r="D1257" t="str">
        <f t="shared" si="19"/>
        <v/>
      </c>
    </row>
    <row r="1258" spans="1:4" x14ac:dyDescent="0.25">
      <c r="A1258" t="s">
        <v>227</v>
      </c>
      <c r="C1258" s="5"/>
      <c r="D1258">
        <f t="shared" si="19"/>
        <v>21</v>
      </c>
    </row>
    <row r="1259" spans="1:4" x14ac:dyDescent="0.25">
      <c r="D1259" t="str">
        <f t="shared" si="19"/>
        <v/>
      </c>
    </row>
    <row r="1260" spans="1:4" x14ac:dyDescent="0.25">
      <c r="B1260" s="5">
        <v>0.29199999999999998</v>
      </c>
      <c r="C1260" t="s">
        <v>22</v>
      </c>
      <c r="D1260" t="str">
        <f t="shared" si="19"/>
        <v/>
      </c>
    </row>
    <row r="1261" spans="1:4" x14ac:dyDescent="0.25">
      <c r="B1261" s="5">
        <v>0.70699999999999996</v>
      </c>
      <c r="C1261" t="s">
        <v>23</v>
      </c>
      <c r="D1261" t="str">
        <f t="shared" si="19"/>
        <v/>
      </c>
    </row>
    <row r="1262" spans="1:4" x14ac:dyDescent="0.25">
      <c r="C1262" s="5"/>
      <c r="D1262" t="str">
        <f t="shared" si="19"/>
        <v/>
      </c>
    </row>
    <row r="1263" spans="1:4" x14ac:dyDescent="0.25">
      <c r="A1263" t="s">
        <v>228</v>
      </c>
      <c r="D1263">
        <f t="shared" si="19"/>
        <v>7</v>
      </c>
    </row>
    <row r="1264" spans="1:4" x14ac:dyDescent="0.25">
      <c r="D1264" t="str">
        <f t="shared" si="19"/>
        <v/>
      </c>
    </row>
    <row r="1265" spans="1:4" x14ac:dyDescent="0.25">
      <c r="B1265" s="5">
        <v>1</v>
      </c>
      <c r="C1265" t="s">
        <v>18</v>
      </c>
      <c r="D1265" t="str">
        <f t="shared" si="19"/>
        <v/>
      </c>
    </row>
    <row r="1266" spans="1:4" x14ac:dyDescent="0.25">
      <c r="D1266" t="str">
        <f t="shared" si="19"/>
        <v/>
      </c>
    </row>
    <row r="1267" spans="1:4" x14ac:dyDescent="0.25">
      <c r="A1267" t="s">
        <v>229</v>
      </c>
      <c r="D1267">
        <f t="shared" si="19"/>
        <v>2</v>
      </c>
    </row>
    <row r="1268" spans="1:4" x14ac:dyDescent="0.25">
      <c r="C1268" s="5"/>
      <c r="D1268" t="str">
        <f t="shared" si="19"/>
        <v/>
      </c>
    </row>
    <row r="1269" spans="1:4" x14ac:dyDescent="0.25">
      <c r="B1269" s="5">
        <v>1</v>
      </c>
      <c r="C1269" s="5" t="s">
        <v>69</v>
      </c>
      <c r="D1269" t="str">
        <f t="shared" si="19"/>
        <v/>
      </c>
    </row>
    <row r="1270" spans="1:4" x14ac:dyDescent="0.25">
      <c r="A1270" t="s">
        <v>32</v>
      </c>
      <c r="B1270" t="str">
        <f>IFERROR(HLOOKUP(#REF!,$E$2:$JG$3,2,FALSE),"")</f>
        <v/>
      </c>
      <c r="C1270" t="s">
        <v>344</v>
      </c>
    </row>
    <row r="1271" spans="1:4" x14ac:dyDescent="0.25">
      <c r="A1271" t="s">
        <v>231</v>
      </c>
      <c r="D1271">
        <f t="shared" si="19"/>
        <v>4</v>
      </c>
    </row>
    <row r="1272" spans="1:4" x14ac:dyDescent="0.25">
      <c r="D1272" t="str">
        <f t="shared" si="19"/>
        <v/>
      </c>
    </row>
    <row r="1273" spans="1:4" x14ac:dyDescent="0.25">
      <c r="B1273" s="5">
        <v>1</v>
      </c>
      <c r="C1273" t="s">
        <v>26</v>
      </c>
      <c r="D1273" t="str">
        <f t="shared" si="19"/>
        <v/>
      </c>
    </row>
    <row r="1276" spans="1:4" x14ac:dyDescent="0.25">
      <c r="C1276" s="5"/>
    </row>
    <row r="1280" spans="1:4" x14ac:dyDescent="0.25">
      <c r="C1280" s="5"/>
    </row>
    <row r="1284" spans="3:3" x14ac:dyDescent="0.25">
      <c r="C1284" s="5"/>
    </row>
    <row r="1288" spans="3:3" x14ac:dyDescent="0.25">
      <c r="C1288" s="5"/>
    </row>
    <row r="1289" spans="3:3" x14ac:dyDescent="0.25">
      <c r="C1289" s="5"/>
    </row>
    <row r="1293" spans="3:3" x14ac:dyDescent="0.25">
      <c r="C1293" s="5"/>
    </row>
    <row r="1294" spans="3:3" x14ac:dyDescent="0.25">
      <c r="C1294" s="5"/>
    </row>
    <row r="1298" spans="3:3" x14ac:dyDescent="0.25">
      <c r="C1298" s="5"/>
    </row>
    <row r="1302" spans="3:3" x14ac:dyDescent="0.25">
      <c r="C1302" s="5"/>
    </row>
    <row r="1306" spans="3:3" x14ac:dyDescent="0.25">
      <c r="C1306" s="5"/>
    </row>
    <row r="1310" spans="3:3" x14ac:dyDescent="0.25">
      <c r="C1310" s="5"/>
    </row>
    <row r="1314" spans="3:3" x14ac:dyDescent="0.25">
      <c r="C1314" s="5"/>
    </row>
    <row r="1318" spans="3:3" x14ac:dyDescent="0.25">
      <c r="C1318" s="5"/>
    </row>
    <row r="1322" spans="3:3" x14ac:dyDescent="0.25">
      <c r="C1322" s="5"/>
    </row>
    <row r="1323" spans="3:3" x14ac:dyDescent="0.25">
      <c r="C1323" s="5"/>
    </row>
    <row r="1327" spans="3:3" x14ac:dyDescent="0.25">
      <c r="C1327" s="5"/>
    </row>
    <row r="1328" spans="3:3" x14ac:dyDescent="0.25">
      <c r="C1328" s="5"/>
    </row>
    <row r="1332" spans="3:3" x14ac:dyDescent="0.25">
      <c r="C1332" s="5"/>
    </row>
    <row r="1336" spans="3:3" x14ac:dyDescent="0.25">
      <c r="C1336" s="5"/>
    </row>
    <row r="1337" spans="3:3" x14ac:dyDescent="0.25">
      <c r="C1337" s="5"/>
    </row>
    <row r="1341" spans="3:3" x14ac:dyDescent="0.25">
      <c r="C1341" s="5"/>
    </row>
    <row r="1345" spans="2:3" x14ac:dyDescent="0.25">
      <c r="C1345" s="5"/>
    </row>
    <row r="1346" spans="2:3" x14ac:dyDescent="0.25">
      <c r="C1346" s="5"/>
    </row>
    <row r="1347" spans="2:3" x14ac:dyDescent="0.25">
      <c r="C1347" s="5"/>
    </row>
    <row r="1351" spans="2:3" x14ac:dyDescent="0.25">
      <c r="C1351" s="5"/>
    </row>
    <row r="1353" spans="2:3" x14ac:dyDescent="0.25">
      <c r="B1353" s="4"/>
    </row>
    <row r="1355" spans="2:3" x14ac:dyDescent="0.25">
      <c r="C1355" s="5"/>
    </row>
    <row r="1359" spans="2:3" x14ac:dyDescent="0.25">
      <c r="C1359" s="5"/>
    </row>
    <row r="1363" spans="3:3" x14ac:dyDescent="0.25">
      <c r="C1363" s="5"/>
    </row>
    <row r="1367" spans="3:3" x14ac:dyDescent="0.25">
      <c r="C1367" s="5"/>
    </row>
    <row r="1371" spans="3:3" x14ac:dyDescent="0.25">
      <c r="C1371" s="5"/>
    </row>
    <row r="1375" spans="3:3" x14ac:dyDescent="0.25">
      <c r="C1375" s="5"/>
    </row>
    <row r="1382" spans="2:3" x14ac:dyDescent="0.25">
      <c r="C1382" s="5"/>
    </row>
    <row r="1384" spans="2:3" x14ac:dyDescent="0.25">
      <c r="B1384" s="4"/>
    </row>
    <row r="1386" spans="2:3" x14ac:dyDescent="0.25">
      <c r="C1386" s="5"/>
    </row>
    <row r="1390" spans="2:3" x14ac:dyDescent="0.25">
      <c r="C1390" s="5"/>
    </row>
    <row r="1394" spans="3:3" x14ac:dyDescent="0.25">
      <c r="C1394" s="5"/>
    </row>
    <row r="1398" spans="3:3" x14ac:dyDescent="0.25">
      <c r="C1398" s="5"/>
    </row>
    <row r="1402" spans="3:3" x14ac:dyDescent="0.25">
      <c r="C1402" s="5"/>
    </row>
    <row r="1406" spans="3:3" x14ac:dyDescent="0.25">
      <c r="C1406" s="5"/>
    </row>
    <row r="1410" spans="3:3" x14ac:dyDescent="0.25">
      <c r="C1410" s="5"/>
    </row>
    <row r="1414" spans="3:3" x14ac:dyDescent="0.25">
      <c r="C1414" s="5"/>
    </row>
    <row r="1418" spans="3:3" x14ac:dyDescent="0.25">
      <c r="C1418" s="5"/>
    </row>
    <row r="1422" spans="3:3" x14ac:dyDescent="0.25">
      <c r="C1422" s="5"/>
    </row>
    <row r="1426" spans="3:3" x14ac:dyDescent="0.25">
      <c r="C1426" s="5"/>
    </row>
    <row r="1430" spans="3:3" x14ac:dyDescent="0.25">
      <c r="C1430" s="5"/>
    </row>
    <row r="1434" spans="3:3" x14ac:dyDescent="0.25">
      <c r="C1434" s="5"/>
    </row>
    <row r="1438" spans="3:3" x14ac:dyDescent="0.25">
      <c r="C1438" s="5"/>
    </row>
    <row r="1442" spans="3:3" x14ac:dyDescent="0.25">
      <c r="C1442" s="5"/>
    </row>
    <row r="1446" spans="3:3" x14ac:dyDescent="0.25">
      <c r="C1446" s="5"/>
    </row>
    <row r="1453" spans="3:3" x14ac:dyDescent="0.25">
      <c r="C1453" s="5"/>
    </row>
    <row r="1457" spans="3:3" x14ac:dyDescent="0.25">
      <c r="C1457" s="5"/>
    </row>
    <row r="1461" spans="3:3" x14ac:dyDescent="0.25">
      <c r="C1461" s="5"/>
    </row>
    <row r="1465" spans="3:3" x14ac:dyDescent="0.25">
      <c r="C1465" s="5"/>
    </row>
    <row r="1469" spans="3:3" x14ac:dyDescent="0.25">
      <c r="C1469" s="5"/>
    </row>
    <row r="1473" spans="3:3" x14ac:dyDescent="0.25">
      <c r="C1473" s="5"/>
    </row>
    <row r="1477" spans="3:3" x14ac:dyDescent="0.25">
      <c r="C1477" s="5"/>
    </row>
    <row r="1481" spans="3:3" x14ac:dyDescent="0.25">
      <c r="C1481" s="5"/>
    </row>
    <row r="1485" spans="3:3" x14ac:dyDescent="0.25">
      <c r="C1485" s="5"/>
    </row>
    <row r="1489" spans="3:3" x14ac:dyDescent="0.25">
      <c r="C1489" s="5"/>
    </row>
    <row r="1493" spans="3:3" x14ac:dyDescent="0.25">
      <c r="C1493" s="5"/>
    </row>
    <row r="1497" spans="3:3" x14ac:dyDescent="0.25">
      <c r="C1497" s="5"/>
    </row>
    <row r="1504" spans="3:3" x14ac:dyDescent="0.25">
      <c r="C1504" s="5"/>
    </row>
    <row r="1508" spans="3:3" x14ac:dyDescent="0.25">
      <c r="C1508" s="5"/>
    </row>
    <row r="1512" spans="3:3" x14ac:dyDescent="0.25">
      <c r="C1512" s="5"/>
    </row>
    <row r="1516" spans="3:3" x14ac:dyDescent="0.25">
      <c r="C1516" s="5"/>
    </row>
    <row r="1520" spans="3:3" x14ac:dyDescent="0.25">
      <c r="C1520" s="5"/>
    </row>
    <row r="1524" spans="3:3" x14ac:dyDescent="0.25">
      <c r="C1524" s="5"/>
    </row>
    <row r="1528" spans="3:3" x14ac:dyDescent="0.25">
      <c r="C1528" s="5"/>
    </row>
    <row r="1532" spans="3:3" x14ac:dyDescent="0.25">
      <c r="C1532" s="5"/>
    </row>
    <row r="1536" spans="3:3" x14ac:dyDescent="0.25">
      <c r="C1536" s="5"/>
    </row>
    <row r="1540" spans="3:3" x14ac:dyDescent="0.25">
      <c r="C1540" s="5"/>
    </row>
    <row r="1541" spans="3:3" x14ac:dyDescent="0.25">
      <c r="C1541" s="5"/>
    </row>
    <row r="1545" spans="3:3" x14ac:dyDescent="0.25">
      <c r="C1545" s="5"/>
    </row>
    <row r="1549" spans="3:3" x14ac:dyDescent="0.25">
      <c r="C1549" s="5"/>
    </row>
    <row r="1550" spans="3:3" x14ac:dyDescent="0.25">
      <c r="C1550" s="5"/>
    </row>
    <row r="1554" spans="3:3" x14ac:dyDescent="0.25">
      <c r="C1554" s="5"/>
    </row>
    <row r="1558" spans="3:3" x14ac:dyDescent="0.25">
      <c r="C1558" s="5"/>
    </row>
    <row r="1562" spans="3:3" x14ac:dyDescent="0.25">
      <c r="C1562" s="5"/>
    </row>
    <row r="1566" spans="3:3" x14ac:dyDescent="0.25">
      <c r="C1566" s="5"/>
    </row>
    <row r="1570" spans="3:3" x14ac:dyDescent="0.25">
      <c r="C1570" s="5"/>
    </row>
    <row r="1574" spans="3:3" x14ac:dyDescent="0.25">
      <c r="C1574" s="5"/>
    </row>
    <row r="1578" spans="3:3" x14ac:dyDescent="0.25">
      <c r="C1578" s="5"/>
    </row>
    <row r="1582" spans="3:3" x14ac:dyDescent="0.25">
      <c r="C1582" s="5"/>
    </row>
    <row r="1586" spans="3:3" x14ac:dyDescent="0.25">
      <c r="C1586" s="5"/>
    </row>
    <row r="1590" spans="3:3" x14ac:dyDescent="0.25">
      <c r="C1590" s="5"/>
    </row>
    <row r="1594" spans="3:3" x14ac:dyDescent="0.25">
      <c r="C1594" s="5"/>
    </row>
    <row r="1598" spans="3:3" x14ac:dyDescent="0.25">
      <c r="C1598" s="5"/>
    </row>
    <row r="1602" spans="3:3" x14ac:dyDescent="0.25">
      <c r="C1602" s="5"/>
    </row>
    <row r="1606" spans="3:3" x14ac:dyDescent="0.25">
      <c r="C1606" s="5"/>
    </row>
    <row r="1610" spans="3:3" x14ac:dyDescent="0.25">
      <c r="C1610" s="5"/>
    </row>
    <row r="1614" spans="3:3" x14ac:dyDescent="0.25">
      <c r="C1614" s="5"/>
    </row>
    <row r="1618" spans="3:3" x14ac:dyDescent="0.25">
      <c r="C1618" s="5"/>
    </row>
    <row r="1622" spans="3:3" x14ac:dyDescent="0.25">
      <c r="C1622" s="5"/>
    </row>
    <row r="1626" spans="3:3" x14ac:dyDescent="0.25">
      <c r="C1626" s="5"/>
    </row>
    <row r="1630" spans="3:3" x14ac:dyDescent="0.25">
      <c r="C1630" s="5"/>
    </row>
    <row r="1634" spans="3:3" x14ac:dyDescent="0.25">
      <c r="C1634" s="5"/>
    </row>
    <row r="1638" spans="3:3" x14ac:dyDescent="0.25">
      <c r="C1638" s="5"/>
    </row>
    <row r="1642" spans="3:3" x14ac:dyDescent="0.25">
      <c r="C1642" s="5"/>
    </row>
    <row r="1646" spans="3:3" x14ac:dyDescent="0.25">
      <c r="C1646" s="5"/>
    </row>
    <row r="1650" spans="3:3" x14ac:dyDescent="0.25">
      <c r="C1650" s="5"/>
    </row>
    <row r="1654" spans="3:3" x14ac:dyDescent="0.25">
      <c r="C1654" s="5"/>
    </row>
    <row r="1658" spans="3:3" x14ac:dyDescent="0.25">
      <c r="C1658" s="5"/>
    </row>
    <row r="1662" spans="3:3" x14ac:dyDescent="0.25">
      <c r="C1662" s="5"/>
    </row>
    <row r="1666" spans="3:3" x14ac:dyDescent="0.25">
      <c r="C1666" s="5"/>
    </row>
    <row r="1670" spans="3:3" x14ac:dyDescent="0.25">
      <c r="C1670" s="5"/>
    </row>
    <row r="1674" spans="3:3" x14ac:dyDescent="0.25">
      <c r="C1674" s="5"/>
    </row>
    <row r="1675" spans="3:3" x14ac:dyDescent="0.25">
      <c r="C1675" s="5"/>
    </row>
    <row r="1679" spans="3:3" x14ac:dyDescent="0.25">
      <c r="C1679" s="5"/>
    </row>
    <row r="1683" spans="3:3" x14ac:dyDescent="0.25">
      <c r="C1683" s="5"/>
    </row>
    <row r="1687" spans="3:3" x14ac:dyDescent="0.25">
      <c r="C1687" s="5"/>
    </row>
    <row r="1691" spans="3:3" x14ac:dyDescent="0.25">
      <c r="C1691" s="5"/>
    </row>
    <row r="1695" spans="3:3" x14ac:dyDescent="0.25">
      <c r="C1695" s="5"/>
    </row>
    <row r="1699" spans="3:3" x14ac:dyDescent="0.25">
      <c r="C1699" s="5"/>
    </row>
    <row r="1703" spans="3:3" x14ac:dyDescent="0.25">
      <c r="C1703" s="5"/>
    </row>
    <row r="1707" spans="3:3" x14ac:dyDescent="0.25">
      <c r="C1707" s="5"/>
    </row>
    <row r="1711" spans="3:3" x14ac:dyDescent="0.25">
      <c r="C1711" s="5"/>
    </row>
    <row r="1715" spans="3:3" x14ac:dyDescent="0.25">
      <c r="C1715" s="5"/>
    </row>
    <row r="1719" spans="3:3" x14ac:dyDescent="0.25">
      <c r="C1719" s="5"/>
    </row>
    <row r="1723" spans="3:3" x14ac:dyDescent="0.25">
      <c r="C1723" s="5"/>
    </row>
    <row r="1724" spans="3:3" x14ac:dyDescent="0.25">
      <c r="C1724" s="5"/>
    </row>
    <row r="1728" spans="3:3" x14ac:dyDescent="0.25">
      <c r="C1728" s="5"/>
    </row>
    <row r="1729" spans="3:3" x14ac:dyDescent="0.25">
      <c r="C1729" s="5"/>
    </row>
    <row r="1733" spans="3:3" x14ac:dyDescent="0.25">
      <c r="C1733" s="5"/>
    </row>
    <row r="1737" spans="3:3" x14ac:dyDescent="0.25">
      <c r="C1737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8" spans="3:3" x14ac:dyDescent="0.25">
      <c r="C1748" s="5"/>
    </row>
    <row r="1749" spans="3:3" x14ac:dyDescent="0.25">
      <c r="C1749" s="5"/>
    </row>
    <row r="1753" spans="3:3" x14ac:dyDescent="0.25">
      <c r="C1753" s="5"/>
    </row>
    <row r="1754" spans="3:3" x14ac:dyDescent="0.25">
      <c r="C1754" s="5"/>
    </row>
    <row r="1758" spans="3:3" x14ac:dyDescent="0.25">
      <c r="C1758" s="5"/>
    </row>
    <row r="1762" spans="3:3" x14ac:dyDescent="0.25">
      <c r="C1762" s="5"/>
    </row>
    <row r="1766" spans="3:3" x14ac:dyDescent="0.25">
      <c r="C1766" s="5"/>
    </row>
    <row r="1770" spans="3:3" x14ac:dyDescent="0.25">
      <c r="C1770" s="5"/>
    </row>
    <row r="1774" spans="3:3" x14ac:dyDescent="0.25">
      <c r="C1774" s="5"/>
    </row>
    <row r="1778" spans="3:3" x14ac:dyDescent="0.25">
      <c r="C1778" s="5"/>
    </row>
    <row r="1782" spans="3:3" x14ac:dyDescent="0.25">
      <c r="C1782" s="5"/>
    </row>
    <row r="1783" spans="3:3" x14ac:dyDescent="0.25">
      <c r="C1783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3" spans="3:3" x14ac:dyDescent="0.25">
      <c r="C1793" s="5"/>
    </row>
    <row r="1797" spans="3:3" x14ac:dyDescent="0.25">
      <c r="C1797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7" spans="3:3" x14ac:dyDescent="0.25">
      <c r="C1807" s="5"/>
    </row>
    <row r="1811" spans="3:3" x14ac:dyDescent="0.25">
      <c r="C1811" s="5"/>
    </row>
    <row r="1815" spans="3:3" x14ac:dyDescent="0.25">
      <c r="C1815" s="5"/>
    </row>
    <row r="1819" spans="3:3" x14ac:dyDescent="0.25">
      <c r="C1819" s="5"/>
    </row>
    <row r="1823" spans="3:3" x14ac:dyDescent="0.25">
      <c r="C1823" s="5"/>
    </row>
    <row r="1827" spans="3:3" x14ac:dyDescent="0.25">
      <c r="C1827" s="5"/>
    </row>
    <row r="1831" spans="3:3" x14ac:dyDescent="0.25">
      <c r="C1831" s="5"/>
    </row>
    <row r="1835" spans="3:3" x14ac:dyDescent="0.25">
      <c r="C1835" s="5"/>
    </row>
    <row r="1839" spans="3:3" x14ac:dyDescent="0.25">
      <c r="C1839" s="5"/>
    </row>
    <row r="1843" spans="3:3" x14ac:dyDescent="0.25">
      <c r="C1843" s="5"/>
    </row>
    <row r="1847" spans="3:3" x14ac:dyDescent="0.25">
      <c r="C1847" s="5"/>
    </row>
    <row r="1851" spans="3:3" x14ac:dyDescent="0.25">
      <c r="C1851" s="5"/>
    </row>
    <row r="1855" spans="3:3" x14ac:dyDescent="0.25">
      <c r="C1855" s="5"/>
    </row>
    <row r="1859" spans="3:3" x14ac:dyDescent="0.25">
      <c r="C1859" s="5"/>
    </row>
    <row r="1863" spans="3:3" x14ac:dyDescent="0.25">
      <c r="C1863" s="5"/>
    </row>
    <row r="1864" spans="3:3" x14ac:dyDescent="0.25">
      <c r="C1864" s="5"/>
    </row>
    <row r="1868" spans="3:3" x14ac:dyDescent="0.25">
      <c r="C1868" s="5"/>
    </row>
    <row r="1872" spans="3:3" x14ac:dyDescent="0.25">
      <c r="C1872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3" spans="3:3" x14ac:dyDescent="0.25">
      <c r="C1883" s="5"/>
    </row>
    <row r="1884" spans="3:3" x14ac:dyDescent="0.25">
      <c r="C1884" s="5"/>
    </row>
    <row r="1888" spans="3:3" x14ac:dyDescent="0.25">
      <c r="C1888" s="5"/>
    </row>
    <row r="1889" spans="3:3" x14ac:dyDescent="0.25">
      <c r="C1889" s="5"/>
    </row>
    <row r="1893" spans="3:3" x14ac:dyDescent="0.25">
      <c r="C1893" s="5"/>
    </row>
    <row r="1897" spans="3:3" x14ac:dyDescent="0.25">
      <c r="C1897" s="5"/>
    </row>
    <row r="1901" spans="3:3" x14ac:dyDescent="0.25">
      <c r="C1901" s="5"/>
    </row>
    <row r="1905" spans="3:3" x14ac:dyDescent="0.25">
      <c r="C1905" s="5"/>
    </row>
    <row r="1909" spans="3:3" x14ac:dyDescent="0.25">
      <c r="C1909" s="5"/>
    </row>
    <row r="1913" spans="3:3" x14ac:dyDescent="0.25">
      <c r="C1913" s="5"/>
    </row>
    <row r="1914" spans="3:3" x14ac:dyDescent="0.25">
      <c r="C1914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4" spans="3:3" x14ac:dyDescent="0.25">
      <c r="C1924" s="5"/>
    </row>
    <row r="1928" spans="3:3" x14ac:dyDescent="0.25">
      <c r="C1928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8" spans="3:3" x14ac:dyDescent="0.25">
      <c r="C1938" s="5"/>
    </row>
    <row r="1942" spans="3:3" x14ac:dyDescent="0.25">
      <c r="C1942" s="5"/>
    </row>
    <row r="1946" spans="3:3" x14ac:dyDescent="0.25">
      <c r="C1946" s="5"/>
    </row>
    <row r="1950" spans="3:3" x14ac:dyDescent="0.25">
      <c r="C1950" s="5"/>
    </row>
    <row r="1954" spans="3:3" x14ac:dyDescent="0.25">
      <c r="C1954" s="5"/>
    </row>
    <row r="1958" spans="3:3" x14ac:dyDescent="0.25">
      <c r="C1958" s="5"/>
    </row>
    <row r="1962" spans="3:3" x14ac:dyDescent="0.25">
      <c r="C1962" s="5"/>
    </row>
    <row r="1966" spans="3:3" x14ac:dyDescent="0.25">
      <c r="C1966" s="5"/>
    </row>
    <row r="1970" spans="3:3" x14ac:dyDescent="0.25">
      <c r="C1970" s="5"/>
    </row>
    <row r="1974" spans="3:3" x14ac:dyDescent="0.25">
      <c r="C1974" s="5"/>
    </row>
    <row r="1978" spans="3:3" x14ac:dyDescent="0.25">
      <c r="C1978" s="5"/>
    </row>
    <row r="1982" spans="3:3" x14ac:dyDescent="0.25">
      <c r="C1982" s="5"/>
    </row>
    <row r="1986" spans="3:3" x14ac:dyDescent="0.25">
      <c r="C1986" s="5"/>
    </row>
    <row r="1987" spans="3:3" x14ac:dyDescent="0.25">
      <c r="C1987" s="5"/>
    </row>
    <row r="1991" spans="3:3" x14ac:dyDescent="0.25">
      <c r="C1991" s="5"/>
    </row>
    <row r="1995" spans="3:3" x14ac:dyDescent="0.25">
      <c r="C1995" s="5"/>
    </row>
    <row r="1996" spans="3:3" x14ac:dyDescent="0.25">
      <c r="C1996" s="5"/>
    </row>
    <row r="2000" spans="3:3" x14ac:dyDescent="0.25">
      <c r="C2000" s="5"/>
    </row>
    <row r="2001" spans="3:3" x14ac:dyDescent="0.25">
      <c r="C2001" s="5"/>
    </row>
    <row r="2005" spans="3:3" x14ac:dyDescent="0.25">
      <c r="C2005" s="5"/>
    </row>
    <row r="2006" spans="3:3" x14ac:dyDescent="0.25">
      <c r="C2006" s="5"/>
    </row>
    <row r="2010" spans="3:3" x14ac:dyDescent="0.25">
      <c r="C2010" s="5"/>
    </row>
    <row r="2014" spans="3:3" x14ac:dyDescent="0.25">
      <c r="C2014" s="5"/>
    </row>
    <row r="2015" spans="3:3" x14ac:dyDescent="0.25">
      <c r="C2015" s="5"/>
    </row>
    <row r="2019" spans="3:3" x14ac:dyDescent="0.25">
      <c r="C2019" s="5"/>
    </row>
    <row r="2023" spans="3:3" x14ac:dyDescent="0.25">
      <c r="C2023" s="5"/>
    </row>
    <row r="2027" spans="3:3" x14ac:dyDescent="0.25">
      <c r="C2027" s="5"/>
    </row>
    <row r="2031" spans="3:3" x14ac:dyDescent="0.25">
      <c r="C2031" s="5"/>
    </row>
    <row r="2035" spans="3:3" x14ac:dyDescent="0.25">
      <c r="C2035" s="5"/>
    </row>
    <row r="2039" spans="3:3" x14ac:dyDescent="0.25">
      <c r="C2039" s="5"/>
    </row>
    <row r="2043" spans="3:3" x14ac:dyDescent="0.25">
      <c r="C2043" s="5"/>
    </row>
    <row r="2047" spans="3:3" x14ac:dyDescent="0.25">
      <c r="C2047" s="5"/>
    </row>
    <row r="2051" spans="3:3" x14ac:dyDescent="0.25">
      <c r="C2051" s="5"/>
    </row>
    <row r="2052" spans="3:3" x14ac:dyDescent="0.25">
      <c r="C2052" s="5"/>
    </row>
    <row r="2056" spans="3:3" x14ac:dyDescent="0.25">
      <c r="C2056" s="5"/>
    </row>
    <row r="2057" spans="3:3" x14ac:dyDescent="0.25">
      <c r="C2057" s="5"/>
    </row>
    <row r="2061" spans="3:3" x14ac:dyDescent="0.25">
      <c r="C2061" s="5"/>
    </row>
    <row r="2062" spans="3:3" x14ac:dyDescent="0.25">
      <c r="C2062" s="5"/>
    </row>
    <row r="2066" spans="3:3" x14ac:dyDescent="0.25">
      <c r="C2066" s="5"/>
    </row>
    <row r="2070" spans="3:3" x14ac:dyDescent="0.25">
      <c r="C2070" s="5"/>
    </row>
    <row r="2074" spans="3:3" x14ac:dyDescent="0.25">
      <c r="C2074" s="5"/>
    </row>
    <row r="2078" spans="3:3" x14ac:dyDescent="0.25">
      <c r="C2078" s="5"/>
    </row>
    <row r="2082" spans="3:3" x14ac:dyDescent="0.25">
      <c r="C2082" s="5"/>
    </row>
    <row r="2086" spans="3:3" x14ac:dyDescent="0.25">
      <c r="C2086" s="5"/>
    </row>
    <row r="2090" spans="3:3" x14ac:dyDescent="0.25">
      <c r="C2090" s="5"/>
    </row>
    <row r="2094" spans="3:3" x14ac:dyDescent="0.25">
      <c r="C2094" s="5"/>
    </row>
    <row r="2098" spans="2:3" x14ac:dyDescent="0.25">
      <c r="C2098" s="5"/>
    </row>
    <row r="2100" spans="2:3" x14ac:dyDescent="0.25">
      <c r="B2100" s="4"/>
    </row>
    <row r="2102" spans="2:3" x14ac:dyDescent="0.25">
      <c r="C2102" s="5"/>
    </row>
    <row r="2106" spans="2:3" x14ac:dyDescent="0.25">
      <c r="C2106" s="5"/>
    </row>
    <row r="2110" spans="2:3" x14ac:dyDescent="0.25">
      <c r="C2110" s="5"/>
    </row>
    <row r="2114" spans="3:3" x14ac:dyDescent="0.25">
      <c r="C2114" s="5"/>
    </row>
    <row r="2118" spans="3:3" x14ac:dyDescent="0.25">
      <c r="C2118" s="5"/>
    </row>
    <row r="2122" spans="3:3" x14ac:dyDescent="0.25">
      <c r="C2122" s="5"/>
    </row>
    <row r="2129" spans="3:3" x14ac:dyDescent="0.25">
      <c r="C2129" s="5"/>
    </row>
    <row r="2133" spans="3:3" x14ac:dyDescent="0.25">
      <c r="C2133" s="5"/>
    </row>
    <row r="2137" spans="3:3" x14ac:dyDescent="0.25">
      <c r="C2137" s="5"/>
    </row>
    <row r="2141" spans="3:3" x14ac:dyDescent="0.25">
      <c r="C2141" s="5"/>
    </row>
    <row r="2145" spans="3:3" x14ac:dyDescent="0.25">
      <c r="C2145" s="5"/>
    </row>
    <row r="2149" spans="3:3" x14ac:dyDescent="0.25">
      <c r="C2149" s="5"/>
    </row>
    <row r="2156" spans="3:3" x14ac:dyDescent="0.25">
      <c r="C2156" s="5"/>
    </row>
    <row r="2157" spans="3:3" x14ac:dyDescent="0.25">
      <c r="C2157" s="5"/>
    </row>
    <row r="2161" spans="3:3" x14ac:dyDescent="0.25">
      <c r="C2161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71" spans="3:3" x14ac:dyDescent="0.25">
      <c r="C2171" s="5"/>
    </row>
    <row r="2178" spans="3:3" x14ac:dyDescent="0.25">
      <c r="C2178" s="5"/>
    </row>
    <row r="2179" spans="3:3" x14ac:dyDescent="0.25">
      <c r="C2179" s="5"/>
    </row>
    <row r="2180" spans="3:3" x14ac:dyDescent="0.25">
      <c r="C2180" s="5"/>
    </row>
    <row r="2181" spans="3:3" x14ac:dyDescent="0.25">
      <c r="C2181" s="5"/>
    </row>
    <row r="2182" spans="3:3" x14ac:dyDescent="0.25">
      <c r="C2182" s="5"/>
    </row>
    <row r="2183" spans="3:3" x14ac:dyDescent="0.25">
      <c r="C2183" s="5"/>
    </row>
    <row r="2187" spans="3:3" x14ac:dyDescent="0.25">
      <c r="C2187" s="5"/>
    </row>
    <row r="2191" spans="3:3" x14ac:dyDescent="0.25">
      <c r="C2191" s="5"/>
    </row>
    <row r="2195" spans="3:3" x14ac:dyDescent="0.25">
      <c r="C2195" s="5"/>
    </row>
    <row r="2199" spans="3:3" x14ac:dyDescent="0.25">
      <c r="C2199" s="5"/>
    </row>
    <row r="2200" spans="3:3" x14ac:dyDescent="0.25">
      <c r="C2200" s="5"/>
    </row>
    <row r="2204" spans="3:3" x14ac:dyDescent="0.25">
      <c r="C2204" s="5"/>
    </row>
    <row r="2208" spans="3:3" x14ac:dyDescent="0.25">
      <c r="C2208" s="5"/>
    </row>
    <row r="2212" spans="3:3" x14ac:dyDescent="0.25">
      <c r="C2212" s="5"/>
    </row>
    <row r="2216" spans="3:3" x14ac:dyDescent="0.25">
      <c r="C2216" s="5"/>
    </row>
    <row r="2220" spans="3:3" x14ac:dyDescent="0.25">
      <c r="C2220" s="5"/>
    </row>
    <row r="2224" spans="3:3" x14ac:dyDescent="0.25">
      <c r="C2224" s="5"/>
    </row>
    <row r="2225" spans="3:3" x14ac:dyDescent="0.25">
      <c r="C2225" s="5"/>
    </row>
    <row r="2229" spans="3:3" x14ac:dyDescent="0.25">
      <c r="C2229" s="5"/>
    </row>
    <row r="2233" spans="3:3" x14ac:dyDescent="0.25">
      <c r="C2233" s="5"/>
    </row>
    <row r="2237" spans="3:3" x14ac:dyDescent="0.25">
      <c r="C2237" s="5"/>
    </row>
    <row r="2241" spans="3:3" x14ac:dyDescent="0.25">
      <c r="C2241" s="5"/>
    </row>
    <row r="2245" spans="3:3" x14ac:dyDescent="0.25">
      <c r="C2245" s="5"/>
    </row>
    <row r="2249" spans="3:3" x14ac:dyDescent="0.25">
      <c r="C2249" s="5"/>
    </row>
    <row r="2253" spans="3:3" x14ac:dyDescent="0.25">
      <c r="C2253" s="5"/>
    </row>
    <row r="2257" spans="3:3" x14ac:dyDescent="0.25">
      <c r="C2257" s="5"/>
    </row>
    <row r="2261" spans="3:3" x14ac:dyDescent="0.25">
      <c r="C2261" s="5"/>
    </row>
    <row r="2262" spans="3:3" x14ac:dyDescent="0.25">
      <c r="C2262" s="5"/>
    </row>
    <row r="2266" spans="3:3" x14ac:dyDescent="0.25">
      <c r="C2266" s="5"/>
    </row>
    <row r="2270" spans="3:3" x14ac:dyDescent="0.25">
      <c r="C2270" s="5"/>
    </row>
    <row r="2271" spans="3:3" x14ac:dyDescent="0.25">
      <c r="C2271" s="5"/>
    </row>
    <row r="2275" spans="3:3" x14ac:dyDescent="0.25">
      <c r="C2275" s="5"/>
    </row>
    <row r="2279" spans="3:3" x14ac:dyDescent="0.25">
      <c r="C227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opLeftCell="A244" workbookViewId="0">
      <selection activeCell="B1" sqref="B1:C263"/>
    </sheetView>
  </sheetViews>
  <sheetFormatPr defaultRowHeight="15" x14ac:dyDescent="0.25"/>
  <cols>
    <col min="1" max="1" width="5.140625" bestFit="1" customWidth="1"/>
    <col min="2" max="2" width="43.42578125" customWidth="1"/>
    <col min="3" max="3" width="5" bestFit="1" customWidth="1"/>
  </cols>
  <sheetData>
    <row r="1" spans="1:3" x14ac:dyDescent="0.25">
      <c r="A1" t="s">
        <v>54</v>
      </c>
      <c r="B1" t="s">
        <v>136</v>
      </c>
      <c r="C1">
        <v>89</v>
      </c>
    </row>
    <row r="2" spans="1:3" x14ac:dyDescent="0.25">
      <c r="A2" t="s">
        <v>54</v>
      </c>
      <c r="B2" t="s">
        <v>91</v>
      </c>
      <c r="C2">
        <v>40</v>
      </c>
    </row>
    <row r="3" spans="1:3" x14ac:dyDescent="0.25">
      <c r="A3" t="s">
        <v>54</v>
      </c>
      <c r="B3" t="s">
        <v>92</v>
      </c>
      <c r="C3">
        <v>2</v>
      </c>
    </row>
    <row r="4" spans="1:3" x14ac:dyDescent="0.25">
      <c r="A4" t="s">
        <v>54</v>
      </c>
      <c r="B4" t="s">
        <v>253</v>
      </c>
    </row>
    <row r="5" spans="1:3" x14ac:dyDescent="0.25">
      <c r="A5" t="s">
        <v>54</v>
      </c>
      <c r="B5" t="s">
        <v>158</v>
      </c>
      <c r="C5">
        <v>12</v>
      </c>
    </row>
    <row r="6" spans="1:3" x14ac:dyDescent="0.25">
      <c r="A6" t="s">
        <v>54</v>
      </c>
      <c r="B6" t="s">
        <v>254</v>
      </c>
      <c r="C6">
        <v>87</v>
      </c>
    </row>
    <row r="7" spans="1:3" x14ac:dyDescent="0.25">
      <c r="A7" t="s">
        <v>54</v>
      </c>
      <c r="B7" t="s">
        <v>255</v>
      </c>
      <c r="C7">
        <v>4</v>
      </c>
    </row>
    <row r="8" spans="1:3" x14ac:dyDescent="0.25">
      <c r="A8" t="s">
        <v>54</v>
      </c>
      <c r="B8" t="s">
        <v>256</v>
      </c>
      <c r="C8">
        <v>3</v>
      </c>
    </row>
    <row r="9" spans="1:3" x14ac:dyDescent="0.25">
      <c r="A9" t="s">
        <v>54</v>
      </c>
      <c r="B9" t="s">
        <v>233</v>
      </c>
      <c r="C9">
        <v>107</v>
      </c>
    </row>
    <row r="10" spans="1:3" x14ac:dyDescent="0.25">
      <c r="A10" t="s">
        <v>54</v>
      </c>
      <c r="B10" t="s">
        <v>257</v>
      </c>
      <c r="C10">
        <v>2</v>
      </c>
    </row>
    <row r="11" spans="1:3" x14ac:dyDescent="0.25">
      <c r="A11" t="s">
        <v>54</v>
      </c>
      <c r="B11" t="s">
        <v>58</v>
      </c>
      <c r="C11">
        <v>9</v>
      </c>
    </row>
    <row r="12" spans="1:3" x14ac:dyDescent="0.25">
      <c r="A12" t="s">
        <v>54</v>
      </c>
      <c r="B12" t="s">
        <v>159</v>
      </c>
      <c r="C12">
        <v>1</v>
      </c>
    </row>
    <row r="13" spans="1:3" x14ac:dyDescent="0.25">
      <c r="A13" t="s">
        <v>54</v>
      </c>
      <c r="B13" t="s">
        <v>160</v>
      </c>
      <c r="C13">
        <v>119</v>
      </c>
    </row>
    <row r="14" spans="1:3" x14ac:dyDescent="0.25">
      <c r="A14" t="s">
        <v>54</v>
      </c>
      <c r="B14" t="s">
        <v>234</v>
      </c>
      <c r="C14">
        <v>6</v>
      </c>
    </row>
    <row r="15" spans="1:3" x14ac:dyDescent="0.25">
      <c r="A15" t="s">
        <v>54</v>
      </c>
      <c r="B15" t="s">
        <v>345</v>
      </c>
      <c r="C15">
        <v>157</v>
      </c>
    </row>
    <row r="16" spans="1:3" x14ac:dyDescent="0.25">
      <c r="A16" t="s">
        <v>54</v>
      </c>
      <c r="B16" t="s">
        <v>67</v>
      </c>
      <c r="C16">
        <v>20</v>
      </c>
    </row>
    <row r="17" spans="1:3" x14ac:dyDescent="0.25">
      <c r="A17" t="s">
        <v>54</v>
      </c>
      <c r="B17" t="s">
        <v>126</v>
      </c>
      <c r="C17">
        <v>12</v>
      </c>
    </row>
    <row r="18" spans="1:3" x14ac:dyDescent="0.25">
      <c r="A18" t="s">
        <v>54</v>
      </c>
      <c r="B18" t="s">
        <v>161</v>
      </c>
      <c r="C18">
        <v>21</v>
      </c>
    </row>
    <row r="19" spans="1:3" x14ac:dyDescent="0.25">
      <c r="A19" t="s">
        <v>54</v>
      </c>
      <c r="B19" t="s">
        <v>162</v>
      </c>
      <c r="C19">
        <v>29</v>
      </c>
    </row>
    <row r="20" spans="1:3" x14ac:dyDescent="0.25">
      <c r="A20" t="s">
        <v>54</v>
      </c>
      <c r="B20" t="s">
        <v>127</v>
      </c>
      <c r="C20">
        <v>9</v>
      </c>
    </row>
    <row r="21" spans="1:3" x14ac:dyDescent="0.25">
      <c r="A21" t="s">
        <v>54</v>
      </c>
      <c r="B21" t="s">
        <v>235</v>
      </c>
      <c r="C21">
        <v>30</v>
      </c>
    </row>
    <row r="22" spans="1:3" x14ac:dyDescent="0.25">
      <c r="A22" t="s">
        <v>54</v>
      </c>
      <c r="B22" t="s">
        <v>93</v>
      </c>
      <c r="C22">
        <v>6</v>
      </c>
    </row>
    <row r="23" spans="1:3" x14ac:dyDescent="0.25">
      <c r="A23" t="s">
        <v>54</v>
      </c>
      <c r="B23" t="s">
        <v>236</v>
      </c>
      <c r="C23">
        <v>26</v>
      </c>
    </row>
    <row r="24" spans="1:3" x14ac:dyDescent="0.25">
      <c r="A24" t="s">
        <v>54</v>
      </c>
      <c r="B24" t="s">
        <v>59</v>
      </c>
      <c r="C24">
        <v>5</v>
      </c>
    </row>
    <row r="25" spans="1:3" x14ac:dyDescent="0.25">
      <c r="A25" t="s">
        <v>54</v>
      </c>
      <c r="B25" t="s">
        <v>128</v>
      </c>
      <c r="C25">
        <v>1</v>
      </c>
    </row>
    <row r="26" spans="1:3" x14ac:dyDescent="0.25">
      <c r="A26" t="s">
        <v>54</v>
      </c>
      <c r="B26" t="s">
        <v>129</v>
      </c>
      <c r="C26">
        <v>13</v>
      </c>
    </row>
    <row r="27" spans="1:3" x14ac:dyDescent="0.25">
      <c r="A27" t="s">
        <v>54</v>
      </c>
      <c r="B27" t="s">
        <v>209</v>
      </c>
      <c r="C27">
        <v>126</v>
      </c>
    </row>
    <row r="28" spans="1:3" x14ac:dyDescent="0.25">
      <c r="A28" t="s">
        <v>54</v>
      </c>
      <c r="B28" t="s">
        <v>163</v>
      </c>
      <c r="C28">
        <v>5</v>
      </c>
    </row>
    <row r="29" spans="1:3" x14ac:dyDescent="0.25">
      <c r="A29" t="s">
        <v>54</v>
      </c>
      <c r="B29" t="s">
        <v>210</v>
      </c>
      <c r="C29">
        <v>3</v>
      </c>
    </row>
    <row r="30" spans="1:3" x14ac:dyDescent="0.25">
      <c r="A30" t="s">
        <v>54</v>
      </c>
      <c r="B30" t="s">
        <v>130</v>
      </c>
      <c r="C30">
        <v>111</v>
      </c>
    </row>
    <row r="31" spans="1:3" x14ac:dyDescent="0.25">
      <c r="A31" t="s">
        <v>54</v>
      </c>
      <c r="B31" t="s">
        <v>94</v>
      </c>
      <c r="C31">
        <v>346</v>
      </c>
    </row>
    <row r="32" spans="1:3" x14ac:dyDescent="0.25">
      <c r="A32" t="s">
        <v>54</v>
      </c>
      <c r="B32" t="s">
        <v>211</v>
      </c>
      <c r="C32">
        <v>3</v>
      </c>
    </row>
    <row r="33" spans="1:3" x14ac:dyDescent="0.25">
      <c r="A33" t="s">
        <v>54</v>
      </c>
      <c r="B33" t="s">
        <v>212</v>
      </c>
      <c r="C33">
        <v>1</v>
      </c>
    </row>
    <row r="34" spans="1:3" x14ac:dyDescent="0.25">
      <c r="A34" t="s">
        <v>54</v>
      </c>
      <c r="B34" t="s">
        <v>213</v>
      </c>
      <c r="C34">
        <v>5</v>
      </c>
    </row>
    <row r="35" spans="1:3" x14ac:dyDescent="0.25">
      <c r="A35" t="s">
        <v>54</v>
      </c>
      <c r="B35" t="s">
        <v>258</v>
      </c>
      <c r="C35">
        <v>4</v>
      </c>
    </row>
    <row r="36" spans="1:3" x14ac:dyDescent="0.25">
      <c r="A36" t="s">
        <v>54</v>
      </c>
      <c r="B36" t="s">
        <v>259</v>
      </c>
      <c r="C36">
        <v>2</v>
      </c>
    </row>
    <row r="37" spans="1:3" x14ac:dyDescent="0.25">
      <c r="A37" t="s">
        <v>54</v>
      </c>
      <c r="B37" t="s">
        <v>260</v>
      </c>
      <c r="C37">
        <v>296</v>
      </c>
    </row>
    <row r="38" spans="1:3" x14ac:dyDescent="0.25">
      <c r="A38" t="s">
        <v>54</v>
      </c>
      <c r="B38" t="s">
        <v>261</v>
      </c>
      <c r="C38">
        <v>2</v>
      </c>
    </row>
    <row r="39" spans="1:3" x14ac:dyDescent="0.25">
      <c r="A39" t="s">
        <v>54</v>
      </c>
      <c r="B39" t="s">
        <v>262</v>
      </c>
      <c r="C39">
        <v>19</v>
      </c>
    </row>
    <row r="40" spans="1:3" x14ac:dyDescent="0.25">
      <c r="A40" t="s">
        <v>54</v>
      </c>
      <c r="B40" t="s">
        <v>214</v>
      </c>
      <c r="C40">
        <v>513</v>
      </c>
    </row>
    <row r="41" spans="1:3" x14ac:dyDescent="0.25">
      <c r="A41" t="s">
        <v>54</v>
      </c>
      <c r="B41" t="s">
        <v>95</v>
      </c>
      <c r="C41">
        <v>568</v>
      </c>
    </row>
    <row r="42" spans="1:3" x14ac:dyDescent="0.25">
      <c r="A42" t="s">
        <v>54</v>
      </c>
      <c r="B42" t="s">
        <v>263</v>
      </c>
      <c r="C42">
        <v>7</v>
      </c>
    </row>
    <row r="43" spans="1:3" x14ac:dyDescent="0.25">
      <c r="A43" t="s">
        <v>54</v>
      </c>
      <c r="B43" t="s">
        <v>264</v>
      </c>
      <c r="C43">
        <v>10</v>
      </c>
    </row>
    <row r="44" spans="1:3" x14ac:dyDescent="0.25">
      <c r="A44" t="s">
        <v>54</v>
      </c>
      <c r="B44" t="s">
        <v>265</v>
      </c>
      <c r="C44">
        <v>404</v>
      </c>
    </row>
    <row r="45" spans="1:3" x14ac:dyDescent="0.25">
      <c r="A45" t="s">
        <v>54</v>
      </c>
      <c r="B45" t="s">
        <v>266</v>
      </c>
      <c r="C45">
        <v>56</v>
      </c>
    </row>
    <row r="46" spans="1:3" x14ac:dyDescent="0.25">
      <c r="A46" t="s">
        <v>54</v>
      </c>
      <c r="B46" t="s">
        <v>215</v>
      </c>
      <c r="C46">
        <v>14</v>
      </c>
    </row>
    <row r="47" spans="1:3" x14ac:dyDescent="0.25">
      <c r="A47" t="s">
        <v>54</v>
      </c>
      <c r="B47" t="s">
        <v>216</v>
      </c>
      <c r="C47">
        <v>11</v>
      </c>
    </row>
    <row r="48" spans="1:3" x14ac:dyDescent="0.25">
      <c r="A48" t="s">
        <v>54</v>
      </c>
      <c r="B48" t="s">
        <v>267</v>
      </c>
      <c r="C48">
        <v>4</v>
      </c>
    </row>
    <row r="49" spans="1:3" x14ac:dyDescent="0.25">
      <c r="A49" t="s">
        <v>54</v>
      </c>
      <c r="B49" t="s">
        <v>237</v>
      </c>
      <c r="C49">
        <v>2</v>
      </c>
    </row>
    <row r="50" spans="1:3" x14ac:dyDescent="0.25">
      <c r="A50" t="s">
        <v>54</v>
      </c>
      <c r="B50" t="s">
        <v>238</v>
      </c>
      <c r="C50">
        <v>738</v>
      </c>
    </row>
    <row r="51" spans="1:3" x14ac:dyDescent="0.25">
      <c r="A51" t="s">
        <v>54</v>
      </c>
      <c r="B51" t="s">
        <v>268</v>
      </c>
      <c r="C51">
        <v>2</v>
      </c>
    </row>
    <row r="52" spans="1:3" x14ac:dyDescent="0.25">
      <c r="A52" t="s">
        <v>54</v>
      </c>
      <c r="B52" t="s">
        <v>217</v>
      </c>
      <c r="C52">
        <v>66</v>
      </c>
    </row>
    <row r="53" spans="1:3" x14ac:dyDescent="0.25">
      <c r="A53" t="s">
        <v>54</v>
      </c>
      <c r="B53" t="s">
        <v>269</v>
      </c>
      <c r="C53">
        <v>11</v>
      </c>
    </row>
    <row r="54" spans="1:3" x14ac:dyDescent="0.25">
      <c r="A54" t="s">
        <v>54</v>
      </c>
      <c r="B54" t="s">
        <v>270</v>
      </c>
      <c r="C54">
        <v>2</v>
      </c>
    </row>
    <row r="55" spans="1:3" x14ac:dyDescent="0.25">
      <c r="A55" t="s">
        <v>54</v>
      </c>
      <c r="B55" t="s">
        <v>271</v>
      </c>
      <c r="C55">
        <v>2</v>
      </c>
    </row>
    <row r="56" spans="1:3" x14ac:dyDescent="0.25">
      <c r="A56" t="s">
        <v>54</v>
      </c>
      <c r="B56" t="s">
        <v>272</v>
      </c>
      <c r="C56">
        <v>22</v>
      </c>
    </row>
    <row r="57" spans="1:3" x14ac:dyDescent="0.25">
      <c r="A57" t="s">
        <v>54</v>
      </c>
      <c r="B57" t="s">
        <v>273</v>
      </c>
      <c r="C57">
        <v>157</v>
      </c>
    </row>
    <row r="58" spans="1:3" x14ac:dyDescent="0.25">
      <c r="A58" t="s">
        <v>54</v>
      </c>
      <c r="B58" t="s">
        <v>274</v>
      </c>
      <c r="C58">
        <v>6</v>
      </c>
    </row>
    <row r="59" spans="1:3" x14ac:dyDescent="0.25">
      <c r="A59" t="s">
        <v>54</v>
      </c>
      <c r="B59" t="s">
        <v>275</v>
      </c>
      <c r="C59">
        <v>25</v>
      </c>
    </row>
    <row r="60" spans="1:3" x14ac:dyDescent="0.25">
      <c r="A60" t="s">
        <v>54</v>
      </c>
      <c r="B60" t="s">
        <v>276</v>
      </c>
      <c r="C60">
        <v>10</v>
      </c>
    </row>
    <row r="61" spans="1:3" x14ac:dyDescent="0.25">
      <c r="A61" t="s">
        <v>54</v>
      </c>
      <c r="B61" s="4" t="s">
        <v>277</v>
      </c>
      <c r="C61">
        <v>36</v>
      </c>
    </row>
    <row r="62" spans="1:3" x14ac:dyDescent="0.25">
      <c r="A62" t="s">
        <v>54</v>
      </c>
      <c r="B62" t="s">
        <v>96</v>
      </c>
      <c r="C62">
        <v>3</v>
      </c>
    </row>
    <row r="63" spans="1:3" x14ac:dyDescent="0.25">
      <c r="A63" t="s">
        <v>54</v>
      </c>
      <c r="B63" t="s">
        <v>173</v>
      </c>
      <c r="C63">
        <v>3</v>
      </c>
    </row>
    <row r="64" spans="1:3" x14ac:dyDescent="0.25">
      <c r="A64" t="s">
        <v>54</v>
      </c>
      <c r="B64" t="s">
        <v>174</v>
      </c>
      <c r="C64">
        <v>8</v>
      </c>
    </row>
    <row r="65" spans="1:3" x14ac:dyDescent="0.25">
      <c r="A65" t="s">
        <v>54</v>
      </c>
      <c r="B65" t="s">
        <v>131</v>
      </c>
      <c r="C65">
        <v>16</v>
      </c>
    </row>
    <row r="66" spans="1:3" x14ac:dyDescent="0.25">
      <c r="A66" t="s">
        <v>54</v>
      </c>
      <c r="B66" t="s">
        <v>97</v>
      </c>
      <c r="C66">
        <v>11</v>
      </c>
    </row>
    <row r="67" spans="1:3" x14ac:dyDescent="0.25">
      <c r="A67" t="s">
        <v>54</v>
      </c>
      <c r="B67" t="s">
        <v>98</v>
      </c>
      <c r="C67">
        <v>30</v>
      </c>
    </row>
    <row r="68" spans="1:3" x14ac:dyDescent="0.25">
      <c r="A68" t="s">
        <v>54</v>
      </c>
      <c r="B68" t="s">
        <v>175</v>
      </c>
      <c r="C68">
        <v>1</v>
      </c>
    </row>
    <row r="69" spans="1:3" x14ac:dyDescent="0.25">
      <c r="A69" t="s">
        <v>54</v>
      </c>
      <c r="B69" t="s">
        <v>176</v>
      </c>
      <c r="C69">
        <v>2</v>
      </c>
    </row>
    <row r="70" spans="1:3" x14ac:dyDescent="0.25">
      <c r="A70" t="s">
        <v>54</v>
      </c>
      <c r="B70" t="s">
        <v>218</v>
      </c>
      <c r="C70">
        <v>1</v>
      </c>
    </row>
    <row r="71" spans="1:3" x14ac:dyDescent="0.25">
      <c r="A71" t="s">
        <v>54</v>
      </c>
      <c r="B71" t="s">
        <v>239</v>
      </c>
      <c r="C71">
        <v>4</v>
      </c>
    </row>
    <row r="72" spans="1:3" x14ac:dyDescent="0.25">
      <c r="A72" t="s">
        <v>54</v>
      </c>
      <c r="B72" t="s">
        <v>177</v>
      </c>
      <c r="C72">
        <v>41</v>
      </c>
    </row>
    <row r="73" spans="1:3" x14ac:dyDescent="0.25">
      <c r="A73" t="s">
        <v>54</v>
      </c>
      <c r="B73" t="s">
        <v>99</v>
      </c>
      <c r="C73">
        <v>5</v>
      </c>
    </row>
    <row r="74" spans="1:3" x14ac:dyDescent="0.25">
      <c r="A74" t="s">
        <v>54</v>
      </c>
      <c r="B74" t="s">
        <v>100</v>
      </c>
      <c r="C74">
        <v>22</v>
      </c>
    </row>
    <row r="75" spans="1:3" x14ac:dyDescent="0.25">
      <c r="A75" t="s">
        <v>54</v>
      </c>
      <c r="B75" t="s">
        <v>101</v>
      </c>
      <c r="C75">
        <v>49</v>
      </c>
    </row>
    <row r="76" spans="1:3" x14ac:dyDescent="0.25">
      <c r="A76" t="s">
        <v>54</v>
      </c>
      <c r="B76" t="s">
        <v>102</v>
      </c>
      <c r="C76">
        <v>51</v>
      </c>
    </row>
    <row r="77" spans="1:3" x14ac:dyDescent="0.25">
      <c r="A77" t="s">
        <v>54</v>
      </c>
      <c r="B77" t="s">
        <v>103</v>
      </c>
      <c r="C77">
        <v>27</v>
      </c>
    </row>
    <row r="78" spans="1:3" x14ac:dyDescent="0.25">
      <c r="A78" t="s">
        <v>54</v>
      </c>
      <c r="B78" t="s">
        <v>104</v>
      </c>
      <c r="C78">
        <v>36</v>
      </c>
    </row>
    <row r="79" spans="1:3" x14ac:dyDescent="0.25">
      <c r="A79" t="s">
        <v>54</v>
      </c>
      <c r="B79" t="s">
        <v>219</v>
      </c>
      <c r="C79">
        <v>4544</v>
      </c>
    </row>
    <row r="80" spans="1:3" x14ac:dyDescent="0.25">
      <c r="A80" t="s">
        <v>54</v>
      </c>
      <c r="B80" s="4" t="s">
        <v>105</v>
      </c>
      <c r="C80">
        <v>6</v>
      </c>
    </row>
    <row r="81" spans="1:3" x14ac:dyDescent="0.25">
      <c r="A81" t="s">
        <v>54</v>
      </c>
      <c r="B81" t="s">
        <v>278</v>
      </c>
      <c r="C81">
        <v>6</v>
      </c>
    </row>
    <row r="82" spans="1:3" x14ac:dyDescent="0.25">
      <c r="A82" t="s">
        <v>54</v>
      </c>
      <c r="B82" t="s">
        <v>132</v>
      </c>
    </row>
    <row r="83" spans="1:3" x14ac:dyDescent="0.25">
      <c r="A83" t="s">
        <v>54</v>
      </c>
      <c r="B83" t="s">
        <v>221</v>
      </c>
      <c r="C83">
        <v>11</v>
      </c>
    </row>
    <row r="84" spans="1:3" x14ac:dyDescent="0.25">
      <c r="A84" t="s">
        <v>54</v>
      </c>
      <c r="B84" t="s">
        <v>133</v>
      </c>
      <c r="C84">
        <v>427</v>
      </c>
    </row>
    <row r="85" spans="1:3" x14ac:dyDescent="0.25">
      <c r="A85" t="s">
        <v>54</v>
      </c>
      <c r="B85" t="s">
        <v>240</v>
      </c>
      <c r="C85">
        <v>7</v>
      </c>
    </row>
    <row r="86" spans="1:3" x14ac:dyDescent="0.25">
      <c r="A86" t="s">
        <v>54</v>
      </c>
      <c r="B86" t="s">
        <v>346</v>
      </c>
      <c r="C86">
        <v>80</v>
      </c>
    </row>
    <row r="87" spans="1:3" x14ac:dyDescent="0.25">
      <c r="A87" t="s">
        <v>54</v>
      </c>
      <c r="B87" t="s">
        <v>68</v>
      </c>
      <c r="C87">
        <v>95</v>
      </c>
    </row>
    <row r="88" spans="1:3" x14ac:dyDescent="0.25">
      <c r="A88" t="s">
        <v>54</v>
      </c>
      <c r="B88" t="s">
        <v>70</v>
      </c>
      <c r="C88">
        <v>3</v>
      </c>
    </row>
    <row r="89" spans="1:3" x14ac:dyDescent="0.25">
      <c r="A89" t="s">
        <v>54</v>
      </c>
      <c r="B89" t="s">
        <v>71</v>
      </c>
      <c r="C89">
        <v>28</v>
      </c>
    </row>
    <row r="90" spans="1:3" x14ac:dyDescent="0.25">
      <c r="A90" t="s">
        <v>54</v>
      </c>
      <c r="B90" t="s">
        <v>72</v>
      </c>
      <c r="C90">
        <v>16</v>
      </c>
    </row>
    <row r="91" spans="1:3" x14ac:dyDescent="0.25">
      <c r="A91" t="s">
        <v>54</v>
      </c>
      <c r="B91" t="s">
        <v>60</v>
      </c>
      <c r="C91">
        <v>4</v>
      </c>
    </row>
    <row r="92" spans="1:3" x14ac:dyDescent="0.25">
      <c r="A92" t="s">
        <v>54</v>
      </c>
      <c r="B92" t="s">
        <v>252</v>
      </c>
      <c r="C92">
        <v>2</v>
      </c>
    </row>
    <row r="93" spans="1:3" x14ac:dyDescent="0.25">
      <c r="A93" t="s">
        <v>54</v>
      </c>
      <c r="B93" s="4" t="s">
        <v>61</v>
      </c>
      <c r="C93">
        <v>7</v>
      </c>
    </row>
    <row r="94" spans="1:3" x14ac:dyDescent="0.25">
      <c r="A94" t="s">
        <v>54</v>
      </c>
      <c r="B94" t="s">
        <v>73</v>
      </c>
    </row>
    <row r="95" spans="1:3" x14ac:dyDescent="0.25">
      <c r="A95" t="s">
        <v>54</v>
      </c>
      <c r="B95" t="s">
        <v>74</v>
      </c>
      <c r="C95">
        <v>18</v>
      </c>
    </row>
    <row r="96" spans="1:3" x14ac:dyDescent="0.25">
      <c r="A96" t="s">
        <v>54</v>
      </c>
      <c r="B96" t="s">
        <v>316</v>
      </c>
      <c r="C96">
        <v>10</v>
      </c>
    </row>
    <row r="97" spans="1:3" x14ac:dyDescent="0.25">
      <c r="A97" t="s">
        <v>54</v>
      </c>
      <c r="B97" t="s">
        <v>279</v>
      </c>
      <c r="C97">
        <v>1</v>
      </c>
    </row>
    <row r="98" spans="1:3" x14ac:dyDescent="0.25">
      <c r="A98" t="s">
        <v>54</v>
      </c>
      <c r="B98" t="s">
        <v>280</v>
      </c>
      <c r="C98">
        <v>8</v>
      </c>
    </row>
    <row r="99" spans="1:3" x14ac:dyDescent="0.25">
      <c r="A99" t="s">
        <v>54</v>
      </c>
      <c r="B99" t="s">
        <v>281</v>
      </c>
      <c r="C99">
        <v>1552</v>
      </c>
    </row>
    <row r="100" spans="1:3" x14ac:dyDescent="0.25">
      <c r="A100" t="s">
        <v>54</v>
      </c>
      <c r="B100" t="s">
        <v>282</v>
      </c>
      <c r="C100">
        <v>2</v>
      </c>
    </row>
    <row r="101" spans="1:3" x14ac:dyDescent="0.25">
      <c r="A101" t="s">
        <v>54</v>
      </c>
      <c r="B101" t="s">
        <v>283</v>
      </c>
      <c r="C101">
        <v>9</v>
      </c>
    </row>
    <row r="102" spans="1:3" x14ac:dyDescent="0.25">
      <c r="A102" t="s">
        <v>54</v>
      </c>
      <c r="B102" t="s">
        <v>284</v>
      </c>
      <c r="C102">
        <v>9</v>
      </c>
    </row>
    <row r="103" spans="1:3" x14ac:dyDescent="0.25">
      <c r="A103" t="s">
        <v>54</v>
      </c>
      <c r="B103" t="s">
        <v>222</v>
      </c>
      <c r="C103">
        <v>22</v>
      </c>
    </row>
    <row r="104" spans="1:3" x14ac:dyDescent="0.25">
      <c r="A104" t="s">
        <v>54</v>
      </c>
      <c r="B104" t="s">
        <v>107</v>
      </c>
      <c r="C104">
        <v>6</v>
      </c>
    </row>
    <row r="105" spans="1:3" x14ac:dyDescent="0.25">
      <c r="A105" t="s">
        <v>54</v>
      </c>
      <c r="B105" t="s">
        <v>108</v>
      </c>
      <c r="C105">
        <v>14</v>
      </c>
    </row>
    <row r="106" spans="1:3" x14ac:dyDescent="0.25">
      <c r="A106" t="s">
        <v>54</v>
      </c>
      <c r="B106" t="s">
        <v>109</v>
      </c>
      <c r="C106">
        <v>12</v>
      </c>
    </row>
    <row r="107" spans="1:3" x14ac:dyDescent="0.25">
      <c r="A107" t="s">
        <v>54</v>
      </c>
      <c r="B107" t="s">
        <v>110</v>
      </c>
      <c r="C107">
        <v>7</v>
      </c>
    </row>
    <row r="108" spans="1:3" x14ac:dyDescent="0.25">
      <c r="A108" t="s">
        <v>54</v>
      </c>
      <c r="B108" t="s">
        <v>111</v>
      </c>
      <c r="C108">
        <v>34</v>
      </c>
    </row>
    <row r="109" spans="1:3" x14ac:dyDescent="0.25">
      <c r="A109" t="s">
        <v>54</v>
      </c>
      <c r="B109" t="s">
        <v>112</v>
      </c>
      <c r="C109">
        <v>166</v>
      </c>
    </row>
    <row r="110" spans="1:3" x14ac:dyDescent="0.25">
      <c r="A110" t="s">
        <v>54</v>
      </c>
      <c r="B110" t="s">
        <v>223</v>
      </c>
      <c r="C110">
        <v>102</v>
      </c>
    </row>
    <row r="111" spans="1:3" x14ac:dyDescent="0.25">
      <c r="A111" t="s">
        <v>54</v>
      </c>
      <c r="B111" t="s">
        <v>137</v>
      </c>
      <c r="C111">
        <v>2</v>
      </c>
    </row>
    <row r="112" spans="1:3" x14ac:dyDescent="0.25">
      <c r="A112" t="s">
        <v>54</v>
      </c>
      <c r="B112" t="s">
        <v>138</v>
      </c>
      <c r="C112">
        <v>32</v>
      </c>
    </row>
    <row r="113" spans="1:3" x14ac:dyDescent="0.25">
      <c r="A113" t="s">
        <v>54</v>
      </c>
      <c r="B113" t="s">
        <v>75</v>
      </c>
    </row>
    <row r="114" spans="1:3" x14ac:dyDescent="0.25">
      <c r="A114" t="s">
        <v>54</v>
      </c>
      <c r="B114" t="s">
        <v>76</v>
      </c>
      <c r="C114">
        <v>13</v>
      </c>
    </row>
    <row r="115" spans="1:3" x14ac:dyDescent="0.25">
      <c r="A115" t="s">
        <v>54</v>
      </c>
      <c r="B115" t="s">
        <v>134</v>
      </c>
      <c r="C115">
        <v>34</v>
      </c>
    </row>
    <row r="116" spans="1:3" x14ac:dyDescent="0.25">
      <c r="A116" t="s">
        <v>54</v>
      </c>
      <c r="B116" s="4" t="s">
        <v>135</v>
      </c>
      <c r="C116">
        <v>79</v>
      </c>
    </row>
    <row r="117" spans="1:3" x14ac:dyDescent="0.25">
      <c r="A117" t="s">
        <v>54</v>
      </c>
      <c r="B117" t="s">
        <v>224</v>
      </c>
      <c r="C117">
        <v>56</v>
      </c>
    </row>
    <row r="118" spans="1:3" x14ac:dyDescent="0.25">
      <c r="A118" t="s">
        <v>54</v>
      </c>
      <c r="B118" t="s">
        <v>317</v>
      </c>
      <c r="C118">
        <v>1</v>
      </c>
    </row>
    <row r="119" spans="1:3" x14ac:dyDescent="0.25">
      <c r="A119" t="s">
        <v>54</v>
      </c>
      <c r="B119" t="s">
        <v>285</v>
      </c>
      <c r="C119">
        <v>2</v>
      </c>
    </row>
    <row r="120" spans="1:3" x14ac:dyDescent="0.25">
      <c r="A120" t="s">
        <v>54</v>
      </c>
      <c r="B120" t="s">
        <v>225</v>
      </c>
      <c r="C120">
        <v>407</v>
      </c>
    </row>
    <row r="121" spans="1:3" x14ac:dyDescent="0.25">
      <c r="A121" t="s">
        <v>54</v>
      </c>
      <c r="B121" t="s">
        <v>241</v>
      </c>
      <c r="C121">
        <v>43</v>
      </c>
    </row>
    <row r="122" spans="1:3" x14ac:dyDescent="0.25">
      <c r="A122" t="s">
        <v>54</v>
      </c>
      <c r="B122" t="s">
        <v>165</v>
      </c>
      <c r="C122">
        <v>2</v>
      </c>
    </row>
    <row r="123" spans="1:3" x14ac:dyDescent="0.25">
      <c r="A123" t="s">
        <v>54</v>
      </c>
      <c r="B123" t="s">
        <v>178</v>
      </c>
      <c r="C123">
        <v>0</v>
      </c>
    </row>
    <row r="124" spans="1:3" x14ac:dyDescent="0.25">
      <c r="A124" t="s">
        <v>54</v>
      </c>
      <c r="B124" t="s">
        <v>286</v>
      </c>
      <c r="C124">
        <v>23</v>
      </c>
    </row>
    <row r="125" spans="1:3" x14ac:dyDescent="0.25">
      <c r="A125" t="s">
        <v>54</v>
      </c>
      <c r="B125" t="s">
        <v>179</v>
      </c>
      <c r="C125">
        <v>7</v>
      </c>
    </row>
    <row r="126" spans="1:3" x14ac:dyDescent="0.25">
      <c r="A126" t="s">
        <v>54</v>
      </c>
      <c r="B126" t="s">
        <v>180</v>
      </c>
      <c r="C126">
        <v>37</v>
      </c>
    </row>
    <row r="127" spans="1:3" x14ac:dyDescent="0.25">
      <c r="A127" t="s">
        <v>54</v>
      </c>
      <c r="B127" t="s">
        <v>169</v>
      </c>
      <c r="C127">
        <v>8</v>
      </c>
    </row>
    <row r="128" spans="1:3" x14ac:dyDescent="0.25">
      <c r="A128" t="s">
        <v>54</v>
      </c>
      <c r="B128" t="s">
        <v>170</v>
      </c>
      <c r="C128">
        <v>19</v>
      </c>
    </row>
    <row r="129" spans="1:3" x14ac:dyDescent="0.25">
      <c r="A129" t="s">
        <v>54</v>
      </c>
      <c r="B129" t="s">
        <v>242</v>
      </c>
      <c r="C129">
        <v>4</v>
      </c>
    </row>
    <row r="130" spans="1:3" x14ac:dyDescent="0.25">
      <c r="A130" t="s">
        <v>54</v>
      </c>
      <c r="B130" t="s">
        <v>243</v>
      </c>
      <c r="C130">
        <v>112</v>
      </c>
    </row>
    <row r="131" spans="1:3" x14ac:dyDescent="0.25">
      <c r="A131" t="s">
        <v>54</v>
      </c>
      <c r="B131" t="s">
        <v>244</v>
      </c>
      <c r="C131">
        <v>4</v>
      </c>
    </row>
    <row r="132" spans="1:3" x14ac:dyDescent="0.25">
      <c r="A132" t="s">
        <v>54</v>
      </c>
      <c r="B132" t="s">
        <v>181</v>
      </c>
      <c r="C132">
        <v>10</v>
      </c>
    </row>
    <row r="133" spans="1:3" x14ac:dyDescent="0.25">
      <c r="A133" t="s">
        <v>54</v>
      </c>
      <c r="B133" t="s">
        <v>182</v>
      </c>
      <c r="C133">
        <v>37</v>
      </c>
    </row>
    <row r="134" spans="1:3" x14ac:dyDescent="0.25">
      <c r="A134" t="s">
        <v>54</v>
      </c>
      <c r="B134" t="s">
        <v>287</v>
      </c>
      <c r="C134">
        <v>70</v>
      </c>
    </row>
    <row r="135" spans="1:3" x14ac:dyDescent="0.25">
      <c r="A135" t="s">
        <v>54</v>
      </c>
      <c r="B135" t="s">
        <v>288</v>
      </c>
      <c r="C135">
        <v>22</v>
      </c>
    </row>
    <row r="136" spans="1:3" x14ac:dyDescent="0.25">
      <c r="A136" t="s">
        <v>54</v>
      </c>
      <c r="B136" t="s">
        <v>113</v>
      </c>
      <c r="C136">
        <v>65</v>
      </c>
    </row>
    <row r="137" spans="1:3" x14ac:dyDescent="0.25">
      <c r="A137" t="s">
        <v>54</v>
      </c>
      <c r="B137" t="s">
        <v>139</v>
      </c>
      <c r="C137">
        <v>66</v>
      </c>
    </row>
    <row r="138" spans="1:3" x14ac:dyDescent="0.25">
      <c r="A138" t="s">
        <v>54</v>
      </c>
      <c r="B138" t="s">
        <v>183</v>
      </c>
      <c r="C138">
        <v>1</v>
      </c>
    </row>
    <row r="139" spans="1:3" x14ac:dyDescent="0.25">
      <c r="A139" t="s">
        <v>54</v>
      </c>
      <c r="B139" t="s">
        <v>184</v>
      </c>
      <c r="C139">
        <v>8</v>
      </c>
    </row>
    <row r="140" spans="1:3" x14ac:dyDescent="0.25">
      <c r="A140" t="s">
        <v>54</v>
      </c>
      <c r="B140" t="s">
        <v>171</v>
      </c>
      <c r="C140">
        <v>2</v>
      </c>
    </row>
    <row r="141" spans="1:3" x14ac:dyDescent="0.25">
      <c r="A141" t="s">
        <v>54</v>
      </c>
      <c r="B141" t="s">
        <v>140</v>
      </c>
      <c r="C141">
        <v>4</v>
      </c>
    </row>
    <row r="142" spans="1:3" x14ac:dyDescent="0.25">
      <c r="A142" t="s">
        <v>54</v>
      </c>
      <c r="B142" t="s">
        <v>114</v>
      </c>
      <c r="C142">
        <v>3</v>
      </c>
    </row>
    <row r="143" spans="1:3" x14ac:dyDescent="0.25">
      <c r="A143" t="s">
        <v>54</v>
      </c>
      <c r="B143" t="s">
        <v>185</v>
      </c>
      <c r="C143">
        <v>1</v>
      </c>
    </row>
    <row r="144" spans="1:3" x14ac:dyDescent="0.25">
      <c r="A144" t="s">
        <v>54</v>
      </c>
      <c r="B144" t="s">
        <v>186</v>
      </c>
      <c r="C144">
        <v>18</v>
      </c>
    </row>
    <row r="145" spans="1:3" x14ac:dyDescent="0.25">
      <c r="A145" t="s">
        <v>54</v>
      </c>
      <c r="B145" t="s">
        <v>188</v>
      </c>
      <c r="C145">
        <v>5</v>
      </c>
    </row>
    <row r="146" spans="1:3" x14ac:dyDescent="0.25">
      <c r="A146" t="s">
        <v>54</v>
      </c>
      <c r="B146" t="s">
        <v>62</v>
      </c>
      <c r="C146">
        <v>2</v>
      </c>
    </row>
    <row r="147" spans="1:3" x14ac:dyDescent="0.25">
      <c r="A147" t="s">
        <v>54</v>
      </c>
      <c r="B147" t="s">
        <v>115</v>
      </c>
      <c r="C147">
        <v>60</v>
      </c>
    </row>
    <row r="148" spans="1:3" x14ac:dyDescent="0.25">
      <c r="A148" t="s">
        <v>54</v>
      </c>
      <c r="B148" t="s">
        <v>116</v>
      </c>
      <c r="C148">
        <v>5</v>
      </c>
    </row>
    <row r="149" spans="1:3" x14ac:dyDescent="0.25">
      <c r="A149" t="s">
        <v>54</v>
      </c>
      <c r="B149" t="s">
        <v>289</v>
      </c>
      <c r="C149">
        <v>16</v>
      </c>
    </row>
    <row r="150" spans="1:3" x14ac:dyDescent="0.25">
      <c r="A150" t="s">
        <v>54</v>
      </c>
      <c r="B150" t="s">
        <v>290</v>
      </c>
      <c r="C150">
        <v>66</v>
      </c>
    </row>
    <row r="151" spans="1:3" x14ac:dyDescent="0.25">
      <c r="A151" t="s">
        <v>54</v>
      </c>
      <c r="B151" t="s">
        <v>291</v>
      </c>
      <c r="C151">
        <v>14</v>
      </c>
    </row>
    <row r="152" spans="1:3" x14ac:dyDescent="0.25">
      <c r="A152" t="s">
        <v>54</v>
      </c>
      <c r="B152" t="s">
        <v>292</v>
      </c>
      <c r="C152">
        <v>9</v>
      </c>
    </row>
    <row r="153" spans="1:3" x14ac:dyDescent="0.25">
      <c r="A153" t="s">
        <v>54</v>
      </c>
      <c r="B153" t="s">
        <v>293</v>
      </c>
      <c r="C153">
        <v>17</v>
      </c>
    </row>
    <row r="154" spans="1:3" x14ac:dyDescent="0.25">
      <c r="A154" t="s">
        <v>54</v>
      </c>
      <c r="B154" t="s">
        <v>294</v>
      </c>
      <c r="C154">
        <v>63</v>
      </c>
    </row>
    <row r="155" spans="1:3" x14ac:dyDescent="0.25">
      <c r="A155" t="s">
        <v>54</v>
      </c>
      <c r="B155" t="s">
        <v>295</v>
      </c>
      <c r="C155">
        <v>5</v>
      </c>
    </row>
    <row r="156" spans="1:3" x14ac:dyDescent="0.25">
      <c r="A156" t="s">
        <v>54</v>
      </c>
      <c r="B156" t="s">
        <v>296</v>
      </c>
      <c r="C156">
        <v>3</v>
      </c>
    </row>
    <row r="157" spans="1:3" x14ac:dyDescent="0.25">
      <c r="A157" t="s">
        <v>54</v>
      </c>
      <c r="B157" t="s">
        <v>297</v>
      </c>
      <c r="C157">
        <v>26</v>
      </c>
    </row>
    <row r="158" spans="1:3" x14ac:dyDescent="0.25">
      <c r="A158" t="s">
        <v>54</v>
      </c>
      <c r="B158" t="s">
        <v>141</v>
      </c>
      <c r="C158">
        <v>23</v>
      </c>
    </row>
    <row r="159" spans="1:3" x14ac:dyDescent="0.25">
      <c r="A159" t="s">
        <v>54</v>
      </c>
      <c r="B159" t="s">
        <v>298</v>
      </c>
      <c r="C159">
        <v>4</v>
      </c>
    </row>
    <row r="160" spans="1:3" x14ac:dyDescent="0.25">
      <c r="A160" t="s">
        <v>54</v>
      </c>
      <c r="B160" t="s">
        <v>142</v>
      </c>
      <c r="C160">
        <v>92</v>
      </c>
    </row>
    <row r="161" spans="1:3" x14ac:dyDescent="0.25">
      <c r="A161" t="s">
        <v>54</v>
      </c>
      <c r="B161" t="s">
        <v>189</v>
      </c>
      <c r="C161">
        <v>22</v>
      </c>
    </row>
    <row r="162" spans="1:3" x14ac:dyDescent="0.25">
      <c r="A162" t="s">
        <v>54</v>
      </c>
      <c r="B162" t="s">
        <v>190</v>
      </c>
      <c r="C162">
        <v>1</v>
      </c>
    </row>
    <row r="163" spans="1:3" x14ac:dyDescent="0.25">
      <c r="A163" t="s">
        <v>54</v>
      </c>
      <c r="B163" t="s">
        <v>143</v>
      </c>
      <c r="C163">
        <v>2</v>
      </c>
    </row>
    <row r="164" spans="1:3" x14ac:dyDescent="0.25">
      <c r="A164" t="s">
        <v>54</v>
      </c>
      <c r="B164" t="s">
        <v>191</v>
      </c>
      <c r="C164">
        <v>2</v>
      </c>
    </row>
    <row r="165" spans="1:3" x14ac:dyDescent="0.25">
      <c r="A165" t="s">
        <v>54</v>
      </c>
      <c r="B165" t="s">
        <v>144</v>
      </c>
      <c r="C165">
        <v>24</v>
      </c>
    </row>
    <row r="166" spans="1:3" x14ac:dyDescent="0.25">
      <c r="A166" t="s">
        <v>54</v>
      </c>
      <c r="B166" t="s">
        <v>145</v>
      </c>
      <c r="C166">
        <v>25</v>
      </c>
    </row>
    <row r="167" spans="1:3" x14ac:dyDescent="0.25">
      <c r="A167" t="s">
        <v>54</v>
      </c>
      <c r="B167" t="s">
        <v>147</v>
      </c>
      <c r="C167">
        <v>1</v>
      </c>
    </row>
    <row r="168" spans="1:3" x14ac:dyDescent="0.25">
      <c r="A168" t="s">
        <v>54</v>
      </c>
      <c r="B168" t="s">
        <v>148</v>
      </c>
      <c r="C168">
        <v>8</v>
      </c>
    </row>
    <row r="169" spans="1:3" x14ac:dyDescent="0.25">
      <c r="A169" t="s">
        <v>54</v>
      </c>
      <c r="B169" t="s">
        <v>149</v>
      </c>
      <c r="C169">
        <v>8</v>
      </c>
    </row>
    <row r="170" spans="1:3" x14ac:dyDescent="0.25">
      <c r="A170" t="s">
        <v>54</v>
      </c>
      <c r="B170" t="s">
        <v>150</v>
      </c>
      <c r="C170">
        <v>8</v>
      </c>
    </row>
    <row r="171" spans="1:3" x14ac:dyDescent="0.25">
      <c r="A171" t="s">
        <v>54</v>
      </c>
      <c r="B171" t="s">
        <v>299</v>
      </c>
      <c r="C171">
        <v>1</v>
      </c>
    </row>
    <row r="172" spans="1:3" x14ac:dyDescent="0.25">
      <c r="A172" t="s">
        <v>54</v>
      </c>
      <c r="B172" t="s">
        <v>300</v>
      </c>
      <c r="C172">
        <v>1</v>
      </c>
    </row>
    <row r="173" spans="1:3" x14ac:dyDescent="0.25">
      <c r="A173" t="s">
        <v>54</v>
      </c>
      <c r="B173" t="s">
        <v>245</v>
      </c>
      <c r="C173">
        <v>1</v>
      </c>
    </row>
    <row r="174" spans="1:3" x14ac:dyDescent="0.25">
      <c r="A174" t="s">
        <v>54</v>
      </c>
      <c r="B174" t="s">
        <v>246</v>
      </c>
      <c r="C174">
        <v>167</v>
      </c>
    </row>
    <row r="175" spans="1:3" x14ac:dyDescent="0.25">
      <c r="A175" t="s">
        <v>54</v>
      </c>
      <c r="B175" t="s">
        <v>192</v>
      </c>
      <c r="C175">
        <v>17</v>
      </c>
    </row>
    <row r="176" spans="1:3" x14ac:dyDescent="0.25">
      <c r="A176" t="s">
        <v>54</v>
      </c>
      <c r="B176" t="s">
        <v>193</v>
      </c>
      <c r="C176">
        <v>13</v>
      </c>
    </row>
    <row r="177" spans="1:3" x14ac:dyDescent="0.25">
      <c r="A177" t="s">
        <v>54</v>
      </c>
      <c r="B177" t="s">
        <v>194</v>
      </c>
      <c r="C177">
        <v>8</v>
      </c>
    </row>
    <row r="178" spans="1:3" x14ac:dyDescent="0.25">
      <c r="A178" t="s">
        <v>54</v>
      </c>
      <c r="B178" t="s">
        <v>195</v>
      </c>
      <c r="C178">
        <v>2</v>
      </c>
    </row>
    <row r="179" spans="1:3" x14ac:dyDescent="0.25">
      <c r="A179" t="s">
        <v>54</v>
      </c>
      <c r="B179" t="s">
        <v>196</v>
      </c>
      <c r="C179">
        <v>14</v>
      </c>
    </row>
    <row r="180" spans="1:3" x14ac:dyDescent="0.25">
      <c r="A180" t="s">
        <v>54</v>
      </c>
      <c r="B180" t="s">
        <v>197</v>
      </c>
      <c r="C180">
        <v>2</v>
      </c>
    </row>
    <row r="181" spans="1:3" x14ac:dyDescent="0.25">
      <c r="A181" t="s">
        <v>54</v>
      </c>
      <c r="B181" t="s">
        <v>198</v>
      </c>
      <c r="C181">
        <v>39</v>
      </c>
    </row>
    <row r="182" spans="1:3" x14ac:dyDescent="0.25">
      <c r="A182" t="s">
        <v>54</v>
      </c>
      <c r="B182" t="s">
        <v>199</v>
      </c>
      <c r="C182">
        <v>4</v>
      </c>
    </row>
    <row r="183" spans="1:3" x14ac:dyDescent="0.25">
      <c r="A183" t="s">
        <v>54</v>
      </c>
      <c r="B183" t="s">
        <v>318</v>
      </c>
      <c r="C183">
        <v>8</v>
      </c>
    </row>
    <row r="184" spans="1:3" x14ac:dyDescent="0.25">
      <c r="A184" t="s">
        <v>54</v>
      </c>
      <c r="B184" t="s">
        <v>151</v>
      </c>
      <c r="C184">
        <v>6</v>
      </c>
    </row>
    <row r="185" spans="1:3" x14ac:dyDescent="0.25">
      <c r="A185" t="s">
        <v>54</v>
      </c>
      <c r="B185" t="s">
        <v>77</v>
      </c>
      <c r="C185">
        <v>328</v>
      </c>
    </row>
    <row r="186" spans="1:3" x14ac:dyDescent="0.25">
      <c r="A186" t="s">
        <v>54</v>
      </c>
      <c r="B186" t="s">
        <v>78</v>
      </c>
      <c r="C186">
        <v>4</v>
      </c>
    </row>
    <row r="187" spans="1:3" x14ac:dyDescent="0.25">
      <c r="A187" t="s">
        <v>54</v>
      </c>
      <c r="B187" t="s">
        <v>301</v>
      </c>
      <c r="C187">
        <v>111</v>
      </c>
    </row>
    <row r="188" spans="1:3" x14ac:dyDescent="0.25">
      <c r="A188" t="s">
        <v>54</v>
      </c>
      <c r="B188" t="s">
        <v>152</v>
      </c>
      <c r="C188">
        <v>18</v>
      </c>
    </row>
    <row r="189" spans="1:3" x14ac:dyDescent="0.25">
      <c r="A189" t="s">
        <v>54</v>
      </c>
      <c r="B189" t="s">
        <v>79</v>
      </c>
      <c r="C189">
        <v>27</v>
      </c>
    </row>
    <row r="190" spans="1:3" x14ac:dyDescent="0.25">
      <c r="A190" t="s">
        <v>54</v>
      </c>
      <c r="B190" s="4" t="s">
        <v>153</v>
      </c>
      <c r="C190">
        <v>11</v>
      </c>
    </row>
    <row r="191" spans="1:3" x14ac:dyDescent="0.25">
      <c r="A191" t="s">
        <v>54</v>
      </c>
      <c r="B191" t="s">
        <v>154</v>
      </c>
      <c r="C191">
        <v>10</v>
      </c>
    </row>
    <row r="192" spans="1:3" x14ac:dyDescent="0.25">
      <c r="A192" t="s">
        <v>54</v>
      </c>
      <c r="B192" s="4" t="s">
        <v>200</v>
      </c>
      <c r="C192">
        <v>3</v>
      </c>
    </row>
    <row r="193" spans="1:3" x14ac:dyDescent="0.25">
      <c r="A193" t="s">
        <v>54</v>
      </c>
      <c r="B193" s="4" t="s">
        <v>319</v>
      </c>
      <c r="C193">
        <v>11</v>
      </c>
    </row>
    <row r="194" spans="1:3" x14ac:dyDescent="0.25">
      <c r="A194" t="s">
        <v>54</v>
      </c>
      <c r="B194" t="s">
        <v>80</v>
      </c>
    </row>
    <row r="195" spans="1:3" x14ac:dyDescent="0.25">
      <c r="A195" t="s">
        <v>54</v>
      </c>
      <c r="B195" t="s">
        <v>81</v>
      </c>
      <c r="C195">
        <v>14</v>
      </c>
    </row>
    <row r="196" spans="1:3" x14ac:dyDescent="0.25">
      <c r="A196" t="s">
        <v>54</v>
      </c>
      <c r="B196" t="s">
        <v>320</v>
      </c>
      <c r="C196">
        <v>8</v>
      </c>
    </row>
    <row r="197" spans="1:3" x14ac:dyDescent="0.25">
      <c r="A197" t="s">
        <v>54</v>
      </c>
      <c r="B197" t="s">
        <v>201</v>
      </c>
      <c r="C197">
        <v>2</v>
      </c>
    </row>
    <row r="198" spans="1:3" x14ac:dyDescent="0.25">
      <c r="A198" t="s">
        <v>54</v>
      </c>
      <c r="B198" t="s">
        <v>155</v>
      </c>
      <c r="C198">
        <v>15</v>
      </c>
    </row>
    <row r="199" spans="1:3" x14ac:dyDescent="0.25">
      <c r="A199" t="s">
        <v>54</v>
      </c>
      <c r="B199" t="s">
        <v>347</v>
      </c>
    </row>
    <row r="200" spans="1:3" x14ac:dyDescent="0.25">
      <c r="A200" t="s">
        <v>54</v>
      </c>
      <c r="B200" t="s">
        <v>202</v>
      </c>
      <c r="C200">
        <v>226</v>
      </c>
    </row>
    <row r="201" spans="1:3" x14ac:dyDescent="0.25">
      <c r="A201" t="s">
        <v>54</v>
      </c>
      <c r="B201" t="s">
        <v>203</v>
      </c>
      <c r="C201">
        <v>2</v>
      </c>
    </row>
    <row r="202" spans="1:3" x14ac:dyDescent="0.25">
      <c r="A202" t="s">
        <v>54</v>
      </c>
      <c r="B202" t="s">
        <v>302</v>
      </c>
    </row>
    <row r="203" spans="1:3" x14ac:dyDescent="0.25">
      <c r="A203" t="s">
        <v>54</v>
      </c>
      <c r="B203" t="s">
        <v>303</v>
      </c>
      <c r="C203">
        <v>11</v>
      </c>
    </row>
    <row r="204" spans="1:3" x14ac:dyDescent="0.25">
      <c r="A204" t="s">
        <v>54</v>
      </c>
      <c r="B204" t="s">
        <v>321</v>
      </c>
      <c r="C204">
        <v>11</v>
      </c>
    </row>
    <row r="205" spans="1:3" x14ac:dyDescent="0.25">
      <c r="A205" t="s">
        <v>54</v>
      </c>
      <c r="B205" t="s">
        <v>322</v>
      </c>
      <c r="C205">
        <v>45</v>
      </c>
    </row>
    <row r="206" spans="1:3" x14ac:dyDescent="0.25">
      <c r="A206" t="s">
        <v>54</v>
      </c>
      <c r="B206" t="s">
        <v>304</v>
      </c>
      <c r="C206">
        <v>13</v>
      </c>
    </row>
    <row r="207" spans="1:3" x14ac:dyDescent="0.25">
      <c r="A207" t="s">
        <v>54</v>
      </c>
      <c r="B207" t="s">
        <v>305</v>
      </c>
      <c r="C207">
        <v>4</v>
      </c>
    </row>
    <row r="208" spans="1:3" x14ac:dyDescent="0.25">
      <c r="A208" t="s">
        <v>54</v>
      </c>
      <c r="B208" t="s">
        <v>63</v>
      </c>
      <c r="C208">
        <v>3</v>
      </c>
    </row>
    <row r="209" spans="1:3" x14ac:dyDescent="0.25">
      <c r="A209" t="s">
        <v>54</v>
      </c>
      <c r="B209" t="s">
        <v>64</v>
      </c>
      <c r="C209">
        <v>14</v>
      </c>
    </row>
    <row r="210" spans="1:3" x14ac:dyDescent="0.25">
      <c r="A210" t="s">
        <v>54</v>
      </c>
      <c r="B210" t="s">
        <v>117</v>
      </c>
      <c r="C210">
        <v>4</v>
      </c>
    </row>
    <row r="211" spans="1:3" x14ac:dyDescent="0.25">
      <c r="A211" t="s">
        <v>54</v>
      </c>
      <c r="B211" t="s">
        <v>247</v>
      </c>
      <c r="C211">
        <v>16</v>
      </c>
    </row>
    <row r="212" spans="1:3" x14ac:dyDescent="0.25">
      <c r="A212" t="s">
        <v>54</v>
      </c>
      <c r="B212" t="s">
        <v>65</v>
      </c>
      <c r="C212">
        <v>38</v>
      </c>
    </row>
    <row r="213" spans="1:3" x14ac:dyDescent="0.25">
      <c r="A213" t="s">
        <v>54</v>
      </c>
      <c r="B213" t="s">
        <v>248</v>
      </c>
    </row>
    <row r="214" spans="1:3" x14ac:dyDescent="0.25">
      <c r="A214" t="s">
        <v>54</v>
      </c>
      <c r="B214" t="s">
        <v>249</v>
      </c>
      <c r="C214">
        <v>1</v>
      </c>
    </row>
    <row r="215" spans="1:3" x14ac:dyDescent="0.25">
      <c r="A215" t="s">
        <v>54</v>
      </c>
      <c r="B215" t="s">
        <v>204</v>
      </c>
      <c r="C215">
        <v>29</v>
      </c>
    </row>
    <row r="216" spans="1:3" x14ac:dyDescent="0.25">
      <c r="A216" t="s">
        <v>54</v>
      </c>
      <c r="B216" t="s">
        <v>306</v>
      </c>
      <c r="C216">
        <v>52</v>
      </c>
    </row>
    <row r="217" spans="1:3" x14ac:dyDescent="0.25">
      <c r="A217" t="s">
        <v>54</v>
      </c>
      <c r="B217" t="s">
        <v>82</v>
      </c>
      <c r="C217">
        <v>215</v>
      </c>
    </row>
    <row r="218" spans="1:3" x14ac:dyDescent="0.25">
      <c r="A218" t="s">
        <v>54</v>
      </c>
      <c r="B218" t="s">
        <v>83</v>
      </c>
      <c r="C218">
        <v>4</v>
      </c>
    </row>
    <row r="219" spans="1:3" x14ac:dyDescent="0.25">
      <c r="A219" t="s">
        <v>54</v>
      </c>
      <c r="B219" t="s">
        <v>84</v>
      </c>
      <c r="C219">
        <v>2</v>
      </c>
    </row>
    <row r="220" spans="1:3" x14ac:dyDescent="0.25">
      <c r="A220" t="s">
        <v>54</v>
      </c>
      <c r="B220" t="s">
        <v>66</v>
      </c>
      <c r="C220">
        <v>9</v>
      </c>
    </row>
    <row r="221" spans="1:3" x14ac:dyDescent="0.25">
      <c r="A221" t="s">
        <v>54</v>
      </c>
      <c r="B221" t="s">
        <v>323</v>
      </c>
      <c r="C221">
        <v>40</v>
      </c>
    </row>
    <row r="222" spans="1:3" x14ac:dyDescent="0.25">
      <c r="A222" t="s">
        <v>54</v>
      </c>
      <c r="B222" t="s">
        <v>307</v>
      </c>
      <c r="C222">
        <v>27</v>
      </c>
    </row>
    <row r="223" spans="1:3" x14ac:dyDescent="0.25">
      <c r="A223" t="s">
        <v>54</v>
      </c>
      <c r="B223" t="s">
        <v>308</v>
      </c>
      <c r="C223">
        <v>290</v>
      </c>
    </row>
    <row r="224" spans="1:3" x14ac:dyDescent="0.25">
      <c r="A224" t="s">
        <v>54</v>
      </c>
      <c r="B224" t="s">
        <v>309</v>
      </c>
      <c r="C224">
        <v>2</v>
      </c>
    </row>
    <row r="225" spans="1:3" x14ac:dyDescent="0.25">
      <c r="A225" t="s">
        <v>54</v>
      </c>
      <c r="B225" t="s">
        <v>310</v>
      </c>
      <c r="C225">
        <v>4</v>
      </c>
    </row>
    <row r="226" spans="1:3" x14ac:dyDescent="0.25">
      <c r="A226" t="s">
        <v>54</v>
      </c>
      <c r="B226" t="s">
        <v>250</v>
      </c>
      <c r="C226">
        <v>2</v>
      </c>
    </row>
    <row r="227" spans="1:3" x14ac:dyDescent="0.25">
      <c r="A227" t="s">
        <v>54</v>
      </c>
      <c r="B227" t="s">
        <v>157</v>
      </c>
      <c r="C227">
        <v>13</v>
      </c>
    </row>
    <row r="228" spans="1:3" x14ac:dyDescent="0.25">
      <c r="A228" t="s">
        <v>54</v>
      </c>
      <c r="B228" t="s">
        <v>85</v>
      </c>
    </row>
    <row r="229" spans="1:3" x14ac:dyDescent="0.25">
      <c r="A229" t="s">
        <v>54</v>
      </c>
      <c r="B229" t="s">
        <v>86</v>
      </c>
      <c r="C229">
        <v>2</v>
      </c>
    </row>
    <row r="230" spans="1:3" x14ac:dyDescent="0.25">
      <c r="A230" t="s">
        <v>54</v>
      </c>
      <c r="B230" t="s">
        <v>87</v>
      </c>
      <c r="C230">
        <v>28</v>
      </c>
    </row>
    <row r="231" spans="1:3" x14ac:dyDescent="0.25">
      <c r="A231" t="s">
        <v>54</v>
      </c>
      <c r="B231" t="s">
        <v>324</v>
      </c>
      <c r="C231">
        <v>59</v>
      </c>
    </row>
    <row r="232" spans="1:3" x14ac:dyDescent="0.25">
      <c r="A232" t="s">
        <v>54</v>
      </c>
      <c r="B232" t="s">
        <v>205</v>
      </c>
      <c r="C232">
        <v>15</v>
      </c>
    </row>
    <row r="233" spans="1:3" x14ac:dyDescent="0.25">
      <c r="A233" t="s">
        <v>54</v>
      </c>
      <c r="B233" t="s">
        <v>206</v>
      </c>
      <c r="C233">
        <v>14</v>
      </c>
    </row>
    <row r="234" spans="1:3" x14ac:dyDescent="0.25">
      <c r="A234" t="s">
        <v>54</v>
      </c>
      <c r="B234" t="s">
        <v>227</v>
      </c>
      <c r="C234">
        <v>21</v>
      </c>
    </row>
    <row r="235" spans="1:3" x14ac:dyDescent="0.25">
      <c r="A235" t="s">
        <v>54</v>
      </c>
      <c r="B235" t="s">
        <v>207</v>
      </c>
      <c r="C235">
        <v>5</v>
      </c>
    </row>
    <row r="236" spans="1:3" x14ac:dyDescent="0.25">
      <c r="A236" t="s">
        <v>54</v>
      </c>
      <c r="B236" t="s">
        <v>325</v>
      </c>
      <c r="C236">
        <v>42</v>
      </c>
    </row>
    <row r="237" spans="1:3" x14ac:dyDescent="0.25">
      <c r="A237" t="s">
        <v>54</v>
      </c>
      <c r="B237" t="s">
        <v>326</v>
      </c>
      <c r="C237">
        <v>14</v>
      </c>
    </row>
    <row r="238" spans="1:3" x14ac:dyDescent="0.25">
      <c r="A238" t="s">
        <v>54</v>
      </c>
      <c r="B238" t="s">
        <v>327</v>
      </c>
      <c r="C238">
        <v>5</v>
      </c>
    </row>
    <row r="239" spans="1:3" x14ac:dyDescent="0.25">
      <c r="A239" t="s">
        <v>54</v>
      </c>
      <c r="B239" t="s">
        <v>328</v>
      </c>
      <c r="C239">
        <v>22</v>
      </c>
    </row>
    <row r="240" spans="1:3" x14ac:dyDescent="0.25">
      <c r="A240" t="s">
        <v>54</v>
      </c>
      <c r="B240" t="s">
        <v>329</v>
      </c>
      <c r="C240">
        <v>3</v>
      </c>
    </row>
    <row r="241" spans="1:3" x14ac:dyDescent="0.25">
      <c r="A241" t="s">
        <v>54</v>
      </c>
      <c r="B241" t="s">
        <v>311</v>
      </c>
      <c r="C241">
        <v>155</v>
      </c>
    </row>
    <row r="242" spans="1:3" x14ac:dyDescent="0.25">
      <c r="A242" t="s">
        <v>54</v>
      </c>
      <c r="B242" t="s">
        <v>312</v>
      </c>
      <c r="C242">
        <v>7</v>
      </c>
    </row>
    <row r="243" spans="1:3" x14ac:dyDescent="0.25">
      <c r="A243" t="s">
        <v>54</v>
      </c>
      <c r="B243" t="s">
        <v>313</v>
      </c>
      <c r="C243">
        <v>18</v>
      </c>
    </row>
    <row r="244" spans="1:3" x14ac:dyDescent="0.25">
      <c r="A244" t="s">
        <v>54</v>
      </c>
      <c r="B244" t="s">
        <v>228</v>
      </c>
      <c r="C244">
        <v>7</v>
      </c>
    </row>
    <row r="245" spans="1:3" x14ac:dyDescent="0.25">
      <c r="A245" t="s">
        <v>54</v>
      </c>
      <c r="B245" t="s">
        <v>348</v>
      </c>
      <c r="C245">
        <v>2</v>
      </c>
    </row>
    <row r="246" spans="1:3" x14ac:dyDescent="0.25">
      <c r="A246" t="s">
        <v>54</v>
      </c>
      <c r="B246" t="s">
        <v>330</v>
      </c>
      <c r="C246">
        <v>2</v>
      </c>
    </row>
    <row r="247" spans="1:3" x14ac:dyDescent="0.25">
      <c r="A247" t="s">
        <v>54</v>
      </c>
      <c r="B247" t="s">
        <v>88</v>
      </c>
      <c r="C247">
        <v>2</v>
      </c>
    </row>
    <row r="248" spans="1:3" x14ac:dyDescent="0.25">
      <c r="A248" t="s">
        <v>54</v>
      </c>
      <c r="B248" t="s">
        <v>89</v>
      </c>
    </row>
    <row r="249" spans="1:3" x14ac:dyDescent="0.25">
      <c r="A249" t="s">
        <v>54</v>
      </c>
      <c r="B249" t="s">
        <v>90</v>
      </c>
      <c r="C249">
        <v>7</v>
      </c>
    </row>
    <row r="250" spans="1:3" x14ac:dyDescent="0.25">
      <c r="A250" t="s">
        <v>54</v>
      </c>
      <c r="B250" t="s">
        <v>119</v>
      </c>
      <c r="C250">
        <v>13</v>
      </c>
    </row>
    <row r="251" spans="1:3" x14ac:dyDescent="0.25">
      <c r="A251" t="s">
        <v>54</v>
      </c>
      <c r="B251" t="s">
        <v>314</v>
      </c>
    </row>
    <row r="252" spans="1:3" x14ac:dyDescent="0.25">
      <c r="A252" t="s">
        <v>54</v>
      </c>
      <c r="B252" t="s">
        <v>315</v>
      </c>
      <c r="C252">
        <v>2</v>
      </c>
    </row>
    <row r="253" spans="1:3" x14ac:dyDescent="0.25">
      <c r="A253" t="s">
        <v>54</v>
      </c>
      <c r="B253" t="s">
        <v>331</v>
      </c>
      <c r="C253">
        <v>106</v>
      </c>
    </row>
    <row r="254" spans="1:3" x14ac:dyDescent="0.25">
      <c r="A254" t="s">
        <v>54</v>
      </c>
      <c r="B254" t="s">
        <v>332</v>
      </c>
      <c r="C254">
        <v>9</v>
      </c>
    </row>
    <row r="255" spans="1:3" x14ac:dyDescent="0.25">
      <c r="A255" t="s">
        <v>54</v>
      </c>
      <c r="B255" t="s">
        <v>333</v>
      </c>
      <c r="C255">
        <v>3</v>
      </c>
    </row>
    <row r="256" spans="1:3" x14ac:dyDescent="0.25">
      <c r="A256" t="s">
        <v>54</v>
      </c>
      <c r="B256" t="s">
        <v>229</v>
      </c>
      <c r="C256">
        <v>2</v>
      </c>
    </row>
    <row r="257" spans="1:3" x14ac:dyDescent="0.25">
      <c r="A257" t="s">
        <v>54</v>
      </c>
      <c r="B257" t="s">
        <v>120</v>
      </c>
    </row>
    <row r="258" spans="1:3" x14ac:dyDescent="0.25">
      <c r="A258" t="s">
        <v>54</v>
      </c>
      <c r="B258" t="s">
        <v>121</v>
      </c>
      <c r="C258">
        <v>12</v>
      </c>
    </row>
    <row r="259" spans="1:3" x14ac:dyDescent="0.25">
      <c r="A259" t="s">
        <v>54</v>
      </c>
      <c r="B259" t="s">
        <v>231</v>
      </c>
      <c r="C259">
        <v>4</v>
      </c>
    </row>
    <row r="260" spans="1:3" x14ac:dyDescent="0.25">
      <c r="A260" t="s">
        <v>54</v>
      </c>
      <c r="B260" t="s">
        <v>122</v>
      </c>
      <c r="C260">
        <v>41</v>
      </c>
    </row>
    <row r="261" spans="1:3" x14ac:dyDescent="0.25">
      <c r="A261" t="s">
        <v>54</v>
      </c>
      <c r="B261" t="s">
        <v>123</v>
      </c>
      <c r="C261">
        <v>2</v>
      </c>
    </row>
    <row r="262" spans="1:3" x14ac:dyDescent="0.25">
      <c r="A262" t="s">
        <v>54</v>
      </c>
      <c r="B262" t="s">
        <v>124</v>
      </c>
      <c r="C262">
        <v>11</v>
      </c>
    </row>
    <row r="263" spans="1:3" x14ac:dyDescent="0.25">
      <c r="A263" t="s">
        <v>54</v>
      </c>
      <c r="B263" t="s">
        <v>167</v>
      </c>
      <c r="C263">
        <v>2</v>
      </c>
    </row>
    <row r="266" spans="1:3" x14ac:dyDescent="0.25">
      <c r="B266" s="4"/>
    </row>
    <row r="312" spans="2:2" x14ac:dyDescent="0.25">
      <c r="B3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OWNERSHIP</vt:lpstr>
      <vt:lpstr>Formatted Data</vt:lpstr>
      <vt:lpstr>Sheet1</vt:lpstr>
      <vt:lpstr>Sheet2</vt:lpstr>
      <vt:lpstr>Sheet1!Nov_2011</vt:lpstr>
      <vt:lpstr>Sheet2!Nov_2011LOC_1</vt:lpstr>
      <vt:lpstr>Sheet1!Nov_2012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dcterms:created xsi:type="dcterms:W3CDTF">2016-04-04T05:32:17Z</dcterms:created>
  <dcterms:modified xsi:type="dcterms:W3CDTF">2016-04-06T20:04:31Z</dcterms:modified>
</cp:coreProperties>
</file>