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20490" windowHeight="7155"/>
  </bookViews>
  <sheets>
    <sheet name="Formatted Data" sheetId="1" r:id="rId1"/>
    <sheet name="RAW" sheetId="2" r:id="rId2"/>
    <sheet name="Sheet1" sheetId="3" r:id="rId3"/>
  </sheets>
  <definedNames>
    <definedName name="_xlnm._FilterDatabase" localSheetId="0" hidden="1">'Formatted Data'!$I$1:$J$1411</definedName>
    <definedName name="Sept_2011" localSheetId="1">RAW!$A$1:$E$1334</definedName>
    <definedName name="Sept_2011LOC" localSheetId="2">Sheet1!$A$1:$C$274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8" i="1" l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H5" i="1"/>
  <c r="AG5" i="1"/>
  <c r="AH4" i="1"/>
  <c r="AG4" i="1"/>
  <c r="AH3" i="1"/>
  <c r="AG3" i="1"/>
  <c r="AH2" i="1"/>
  <c r="AG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AI2" i="1"/>
  <c r="AI3" i="1"/>
  <c r="AC2" i="1"/>
  <c r="AB2" i="1"/>
  <c r="K3" i="1"/>
  <c r="L3" i="1"/>
  <c r="M3" i="1"/>
  <c r="N3" i="1"/>
  <c r="AB3" i="1" s="1"/>
  <c r="O3" i="1"/>
  <c r="P3" i="1"/>
  <c r="Q3" i="1"/>
  <c r="R3" i="1"/>
  <c r="S3" i="1"/>
  <c r="T3" i="1"/>
  <c r="U3" i="1"/>
  <c r="V3" i="1"/>
  <c r="W3" i="1"/>
  <c r="X3" i="1"/>
  <c r="Y3" i="1"/>
  <c r="Z3" i="1"/>
  <c r="AA3" i="1"/>
  <c r="K4" i="1"/>
  <c r="L4" i="1"/>
  <c r="M4" i="1"/>
  <c r="AC4" i="1" s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K5" i="1"/>
  <c r="L5" i="1"/>
  <c r="AB5" i="1" s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K6" i="1"/>
  <c r="AC6" i="1" s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K7" i="1"/>
  <c r="L7" i="1"/>
  <c r="M7" i="1"/>
  <c r="N7" i="1"/>
  <c r="AD7" i="1" s="1"/>
  <c r="O7" i="1"/>
  <c r="P7" i="1"/>
  <c r="Q7" i="1"/>
  <c r="R7" i="1"/>
  <c r="S7" i="1"/>
  <c r="T7" i="1"/>
  <c r="U7" i="1"/>
  <c r="V7" i="1"/>
  <c r="W7" i="1"/>
  <c r="X7" i="1"/>
  <c r="Y7" i="1"/>
  <c r="Z7" i="1"/>
  <c r="AA7" i="1"/>
  <c r="K8" i="1"/>
  <c r="L8" i="1"/>
  <c r="M8" i="1"/>
  <c r="AC8" i="1" s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K9" i="1"/>
  <c r="L9" i="1"/>
  <c r="AB9" i="1" s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K10" i="1"/>
  <c r="AC10" i="1" s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K11" i="1"/>
  <c r="L11" i="1"/>
  <c r="M11" i="1"/>
  <c r="N11" i="1"/>
  <c r="AD11" i="1" s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K12" i="1"/>
  <c r="L12" i="1"/>
  <c r="M12" i="1"/>
  <c r="AC12" i="1" s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K13" i="1"/>
  <c r="L13" i="1"/>
  <c r="AB13" i="1" s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K14" i="1"/>
  <c r="AC14" i="1" s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K15" i="1"/>
  <c r="L15" i="1"/>
  <c r="M15" i="1"/>
  <c r="N15" i="1"/>
  <c r="AD15" i="1" s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K16" i="1"/>
  <c r="L16" i="1"/>
  <c r="M16" i="1"/>
  <c r="AC16" i="1" s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K17" i="1"/>
  <c r="L17" i="1"/>
  <c r="AB17" i="1" s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K18" i="1"/>
  <c r="AC18" i="1" s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K19" i="1"/>
  <c r="L19" i="1"/>
  <c r="M19" i="1"/>
  <c r="N19" i="1"/>
  <c r="AD19" i="1" s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K20" i="1"/>
  <c r="L20" i="1"/>
  <c r="M20" i="1"/>
  <c r="AC20" i="1" s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K21" i="1"/>
  <c r="L21" i="1"/>
  <c r="AB21" i="1" s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K22" i="1"/>
  <c r="AC22" i="1" s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K23" i="1"/>
  <c r="L23" i="1"/>
  <c r="M23" i="1"/>
  <c r="N23" i="1"/>
  <c r="AB23" i="1" s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K24" i="1"/>
  <c r="L24" i="1"/>
  <c r="M24" i="1"/>
  <c r="AC24" i="1" s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K25" i="1"/>
  <c r="L25" i="1"/>
  <c r="AD25" i="1" s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K26" i="1"/>
  <c r="AC26" i="1" s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K27" i="1"/>
  <c r="L27" i="1"/>
  <c r="M27" i="1"/>
  <c r="N27" i="1"/>
  <c r="AB27" i="1" s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K28" i="1"/>
  <c r="L28" i="1"/>
  <c r="M28" i="1"/>
  <c r="AC28" i="1" s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K29" i="1"/>
  <c r="L29" i="1"/>
  <c r="AD29" i="1" s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K30" i="1"/>
  <c r="AC30" i="1" s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K31" i="1"/>
  <c r="L31" i="1"/>
  <c r="M31" i="1"/>
  <c r="N31" i="1"/>
  <c r="AB31" i="1" s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AB4" i="1"/>
  <c r="AB6" i="1"/>
  <c r="AB8" i="1"/>
  <c r="AB10" i="1"/>
  <c r="AB12" i="1"/>
  <c r="AB14" i="1"/>
  <c r="AB16" i="1"/>
  <c r="AB18" i="1"/>
  <c r="AB20" i="1"/>
  <c r="AB22" i="1"/>
  <c r="AB24" i="1"/>
  <c r="AB26" i="1"/>
  <c r="AB28" i="1"/>
  <c r="AB30" i="1"/>
  <c r="AD24" i="1"/>
  <c r="AD28" i="1"/>
  <c r="AD3" i="1"/>
  <c r="AD6" i="1"/>
  <c r="AD10" i="1"/>
  <c r="AD14" i="1"/>
  <c r="AD18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AD21" i="1" l="1"/>
  <c r="AD17" i="1"/>
  <c r="AD13" i="1"/>
  <c r="AD9" i="1"/>
  <c r="AD5" i="1"/>
  <c r="AD31" i="1"/>
  <c r="AD27" i="1"/>
  <c r="AD2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C5" i="1"/>
  <c r="AC3" i="1"/>
  <c r="AD20" i="1"/>
  <c r="AD16" i="1"/>
  <c r="AD12" i="1"/>
  <c r="AD8" i="1"/>
  <c r="AD4" i="1"/>
  <c r="AD30" i="1"/>
  <c r="AD26" i="1"/>
  <c r="AD22" i="1"/>
  <c r="AB29" i="1"/>
  <c r="AB25" i="1"/>
  <c r="AB19" i="1"/>
  <c r="AB15" i="1"/>
  <c r="AB11" i="1"/>
  <c r="AB7" i="1"/>
  <c r="AD2" i="1"/>
  <c r="F4" i="1"/>
  <c r="F5" i="1" s="1"/>
  <c r="F6" i="1" s="1"/>
  <c r="F8" i="1"/>
  <c r="F9" i="1" s="1"/>
  <c r="F10" i="1" s="1"/>
  <c r="F12" i="1"/>
  <c r="F13" i="1"/>
  <c r="F16" i="1"/>
  <c r="F17" i="1" s="1"/>
  <c r="F20" i="1"/>
  <c r="F24" i="1"/>
  <c r="F25" i="1" s="1"/>
  <c r="F26" i="1" s="1"/>
  <c r="F27" i="1" s="1"/>
  <c r="F29" i="1"/>
  <c r="F30" i="1" s="1"/>
  <c r="F31" i="1" s="1"/>
  <c r="G31" i="1" s="1"/>
  <c r="F33" i="1"/>
  <c r="F34" i="1" s="1"/>
  <c r="F35" i="1" s="1"/>
  <c r="F38" i="1"/>
  <c r="F39" i="1" s="1"/>
  <c r="F42" i="1"/>
  <c r="F43" i="1" s="1"/>
  <c r="F44" i="1" s="1"/>
  <c r="F47" i="1"/>
  <c r="F48" i="1" s="1"/>
  <c r="F49" i="1" s="1"/>
  <c r="G49" i="1" s="1"/>
  <c r="F51" i="1"/>
  <c r="F52" i="1" s="1"/>
  <c r="F53" i="1" s="1"/>
  <c r="F55" i="1"/>
  <c r="F59" i="1"/>
  <c r="F60" i="1" s="1"/>
  <c r="F63" i="1"/>
  <c r="F64" i="1" s="1"/>
  <c r="F65" i="1" s="1"/>
  <c r="G65" i="1" s="1"/>
  <c r="F67" i="1"/>
  <c r="F68" i="1" s="1"/>
  <c r="F69" i="1" s="1"/>
  <c r="F70" i="1" s="1"/>
  <c r="F71" i="1" s="1"/>
  <c r="F75" i="1"/>
  <c r="F76" i="1" s="1"/>
  <c r="F77" i="1" s="1"/>
  <c r="F78" i="1" s="1"/>
  <c r="F80" i="1"/>
  <c r="F84" i="1"/>
  <c r="F85" i="1" s="1"/>
  <c r="F86" i="1" s="1"/>
  <c r="G86" i="1" s="1"/>
  <c r="F88" i="1"/>
  <c r="F89" i="1" s="1"/>
  <c r="F90" i="1" s="1"/>
  <c r="F91" i="1" s="1"/>
  <c r="G91" i="1" s="1"/>
  <c r="F93" i="1"/>
  <c r="F94" i="1" s="1"/>
  <c r="F95" i="1" s="1"/>
  <c r="F97" i="1"/>
  <c r="F98" i="1" s="1"/>
  <c r="F99" i="1" s="1"/>
  <c r="G99" i="1" s="1"/>
  <c r="F101" i="1"/>
  <c r="F105" i="1"/>
  <c r="F106" i="1" s="1"/>
  <c r="F107" i="1" s="1"/>
  <c r="G107" i="1" s="1"/>
  <c r="F109" i="1"/>
  <c r="F110" i="1" s="1"/>
  <c r="F113" i="1"/>
  <c r="F114" i="1" s="1"/>
  <c r="F115" i="1" s="1"/>
  <c r="G115" i="1" s="1"/>
  <c r="F117" i="1"/>
  <c r="F118" i="1" s="1"/>
  <c r="F119" i="1" s="1"/>
  <c r="F120" i="1" s="1"/>
  <c r="F121" i="1" s="1"/>
  <c r="G121" i="1" s="1"/>
  <c r="F123" i="1"/>
  <c r="F124" i="1" s="1"/>
  <c r="F125" i="1" s="1"/>
  <c r="F127" i="1"/>
  <c r="F128" i="1" s="1"/>
  <c r="F129" i="1" s="1"/>
  <c r="G129" i="1" s="1"/>
  <c r="F131" i="1"/>
  <c r="F132" i="1" s="1"/>
  <c r="F135" i="1"/>
  <c r="F136" i="1" s="1"/>
  <c r="F139" i="1"/>
  <c r="F143" i="1"/>
  <c r="F144" i="1" s="1"/>
  <c r="F145" i="1" s="1"/>
  <c r="G145" i="1" s="1"/>
  <c r="F147" i="1"/>
  <c r="F148" i="1" s="1"/>
  <c r="F152" i="1"/>
  <c r="F157" i="1"/>
  <c r="F158" i="1" s="1"/>
  <c r="F162" i="1"/>
  <c r="F165" i="1"/>
  <c r="F166" i="1" s="1"/>
  <c r="F167" i="1" s="1"/>
  <c r="G167" i="1" s="1"/>
  <c r="F169" i="1"/>
  <c r="F170" i="1" s="1"/>
  <c r="F171" i="1" s="1"/>
  <c r="G171" i="1" s="1"/>
  <c r="F173" i="1"/>
  <c r="F177" i="1"/>
  <c r="G177" i="1" s="1"/>
  <c r="F179" i="1"/>
  <c r="F180" i="1" s="1"/>
  <c r="F183" i="1"/>
  <c r="F184" i="1" s="1"/>
  <c r="F185" i="1" s="1"/>
  <c r="G185" i="1" s="1"/>
  <c r="F187" i="1"/>
  <c r="F188" i="1" s="1"/>
  <c r="F189" i="1" s="1"/>
  <c r="F191" i="1"/>
  <c r="F195" i="1"/>
  <c r="F196" i="1" s="1"/>
  <c r="F197" i="1" s="1"/>
  <c r="G197" i="1" s="1"/>
  <c r="F199" i="1"/>
  <c r="F200" i="1" s="1"/>
  <c r="F203" i="1"/>
  <c r="F204" i="1" s="1"/>
  <c r="F205" i="1" s="1"/>
  <c r="G205" i="1" s="1"/>
  <c r="F207" i="1"/>
  <c r="F208" i="1" s="1"/>
  <c r="F209" i="1" s="1"/>
  <c r="G209" i="1" s="1"/>
  <c r="F211" i="1"/>
  <c r="F217" i="1"/>
  <c r="F218" i="1" s="1"/>
  <c r="F219" i="1" s="1"/>
  <c r="G219" i="1" s="1"/>
  <c r="F221" i="1"/>
  <c r="G221" i="1" s="1"/>
  <c r="F223" i="1"/>
  <c r="F227" i="1"/>
  <c r="F229" i="1"/>
  <c r="F230" i="1" s="1"/>
  <c r="F231" i="1" s="1"/>
  <c r="G231" i="1" s="1"/>
  <c r="F233" i="1"/>
  <c r="F234" i="1" s="1"/>
  <c r="F235" i="1" s="1"/>
  <c r="F238" i="1"/>
  <c r="F239" i="1" s="1"/>
  <c r="F242" i="1"/>
  <c r="F243" i="1"/>
  <c r="F246" i="1"/>
  <c r="F247" i="1" s="1"/>
  <c r="F248" i="1" s="1"/>
  <c r="F249" i="1" s="1"/>
  <c r="F251" i="1"/>
  <c r="F252" i="1" s="1"/>
  <c r="F253" i="1" s="1"/>
  <c r="F255" i="1"/>
  <c r="F259" i="1"/>
  <c r="F260" i="1" s="1"/>
  <c r="F263" i="1"/>
  <c r="F264" i="1" s="1"/>
  <c r="F265" i="1" s="1"/>
  <c r="F266" i="1" s="1"/>
  <c r="F267" i="1" s="1"/>
  <c r="F269" i="1"/>
  <c r="F274" i="1"/>
  <c r="F275" i="1" s="1"/>
  <c r="F279" i="1"/>
  <c r="F283" i="1"/>
  <c r="F284" i="1" s="1"/>
  <c r="G284" i="1" s="1"/>
  <c r="F287" i="1"/>
  <c r="F288" i="1" s="1"/>
  <c r="F289" i="1" s="1"/>
  <c r="G289" i="1" s="1"/>
  <c r="F291" i="1"/>
  <c r="F292" i="1" s="1"/>
  <c r="F293" i="1" s="1"/>
  <c r="G293" i="1" s="1"/>
  <c r="F295" i="1"/>
  <c r="F296" i="1" s="1"/>
  <c r="F299" i="1"/>
  <c r="F300" i="1" s="1"/>
  <c r="F301" i="1" s="1"/>
  <c r="F304" i="1"/>
  <c r="F305" i="1" s="1"/>
  <c r="F306" i="1" s="1"/>
  <c r="F309" i="1"/>
  <c r="F310" i="1" s="1"/>
  <c r="F311" i="1" s="1"/>
  <c r="F314" i="1"/>
  <c r="F315" i="1" s="1"/>
  <c r="F316" i="1" s="1"/>
  <c r="G316" i="1" s="1"/>
  <c r="F318" i="1"/>
  <c r="G318" i="1" s="1"/>
  <c r="F320" i="1"/>
  <c r="F321" i="1" s="1"/>
  <c r="F322" i="1" s="1"/>
  <c r="F323" i="1" s="1"/>
  <c r="G323" i="1" s="1"/>
  <c r="F325" i="1"/>
  <c r="F326" i="1" s="1"/>
  <c r="F327" i="1" s="1"/>
  <c r="F329" i="1"/>
  <c r="F333" i="1"/>
  <c r="F334" i="1" s="1"/>
  <c r="F335" i="1" s="1"/>
  <c r="F336" i="1" s="1"/>
  <c r="G336" i="1" s="1"/>
  <c r="F338" i="1"/>
  <c r="F339" i="1" s="1"/>
  <c r="F340" i="1" s="1"/>
  <c r="F341" i="1" s="1"/>
  <c r="G341" i="1" s="1"/>
  <c r="F343" i="1"/>
  <c r="F344" i="1" s="1"/>
  <c r="F345" i="1" s="1"/>
  <c r="F347" i="1"/>
  <c r="F351" i="1"/>
  <c r="F352" i="1" s="1"/>
  <c r="F353" i="1" s="1"/>
  <c r="G353" i="1" s="1"/>
  <c r="F355" i="1"/>
  <c r="F356" i="1" s="1"/>
  <c r="F357" i="1" s="1"/>
  <c r="F359" i="1"/>
  <c r="F360" i="1" s="1"/>
  <c r="F361" i="1" s="1"/>
  <c r="F363" i="1"/>
  <c r="F364" i="1" s="1"/>
  <c r="F367" i="1"/>
  <c r="F368" i="1" s="1"/>
  <c r="F369" i="1" s="1"/>
  <c r="G369" i="1" s="1"/>
  <c r="F371" i="1"/>
  <c r="F372" i="1" s="1"/>
  <c r="F373" i="1" s="1"/>
  <c r="G373" i="1" s="1"/>
  <c r="F375" i="1"/>
  <c r="F379" i="1"/>
  <c r="F380" i="1" s="1"/>
  <c r="F384" i="1"/>
  <c r="F385" i="1" s="1"/>
  <c r="F388" i="1"/>
  <c r="F389" i="1" s="1"/>
  <c r="F390" i="1" s="1"/>
  <c r="G390" i="1" s="1"/>
  <c r="F392" i="1"/>
  <c r="F393" i="1" s="1"/>
  <c r="F394" i="1" s="1"/>
  <c r="F395" i="1" s="1"/>
  <c r="G395" i="1" s="1"/>
  <c r="F397" i="1"/>
  <c r="F398" i="1" s="1"/>
  <c r="F399" i="1" s="1"/>
  <c r="G399" i="1" s="1"/>
  <c r="F401" i="1"/>
  <c r="F402" i="1" s="1"/>
  <c r="F403" i="1" s="1"/>
  <c r="F405" i="1"/>
  <c r="F406" i="1" s="1"/>
  <c r="F407" i="1" s="1"/>
  <c r="G407" i="1" s="1"/>
  <c r="F409" i="1"/>
  <c r="F410" i="1" s="1"/>
  <c r="F411" i="1" s="1"/>
  <c r="G411" i="1" s="1"/>
  <c r="F413" i="1"/>
  <c r="F414" i="1" s="1"/>
  <c r="F415" i="1" s="1"/>
  <c r="F416" i="1" s="1"/>
  <c r="G416" i="1" s="1"/>
  <c r="F418" i="1"/>
  <c r="F419" i="1" s="1"/>
  <c r="F420" i="1" s="1"/>
  <c r="F421" i="1" s="1"/>
  <c r="F425" i="1"/>
  <c r="F426" i="1" s="1"/>
  <c r="F429" i="1"/>
  <c r="F430" i="1" s="1"/>
  <c r="F431" i="1" s="1"/>
  <c r="G431" i="1" s="1"/>
  <c r="F433" i="1"/>
  <c r="F434" i="1" s="1"/>
  <c r="F437" i="1"/>
  <c r="F438" i="1" s="1"/>
  <c r="F439" i="1" s="1"/>
  <c r="G439" i="1" s="1"/>
  <c r="F441" i="1"/>
  <c r="F442" i="1" s="1"/>
  <c r="G442" i="1" s="1"/>
  <c r="F444" i="1"/>
  <c r="F448" i="1"/>
  <c r="F449" i="1" s="1"/>
  <c r="F450" i="1" s="1"/>
  <c r="F452" i="1"/>
  <c r="F453" i="1" s="1"/>
  <c r="F456" i="1"/>
  <c r="F457" i="1" s="1"/>
  <c r="F460" i="1"/>
  <c r="F461" i="1" s="1"/>
  <c r="F462" i="1" s="1"/>
  <c r="F464" i="1"/>
  <c r="F465" i="1" s="1"/>
  <c r="F466" i="1" s="1"/>
  <c r="F468" i="1"/>
  <c r="F469" i="1" s="1"/>
  <c r="F474" i="1"/>
  <c r="F475" i="1" s="1"/>
  <c r="F476" i="1" s="1"/>
  <c r="G476" i="1" s="1"/>
  <c r="F478" i="1"/>
  <c r="F479" i="1" s="1"/>
  <c r="F482" i="1"/>
  <c r="F483" i="1" s="1"/>
  <c r="F486" i="1"/>
  <c r="F487" i="1" s="1"/>
  <c r="F488" i="1" s="1"/>
  <c r="F490" i="1"/>
  <c r="F491" i="1" s="1"/>
  <c r="F492" i="1" s="1"/>
  <c r="G492" i="1" s="1"/>
  <c r="F494" i="1"/>
  <c r="F495" i="1" s="1"/>
  <c r="F498" i="1"/>
  <c r="F499" i="1" s="1"/>
  <c r="F500" i="1" s="1"/>
  <c r="F503" i="1"/>
  <c r="F507" i="1"/>
  <c r="F508" i="1" s="1"/>
  <c r="F509" i="1" s="1"/>
  <c r="G509" i="1" s="1"/>
  <c r="F511" i="1"/>
  <c r="F512" i="1" s="1"/>
  <c r="F513" i="1" s="1"/>
  <c r="F515" i="1"/>
  <c r="G515" i="1" s="1"/>
  <c r="F517" i="1"/>
  <c r="F518" i="1" s="1"/>
  <c r="F519" i="1" s="1"/>
  <c r="F521" i="1"/>
  <c r="F522" i="1" s="1"/>
  <c r="F523" i="1" s="1"/>
  <c r="F527" i="1"/>
  <c r="F531" i="1"/>
  <c r="F533" i="1"/>
  <c r="F534" i="1" s="1"/>
  <c r="F535" i="1" s="1"/>
  <c r="F537" i="1"/>
  <c r="G537" i="1" s="1"/>
  <c r="F539" i="1"/>
  <c r="F543" i="1"/>
  <c r="F544" i="1" s="1"/>
  <c r="F545" i="1" s="1"/>
  <c r="F548" i="1"/>
  <c r="F549" i="1"/>
  <c r="F552" i="1"/>
  <c r="F553" i="1" s="1"/>
  <c r="F554" i="1" s="1"/>
  <c r="F556" i="1"/>
  <c r="F557" i="1" s="1"/>
  <c r="F558" i="1" s="1"/>
  <c r="F560" i="1"/>
  <c r="F561" i="1" s="1"/>
  <c r="F562" i="1" s="1"/>
  <c r="F564" i="1"/>
  <c r="F565" i="1" s="1"/>
  <c r="F568" i="1"/>
  <c r="F569" i="1" s="1"/>
  <c r="F570" i="1" s="1"/>
  <c r="F572" i="1"/>
  <c r="F573" i="1" s="1"/>
  <c r="F574" i="1" s="1"/>
  <c r="F575" i="1" s="1"/>
  <c r="G575" i="1" s="1"/>
  <c r="F577" i="1"/>
  <c r="F581" i="1"/>
  <c r="F582" i="1" s="1"/>
  <c r="F583" i="1" s="1"/>
  <c r="F585" i="1"/>
  <c r="F586" i="1" s="1"/>
  <c r="F589" i="1"/>
  <c r="F590" i="1" s="1"/>
  <c r="F591" i="1" s="1"/>
  <c r="G591" i="1" s="1"/>
  <c r="F593" i="1"/>
  <c r="F594" i="1" s="1"/>
  <c r="F595" i="1" s="1"/>
  <c r="F597" i="1"/>
  <c r="G597" i="1" s="1"/>
  <c r="F599" i="1"/>
  <c r="F600" i="1" s="1"/>
  <c r="F604" i="1"/>
  <c r="G604" i="1" s="1"/>
  <c r="F606" i="1"/>
  <c r="F607" i="1" s="1"/>
  <c r="F608" i="1" s="1"/>
  <c r="F610" i="1"/>
  <c r="F611" i="1" s="1"/>
  <c r="F612" i="1" s="1"/>
  <c r="F615" i="1"/>
  <c r="F616" i="1" s="1"/>
  <c r="F617" i="1" s="1"/>
  <c r="F618" i="1" s="1"/>
  <c r="F620" i="1"/>
  <c r="F621" i="1" s="1"/>
  <c r="G621" i="1" s="1"/>
  <c r="F623" i="1"/>
  <c r="F624" i="1" s="1"/>
  <c r="F628" i="1"/>
  <c r="F629" i="1" s="1"/>
  <c r="F630" i="1" s="1"/>
  <c r="G630" i="1" s="1"/>
  <c r="F632" i="1"/>
  <c r="F637" i="1"/>
  <c r="F638" i="1" s="1"/>
  <c r="F639" i="1" s="1"/>
  <c r="F640" i="1" s="1"/>
  <c r="G640" i="1" s="1"/>
  <c r="F642" i="1"/>
  <c r="F643" i="1" s="1"/>
  <c r="F644" i="1" s="1"/>
  <c r="F646" i="1"/>
  <c r="F647" i="1" s="1"/>
  <c r="F650" i="1"/>
  <c r="F651" i="1" s="1"/>
  <c r="F652" i="1" s="1"/>
  <c r="F655" i="1"/>
  <c r="F656" i="1" s="1"/>
  <c r="F659" i="1"/>
  <c r="F663" i="1"/>
  <c r="F664" i="1" s="1"/>
  <c r="F665" i="1" s="1"/>
  <c r="F666" i="1" s="1"/>
  <c r="F667" i="1" s="1"/>
  <c r="G667" i="1" s="1"/>
  <c r="F669" i="1"/>
  <c r="F670" i="1" s="1"/>
  <c r="F671" i="1" s="1"/>
  <c r="F673" i="1"/>
  <c r="F674" i="1" s="1"/>
  <c r="F675" i="1" s="1"/>
  <c r="G675" i="1" s="1"/>
  <c r="F677" i="1"/>
  <c r="F678" i="1" s="1"/>
  <c r="F679" i="1" s="1"/>
  <c r="G679" i="1" s="1"/>
  <c r="F681" i="1"/>
  <c r="F682" i="1" s="1"/>
  <c r="F683" i="1" s="1"/>
  <c r="G683" i="1" s="1"/>
  <c r="F685" i="1"/>
  <c r="F686" i="1" s="1"/>
  <c r="F687" i="1" s="1"/>
  <c r="F689" i="1"/>
  <c r="F693" i="1"/>
  <c r="F694" i="1" s="1"/>
  <c r="F695" i="1" s="1"/>
  <c r="G695" i="1" s="1"/>
  <c r="F697" i="1"/>
  <c r="F698" i="1" s="1"/>
  <c r="F699" i="1" s="1"/>
  <c r="F702" i="1"/>
  <c r="F703" i="1" s="1"/>
  <c r="F704" i="1"/>
  <c r="F705" i="1" s="1"/>
  <c r="F707" i="1"/>
  <c r="F708" i="1" s="1"/>
  <c r="F709" i="1" s="1"/>
  <c r="G709" i="1" s="1"/>
  <c r="F711" i="1"/>
  <c r="F712" i="1" s="1"/>
  <c r="F713" i="1" s="1"/>
  <c r="G713" i="1" s="1"/>
  <c r="F715" i="1"/>
  <c r="F716" i="1" s="1"/>
  <c r="F717" i="1" s="1"/>
  <c r="F719" i="1"/>
  <c r="F720" i="1" s="1"/>
  <c r="F723" i="1"/>
  <c r="F724" i="1" s="1"/>
  <c r="F725" i="1" s="1"/>
  <c r="G725" i="1" s="1"/>
  <c r="F727" i="1"/>
  <c r="F728" i="1" s="1"/>
  <c r="F729" i="1" s="1"/>
  <c r="F731" i="1"/>
  <c r="F736" i="1"/>
  <c r="F737" i="1" s="1"/>
  <c r="F738" i="1" s="1"/>
  <c r="F740" i="1"/>
  <c r="F741" i="1" s="1"/>
  <c r="F742" i="1" s="1"/>
  <c r="G742" i="1" s="1"/>
  <c r="F744" i="1"/>
  <c r="F745" i="1" s="1"/>
  <c r="F748" i="1"/>
  <c r="F749" i="1" s="1"/>
  <c r="F750" i="1" s="1"/>
  <c r="F752" i="1"/>
  <c r="F753" i="1" s="1"/>
  <c r="F754" i="1" s="1"/>
  <c r="G754" i="1" s="1"/>
  <c r="F756" i="1"/>
  <c r="F757" i="1" s="1"/>
  <c r="F758" i="1" s="1"/>
  <c r="F759" i="1" s="1"/>
  <c r="G759" i="1" s="1"/>
  <c r="F761" i="1"/>
  <c r="F762" i="1" s="1"/>
  <c r="F765" i="1"/>
  <c r="F766" i="1" s="1"/>
  <c r="F767" i="1" s="1"/>
  <c r="F770" i="1"/>
  <c r="F771" i="1" s="1"/>
  <c r="F772" i="1" s="1"/>
  <c r="F775" i="1"/>
  <c r="F776" i="1" s="1"/>
  <c r="G776" i="1" s="1"/>
  <c r="F778" i="1"/>
  <c r="F779" i="1" s="1"/>
  <c r="F780" i="1" s="1"/>
  <c r="F781" i="1" s="1"/>
  <c r="F783" i="1"/>
  <c r="F784" i="1" s="1"/>
  <c r="F785" i="1" s="1"/>
  <c r="F787" i="1"/>
  <c r="F788" i="1" s="1"/>
  <c r="F792" i="1"/>
  <c r="F793" i="1" s="1"/>
  <c r="F794" i="1" s="1"/>
  <c r="F795" i="1" s="1"/>
  <c r="G795" i="1" s="1"/>
  <c r="F797" i="1"/>
  <c r="F798" i="1" s="1"/>
  <c r="F799" i="1" s="1"/>
  <c r="G799" i="1" s="1"/>
  <c r="F801" i="1"/>
  <c r="F802" i="1" s="1"/>
  <c r="F803" i="1" s="1"/>
  <c r="F805" i="1"/>
  <c r="F806" i="1" s="1"/>
  <c r="F807" i="1" s="1"/>
  <c r="F808" i="1" s="1"/>
  <c r="G808" i="1" s="1"/>
  <c r="F810" i="1"/>
  <c r="F811" i="1" s="1"/>
  <c r="F812" i="1" s="1"/>
  <c r="G812" i="1" s="1"/>
  <c r="F814" i="1"/>
  <c r="F815" i="1" s="1"/>
  <c r="F816" i="1" s="1"/>
  <c r="F818" i="1"/>
  <c r="F819" i="1" s="1"/>
  <c r="F824" i="1"/>
  <c r="F825" i="1" s="1"/>
  <c r="F826" i="1" s="1"/>
  <c r="G826" i="1" s="1"/>
  <c r="F828" i="1"/>
  <c r="F829" i="1" s="1"/>
  <c r="F830" i="1" s="1"/>
  <c r="G830" i="1" s="1"/>
  <c r="F832" i="1"/>
  <c r="F833" i="1" s="1"/>
  <c r="F836" i="1"/>
  <c r="F837" i="1" s="1"/>
  <c r="F838" i="1" s="1"/>
  <c r="G838" i="1" s="1"/>
  <c r="F840" i="1"/>
  <c r="F841" i="1" s="1"/>
  <c r="F842" i="1" s="1"/>
  <c r="G842" i="1" s="1"/>
  <c r="F844" i="1"/>
  <c r="F845" i="1" s="1"/>
  <c r="F848" i="1"/>
  <c r="F849" i="1" s="1"/>
  <c r="F850" i="1" s="1"/>
  <c r="G850" i="1" s="1"/>
  <c r="F852" i="1"/>
  <c r="F853" i="1" s="1"/>
  <c r="F857" i="1"/>
  <c r="F858" i="1" s="1"/>
  <c r="F859" i="1" s="1"/>
  <c r="F860" i="1" s="1"/>
  <c r="G860" i="1" s="1"/>
  <c r="F862" i="1"/>
  <c r="F863" i="1" s="1"/>
  <c r="F866" i="1"/>
  <c r="F867" i="1" s="1"/>
  <c r="F868" i="1" s="1"/>
  <c r="G868" i="1" s="1"/>
  <c r="F870" i="1"/>
  <c r="F871" i="1" s="1"/>
  <c r="F874" i="1"/>
  <c r="F875" i="1" s="1"/>
  <c r="F878" i="1"/>
  <c r="F879" i="1" s="1"/>
  <c r="F880" i="1" s="1"/>
  <c r="G880" i="1" s="1"/>
  <c r="F882" i="1"/>
  <c r="F883" i="1" s="1"/>
  <c r="F884" i="1" s="1"/>
  <c r="G884" i="1" s="1"/>
  <c r="F886" i="1"/>
  <c r="F887" i="1" s="1"/>
  <c r="F888" i="1" s="1"/>
  <c r="F890" i="1"/>
  <c r="F891" i="1" s="1"/>
  <c r="F892" i="1" s="1"/>
  <c r="F898" i="1"/>
  <c r="F899" i="1" s="1"/>
  <c r="F900" i="1" s="1"/>
  <c r="F901" i="1" s="1"/>
  <c r="F902" i="1" s="1"/>
  <c r="G902" i="1" s="1"/>
  <c r="F904" i="1"/>
  <c r="F905" i="1" s="1"/>
  <c r="F906" i="1" s="1"/>
  <c r="F909" i="1"/>
  <c r="F910" i="1" s="1"/>
  <c r="F911" i="1" s="1"/>
  <c r="F913" i="1"/>
  <c r="F914" i="1" s="1"/>
  <c r="F915" i="1" s="1"/>
  <c r="F916" i="1" s="1"/>
  <c r="G916" i="1" s="1"/>
  <c r="F918" i="1"/>
  <c r="F919" i="1" s="1"/>
  <c r="F920" i="1" s="1"/>
  <c r="F921" i="1" s="1"/>
  <c r="G921" i="1" s="1"/>
  <c r="F923" i="1"/>
  <c r="F924" i="1" s="1"/>
  <c r="F925" i="1" s="1"/>
  <c r="F926" i="1" s="1"/>
  <c r="G926" i="1" s="1"/>
  <c r="F928" i="1"/>
  <c r="F929" i="1" s="1"/>
  <c r="F930" i="1" s="1"/>
  <c r="G930" i="1" s="1"/>
  <c r="F932" i="1"/>
  <c r="F933" i="1" s="1"/>
  <c r="F934" i="1" s="1"/>
  <c r="F935" i="1" s="1"/>
  <c r="F937" i="1"/>
  <c r="F938" i="1" s="1"/>
  <c r="F939" i="1" s="1"/>
  <c r="F940" i="1" s="1"/>
  <c r="F941" i="1" s="1"/>
  <c r="G941" i="1" s="1"/>
  <c r="F943" i="1"/>
  <c r="F944" i="1" s="1"/>
  <c r="F945" i="1" s="1"/>
  <c r="G945" i="1" s="1"/>
  <c r="F947" i="1"/>
  <c r="F948" i="1" s="1"/>
  <c r="F949" i="1" s="1"/>
  <c r="F951" i="1"/>
  <c r="F952" i="1" s="1"/>
  <c r="F955" i="1"/>
  <c r="F956" i="1" s="1"/>
  <c r="F957" i="1" s="1"/>
  <c r="G957" i="1" s="1"/>
  <c r="F959" i="1"/>
  <c r="F960" i="1" s="1"/>
  <c r="F961" i="1" s="1"/>
  <c r="F963" i="1"/>
  <c r="F967" i="1"/>
  <c r="F968" i="1" s="1"/>
  <c r="F969" i="1" s="1"/>
  <c r="F971" i="1"/>
  <c r="F972" i="1" s="1"/>
  <c r="F973" i="1" s="1"/>
  <c r="F997" i="1"/>
  <c r="F998" i="1" s="1"/>
  <c r="F999" i="1" s="1"/>
  <c r="F1000" i="1" s="1"/>
  <c r="F1001" i="1" s="1"/>
  <c r="F1003" i="1"/>
  <c r="F1008" i="1"/>
  <c r="F1009" i="1" s="1"/>
  <c r="F1010" i="1" s="1"/>
  <c r="F1012" i="1"/>
  <c r="F1014" i="1"/>
  <c r="F1016" i="1"/>
  <c r="F1017" i="1" s="1"/>
  <c r="F1020" i="1"/>
  <c r="F1021" i="1" s="1"/>
  <c r="F1022" i="1" s="1"/>
  <c r="G1022" i="1" s="1"/>
  <c r="F1024" i="1"/>
  <c r="F1025" i="1" s="1"/>
  <c r="F1026" i="1" s="1"/>
  <c r="G1026" i="1" s="1"/>
  <c r="F1028" i="1"/>
  <c r="F1029" i="1" s="1"/>
  <c r="F1033" i="1"/>
  <c r="F1034" i="1" s="1"/>
  <c r="F1035" i="1" s="1"/>
  <c r="G1035" i="1" s="1"/>
  <c r="F1037" i="1"/>
  <c r="F1038" i="1" s="1"/>
  <c r="F1039" i="1" s="1"/>
  <c r="F1042" i="1"/>
  <c r="G1042" i="1" s="1"/>
  <c r="F1044" i="1"/>
  <c r="F1045" i="1" s="1"/>
  <c r="F1046" i="1" s="1"/>
  <c r="F1047" i="1" s="1"/>
  <c r="G1047" i="1" s="1"/>
  <c r="F1049" i="1"/>
  <c r="F1050" i="1" s="1"/>
  <c r="F1051" i="1" s="1"/>
  <c r="F1053" i="1"/>
  <c r="F1054" i="1" s="1"/>
  <c r="F1055" i="1" s="1"/>
  <c r="F1057" i="1"/>
  <c r="F1061" i="1"/>
  <c r="F1062" i="1" s="1"/>
  <c r="F1063" i="1" s="1"/>
  <c r="F1065" i="1"/>
  <c r="F1066" i="1" s="1"/>
  <c r="F1067" i="1" s="1"/>
  <c r="G1067" i="1" s="1"/>
  <c r="F1069" i="1"/>
  <c r="F1070" i="1" s="1"/>
  <c r="F1071" i="1" s="1"/>
  <c r="F1072" i="1" s="1"/>
  <c r="F1073" i="1" s="1"/>
  <c r="G1073" i="1" s="1"/>
  <c r="F1075" i="1"/>
  <c r="F1076" i="1" s="1"/>
  <c r="F1079" i="1"/>
  <c r="F1080" i="1" s="1"/>
  <c r="F1081" i="1" s="1"/>
  <c r="G1081" i="1" s="1"/>
  <c r="F1083" i="1"/>
  <c r="F1084" i="1" s="1"/>
  <c r="F1087" i="1"/>
  <c r="F1088" i="1" s="1"/>
  <c r="F1089" i="1" s="1"/>
  <c r="G1089" i="1" s="1"/>
  <c r="F1091" i="1"/>
  <c r="F1092" i="1" s="1"/>
  <c r="F1095" i="1"/>
  <c r="F1096" i="1" s="1"/>
  <c r="F1097" i="1" s="1"/>
  <c r="F1099" i="1"/>
  <c r="F1100" i="1" s="1"/>
  <c r="F1105" i="1"/>
  <c r="F1106" i="1" s="1"/>
  <c r="F1107" i="1" s="1"/>
  <c r="F1108" i="1" s="1"/>
  <c r="G1108" i="1" s="1"/>
  <c r="F1110" i="1"/>
  <c r="F1111" i="1" s="1"/>
  <c r="F1115" i="1"/>
  <c r="F1116" i="1" s="1"/>
  <c r="F1117" i="1" s="1"/>
  <c r="F1118" i="1" s="1"/>
  <c r="F1119" i="1" s="1"/>
  <c r="G1119" i="1" s="1"/>
  <c r="F1121" i="1"/>
  <c r="F1122" i="1" s="1"/>
  <c r="F1123" i="1" s="1"/>
  <c r="G1123" i="1" s="1"/>
  <c r="F1125" i="1"/>
  <c r="F1126" i="1" s="1"/>
  <c r="F1127" i="1" s="1"/>
  <c r="F1129" i="1"/>
  <c r="F1133" i="1"/>
  <c r="F1134" i="1" s="1"/>
  <c r="F1135" i="1" s="1"/>
  <c r="G1135" i="1" s="1"/>
  <c r="F1137" i="1"/>
  <c r="F1138" i="1" s="1"/>
  <c r="F1139" i="1" s="1"/>
  <c r="F1141" i="1"/>
  <c r="F1142" i="1" s="1"/>
  <c r="F1143" i="1" s="1"/>
  <c r="F1145" i="1"/>
  <c r="F1149" i="1"/>
  <c r="F1150" i="1" s="1"/>
  <c r="F1151" i="1" s="1"/>
  <c r="G1151" i="1" s="1"/>
  <c r="F1153" i="1"/>
  <c r="F1154" i="1" s="1"/>
  <c r="F1155" i="1" s="1"/>
  <c r="G1155" i="1" s="1"/>
  <c r="F1157" i="1"/>
  <c r="F1158" i="1" s="1"/>
  <c r="F1159" i="1" s="1"/>
  <c r="G1159" i="1" s="1"/>
  <c r="F1161" i="1"/>
  <c r="F1162" i="1" s="1"/>
  <c r="F1165" i="1"/>
  <c r="F1166" i="1" s="1"/>
  <c r="G1166" i="1" s="1"/>
  <c r="F1168" i="1"/>
  <c r="F1169" i="1" s="1"/>
  <c r="F1172" i="1"/>
  <c r="F1176" i="1"/>
  <c r="F1177" i="1" s="1"/>
  <c r="F1180" i="1"/>
  <c r="F1181" i="1" s="1"/>
  <c r="F1182" i="1" s="1"/>
  <c r="F1183" i="1" s="1"/>
  <c r="G1183" i="1" s="1"/>
  <c r="F1185" i="1"/>
  <c r="F1186" i="1" s="1"/>
  <c r="F1187" i="1" s="1"/>
  <c r="G1187" i="1" s="1"/>
  <c r="F1189" i="1"/>
  <c r="F1193" i="1"/>
  <c r="F1194" i="1" s="1"/>
  <c r="F1195" i="1" s="1"/>
  <c r="F1198" i="1"/>
  <c r="F1199" i="1" s="1"/>
  <c r="F1202" i="1"/>
  <c r="F1203" i="1" s="1"/>
  <c r="G1203" i="1" s="1"/>
  <c r="F1206" i="1"/>
  <c r="F1207" i="1" s="1"/>
  <c r="F1208" i="1" s="1"/>
  <c r="G1208" i="1" s="1"/>
  <c r="F1210" i="1"/>
  <c r="F1211" i="1" s="1"/>
  <c r="F1212" i="1" s="1"/>
  <c r="G1212" i="1" s="1"/>
  <c r="F1214" i="1"/>
  <c r="F1215" i="1" s="1"/>
  <c r="F1216" i="1" s="1"/>
  <c r="G1216" i="1" s="1"/>
  <c r="F1218" i="1"/>
  <c r="F1219" i="1" s="1"/>
  <c r="F1220" i="1" s="1"/>
  <c r="G1220" i="1" s="1"/>
  <c r="F1222" i="1"/>
  <c r="F1223" i="1" s="1"/>
  <c r="F1224" i="1" s="1"/>
  <c r="G1224" i="1" s="1"/>
  <c r="F1226" i="1"/>
  <c r="F1227" i="1" s="1"/>
  <c r="F1228" i="1" s="1"/>
  <c r="G1228" i="1" s="1"/>
  <c r="F1230" i="1"/>
  <c r="F1231" i="1" s="1"/>
  <c r="F1232" i="1" s="1"/>
  <c r="G1232" i="1" s="1"/>
  <c r="F1234" i="1"/>
  <c r="F1235" i="1" s="1"/>
  <c r="F1236" i="1" s="1"/>
  <c r="F1239" i="1"/>
  <c r="F1240" i="1" s="1"/>
  <c r="F1241" i="1" s="1"/>
  <c r="G1241" i="1" s="1"/>
  <c r="F1243" i="1"/>
  <c r="F1244" i="1" s="1"/>
  <c r="F1245" i="1" s="1"/>
  <c r="G1245" i="1" s="1"/>
  <c r="F1247" i="1"/>
  <c r="F1248" i="1" s="1"/>
  <c r="F1249" i="1" s="1"/>
  <c r="G1249" i="1" s="1"/>
  <c r="F1251" i="1"/>
  <c r="F1252" i="1" s="1"/>
  <c r="F1253" i="1" s="1"/>
  <c r="G1253" i="1" s="1"/>
  <c r="F1255" i="1"/>
  <c r="F1256" i="1" s="1"/>
  <c r="F1257" i="1" s="1"/>
  <c r="G1257" i="1" s="1"/>
  <c r="F1259" i="1"/>
  <c r="F1260" i="1" s="1"/>
  <c r="F1261" i="1" s="1"/>
  <c r="G1261" i="1" s="1"/>
  <c r="F1264" i="1"/>
  <c r="F1265" i="1" s="1"/>
  <c r="F1266" i="1" s="1"/>
  <c r="F1268" i="1"/>
  <c r="F1269" i="1" s="1"/>
  <c r="F1273" i="1"/>
  <c r="F1277" i="1"/>
  <c r="F1278" i="1" s="1"/>
  <c r="F1279" i="1" s="1"/>
  <c r="G1279" i="1" s="1"/>
  <c r="F1281" i="1"/>
  <c r="F1282" i="1" s="1"/>
  <c r="F1283" i="1" s="1"/>
  <c r="G1283" i="1" s="1"/>
  <c r="F1285" i="1"/>
  <c r="F1286" i="1" s="1"/>
  <c r="F1289" i="1"/>
  <c r="F1294" i="1"/>
  <c r="F1295" i="1" s="1"/>
  <c r="F1296" i="1" s="1"/>
  <c r="G1296" i="1" s="1"/>
  <c r="F1298" i="1"/>
  <c r="F1299" i="1" s="1"/>
  <c r="F1300" i="1" s="1"/>
  <c r="G1300" i="1" s="1"/>
  <c r="F1302" i="1"/>
  <c r="F1303" i="1" s="1"/>
  <c r="F1304" i="1" s="1"/>
  <c r="G1304" i="1" s="1"/>
  <c r="F1306" i="1"/>
  <c r="F1307" i="1" s="1"/>
  <c r="F1308" i="1" s="1"/>
  <c r="F1309" i="1" s="1"/>
  <c r="G1309" i="1" s="1"/>
  <c r="F1311" i="1"/>
  <c r="F1312" i="1" s="1"/>
  <c r="F1313" i="1" s="1"/>
  <c r="G1313" i="1" s="1"/>
  <c r="F1315" i="1"/>
  <c r="F1316" i="1" s="1"/>
  <c r="F1317" i="1" s="1"/>
  <c r="F1320" i="1"/>
  <c r="F1321" i="1" s="1"/>
  <c r="F1326" i="1"/>
  <c r="F1327" i="1" s="1"/>
  <c r="F1328" i="1" s="1"/>
  <c r="G1328" i="1" s="1"/>
  <c r="F1330" i="1"/>
  <c r="F1331" i="1" s="1"/>
  <c r="F1332" i="1" s="1"/>
  <c r="F1334" i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G3" i="1"/>
  <c r="G4" i="1"/>
  <c r="G5" i="1"/>
  <c r="G6" i="1"/>
  <c r="G7" i="1"/>
  <c r="G8" i="1"/>
  <c r="G9" i="1"/>
  <c r="G10" i="1"/>
  <c r="G11" i="1"/>
  <c r="G12" i="1"/>
  <c r="G15" i="1"/>
  <c r="G16" i="1"/>
  <c r="G19" i="1"/>
  <c r="G23" i="1"/>
  <c r="G24" i="1"/>
  <c r="G25" i="1"/>
  <c r="G26" i="1"/>
  <c r="G27" i="1"/>
  <c r="G28" i="1"/>
  <c r="G32" i="1"/>
  <c r="G33" i="1"/>
  <c r="G37" i="1"/>
  <c r="G38" i="1"/>
  <c r="G41" i="1"/>
  <c r="G43" i="1"/>
  <c r="G46" i="1"/>
  <c r="G47" i="1"/>
  <c r="G50" i="1"/>
  <c r="G51" i="1"/>
  <c r="G52" i="1"/>
  <c r="G53" i="1"/>
  <c r="G54" i="1"/>
  <c r="G58" i="1"/>
  <c r="G62" i="1"/>
  <c r="G66" i="1"/>
  <c r="G68" i="1"/>
  <c r="G74" i="1"/>
  <c r="G75" i="1"/>
  <c r="G76" i="1"/>
  <c r="G77" i="1"/>
  <c r="G78" i="1"/>
  <c r="G79" i="1"/>
  <c r="G83" i="1"/>
  <c r="G84" i="1"/>
  <c r="G87" i="1"/>
  <c r="G88" i="1"/>
  <c r="G92" i="1"/>
  <c r="G93" i="1"/>
  <c r="G94" i="1"/>
  <c r="G95" i="1"/>
  <c r="G96" i="1"/>
  <c r="G97" i="1"/>
  <c r="G100" i="1"/>
  <c r="G104" i="1"/>
  <c r="G105" i="1"/>
  <c r="G106" i="1"/>
  <c r="G108" i="1"/>
  <c r="G109" i="1"/>
  <c r="G112" i="1"/>
  <c r="G116" i="1"/>
  <c r="G119" i="1"/>
  <c r="G122" i="1"/>
  <c r="G123" i="1"/>
  <c r="G124" i="1"/>
  <c r="G125" i="1"/>
  <c r="G126" i="1"/>
  <c r="G130" i="1"/>
  <c r="G131" i="1"/>
  <c r="G134" i="1"/>
  <c r="G135" i="1"/>
  <c r="G138" i="1"/>
  <c r="G142" i="1"/>
  <c r="G146" i="1"/>
  <c r="G147" i="1"/>
  <c r="G151" i="1"/>
  <c r="G156" i="1"/>
  <c r="G161" i="1"/>
  <c r="G164" i="1"/>
  <c r="G165" i="1"/>
  <c r="G168" i="1"/>
  <c r="G170" i="1"/>
  <c r="G172" i="1"/>
  <c r="G176" i="1"/>
  <c r="G178" i="1"/>
  <c r="G182" i="1"/>
  <c r="G184" i="1"/>
  <c r="G186" i="1"/>
  <c r="G187" i="1"/>
  <c r="G188" i="1"/>
  <c r="G189" i="1"/>
  <c r="G190" i="1"/>
  <c r="G194" i="1"/>
  <c r="G195" i="1"/>
  <c r="G196" i="1"/>
  <c r="G198" i="1"/>
  <c r="G202" i="1"/>
  <c r="G203" i="1"/>
  <c r="G206" i="1"/>
  <c r="G208" i="1"/>
  <c r="G210" i="1"/>
  <c r="G216" i="1"/>
  <c r="G217" i="1"/>
  <c r="G220" i="1"/>
  <c r="G222" i="1"/>
  <c r="G226" i="1"/>
  <c r="G227" i="1"/>
  <c r="G228" i="1"/>
  <c r="G229" i="1"/>
  <c r="G232" i="1"/>
  <c r="G237" i="1"/>
  <c r="G241" i="1"/>
  <c r="G242" i="1"/>
  <c r="G245" i="1"/>
  <c r="G246" i="1"/>
  <c r="G247" i="1"/>
  <c r="G248" i="1"/>
  <c r="G249" i="1"/>
  <c r="G250" i="1"/>
  <c r="G253" i="1"/>
  <c r="G254" i="1"/>
  <c r="G258" i="1"/>
  <c r="G262" i="1"/>
  <c r="G263" i="1"/>
  <c r="G264" i="1"/>
  <c r="G265" i="1"/>
  <c r="G266" i="1"/>
  <c r="G267" i="1"/>
  <c r="G268" i="1"/>
  <c r="G273" i="1"/>
  <c r="G274" i="1"/>
  <c r="G278" i="1"/>
  <c r="G282" i="1"/>
  <c r="G283" i="1"/>
  <c r="G286" i="1"/>
  <c r="G287" i="1"/>
  <c r="G290" i="1"/>
  <c r="G291" i="1"/>
  <c r="G294" i="1"/>
  <c r="G295" i="1"/>
  <c r="G298" i="1"/>
  <c r="G299" i="1"/>
  <c r="G300" i="1"/>
  <c r="G303" i="1"/>
  <c r="G308" i="1"/>
  <c r="G309" i="1"/>
  <c r="G310" i="1"/>
  <c r="G313" i="1"/>
  <c r="G314" i="1"/>
  <c r="G315" i="1"/>
  <c r="G317" i="1"/>
  <c r="G319" i="1"/>
  <c r="G321" i="1"/>
  <c r="G324" i="1"/>
  <c r="G325" i="1"/>
  <c r="G326" i="1"/>
  <c r="G327" i="1"/>
  <c r="G328" i="1"/>
  <c r="G332" i="1"/>
  <c r="G335" i="1"/>
  <c r="G337" i="1"/>
  <c r="G339" i="1"/>
  <c r="G342" i="1"/>
  <c r="G343" i="1"/>
  <c r="G344" i="1"/>
  <c r="G345" i="1"/>
  <c r="G346" i="1"/>
  <c r="G350" i="1"/>
  <c r="G354" i="1"/>
  <c r="G357" i="1"/>
  <c r="G358" i="1"/>
  <c r="G359" i="1"/>
  <c r="G360" i="1"/>
  <c r="G361" i="1"/>
  <c r="G362" i="1"/>
  <c r="G366" i="1"/>
  <c r="G370" i="1"/>
  <c r="G371" i="1"/>
  <c r="G374" i="1"/>
  <c r="G378" i="1"/>
  <c r="G379" i="1"/>
  <c r="G383" i="1"/>
  <c r="G387" i="1"/>
  <c r="G389" i="1"/>
  <c r="G391" i="1"/>
  <c r="G392" i="1"/>
  <c r="G393" i="1"/>
  <c r="G394" i="1"/>
  <c r="G396" i="1"/>
  <c r="G398" i="1"/>
  <c r="G400" i="1"/>
  <c r="G403" i="1"/>
  <c r="G404" i="1"/>
  <c r="G408" i="1"/>
  <c r="G410" i="1"/>
  <c r="G412" i="1"/>
  <c r="G413" i="1"/>
  <c r="G417" i="1"/>
  <c r="G418" i="1"/>
  <c r="G419" i="1"/>
  <c r="G420" i="1"/>
  <c r="G424" i="1"/>
  <c r="G425" i="1"/>
  <c r="G428" i="1"/>
  <c r="G429" i="1"/>
  <c r="G430" i="1"/>
  <c r="G432" i="1"/>
  <c r="G433" i="1"/>
  <c r="G436" i="1"/>
  <c r="G438" i="1"/>
  <c r="G440" i="1"/>
  <c r="G443" i="1"/>
  <c r="G447" i="1"/>
  <c r="G448" i="1"/>
  <c r="G449" i="1"/>
  <c r="G450" i="1"/>
  <c r="G451" i="1"/>
  <c r="G455" i="1"/>
  <c r="G459" i="1"/>
  <c r="G460" i="1"/>
  <c r="G461" i="1"/>
  <c r="G462" i="1"/>
  <c r="G463" i="1"/>
  <c r="G464" i="1"/>
  <c r="G465" i="1"/>
  <c r="G466" i="1"/>
  <c r="G467" i="1"/>
  <c r="G473" i="1"/>
  <c r="G477" i="1"/>
  <c r="G478" i="1"/>
  <c r="G481" i="1"/>
  <c r="G485" i="1"/>
  <c r="G486" i="1"/>
  <c r="G487" i="1"/>
  <c r="G488" i="1"/>
  <c r="G489" i="1"/>
  <c r="G493" i="1"/>
  <c r="G494" i="1"/>
  <c r="G497" i="1"/>
  <c r="G499" i="1"/>
  <c r="G502" i="1"/>
  <c r="G506" i="1"/>
  <c r="G510" i="1"/>
  <c r="G511" i="1"/>
  <c r="G512" i="1"/>
  <c r="G513" i="1"/>
  <c r="G514" i="1"/>
  <c r="G516" i="1"/>
  <c r="G517" i="1"/>
  <c r="G518" i="1"/>
  <c r="G519" i="1"/>
  <c r="G520" i="1"/>
  <c r="G522" i="1"/>
  <c r="G526" i="1"/>
  <c r="G530" i="1"/>
  <c r="G531" i="1"/>
  <c r="G532" i="1"/>
  <c r="G533" i="1"/>
  <c r="G534" i="1"/>
  <c r="G535" i="1"/>
  <c r="G536" i="1"/>
  <c r="G538" i="1"/>
  <c r="G542" i="1"/>
  <c r="G547" i="1"/>
  <c r="G548" i="1"/>
  <c r="G551" i="1"/>
  <c r="G552" i="1"/>
  <c r="G553" i="1"/>
  <c r="G554" i="1"/>
  <c r="G555" i="1"/>
  <c r="G558" i="1"/>
  <c r="G559" i="1"/>
  <c r="G560" i="1"/>
  <c r="G561" i="1"/>
  <c r="G562" i="1"/>
  <c r="G563" i="1"/>
  <c r="G567" i="1"/>
  <c r="G568" i="1"/>
  <c r="G569" i="1"/>
  <c r="G570" i="1"/>
  <c r="G571" i="1"/>
  <c r="G572" i="1"/>
  <c r="G576" i="1"/>
  <c r="G580" i="1"/>
  <c r="G583" i="1"/>
  <c r="G584" i="1"/>
  <c r="G585" i="1"/>
  <c r="G588" i="1"/>
  <c r="G589" i="1"/>
  <c r="G592" i="1"/>
  <c r="G593" i="1"/>
  <c r="G594" i="1"/>
  <c r="G595" i="1"/>
  <c r="G596" i="1"/>
  <c r="G598" i="1"/>
  <c r="G599" i="1"/>
  <c r="G603" i="1"/>
  <c r="G605" i="1"/>
  <c r="G606" i="1"/>
  <c r="G607" i="1"/>
  <c r="G608" i="1"/>
  <c r="G609" i="1"/>
  <c r="G614" i="1"/>
  <c r="G615" i="1"/>
  <c r="G616" i="1"/>
  <c r="G617" i="1"/>
  <c r="G618" i="1"/>
  <c r="G619" i="1"/>
  <c r="G620" i="1"/>
  <c r="G622" i="1"/>
  <c r="G623" i="1"/>
  <c r="G627" i="1"/>
  <c r="G631" i="1"/>
  <c r="G636" i="1"/>
  <c r="G639" i="1"/>
  <c r="G641" i="1"/>
  <c r="G642" i="1"/>
  <c r="G643" i="1"/>
  <c r="G644" i="1"/>
  <c r="G645" i="1"/>
  <c r="G649" i="1"/>
  <c r="G650" i="1"/>
  <c r="G651" i="1"/>
  <c r="G654" i="1"/>
  <c r="G655" i="1"/>
  <c r="G658" i="1"/>
  <c r="G662" i="1"/>
  <c r="G668" i="1"/>
  <c r="G669" i="1"/>
  <c r="G670" i="1"/>
  <c r="G671" i="1"/>
  <c r="G672" i="1"/>
  <c r="G673" i="1"/>
  <c r="G676" i="1"/>
  <c r="G677" i="1"/>
  <c r="G678" i="1"/>
  <c r="G680" i="1"/>
  <c r="G681" i="1"/>
  <c r="G684" i="1"/>
  <c r="G687" i="1"/>
  <c r="G688" i="1"/>
  <c r="G692" i="1"/>
  <c r="G693" i="1"/>
  <c r="G696" i="1"/>
  <c r="G701" i="1"/>
  <c r="G702" i="1"/>
  <c r="G703" i="1"/>
  <c r="G704" i="1"/>
  <c r="G705" i="1"/>
  <c r="G706" i="1"/>
  <c r="G707" i="1"/>
  <c r="G708" i="1"/>
  <c r="G710" i="1"/>
  <c r="G714" i="1"/>
  <c r="G715" i="1"/>
  <c r="G716" i="1"/>
  <c r="G717" i="1"/>
  <c r="G718" i="1"/>
  <c r="G719" i="1"/>
  <c r="G722" i="1"/>
  <c r="G723" i="1"/>
  <c r="G724" i="1"/>
  <c r="G726" i="1"/>
  <c r="G729" i="1"/>
  <c r="G730" i="1"/>
  <c r="G735" i="1"/>
  <c r="G736" i="1"/>
  <c r="G737" i="1"/>
  <c r="G738" i="1"/>
  <c r="G739" i="1"/>
  <c r="G743" i="1"/>
  <c r="G744" i="1"/>
  <c r="G747" i="1"/>
  <c r="G748" i="1"/>
  <c r="G749" i="1"/>
  <c r="G750" i="1"/>
  <c r="G751" i="1"/>
  <c r="G752" i="1"/>
  <c r="G755" i="1"/>
  <c r="G757" i="1"/>
  <c r="G760" i="1"/>
  <c r="G764" i="1"/>
  <c r="G765" i="1"/>
  <c r="G766" i="1"/>
  <c r="G769" i="1"/>
  <c r="G774" i="1"/>
  <c r="G777" i="1"/>
  <c r="G778" i="1"/>
  <c r="G779" i="1"/>
  <c r="G780" i="1"/>
  <c r="G781" i="1"/>
  <c r="G782" i="1"/>
  <c r="G783" i="1"/>
  <c r="G784" i="1"/>
  <c r="G785" i="1"/>
  <c r="G786" i="1"/>
  <c r="G791" i="1"/>
  <c r="G794" i="1"/>
  <c r="G796" i="1"/>
  <c r="G797" i="1"/>
  <c r="G800" i="1"/>
  <c r="G803" i="1"/>
  <c r="G804" i="1"/>
  <c r="G805" i="1"/>
  <c r="G806" i="1"/>
  <c r="G807" i="1"/>
  <c r="G809" i="1"/>
  <c r="G813" i="1"/>
  <c r="G814" i="1"/>
  <c r="G815" i="1"/>
  <c r="G816" i="1"/>
  <c r="G817" i="1"/>
  <c r="G818" i="1"/>
  <c r="G823" i="1"/>
  <c r="G827" i="1"/>
  <c r="G828" i="1"/>
  <c r="G831" i="1"/>
  <c r="G832" i="1"/>
  <c r="G835" i="1"/>
  <c r="G839" i="1"/>
  <c r="G843" i="1"/>
  <c r="G844" i="1"/>
  <c r="G847" i="1"/>
  <c r="G848" i="1"/>
  <c r="G851" i="1"/>
  <c r="G856" i="1"/>
  <c r="G857" i="1"/>
  <c r="G858" i="1"/>
  <c r="G859" i="1"/>
  <c r="G861" i="1"/>
  <c r="G865" i="1"/>
  <c r="G869" i="1"/>
  <c r="G873" i="1"/>
  <c r="G874" i="1"/>
  <c r="G877" i="1"/>
  <c r="G881" i="1"/>
  <c r="G885" i="1"/>
  <c r="G886" i="1"/>
  <c r="G887" i="1"/>
  <c r="G888" i="1"/>
  <c r="G889" i="1"/>
  <c r="G890" i="1"/>
  <c r="G891" i="1"/>
  <c r="G897" i="1"/>
  <c r="G898" i="1"/>
  <c r="G903" i="1"/>
  <c r="G908" i="1"/>
  <c r="G909" i="1"/>
  <c r="G910" i="1"/>
  <c r="G911" i="1"/>
  <c r="G912" i="1"/>
  <c r="G913" i="1"/>
  <c r="G914" i="1"/>
  <c r="G915" i="1"/>
  <c r="G917" i="1"/>
  <c r="G922" i="1"/>
  <c r="G923" i="1"/>
  <c r="G924" i="1"/>
  <c r="G925" i="1"/>
  <c r="G927" i="1"/>
  <c r="G931" i="1"/>
  <c r="G932" i="1"/>
  <c r="G933" i="1"/>
  <c r="G934" i="1"/>
  <c r="G935" i="1"/>
  <c r="G936" i="1"/>
  <c r="G942" i="1"/>
  <c r="G944" i="1"/>
  <c r="G946" i="1"/>
  <c r="G947" i="1"/>
  <c r="G948" i="1"/>
  <c r="G949" i="1"/>
  <c r="G950" i="1"/>
  <c r="G951" i="1"/>
  <c r="G954" i="1"/>
  <c r="G958" i="1"/>
  <c r="G959" i="1"/>
  <c r="G960" i="1"/>
  <c r="G961" i="1"/>
  <c r="G962" i="1"/>
  <c r="G966" i="1"/>
  <c r="G969" i="1"/>
  <c r="G970" i="1"/>
  <c r="G972" i="1"/>
  <c r="G996" i="1"/>
  <c r="G997" i="1"/>
  <c r="G1001" i="1"/>
  <c r="G1002" i="1"/>
  <c r="G1007" i="1"/>
  <c r="G1010" i="1"/>
  <c r="G1011" i="1"/>
  <c r="G1012" i="1"/>
  <c r="G1013" i="1"/>
  <c r="G1014" i="1"/>
  <c r="G1015" i="1"/>
  <c r="G1019" i="1"/>
  <c r="G1021" i="1"/>
  <c r="G1023" i="1"/>
  <c r="G1025" i="1"/>
  <c r="G1027" i="1"/>
  <c r="G1028" i="1"/>
  <c r="G1032" i="1"/>
  <c r="G1036" i="1"/>
  <c r="G1041" i="1"/>
  <c r="G1043" i="1"/>
  <c r="G1044" i="1"/>
  <c r="G1045" i="1"/>
  <c r="G1048" i="1"/>
  <c r="G1051" i="1"/>
  <c r="G1052" i="1"/>
  <c r="G1053" i="1"/>
  <c r="G1054" i="1"/>
  <c r="G1055" i="1"/>
  <c r="G1056" i="1"/>
  <c r="G1060" i="1"/>
  <c r="G1063" i="1"/>
  <c r="G1064" i="1"/>
  <c r="G1068" i="1"/>
  <c r="G1069" i="1"/>
  <c r="G1070" i="1"/>
  <c r="G1071" i="1"/>
  <c r="G1074" i="1"/>
  <c r="G1078" i="1"/>
  <c r="G1082" i="1"/>
  <c r="G1083" i="1"/>
  <c r="G1086" i="1"/>
  <c r="G1087" i="1"/>
  <c r="G1090" i="1"/>
  <c r="G1094" i="1"/>
  <c r="G1095" i="1"/>
  <c r="G1096" i="1"/>
  <c r="G1097" i="1"/>
  <c r="G1098" i="1"/>
  <c r="G1099" i="1"/>
  <c r="G1104" i="1"/>
  <c r="G1109" i="1"/>
  <c r="G1114" i="1"/>
  <c r="G1115" i="1"/>
  <c r="G1116" i="1"/>
  <c r="G1117" i="1"/>
  <c r="G1118" i="1"/>
  <c r="G1120" i="1"/>
  <c r="G1122" i="1"/>
  <c r="G1124" i="1"/>
  <c r="G1125" i="1"/>
  <c r="G1126" i="1"/>
  <c r="G1127" i="1"/>
  <c r="G1128" i="1"/>
  <c r="G1132" i="1"/>
  <c r="G1134" i="1"/>
  <c r="G1136" i="1"/>
  <c r="G1139" i="1"/>
  <c r="G1140" i="1"/>
  <c r="G1141" i="1"/>
  <c r="G1142" i="1"/>
  <c r="G1143" i="1"/>
  <c r="G1144" i="1"/>
  <c r="G1148" i="1"/>
  <c r="G1150" i="1"/>
  <c r="G1152" i="1"/>
  <c r="G1156" i="1"/>
  <c r="G1157" i="1"/>
  <c r="G1160" i="1"/>
  <c r="G1164" i="1"/>
  <c r="G1167" i="1"/>
  <c r="G1168" i="1"/>
  <c r="G1171" i="1"/>
  <c r="G1175" i="1"/>
  <c r="G1179" i="1"/>
  <c r="G1184" i="1"/>
  <c r="G1186" i="1"/>
  <c r="G1188" i="1"/>
  <c r="G1192" i="1"/>
  <c r="G1194" i="1"/>
  <c r="G1197" i="1"/>
  <c r="G1201" i="1"/>
  <c r="G1202" i="1"/>
  <c r="G1205" i="1"/>
  <c r="G1206" i="1"/>
  <c r="G1207" i="1"/>
  <c r="G1209" i="1"/>
  <c r="G1210" i="1"/>
  <c r="G1213" i="1"/>
  <c r="G1217" i="1"/>
  <c r="G1221" i="1"/>
  <c r="G1222" i="1"/>
  <c r="G1223" i="1"/>
  <c r="G1225" i="1"/>
  <c r="G1226" i="1"/>
  <c r="G1229" i="1"/>
  <c r="G1233" i="1"/>
  <c r="G1234" i="1"/>
  <c r="G1238" i="1"/>
  <c r="G1239" i="1"/>
  <c r="G1240" i="1"/>
  <c r="G1242" i="1"/>
  <c r="G1246" i="1"/>
  <c r="G1247" i="1"/>
  <c r="G1248" i="1"/>
  <c r="G1250" i="1"/>
  <c r="G1251" i="1"/>
  <c r="G1254" i="1"/>
  <c r="G1258" i="1"/>
  <c r="G1263" i="1"/>
  <c r="G1264" i="1"/>
  <c r="G1265" i="1"/>
  <c r="G1266" i="1"/>
  <c r="G1267" i="1"/>
  <c r="G1272" i="1"/>
  <c r="G1276" i="1"/>
  <c r="G1278" i="1"/>
  <c r="G1280" i="1"/>
  <c r="G1281" i="1"/>
  <c r="G1284" i="1"/>
  <c r="G1285" i="1"/>
  <c r="G1288" i="1"/>
  <c r="G1293" i="1"/>
  <c r="G1295" i="1"/>
  <c r="G1297" i="1"/>
  <c r="G1298" i="1"/>
  <c r="G1301" i="1"/>
  <c r="G1305" i="1"/>
  <c r="G1308" i="1"/>
  <c r="G1310" i="1"/>
  <c r="G1311" i="1"/>
  <c r="G1314" i="1"/>
  <c r="G1315" i="1"/>
  <c r="G1316" i="1"/>
  <c r="G1319" i="1"/>
  <c r="G1325" i="1"/>
  <c r="G1326" i="1"/>
  <c r="G1329" i="1"/>
  <c r="G1332" i="1"/>
  <c r="G1333" i="1"/>
  <c r="G1334" i="1"/>
  <c r="G1335" i="1"/>
  <c r="G2" i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2" i="2"/>
  <c r="D1333" i="2"/>
  <c r="D1334" i="2"/>
  <c r="D2" i="2"/>
  <c r="F763" i="1" l="1"/>
  <c r="G763" i="1" s="1"/>
  <c r="G762" i="1"/>
  <c r="G1294" i="1"/>
  <c r="G1193" i="1"/>
  <c r="G1161" i="1"/>
  <c r="G1024" i="1"/>
  <c r="G811" i="1"/>
  <c r="G793" i="1"/>
  <c r="G728" i="1"/>
  <c r="G356" i="1"/>
  <c r="G338" i="1"/>
  <c r="G320" i="1"/>
  <c r="G252" i="1"/>
  <c r="G207" i="1"/>
  <c r="G118" i="1"/>
  <c r="G939" i="1"/>
  <c r="G919" i="1"/>
  <c r="G900" i="1"/>
  <c r="G792" i="1"/>
  <c r="G775" i="1"/>
  <c r="G761" i="1"/>
  <c r="G727" i="1"/>
  <c r="G611" i="1"/>
  <c r="G405" i="1"/>
  <c r="G355" i="1"/>
  <c r="G251" i="1"/>
  <c r="G144" i="1"/>
  <c r="G117" i="1"/>
  <c r="G64" i="1"/>
  <c r="G1227" i="1"/>
  <c r="G1211" i="1"/>
  <c r="G1176" i="1"/>
  <c r="G899" i="1"/>
  <c r="G862" i="1"/>
  <c r="G829" i="1"/>
  <c r="G665" i="1"/>
  <c r="G629" i="1"/>
  <c r="G372" i="1"/>
  <c r="G340" i="1"/>
  <c r="G322" i="1"/>
  <c r="G288" i="1"/>
  <c r="G238" i="1"/>
  <c r="G143" i="1"/>
  <c r="G120" i="1"/>
  <c r="G85" i="1"/>
  <c r="G63" i="1"/>
  <c r="G48" i="1"/>
  <c r="F159" i="1"/>
  <c r="G158" i="1"/>
  <c r="F846" i="1"/>
  <c r="G846" i="1" s="1"/>
  <c r="G845" i="1"/>
  <c r="G1307" i="1"/>
  <c r="G1198" i="1"/>
  <c r="G1182" i="1"/>
  <c r="G1138" i="1"/>
  <c r="G1121" i="1"/>
  <c r="G1107" i="1"/>
  <c r="G1050" i="1"/>
  <c r="G1038" i="1"/>
  <c r="G1020" i="1"/>
  <c r="G1009" i="1"/>
  <c r="G971" i="1"/>
  <c r="G938" i="1"/>
  <c r="G918" i="1"/>
  <c r="G882" i="1"/>
  <c r="G802" i="1"/>
  <c r="G664" i="1"/>
  <c r="G628" i="1"/>
  <c r="G610" i="1"/>
  <c r="G582" i="1"/>
  <c r="G521" i="1"/>
  <c r="G508" i="1"/>
  <c r="G475" i="1"/>
  <c r="G456" i="1"/>
  <c r="G409" i="1"/>
  <c r="G397" i="1"/>
  <c r="G384" i="1"/>
  <c r="G334" i="1"/>
  <c r="G199" i="1"/>
  <c r="G183" i="1"/>
  <c r="G169" i="1"/>
  <c r="G157" i="1"/>
  <c r="G1230" i="1"/>
  <c r="G1181" i="1"/>
  <c r="G1154" i="1"/>
  <c r="G1137" i="1"/>
  <c r="G1106" i="1"/>
  <c r="G1080" i="1"/>
  <c r="G1066" i="1"/>
  <c r="G1049" i="1"/>
  <c r="G1037" i="1"/>
  <c r="G1008" i="1"/>
  <c r="G937" i="1"/>
  <c r="G801" i="1"/>
  <c r="G741" i="1"/>
  <c r="G663" i="1"/>
  <c r="G646" i="1"/>
  <c r="G581" i="1"/>
  <c r="G507" i="1"/>
  <c r="G491" i="1"/>
  <c r="G474" i="1"/>
  <c r="G441" i="1"/>
  <c r="G368" i="1"/>
  <c r="G352" i="1"/>
  <c r="G333" i="1"/>
  <c r="G59" i="1"/>
  <c r="G30" i="1"/>
  <c r="F285" i="1"/>
  <c r="G285" i="1" s="1"/>
  <c r="G1306" i="1"/>
  <c r="G1327" i="1"/>
  <c r="G1243" i="1"/>
  <c r="G1180" i="1"/>
  <c r="G1165" i="1"/>
  <c r="G1153" i="1"/>
  <c r="G1105" i="1"/>
  <c r="G1091" i="1"/>
  <c r="G1079" i="1"/>
  <c r="G1065" i="1"/>
  <c r="G940" i="1"/>
  <c r="G920" i="1"/>
  <c r="G904" i="1"/>
  <c r="G867" i="1"/>
  <c r="G836" i="1"/>
  <c r="G771" i="1"/>
  <c r="G711" i="1"/>
  <c r="G682" i="1"/>
  <c r="G666" i="1"/>
  <c r="G564" i="1"/>
  <c r="G490" i="1"/>
  <c r="G367" i="1"/>
  <c r="G351" i="1"/>
  <c r="G230" i="1"/>
  <c r="G218" i="1"/>
  <c r="G128" i="1"/>
  <c r="G98" i="1"/>
  <c r="F907" i="1"/>
  <c r="G907" i="1" s="1"/>
  <c r="G906" i="1"/>
  <c r="F307" i="1"/>
  <c r="G307" i="1" s="1"/>
  <c r="G306" i="1"/>
  <c r="F201" i="1"/>
  <c r="G201" i="1" s="1"/>
  <c r="G200" i="1"/>
  <c r="F1287" i="1"/>
  <c r="G1287" i="1" s="1"/>
  <c r="G1286" i="1"/>
  <c r="F1163" i="1"/>
  <c r="G1163" i="1" s="1"/>
  <c r="G1162" i="1"/>
  <c r="F111" i="1"/>
  <c r="G111" i="1" s="1"/>
  <c r="G110" i="1"/>
  <c r="F149" i="1"/>
  <c r="G148" i="1"/>
  <c r="F872" i="1"/>
  <c r="G872" i="1" s="1"/>
  <c r="G871" i="1"/>
  <c r="G1302" i="1"/>
  <c r="G1277" i="1"/>
  <c r="G1260" i="1"/>
  <c r="G1185" i="1"/>
  <c r="G1149" i="1"/>
  <c r="G1133" i="1"/>
  <c r="G1062" i="1"/>
  <c r="G1046" i="1"/>
  <c r="G968" i="1"/>
  <c r="G943" i="1"/>
  <c r="G852" i="1"/>
  <c r="G810" i="1"/>
  <c r="G770" i="1"/>
  <c r="G756" i="1"/>
  <c r="G740" i="1"/>
  <c r="G686" i="1"/>
  <c r="G638" i="1"/>
  <c r="G557" i="1"/>
  <c r="G498" i="1"/>
  <c r="G482" i="1"/>
  <c r="G468" i="1"/>
  <c r="G452" i="1"/>
  <c r="G437" i="1"/>
  <c r="G402" i="1"/>
  <c r="G388" i="1"/>
  <c r="G179" i="1"/>
  <c r="G127" i="1"/>
  <c r="G114" i="1"/>
  <c r="G67" i="1"/>
  <c r="G42" i="1"/>
  <c r="G29" i="1"/>
  <c r="G1259" i="1"/>
  <c r="G1244" i="1"/>
  <c r="G1219" i="1"/>
  <c r="G1088" i="1"/>
  <c r="G1061" i="1"/>
  <c r="G1034" i="1"/>
  <c r="G967" i="1"/>
  <c r="G956" i="1"/>
  <c r="G929" i="1"/>
  <c r="G841" i="1"/>
  <c r="G825" i="1"/>
  <c r="G698" i="1"/>
  <c r="G685" i="1"/>
  <c r="G637" i="1"/>
  <c r="G574" i="1"/>
  <c r="G556" i="1"/>
  <c r="G544" i="1"/>
  <c r="G415" i="1"/>
  <c r="G401" i="1"/>
  <c r="G305" i="1"/>
  <c r="G259" i="1"/>
  <c r="G233" i="1"/>
  <c r="G113" i="1"/>
  <c r="G1231" i="1"/>
  <c r="G1218" i="1"/>
  <c r="G1075" i="1"/>
  <c r="G1033" i="1"/>
  <c r="G1016" i="1"/>
  <c r="G955" i="1"/>
  <c r="G928" i="1"/>
  <c r="G905" i="1"/>
  <c r="G883" i="1"/>
  <c r="G870" i="1"/>
  <c r="G840" i="1"/>
  <c r="G824" i="1"/>
  <c r="G798" i="1"/>
  <c r="G787" i="1"/>
  <c r="G758" i="1"/>
  <c r="G712" i="1"/>
  <c r="G697" i="1"/>
  <c r="G674" i="1"/>
  <c r="G573" i="1"/>
  <c r="G543" i="1"/>
  <c r="G414" i="1"/>
  <c r="G363" i="1"/>
  <c r="G304" i="1"/>
  <c r="G292" i="1"/>
  <c r="G204" i="1"/>
  <c r="G166" i="1"/>
  <c r="G89" i="1"/>
  <c r="G69" i="1"/>
  <c r="F633" i="1"/>
  <c r="G632" i="1"/>
  <c r="F601" i="1"/>
  <c r="G600" i="1"/>
  <c r="F587" i="1"/>
  <c r="G587" i="1" s="1"/>
  <c r="G586" i="1"/>
  <c r="F540" i="1"/>
  <c r="G539" i="1"/>
  <c r="F528" i="1"/>
  <c r="G527" i="1"/>
  <c r="F496" i="1"/>
  <c r="G496" i="1" s="1"/>
  <c r="G495" i="1"/>
  <c r="F480" i="1"/>
  <c r="G480" i="1" s="1"/>
  <c r="G479" i="1"/>
  <c r="F435" i="1"/>
  <c r="G435" i="1" s="1"/>
  <c r="G434" i="1"/>
  <c r="F348" i="1"/>
  <c r="G347" i="1"/>
  <c r="F330" i="1"/>
  <c r="F331" i="1" s="1"/>
  <c r="G331" i="1" s="1"/>
  <c r="G329" i="1"/>
  <c r="F280" i="1"/>
  <c r="G279" i="1"/>
  <c r="F261" i="1"/>
  <c r="G261" i="1" s="1"/>
  <c r="G260" i="1"/>
  <c r="F244" i="1"/>
  <c r="G244" i="1" s="1"/>
  <c r="G243" i="1"/>
  <c r="F153" i="1"/>
  <c r="G152" i="1"/>
  <c r="F72" i="1"/>
  <c r="G71" i="1"/>
  <c r="G1312" i="1"/>
  <c r="G1214" i="1"/>
  <c r="G1000" i="1"/>
  <c r="G901" i="1"/>
  <c r="G866" i="1"/>
  <c r="F648" i="1"/>
  <c r="G648" i="1" s="1"/>
  <c r="G647" i="1"/>
  <c r="F613" i="1"/>
  <c r="G613" i="1" s="1"/>
  <c r="G612" i="1"/>
  <c r="F566" i="1"/>
  <c r="G566" i="1" s="1"/>
  <c r="G565" i="1"/>
  <c r="F550" i="1"/>
  <c r="G550" i="1" s="1"/>
  <c r="G549" i="1"/>
  <c r="F524" i="1"/>
  <c r="G523" i="1"/>
  <c r="F445" i="1"/>
  <c r="F446" i="1" s="1"/>
  <c r="G446" i="1" s="1"/>
  <c r="G444" i="1"/>
  <c r="F422" i="1"/>
  <c r="G421" i="1"/>
  <c r="F302" i="1"/>
  <c r="G302" i="1" s="1"/>
  <c r="G301" i="1"/>
  <c r="F276" i="1"/>
  <c r="G275" i="1"/>
  <c r="F256" i="1"/>
  <c r="G255" i="1"/>
  <c r="F163" i="1"/>
  <c r="G163" i="1" s="1"/>
  <c r="G162" i="1"/>
  <c r="F137" i="1"/>
  <c r="G137" i="1" s="1"/>
  <c r="G136" i="1"/>
  <c r="F40" i="1"/>
  <c r="G40" i="1" s="1"/>
  <c r="G39" i="1"/>
  <c r="G1256" i="1"/>
  <c r="G1072" i="1"/>
  <c r="G999" i="1"/>
  <c r="G879" i="1"/>
  <c r="G70" i="1"/>
  <c r="F660" i="1"/>
  <c r="G659" i="1"/>
  <c r="F625" i="1"/>
  <c r="G624" i="1"/>
  <c r="F578" i="1"/>
  <c r="G577" i="1"/>
  <c r="F504" i="1"/>
  <c r="G503" i="1"/>
  <c r="F470" i="1"/>
  <c r="G469" i="1"/>
  <c r="F381" i="1"/>
  <c r="G380" i="1"/>
  <c r="F312" i="1"/>
  <c r="G312" i="1" s="1"/>
  <c r="G311" i="1"/>
  <c r="F297" i="1"/>
  <c r="G297" i="1" s="1"/>
  <c r="G296" i="1"/>
  <c r="F270" i="1"/>
  <c r="G269" i="1"/>
  <c r="F240" i="1"/>
  <c r="G240" i="1" s="1"/>
  <c r="G239" i="1"/>
  <c r="F212" i="1"/>
  <c r="G211" i="1"/>
  <c r="F174" i="1"/>
  <c r="G173" i="1"/>
  <c r="F21" i="1"/>
  <c r="F22" i="1" s="1"/>
  <c r="G22" i="1" s="1"/>
  <c r="G20" i="1"/>
  <c r="F140" i="1"/>
  <c r="G140" i="1" s="1"/>
  <c r="G139" i="1"/>
  <c r="G1299" i="1"/>
  <c r="G1255" i="1"/>
  <c r="G998" i="1"/>
  <c r="G878" i="1"/>
  <c r="G849" i="1"/>
  <c r="G837" i="1"/>
  <c r="G753" i="1"/>
  <c r="G694" i="1"/>
  <c r="F546" i="1"/>
  <c r="G546" i="1" s="1"/>
  <c r="G545" i="1"/>
  <c r="F501" i="1"/>
  <c r="G501" i="1" s="1"/>
  <c r="G500" i="1"/>
  <c r="F484" i="1"/>
  <c r="G484" i="1" s="1"/>
  <c r="G483" i="1"/>
  <c r="F454" i="1"/>
  <c r="G454" i="1" s="1"/>
  <c r="G453" i="1"/>
  <c r="F427" i="1"/>
  <c r="G427" i="1" s="1"/>
  <c r="G426" i="1"/>
  <c r="F61" i="1"/>
  <c r="G61" i="1" s="1"/>
  <c r="G60" i="1"/>
  <c r="G17" i="1"/>
  <c r="F18" i="1"/>
  <c r="G18" i="1" s="1"/>
  <c r="F1237" i="1"/>
  <c r="G1237" i="1" s="1"/>
  <c r="G1236" i="1"/>
  <c r="F1290" i="1"/>
  <c r="G1289" i="1"/>
  <c r="F1112" i="1"/>
  <c r="G1111" i="1"/>
  <c r="F634" i="1"/>
  <c r="G633" i="1"/>
  <c r="F458" i="1"/>
  <c r="G458" i="1" s="1"/>
  <c r="G457" i="1"/>
  <c r="F386" i="1"/>
  <c r="G386" i="1" s="1"/>
  <c r="G385" i="1"/>
  <c r="F236" i="1"/>
  <c r="G236" i="1" s="1"/>
  <c r="G235" i="1"/>
  <c r="F224" i="1"/>
  <c r="G223" i="1"/>
  <c r="F192" i="1"/>
  <c r="G191" i="1"/>
  <c r="F181" i="1"/>
  <c r="G181" i="1" s="1"/>
  <c r="G180" i="1"/>
  <c r="F141" i="1"/>
  <c r="G141" i="1" s="1"/>
  <c r="F133" i="1"/>
  <c r="G133" i="1" s="1"/>
  <c r="G132" i="1"/>
  <c r="F102" i="1"/>
  <c r="G101" i="1"/>
  <c r="F81" i="1"/>
  <c r="G80" i="1"/>
  <c r="F56" i="1"/>
  <c r="G55" i="1"/>
  <c r="F45" i="1"/>
  <c r="G45" i="1" s="1"/>
  <c r="G44" i="1"/>
  <c r="F14" i="1"/>
  <c r="G14" i="1" s="1"/>
  <c r="G13" i="1"/>
  <c r="G1331" i="1"/>
  <c r="G1303" i="1"/>
  <c r="G1282" i="1"/>
  <c r="G1268" i="1"/>
  <c r="G1158" i="1"/>
  <c r="G590" i="1"/>
  <c r="G34" i="1"/>
  <c r="F1318" i="1"/>
  <c r="G1318" i="1" s="1"/>
  <c r="G1317" i="1"/>
  <c r="F1204" i="1"/>
  <c r="G1204" i="1" s="1"/>
  <c r="G1195" i="1"/>
  <c r="F1196" i="1"/>
  <c r="G1196" i="1" s="1"/>
  <c r="F1093" i="1"/>
  <c r="G1093" i="1" s="1"/>
  <c r="G1092" i="1"/>
  <c r="F1040" i="1"/>
  <c r="G1040" i="1" s="1"/>
  <c r="G1039" i="1"/>
  <c r="F876" i="1"/>
  <c r="G876" i="1" s="1"/>
  <c r="G875" i="1"/>
  <c r="F864" i="1"/>
  <c r="G864" i="1" s="1"/>
  <c r="G863" i="1"/>
  <c r="F834" i="1"/>
  <c r="G834" i="1" s="1"/>
  <c r="G833" i="1"/>
  <c r="F820" i="1"/>
  <c r="G819" i="1"/>
  <c r="F789" i="1"/>
  <c r="G788" i="1"/>
  <c r="F657" i="1"/>
  <c r="G657" i="1" s="1"/>
  <c r="G656" i="1"/>
  <c r="F1178" i="1"/>
  <c r="G1178" i="1" s="1"/>
  <c r="G1177" i="1"/>
  <c r="F893" i="1"/>
  <c r="G892" i="1"/>
  <c r="F376" i="1"/>
  <c r="G375" i="1"/>
  <c r="F365" i="1"/>
  <c r="G365" i="1" s="1"/>
  <c r="G364" i="1"/>
  <c r="F36" i="1"/>
  <c r="G36" i="1" s="1"/>
  <c r="G35" i="1"/>
  <c r="G1330" i="1"/>
  <c r="G1252" i="1"/>
  <c r="G1215" i="1"/>
  <c r="G406" i="1"/>
  <c r="F1173" i="1"/>
  <c r="G1172" i="1"/>
  <c r="F1130" i="1"/>
  <c r="G1129" i="1"/>
  <c r="F1101" i="1"/>
  <c r="G1100" i="1"/>
  <c r="F1058" i="1"/>
  <c r="G1057" i="1"/>
  <c r="F773" i="1"/>
  <c r="G773" i="1" s="1"/>
  <c r="G772" i="1"/>
  <c r="F746" i="1"/>
  <c r="G746" i="1" s="1"/>
  <c r="G745" i="1"/>
  <c r="F732" i="1"/>
  <c r="G731" i="1"/>
  <c r="F721" i="1"/>
  <c r="G721" i="1" s="1"/>
  <c r="G720" i="1"/>
  <c r="F700" i="1"/>
  <c r="G700" i="1" s="1"/>
  <c r="G699" i="1"/>
  <c r="F690" i="1"/>
  <c r="G689" i="1"/>
  <c r="F653" i="1"/>
  <c r="G653" i="1" s="1"/>
  <c r="G652" i="1"/>
  <c r="F1322" i="1"/>
  <c r="G1321" i="1"/>
  <c r="F1270" i="1"/>
  <c r="G1269" i="1"/>
  <c r="F1085" i="1"/>
  <c r="G1085" i="1" s="1"/>
  <c r="G1084" i="1"/>
  <c r="G21" i="1"/>
  <c r="G1320" i="1"/>
  <c r="G1235" i="1"/>
  <c r="G1110" i="1"/>
  <c r="G234" i="1"/>
  <c r="G90" i="1"/>
  <c r="F1274" i="1"/>
  <c r="G1273" i="1"/>
  <c r="F1262" i="1"/>
  <c r="G1262" i="1" s="1"/>
  <c r="F1200" i="1"/>
  <c r="G1200" i="1" s="1"/>
  <c r="G1199" i="1"/>
  <c r="F1190" i="1"/>
  <c r="G1189" i="1"/>
  <c r="F1170" i="1"/>
  <c r="G1170" i="1" s="1"/>
  <c r="G1169" i="1"/>
  <c r="F1146" i="1"/>
  <c r="G1145" i="1"/>
  <c r="F1077" i="1"/>
  <c r="G1077" i="1" s="1"/>
  <c r="G1076" i="1"/>
  <c r="F1030" i="1"/>
  <c r="G1029" i="1"/>
  <c r="F1018" i="1"/>
  <c r="G1018" i="1" s="1"/>
  <c r="G1017" i="1"/>
  <c r="F1004" i="1"/>
  <c r="G1003" i="1"/>
  <c r="F974" i="1"/>
  <c r="G973" i="1"/>
  <c r="F964" i="1"/>
  <c r="G963" i="1"/>
  <c r="F953" i="1"/>
  <c r="G953" i="1" s="1"/>
  <c r="G952" i="1"/>
  <c r="F854" i="1"/>
  <c r="G853" i="1"/>
  <c r="F768" i="1"/>
  <c r="G768" i="1" s="1"/>
  <c r="G767" i="1"/>
  <c r="G330" i="1" l="1"/>
  <c r="F160" i="1"/>
  <c r="G160" i="1" s="1"/>
  <c r="G159" i="1"/>
  <c r="G445" i="1"/>
  <c r="F150" i="1"/>
  <c r="G150" i="1" s="1"/>
  <c r="G149" i="1"/>
  <c r="F277" i="1"/>
  <c r="G277" i="1" s="1"/>
  <c r="G276" i="1"/>
  <c r="F423" i="1"/>
  <c r="G423" i="1" s="1"/>
  <c r="G422" i="1"/>
  <c r="F525" i="1"/>
  <c r="G525" i="1" s="1"/>
  <c r="G524" i="1"/>
  <c r="F213" i="1"/>
  <c r="G212" i="1"/>
  <c r="F271" i="1"/>
  <c r="G270" i="1"/>
  <c r="F471" i="1"/>
  <c r="G470" i="1"/>
  <c r="F579" i="1"/>
  <c r="G579" i="1" s="1"/>
  <c r="G578" i="1"/>
  <c r="F661" i="1"/>
  <c r="G661" i="1" s="1"/>
  <c r="G660" i="1"/>
  <c r="F154" i="1"/>
  <c r="G153" i="1"/>
  <c r="F541" i="1"/>
  <c r="G541" i="1" s="1"/>
  <c r="G540" i="1"/>
  <c r="F602" i="1"/>
  <c r="G602" i="1" s="1"/>
  <c r="G601" i="1"/>
  <c r="F257" i="1"/>
  <c r="G257" i="1" s="1"/>
  <c r="G256" i="1"/>
  <c r="F175" i="1"/>
  <c r="G175" i="1" s="1"/>
  <c r="G174" i="1"/>
  <c r="F382" i="1"/>
  <c r="G382" i="1" s="1"/>
  <c r="G381" i="1"/>
  <c r="F505" i="1"/>
  <c r="G505" i="1" s="1"/>
  <c r="G504" i="1"/>
  <c r="F626" i="1"/>
  <c r="G626" i="1" s="1"/>
  <c r="G625" i="1"/>
  <c r="F73" i="1"/>
  <c r="G73" i="1" s="1"/>
  <c r="G72" i="1"/>
  <c r="F281" i="1"/>
  <c r="G281" i="1" s="1"/>
  <c r="G280" i="1"/>
  <c r="F349" i="1"/>
  <c r="G349" i="1" s="1"/>
  <c r="G348" i="1"/>
  <c r="F529" i="1"/>
  <c r="G529" i="1" s="1"/>
  <c r="G528" i="1"/>
  <c r="F855" i="1"/>
  <c r="G855" i="1" s="1"/>
  <c r="G854" i="1"/>
  <c r="F965" i="1"/>
  <c r="G965" i="1" s="1"/>
  <c r="G964" i="1"/>
  <c r="F1005" i="1"/>
  <c r="G1004" i="1"/>
  <c r="F1031" i="1"/>
  <c r="G1031" i="1" s="1"/>
  <c r="G1030" i="1"/>
  <c r="F1147" i="1"/>
  <c r="G1147" i="1" s="1"/>
  <c r="G1146" i="1"/>
  <c r="F1191" i="1"/>
  <c r="G1191" i="1" s="1"/>
  <c r="G1190" i="1"/>
  <c r="F1271" i="1"/>
  <c r="G1271" i="1" s="1"/>
  <c r="G1270" i="1"/>
  <c r="F733" i="1"/>
  <c r="G732" i="1"/>
  <c r="F1102" i="1"/>
  <c r="G1101" i="1"/>
  <c r="F1174" i="1"/>
  <c r="G1174" i="1" s="1"/>
  <c r="G1173" i="1"/>
  <c r="F790" i="1"/>
  <c r="G790" i="1" s="1"/>
  <c r="G789" i="1"/>
  <c r="F1275" i="1"/>
  <c r="G1275" i="1" s="1"/>
  <c r="G1274" i="1"/>
  <c r="F82" i="1"/>
  <c r="G82" i="1" s="1"/>
  <c r="G81" i="1"/>
  <c r="F225" i="1"/>
  <c r="G225" i="1" s="1"/>
  <c r="G224" i="1"/>
  <c r="F635" i="1"/>
  <c r="G635" i="1" s="1"/>
  <c r="G634" i="1"/>
  <c r="F1291" i="1"/>
  <c r="G1290" i="1"/>
  <c r="F975" i="1"/>
  <c r="G974" i="1"/>
  <c r="F1323" i="1"/>
  <c r="G1322" i="1"/>
  <c r="F691" i="1"/>
  <c r="G691" i="1" s="1"/>
  <c r="G690" i="1"/>
  <c r="F1059" i="1"/>
  <c r="G1059" i="1" s="1"/>
  <c r="G1058" i="1"/>
  <c r="F1131" i="1"/>
  <c r="G1131" i="1" s="1"/>
  <c r="G1130" i="1"/>
  <c r="F377" i="1"/>
  <c r="G377" i="1" s="1"/>
  <c r="G376" i="1"/>
  <c r="F894" i="1"/>
  <c r="G893" i="1"/>
  <c r="F821" i="1"/>
  <c r="G820" i="1"/>
  <c r="F57" i="1"/>
  <c r="G57" i="1" s="1"/>
  <c r="G56" i="1"/>
  <c r="F103" i="1"/>
  <c r="G103" i="1" s="1"/>
  <c r="G102" i="1"/>
  <c r="F193" i="1"/>
  <c r="G193" i="1" s="1"/>
  <c r="G192" i="1"/>
  <c r="F1113" i="1"/>
  <c r="G1113" i="1" s="1"/>
  <c r="G1112" i="1"/>
  <c r="F472" i="1" l="1"/>
  <c r="G472" i="1" s="1"/>
  <c r="G471" i="1"/>
  <c r="F214" i="1"/>
  <c r="G213" i="1"/>
  <c r="F155" i="1"/>
  <c r="G155" i="1" s="1"/>
  <c r="G154" i="1"/>
  <c r="F272" i="1"/>
  <c r="G272" i="1" s="1"/>
  <c r="G271" i="1"/>
  <c r="F822" i="1"/>
  <c r="G822" i="1" s="1"/>
  <c r="G821" i="1"/>
  <c r="F1324" i="1"/>
  <c r="G1324" i="1" s="1"/>
  <c r="G1323" i="1"/>
  <c r="F1292" i="1"/>
  <c r="G1292" i="1" s="1"/>
  <c r="G1291" i="1"/>
  <c r="F734" i="1"/>
  <c r="G734" i="1" s="1"/>
  <c r="G733" i="1"/>
  <c r="F895" i="1"/>
  <c r="G894" i="1"/>
  <c r="F976" i="1"/>
  <c r="G975" i="1"/>
  <c r="F1103" i="1"/>
  <c r="G1103" i="1" s="1"/>
  <c r="G1102" i="1"/>
  <c r="F1006" i="1"/>
  <c r="G1006" i="1" s="1"/>
  <c r="G1005" i="1"/>
  <c r="F215" i="1" l="1"/>
  <c r="G215" i="1" s="1"/>
  <c r="G214" i="1"/>
  <c r="F977" i="1"/>
  <c r="G976" i="1"/>
  <c r="G895" i="1"/>
  <c r="F896" i="1"/>
  <c r="G896" i="1" s="1"/>
  <c r="F978" i="1" l="1"/>
  <c r="G977" i="1"/>
  <c r="F979" i="1" l="1"/>
  <c r="G978" i="1"/>
  <c r="F980" i="1" l="1"/>
  <c r="G979" i="1"/>
  <c r="F981" i="1" l="1"/>
  <c r="G980" i="1"/>
  <c r="F982" i="1" l="1"/>
  <c r="G981" i="1"/>
  <c r="F983" i="1" l="1"/>
  <c r="G982" i="1"/>
  <c r="F984" i="1" l="1"/>
  <c r="G983" i="1"/>
  <c r="G984" i="1" l="1"/>
  <c r="F985" i="1"/>
  <c r="F986" i="1" l="1"/>
  <c r="G985" i="1"/>
  <c r="F987" i="1" l="1"/>
  <c r="G986" i="1"/>
  <c r="F988" i="1" l="1"/>
  <c r="G987" i="1"/>
  <c r="G988" i="1" l="1"/>
  <c r="F989" i="1"/>
  <c r="F990" i="1" l="1"/>
  <c r="G989" i="1"/>
  <c r="F991" i="1" l="1"/>
  <c r="G990" i="1"/>
  <c r="F992" i="1" l="1"/>
  <c r="G991" i="1"/>
  <c r="F993" i="1" l="1"/>
  <c r="G992" i="1"/>
  <c r="F994" i="1" l="1"/>
  <c r="G993" i="1"/>
  <c r="F995" i="1" l="1"/>
  <c r="G995" i="1" s="1"/>
  <c r="G994" i="1"/>
</calcChain>
</file>

<file path=xl/connections.xml><?xml version="1.0" encoding="utf-8"?>
<connections xmlns="http://schemas.openxmlformats.org/spreadsheetml/2006/main">
  <connection id="1" name="Sept_2011" type="6" refreshedVersion="5" background="1" saveData="1">
    <textPr codePage="850" sourceFile="C:\Users\User\Documents\seng403_New\Git_Hub_Raw_Data_Text\Sept_2011.txt" space="1" comma="1" consecutive="1" delimiter=":">
      <textFields count="3">
        <textField/>
        <textField/>
        <textField/>
      </textFields>
    </textPr>
  </connection>
  <connection id="2" name="Sept_2011LOC" type="6" refreshedVersion="5" background="1" saveData="1">
    <textPr codePage="850" sourceFile="C:\Users\User\Documents\seng403_New\Git_Hub_Raw_Data_Text\Sept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<sst xmlns="http://schemas.openxmlformats.org/spreadsheetml/2006/main" count="2436" uniqueCount="363">
  <si>
    <t>Author</t>
  </si>
  <si>
    <t>Aaron</t>
  </si>
  <si>
    <t>44a265b7455e807c8da55324c0c0e5741cf7bfb3</t>
  </si>
  <si>
    <t>jstests/</t>
  </si>
  <si>
    <t>7a8fa525bb65eedc027cfcbbd783a7e83f5f0319</t>
  </si>
  <si>
    <t>db/</t>
  </si>
  <si>
    <t>e008357c33256185c4868292425a6ad85547f2b1</t>
  </si>
  <si>
    <t>32e2fe526ff322e33de6f7bd9d21503279dd998f</t>
  </si>
  <si>
    <t>dbtests/</t>
  </si>
  <si>
    <t>81cfb2fc942a204ce45c7e082d7805a55067e4d8</t>
  </si>
  <si>
    <t>9cc4038d7ebaddc01a14d41bc3405a06f9fbeed6</t>
  </si>
  <si>
    <t>5410320e7c70616f3321f76859f8575a68230dd3</t>
  </si>
  <si>
    <t>e87dd3385c01372a7bbddd69bf9d09829788caf1</t>
  </si>
  <si>
    <t>bc6c199001f000f7ffa1b2327f44d33b442c4fd9</t>
  </si>
  <si>
    <t>32a0818aa97932e46674634e415ae90e09e49e0e</t>
  </si>
  <si>
    <t>84e1c55cb4a987f7666b7b984289db15a32e976f</t>
  </si>
  <si>
    <t>jstests/disk/</t>
  </si>
  <si>
    <t>08ff338f3fbb22ce3caa93a99cf753ba3d8f3fb6</t>
  </si>
  <si>
    <t>b3a0fdbf7e5b3ec46429479651e0b26c19bc337d</t>
  </si>
  <si>
    <t>812b3dbb385c3267f918765fecd6742adda53ce9</t>
  </si>
  <si>
    <t>b03eb3499a4ea8303bfedb3014a9e28e9d2f3c0f</t>
  </si>
  <si>
    <t>0ad61856a65c6ae5801c7fd666f7e4e6b9b129bd</t>
  </si>
  <si>
    <t>agirbal</t>
  </si>
  <si>
    <t>98bb7a2142975f658f3bccc2878287b5828da43c</t>
  </si>
  <si>
    <t>scripting/</t>
  </si>
  <si>
    <t>47f28e90744aa3f116cf38a517d2213e4065da51</t>
  </si>
  <si>
    <t>shell/</t>
  </si>
  <si>
    <t>a53f2a58d7b21f93b200c263fc1784649a7090d3</t>
  </si>
  <si>
    <t>7fcb73791cbdc8b0bb87fa1b28461b2ac168ef2d</t>
  </si>
  <si>
    <t>5238cccca6ce47f9b427ace48cd57a4fa225ba74</t>
  </si>
  <si>
    <t>8acb9cdcd1799a65817d6872f07b647cfddf9497</t>
  </si>
  <si>
    <t>11d51d22046e62728124e6827374e091d11f0965</t>
  </si>
  <si>
    <t>6978f76e224b7d3711b697ed39398a1e940f2c81</t>
  </si>
  <si>
    <t>b88a62a838695d7c57c86dc56fb66c3cd4beabcf</t>
  </si>
  <si>
    <t>db/commands/</t>
  </si>
  <si>
    <t>ab33a82e252718a7ce6d0dee847be73b47079ff7</t>
  </si>
  <si>
    <t>61d496c3dd7940565d6299980a1ce0a3ee913a0e</t>
  </si>
  <si>
    <t>b9d4ce580ee057fc521ea531bb69a0ee91cbf8cd</t>
  </si>
  <si>
    <t>1329db4856468f2546a03f8947351f636512ef8b</t>
  </si>
  <si>
    <t>30e2b968998300857bb61c62a31814facd5fa226</t>
  </si>
  <si>
    <t>0c8d421606e22bc6eed3b9cb149db8688b26ab5f</t>
  </si>
  <si>
    <t>c0d758f4c95bde181720e1d9ad282db6345d0812</t>
  </si>
  <si>
    <t>02e37cb0218dc70f8d6fa27966b25f31ddc355d7</t>
  </si>
  <si>
    <t>a00f768a98f801c7c8535771bf9e8d7fd7085f9f</t>
  </si>
  <si>
    <t>third_party/linenoise/</t>
  </si>
  <si>
    <t>8f74943b0106144563b0b577297d5170114c8471</t>
  </si>
  <si>
    <t>docs/</t>
  </si>
  <si>
    <t>468e1dde9c309791972f0f5d576266c9d8744336</t>
  </si>
  <si>
    <t>cf953c164861f764eb7b4333cf97e2159a08ab3d</t>
  </si>
  <si>
    <t>Brandon</t>
  </si>
  <si>
    <t>Diamond</t>
  </si>
  <si>
    <t>fd8e560143f5f6a38dcf2b3648f7c43d73724dd3</t>
  </si>
  <si>
    <t>ec950e4106c27f57dde6aa28795fb2597b15ba60</t>
  </si>
  <si>
    <t>dwight</t>
  </si>
  <si>
    <t>a18dcc76ff649274799f5cbdb008fa023f49bcb3</t>
  </si>
  <si>
    <t>client/</t>
  </si>
  <si>
    <t>3d4ac7f41fc9d75e5ea87ce33d3180d6f02e9346</t>
  </si>
  <si>
    <t>tools/</t>
  </si>
  <si>
    <t>9a1ec6f4ecd3cdcc12f76b5272a57195383e0614</t>
  </si>
  <si>
    <t>2fd1d8d5a8e2f2ce0e556db689d30806c6f34d23</t>
  </si>
  <si>
    <t>14925b2cc95c39c9366a0798f583090a486cf503</t>
  </si>
  <si>
    <t>s/</t>
  </si>
  <si>
    <t>f5b5fb59930e39ee6e74888e346b61d4d8b01747</t>
  </si>
  <si>
    <t>db/repl/</t>
  </si>
  <si>
    <t>77a43260c11679209f677efe30828aafc50b3e30</t>
  </si>
  <si>
    <t>90588437c3ab1fbbdc076787a440252fd684a060</t>
  </si>
  <si>
    <t>util/</t>
  </si>
  <si>
    <t>19058fad75e1136e32b86936e496fb000bec1089</t>
  </si>
  <si>
    <t>f1aaad3d7be209b7ff3604cfc9cfda58a432f817</t>
  </si>
  <si>
    <t>5468b4e829d981daeccbcf1fc9603ddb130854e0</t>
  </si>
  <si>
    <t>bb43338c2ec412ac4858a004c3c3f8f92f5bb811</t>
  </si>
  <si>
    <t>util/concurrency/</t>
  </si>
  <si>
    <t>8f19eec99d2051186c576003cc759a61cde13d36</t>
  </si>
  <si>
    <t>826cc12608d11a7fa2fa010a136ef3a3c4ef219f</t>
  </si>
  <si>
    <t>d81d20efad07709487743db824ff8e74ceee2d7a</t>
  </si>
  <si>
    <t>31f83055750d68b123bd113d537d37ea81987192</t>
  </si>
  <si>
    <t>4da8449ee2d8abf6ae7ba62441fce2013c4bd08a</t>
  </si>
  <si>
    <t>a0288e57f0bf22781ec7a7e44820a11d18e3582a</t>
  </si>
  <si>
    <t>00ebd4c1f9272dffa901634b715111f7b5136200</t>
  </si>
  <si>
    <t>343b502f44e8c7888e34e2ed54246163c153b98f</t>
  </si>
  <si>
    <t>7399d406b170c2ef7173531c8867f08273f81f58</t>
  </si>
  <si>
    <t>b67fee18f481fcc099a5c0d531e51d879c9ee46d</t>
  </si>
  <si>
    <t>296e4e15da3d13ce7d098c80fbde355d731cc46c</t>
  </si>
  <si>
    <t>5857346b9b726637c7bf46d2a8ac4a0539d5da85</t>
  </si>
  <si>
    <t>fa6ebc65bee94d2514f28afe5c6094f352dd28d3</t>
  </si>
  <si>
    <t>db/ops/</t>
  </si>
  <si>
    <t>e00aa7eb3223e7b6dcc55af521fccd51e10b0b11</t>
  </si>
  <si>
    <t>4fd059498f0b908d011bef5f4511315a1c554cd4</t>
  </si>
  <si>
    <t>684fc18ae4c3bdb61c7aa283ac5afc584ca202aa</t>
  </si>
  <si>
    <t>81be3aab3f035391b11946e973faa38ad005fb7c</t>
  </si>
  <si>
    <t>6fc17b9c1c74a39f56197eb0b12aea5f953d9fce</t>
  </si>
  <si>
    <t>04a595a82ce16108ed02df5499924d5e2c0c3873</t>
  </si>
  <si>
    <t>b17768ac0ae208115f8c2e6e130ebedc278e2da9</t>
  </si>
  <si>
    <t>863608146cd4784f9d3cbde1dba7982177298384</t>
  </si>
  <si>
    <t>78d9eaf4d31e7a69175c61f6ee0f402dd2678578</t>
  </si>
  <si>
    <t>util/net/</t>
  </si>
  <si>
    <t>4af4f7e5ea056ccd875319a3cde72cc7efdac0fa</t>
  </si>
  <si>
    <t>e110285281c0fb03c21b292d4321aa84580446f1</t>
  </si>
  <si>
    <t>5fde300d90bd58b363562ec9064160b606dc6f6a</t>
  </si>
  <si>
    <t>7e1e1f5a1f6b4146457405029fbbedc660817a31</t>
  </si>
  <si>
    <t>de3f4323f985b80dd781c7ebaea0e1593b9e135b</t>
  </si>
  <si>
    <t>0c8d23acd5f1cfe6a3768c8b009082524eeaa1b3</t>
  </si>
  <si>
    <t>c7f12b9357c496251ae1cfcc1367d348d800a7e8</t>
  </si>
  <si>
    <t>81cb3314fdf9b5edf59d85605d4349ee671dd43f</t>
  </si>
  <si>
    <t>7d67754c9f4d38d14bfff9f2e9e094f32ea8b75f</t>
  </si>
  <si>
    <t>b0add6ccd24f3a7520f034457a64c963c7af3faa</t>
  </si>
  <si>
    <t>7d03d528a1b4f42c86adbd20f2af42425c0e5f08</t>
  </si>
  <si>
    <t>fcbd669098a188b9799896447b775f1253a6c1c3</t>
  </si>
  <si>
    <t>610bab3a85774d9268b4206685c8cb49517d1cc5</t>
  </si>
  <si>
    <t>dfd9245930a1b35e90557a14df24bf23be201e8f</t>
  </si>
  <si>
    <t>e5262a9ae0bb2379e714bf42e4a8235fb3efa49d</t>
  </si>
  <si>
    <t>9c7366f47bca7639f299eab8c00d220ec514a7ca</t>
  </si>
  <si>
    <t>be2280c5c874dd4d015d7b05967cf8f653da9f7c</t>
  </si>
  <si>
    <t>09b2ccb2870aa64a4626440ddd9155b755f7c3a1</t>
  </si>
  <si>
    <t>b619d539fbc82a0fc43977bed22731a25c51fc2b</t>
  </si>
  <si>
    <t>074ae751eafc2526a3ad59029e08eaa6e9344079</t>
  </si>
  <si>
    <t>94738d6d8245e1c302d1d4d3233e6340a53701bd</t>
  </si>
  <si>
    <t>e916338d81df3d9f327e30de99a95d9e824658b7</t>
  </si>
  <si>
    <t>70e9c2000676d627e3ed30e10555d642edc33657</t>
  </si>
  <si>
    <t>b01b0c05ad09e1237d248ffa0a017af576e3d389</t>
  </si>
  <si>
    <t>fe53e238717fde11aa0bea241256608368a8f320</t>
  </si>
  <si>
    <t>5995cc1d5b1a4a4a19f8e4d2e0b0be02a6a605c3</t>
  </si>
  <si>
    <t>e78bc26396732b6195ff9d8d035b0481c67f2dec</t>
  </si>
  <si>
    <t>895e3e786cb0e44de5c3d193f3f18708dfb7433e</t>
  </si>
  <si>
    <t>d1c54d5c95967db9a5bd538af47a6d4410a23509</t>
  </si>
  <si>
    <t>096362155e4a5f9cf1091fc5766020a06ca3fbf0</t>
  </si>
  <si>
    <t>968bd413e950e464d55fde3b4109e36dd8024917</t>
  </si>
  <si>
    <t>0b0e34a4032862aa38ae459c559d13a110b892a8</t>
  </si>
  <si>
    <t>0bac4e3417a4508956c7cd5d399dbf67a39391e7</t>
  </si>
  <si>
    <t>a689f903e6f4bd204bc00d20e31bd01a54394840</t>
  </si>
  <si>
    <t>828ad7b5ffdf9c3d586b370e211422d80e8b2bee</t>
  </si>
  <si>
    <t>84a560fb5aca8e803224bcf10828ef0a79a88d3a</t>
  </si>
  <si>
    <t>60bdbdff559e58b8016c7333eddd55e18943c6f9</t>
  </si>
  <si>
    <t>4bead9d4f56460c70108713cbc6cbef4b1c5bd68</t>
  </si>
  <si>
    <t>613bb7ba4a623670c9157c36dfe7328dac1769b7</t>
  </si>
  <si>
    <t>db/stats/</t>
  </si>
  <si>
    <t>ab7d96f677722abb99f224578c122c6c9286a1a9</t>
  </si>
  <si>
    <t>1740c0e1fd2d0f8cc085182b42dc34ddd9de0bd3</t>
  </si>
  <si>
    <t>c131440f1545db86c6f93e727b68e04ed7f2a581</t>
  </si>
  <si>
    <t>bson/</t>
  </si>
  <si>
    <t>a739d964f9264dc73e7efac913fc5d088614b1eb</t>
  </si>
  <si>
    <t>a7500b9bc03a274c73dc9111e177618d9eccb3cd</t>
  </si>
  <si>
    <t>be1e9a5ab7e177868a9421014f731c5dda68ea03</t>
  </si>
  <si>
    <t>210e12a17a04fa27c3fa0ae66cdff2b4e78ba605</t>
  </si>
  <si>
    <t>dc7f6223b72676e45c964d6da6cd4163e86bf6f8</t>
  </si>
  <si>
    <t>ce0d6401974d7b26bd1b08a0b1af0ebc196908ba</t>
  </si>
  <si>
    <t>Dwight</t>
  </si>
  <si>
    <t>Eliot</t>
  </si>
  <si>
    <t>f8a70a8865d3e48354f15947aa0d159a3fdac5a4</t>
  </si>
  <si>
    <t>bd31bb40a66b33ca785d8aeaf79d46b936772295</t>
  </si>
  <si>
    <t>4bd1cdf8b16e1a6ea8606b5a3ee5201b6d4f1143</t>
  </si>
  <si>
    <t>a6316f049b8a3d904754f4ca9850246212b06087</t>
  </si>
  <si>
    <t>299620984586bdb497342d7ba60a4fb967e4ccb3</t>
  </si>
  <si>
    <t>3c712b18936a7d3e2f74e7bb9c8d6cbbe076ba10</t>
  </si>
  <si>
    <t>42a06904e7624aa3cc9962e384ebdbb91fdd33b7</t>
  </si>
  <si>
    <t>68773c1816e297500c0727ea8037e5377550d171</t>
  </si>
  <si>
    <t>81b4dd424400a662c944c001acce7a619100cbc8</t>
  </si>
  <si>
    <t>d40f16a6da9901f179eebb111761d2569ff290fa</t>
  </si>
  <si>
    <t>33bda54e9aa42690ebfd312bc164f8b613327e54</t>
  </si>
  <si>
    <t>357f336ff9622332c47e74b9945f5c9f3643c6da</t>
  </si>
  <si>
    <t>9ceb4dff0e21f16bef71223a46a48db819b244a9</t>
  </si>
  <si>
    <t>850392454dc67d3f6869a1e89eef2ebaec3c1ff4</t>
  </si>
  <si>
    <t>af4722d9fe80e1c4a51b00cdc97bbc6026e4d3a9</t>
  </si>
  <si>
    <t>d21a268c20dc15a28aa09ac3c7405b01a68a20aa</t>
  </si>
  <si>
    <t>ea002ab4b973445e9fb760993d9125d0bf2507ce</t>
  </si>
  <si>
    <t>fd7849ec10c06947f51a5e25badd3fb332be7fe7</t>
  </si>
  <si>
    <t>f6243e1a268d3d5f3b14f839ac45be395b7cc04d</t>
  </si>
  <si>
    <t>b88b810d28fc0060e3405702dcb492dfe9355af2</t>
  </si>
  <si>
    <t>2f94aedb08bf68685942cf7e47ccc1ff73cf952d</t>
  </si>
  <si>
    <t>cead27e98b4ce867e729ce2f36695687cea12c53</t>
  </si>
  <si>
    <t>distsrc/</t>
  </si>
  <si>
    <t>5fa00754cd6b6c90998113c71cce8bef5d4178da</t>
  </si>
  <si>
    <t>jstests/replsets/</t>
  </si>
  <si>
    <t>df2bdb79aa3d6a873d0cf3af5594b05b12effbdb</t>
  </si>
  <si>
    <t>e0c993d0b918d70624430908cbbb1f1349b100c8</t>
  </si>
  <si>
    <t>870c9906fc94e14a49c7e83b7b079df62c6295d4</t>
  </si>
  <si>
    <t>211452b5fefbd786544c79e972e9574b267fc14c</t>
  </si>
  <si>
    <t>21855b87fcee0d4c125ce8c02873e092a8a642bf</t>
  </si>
  <si>
    <t>955eca2419545e5f79a690893a264bd2a226f4cb</t>
  </si>
  <si>
    <t>83ff070b773fb6c9eadf2e6638bc23e7535ffb3c</t>
  </si>
  <si>
    <t>a881aacb3d9a5032403ad45362f35bc9c640affa</t>
  </si>
  <si>
    <t>jstests/auth/</t>
  </si>
  <si>
    <t>c395a516930b49b21a6f19d810aa79615684827a</t>
  </si>
  <si>
    <t>rpm/</t>
  </si>
  <si>
    <t>3f7ab8d55bffb2fda0575b0c82eb766c868a5eea</t>
  </si>
  <si>
    <t>jstests/slowNightly/</t>
  </si>
  <si>
    <t>b7d7b752a4714a77a9b6ea77dd976c05544047b8</t>
  </si>
  <si>
    <t>68c94172053cb15a3692d1f5f933fcfd67bd8add</t>
  </si>
  <si>
    <t>7dc52e245c23d16b5744e92a253afb553620e2d0</t>
  </si>
  <si>
    <t>8d72a36f12c23f6ed7754bd825262e70a6bd426c</t>
  </si>
  <si>
    <t>68966c1f1b67a5208469a5f7273390bfeee1e328</t>
  </si>
  <si>
    <t>Horowitz</t>
  </si>
  <si>
    <t>Greg</t>
  </si>
  <si>
    <t>Studer</t>
  </si>
  <si>
    <t>4193d05ba7ca659b78d561ae00ce7eefd7b38dd9</t>
  </si>
  <si>
    <t>bb2913e56f1a717dc3a437a4ff890fed3b866b83</t>
  </si>
  <si>
    <t>gregs</t>
  </si>
  <si>
    <t>ce2148699b30f457c42461e29dd3a7c8ddd6eeda</t>
  </si>
  <si>
    <t>509704ea36d9ff75431e08be1538391f7a090bb9</t>
  </si>
  <si>
    <t>jstests/sharding/</t>
  </si>
  <si>
    <t>6ff18f1db90d7d18e25b7cda735fdd5d0e2ac595</t>
  </si>
  <si>
    <t>52d261771240ddbe95c4f3544acffc0f78efb3dc</t>
  </si>
  <si>
    <t>d419e25c8313b38ac9eba546b82fbbd910e2f5d6</t>
  </si>
  <si>
    <t>4621d26de71bc67d0d78f6ebb2c43555d8abf0c9</t>
  </si>
  <si>
    <t>38fe35874d8074bbc44632871a02d33686a87f79</t>
  </si>
  <si>
    <t>e86718e4d39f9ac290dcbfce789debffe067e583</t>
  </si>
  <si>
    <t>f17810799b107bebdfe3fd1d3a4780f72d10f246</t>
  </si>
  <si>
    <t>898e3ae4e78d6a514171821541f688e327a4ed80</t>
  </si>
  <si>
    <t>db/geo/</t>
  </si>
  <si>
    <t>e73943d75e9046e4fedb5953ba5a9f749fab8493</t>
  </si>
  <si>
    <t>df3231c83dca1914d4e3dd21e3ea26cf83b4a6eb</t>
  </si>
  <si>
    <t>d8f4473c253be22f82a5ff75a7e353079539b85a</t>
  </si>
  <si>
    <t>fa47c5e30b31cdc6939fbda27ca72b1ca6a80712</t>
  </si>
  <si>
    <t>b1bac38dd0f0c5491912b88540477e53c80c265e</t>
  </si>
  <si>
    <t>10ab1ed6291d85c056f9989db3e5f557374e324b</t>
  </si>
  <si>
    <t>41f0781429225f979cdd2b19e09ca696729860f5</t>
  </si>
  <si>
    <t>333e0276374e229764277053ea4be6b92c6fe3ed</t>
  </si>
  <si>
    <t>Kristina</t>
  </si>
  <si>
    <t>528aba2d8f5cb50c9bdefe573f3250b727484b88</t>
  </si>
  <si>
    <t>jstests/tool/</t>
  </si>
  <si>
    <t>a5cfd6af349660c81aa4d51400aa525423bffc18</t>
  </si>
  <si>
    <t>d1971ceebde51446fd5773f3578fd9eee9bd5cb1</t>
  </si>
  <si>
    <t>97f9755a60da5286a811150e63c1962ffc8ab1bf</t>
  </si>
  <si>
    <t>991bfa6eae1d63ccc4a78901bca5ebea7645c251</t>
  </si>
  <si>
    <t>f40de804ef93c0b49942f82e702e845286999fb3</t>
  </si>
  <si>
    <t>b866ce0f17b07d2fb65cef700c3525cb7177e68d</t>
  </si>
  <si>
    <t>3411f98c3895eb0f74c4f869d190115b3f213a34</t>
  </si>
  <si>
    <t>4bca44c1455f513ea8eaa03fb39c596bedeb78ae</t>
  </si>
  <si>
    <t>58a5a1ad68dd5865bb81b7b6a9697756d9bad8bc</t>
  </si>
  <si>
    <t>db/pipeline/</t>
  </si>
  <si>
    <t>6f154bdb998e239362ef455cfd220246cc625967</t>
  </si>
  <si>
    <t>84816a694455521ecd292a23e4072f11258232a8</t>
  </si>
  <si>
    <t>295dd2221580dc3fe8ca451cb1192d660948a3b8</t>
  </si>
  <si>
    <t>03866e5cb8a60a389c1c68eb38ff65a29390c988</t>
  </si>
  <si>
    <t>62f34935f79a5e43852b102fc7f40e7604532af6</t>
  </si>
  <si>
    <t>ba9a7c9c8551dc87938c5e1592e97f778c3e07a0</t>
  </si>
  <si>
    <t>d869bd9bb787707eefd650c6b59ecfdd2686d9d4</t>
  </si>
  <si>
    <t>e9c2884d3560ff746b80db07cad73209d3a81f7d</t>
  </si>
  <si>
    <t>5282745c1670ac8b7e2aff47174f251d90c159e1</t>
  </si>
  <si>
    <t>a398ef5dcdd33d1576469cd0797ec963bfb35e93</t>
  </si>
  <si>
    <t>6de0bc4ac872269410dbb6477903de507289e75c</t>
  </si>
  <si>
    <t>cfca5a3037c8500fd2e1b999893a85e5fbf80c58</t>
  </si>
  <si>
    <t>983506dd46321896f21e135909c7d01973fcf822</t>
  </si>
  <si>
    <t>jstests/aggregation/</t>
  </si>
  <si>
    <t>0cdde95cc3d2abf00efb61d9e66f2c16c896cbc6</t>
  </si>
  <si>
    <t>40ca7c408d3560a4909627fda6b51b3ee334e667</t>
  </si>
  <si>
    <t>1f4be0a35ce8f389aa94d437e39ceef3f4d942e9</t>
  </si>
  <si>
    <t>118d9ed85813a168a96c1e11bc3baf118dac3ab2</t>
  </si>
  <si>
    <t>86ce04ba5004eacace218c1998f2cce660c03d74</t>
  </si>
  <si>
    <t>cbc388b37bc2819ed0f112f4ff55052663bf62b4</t>
  </si>
  <si>
    <t>723c6fbffbae6107f574e26246b2044a0f7fda56</t>
  </si>
  <si>
    <t>5d714b1bee36b0fde44445b1e29bed6af7d7cc6c</t>
  </si>
  <si>
    <t>2b8753551ade7c9950187473f31075d8c6070e7f</t>
  </si>
  <si>
    <t>7c46fb9ad35c1a29462e6c808986ea45d8486280</t>
  </si>
  <si>
    <t>3c7cb7922e7bbe118f8f2fb00d9f3ac0dbdd21b9</t>
  </si>
  <si>
    <t>1d75a4793a9c7b1586911c2cf3bbe6fe0d5191c8</t>
  </si>
  <si>
    <t>e8f978e25d3d015f97631f4bb211085993aff18f</t>
  </si>
  <si>
    <t>Lu</t>
  </si>
  <si>
    <t>Guanqun</t>
  </si>
  <si>
    <t>11a2a5ea385539dcae09c030199bbb118b7be20c</t>
  </si>
  <si>
    <t>c27acf3c3160758ab21c9e4867d033dd8f5e7d41</t>
  </si>
  <si>
    <t>ebbeded5ba34ed5bef7bfac215786ed3ce441f7e</t>
  </si>
  <si>
    <t>c05baff357ff9d3e467aad7c074a85ccd81ff86a</t>
  </si>
  <si>
    <t>67fbd576b1905b68175a4c7cac0ec2b827154df1</t>
  </si>
  <si>
    <t>Mathias</t>
  </si>
  <si>
    <t>Stearn</t>
  </si>
  <si>
    <t>48c0fe0085959f890b6d9b2f462093cb5808a3ad</t>
  </si>
  <si>
    <t>66a752ea8ea32936a6895af274a5b937e90a9556</t>
  </si>
  <si>
    <t>cd335640b633738bae9d1f15ad0e584b110e1cf2</t>
  </si>
  <si>
    <t>d65ada091f100383ebe5299f08712437a82203ee</t>
  </si>
  <si>
    <t>5b39cc6b52893b54d021e3014380b6d9cf9f9eed</t>
  </si>
  <si>
    <t>153d07439baab7c12a7d682503e99b286db1b278</t>
  </si>
  <si>
    <t>8f8c64bef11bc4c9943830ab88fd5137943b2fb2</t>
  </si>
  <si>
    <t>d280fd8c0b0884a3fd1194743d58b1ba828132fe</t>
  </si>
  <si>
    <t>9f4f53c3c781fb2d71511620f213ef43b32f1720</t>
  </si>
  <si>
    <t>411236f3abe2663d62e5e3100dd3e6b286c2ac6d</t>
  </si>
  <si>
    <t>75f2d53c1f0667e9b5cfab2ecfe71e22f1d6742d</t>
  </si>
  <si>
    <t>367eb8e6b47f6c3b24c8e6c1e88bdbc66b985651</t>
  </si>
  <si>
    <t>5f954259f794fc5f69706c937827d6a30ff9ab18</t>
  </si>
  <si>
    <t>0b53c28154b8d22b0cf884f9704ae6354e4f7485</t>
  </si>
  <si>
    <t>43cff65e665dcc6ffd866f324fb917e75ba31085</t>
  </si>
  <si>
    <t>bdad14498f2f952c09d285d82d05e8722e331c5c</t>
  </si>
  <si>
    <t>7f12a2f1cead70815e2ca3a153c56daa693336be</t>
  </si>
  <si>
    <t>09ccdc7c7038d9397dc5f34bf71ced65403536d5</t>
  </si>
  <si>
    <t>ff418fdac2591664a9bb1fe76be854483b136e1c</t>
  </si>
  <si>
    <t>afa19a36958852526ed2c74717f505d137575bd2</t>
  </si>
  <si>
    <t>6362013e418bd0ed854ef6d623e07b44ba2f6b3c</t>
  </si>
  <si>
    <t>df769f03a45540f475bab0db10a560469a096911</t>
  </si>
  <si>
    <t>55ca0b16581375a014e1ccb94a7b07fa83f0658a</t>
  </si>
  <si>
    <t>0568f129bd64ac09ca917e6f2718fc215d0e8719</t>
  </si>
  <si>
    <t>Richard</t>
  </si>
  <si>
    <t>Kreuter</t>
  </si>
  <si>
    <t>8778f43d5a6c11c6ce5f15649e15d6b39168195d</t>
  </si>
  <si>
    <t>buildscripts/</t>
  </si>
  <si>
    <t>Scott</t>
  </si>
  <si>
    <t>Hernandez</t>
  </si>
  <si>
    <t>0a8ecda9a73399b91923342290f5302cb449abdd</t>
  </si>
  <si>
    <t>Spencer</t>
  </si>
  <si>
    <t>T</t>
  </si>
  <si>
    <t>e570d7e9dd92b45537c9b59071320f128cd6d4ae</t>
  </si>
  <si>
    <t>131bdebc90c8a1c30ecb35452060c63ca5f33d0d</t>
  </si>
  <si>
    <t>6249553faa8da3468397309a68e1abc45f1d0a72</t>
  </si>
  <si>
    <t>934614f0dc21653c8f49a1eb7120af029f7b8091</t>
  </si>
  <si>
    <t>eb490600f60ad1186cc157d6adc77691e8cd1330</t>
  </si>
  <si>
    <t>c85b73a1b0ebdf115f0818bf22f352f92a2c6121</t>
  </si>
  <si>
    <t>19a94b8d2db9d2d028cdedba965dc4cae127a692</t>
  </si>
  <si>
    <t>f9d784faf0f8d6178e2f1758d9b36521ca6acbc8</t>
  </si>
  <si>
    <t>399d8bf50b3ac51bc07c8e7b0c4aa9b3b02c3da6</t>
  </si>
  <si>
    <t>fd0a54bb7361d72f6db7e374c38da60333a55d18</t>
  </si>
  <si>
    <t>fcf97ff30ec7113e3f2a7669ba17e8df46841a40</t>
  </si>
  <si>
    <t>Tony</t>
  </si>
  <si>
    <t>Hannan</t>
  </si>
  <si>
    <t>8e75d326a62dd24ecb9b47e35264ff035c05da11</t>
  </si>
  <si>
    <t>5bc9ef436a40c6002b4c9f1229c17aab96e01710</t>
  </si>
  <si>
    <t>6a5bed92f5ba424b965f4c3552cd5dc2b0dc28ce</t>
  </si>
  <si>
    <t>55351e6fc80e2640ffd5ae0f397b7a96e4418659</t>
  </si>
  <si>
    <t>3fb7da64dffbf224534bc378a4351d5fa4a56495</t>
  </si>
  <si>
    <t>48ca7cd1de01106566ce790395ba8515d8fb0b85</t>
  </si>
  <si>
    <t>U-telluscwestin</t>
  </si>
  <si>
    <t>fc49bf2a20cda1dc107f20ce857f24ab8930f5be</t>
  </si>
  <si>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</si>
  <si>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</si>
  <si>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</si>
  <si>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</si>
  <si>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</si>
  <si>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</si>
  <si>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</si>
  <si>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</si>
  <si>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Eliot Horowitz</t>
  </si>
  <si>
    <t>Greg Studer</t>
  </si>
  <si>
    <t>Mathias Stearn</t>
  </si>
  <si>
    <t>Richard Kreuter</t>
  </si>
  <si>
    <t>Minor</t>
  </si>
  <si>
    <t>Major</t>
  </si>
  <si>
    <t>Ownership Level</t>
  </si>
  <si>
    <t>List of Contributors</t>
  </si>
  <si>
    <t>Major Components</t>
  </si>
  <si>
    <t>Minor Components</t>
  </si>
  <si>
    <t>hash</t>
  </si>
  <si>
    <t>c0dba389eb203cea6d1c9505ede56683bf4c729f</t>
  </si>
  <si>
    <t>19f1cda2051770bd12faccc8fa6800efde632313</t>
  </si>
  <si>
    <t>a4272161628b319f06fba8c3f56619629da8beff</t>
  </si>
  <si>
    <t>554e9b6208288957918802089cd77eba1ff67ba9</t>
  </si>
  <si>
    <t>a37c9dbd3a6c044df93e73b38b4aab2b0bcff758</t>
  </si>
  <si>
    <t>c5a65f9076734a2e60c0e5b023e26c5a5c0b77a1</t>
  </si>
  <si>
    <t>0d20c508a25435a783107c5463d0db59155251d9</t>
  </si>
  <si>
    <t>db25aa3da27c621f3ac1bf4b9b0ee093bc76e202</t>
  </si>
  <si>
    <t>83ebf01497063865f3a981417d280bc46b061952</t>
  </si>
  <si>
    <t>8afbc5591681bbedb69be843ef5cb4f63ad81d2a</t>
  </si>
  <si>
    <t>b5dd192afa9ad59e45b660f7193e0d80c59dc6d5</t>
  </si>
  <si>
    <t>f6d544cd6b019d6ff9752909d367410b504fee6b</t>
  </si>
  <si>
    <t>79b292b4456fabac9b11bcd59ee24fd341708519</t>
  </si>
  <si>
    <t>4d8cd672bb03d466130ba8a48b828e03bb72b3cf</t>
  </si>
  <si>
    <t>cee4f0ef879d2ec3307957c0e203140f226f9ef8</t>
  </si>
  <si>
    <t>09164a9fdc0b3871cd51c393477b01dc44fd31d5</t>
  </si>
  <si>
    <t>Brandon Diamond</t>
  </si>
  <si>
    <t>gergs</t>
  </si>
  <si>
    <t>Lu Guanqun</t>
  </si>
  <si>
    <t>Scott Hernandez</t>
  </si>
  <si>
    <t>Spencer T</t>
  </si>
  <si>
    <t>Tony Hannan</t>
  </si>
  <si>
    <t>U-tellusowestin</t>
  </si>
  <si>
    <t>List of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</si>
</sst>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1" fontId="0" fillId="0" borderId="0" xfId="0" applyNumberFormat="1"/>
    <xf numFmtId="9" fontId="0" fillId="0" borderId="0" xfId="1" applyFont="1"/>
    <xf numFmtId="0" fontId="0" fillId="2" borderId="0" xfId="0" applyFill="1"/>
    <xf numFmtId="9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pt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pt_2011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11"/>
  <sheetViews>
    <sheetView tabSelected="1" topLeftCell="Z1" zoomScale="60" zoomScaleNormal="60" workbookViewId="0">
      <selection activeCell="AZ13" sqref="AZ13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2.140625" bestFit="1" customWidth="1"/>
    <col min="4" max="4" width="24.28515625" style="3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7" width="24" customWidth="1"/>
    <col min="28" max="28" width="6.28515625" customWidth="1"/>
    <col min="29" max="29" width="6.140625" customWidth="1"/>
    <col min="30" max="30" width="16" bestFit="1" customWidth="1"/>
    <col min="32" max="33" width="18.140625" bestFit="1" customWidth="1"/>
    <col min="34" max="34" width="18.28515625" bestFit="1" customWidth="1"/>
  </cols>
  <sheetData>
    <row r="1" spans="1:53" x14ac:dyDescent="0.25">
      <c r="A1" t="s">
        <v>320</v>
      </c>
      <c r="B1" t="s">
        <v>321</v>
      </c>
      <c r="C1" t="s">
        <v>322</v>
      </c>
      <c r="D1" s="3" t="s">
        <v>323</v>
      </c>
      <c r="E1" t="s">
        <v>324</v>
      </c>
      <c r="F1" t="s">
        <v>325</v>
      </c>
      <c r="G1" t="s">
        <v>326</v>
      </c>
      <c r="H1" s="4"/>
      <c r="I1" t="s">
        <v>362</v>
      </c>
      <c r="J1" t="s">
        <v>327</v>
      </c>
      <c r="K1" t="s">
        <v>1</v>
      </c>
      <c r="L1" t="s">
        <v>22</v>
      </c>
      <c r="M1" t="s">
        <v>355</v>
      </c>
      <c r="N1" t="s">
        <v>53</v>
      </c>
      <c r="O1" t="s">
        <v>146</v>
      </c>
      <c r="P1" t="s">
        <v>147</v>
      </c>
      <c r="Q1" t="s">
        <v>328</v>
      </c>
      <c r="R1" t="s">
        <v>329</v>
      </c>
      <c r="S1" t="s">
        <v>356</v>
      </c>
      <c r="T1" t="s">
        <v>217</v>
      </c>
      <c r="U1" t="s">
        <v>357</v>
      </c>
      <c r="V1" t="s">
        <v>330</v>
      </c>
      <c r="W1" t="s">
        <v>331</v>
      </c>
      <c r="X1" t="s">
        <v>358</v>
      </c>
      <c r="Y1" t="s">
        <v>359</v>
      </c>
      <c r="Z1" t="s">
        <v>360</v>
      </c>
      <c r="AA1" t="s">
        <v>361</v>
      </c>
      <c r="AB1" t="s">
        <v>332</v>
      </c>
      <c r="AC1" t="s">
        <v>333</v>
      </c>
      <c r="AD1" t="s">
        <v>334</v>
      </c>
      <c r="AE1" s="4"/>
      <c r="AF1" t="s">
        <v>335</v>
      </c>
      <c r="AG1" t="s">
        <v>336</v>
      </c>
      <c r="AH1" t="s">
        <v>337</v>
      </c>
    </row>
    <row r="2" spans="1:53" x14ac:dyDescent="0.25">
      <c r="B2" t="s">
        <v>1</v>
      </c>
      <c r="D2"/>
      <c r="F2">
        <v>0</v>
      </c>
      <c r="G2">
        <f>D2*F2</f>
        <v>0</v>
      </c>
      <c r="H2" s="4"/>
      <c r="I2" t="s">
        <v>16</v>
      </c>
      <c r="J2">
        <f>SUMPRODUCT(SUMIF($E$2:$E$1335,I2,$G$2:$G$1335))</f>
        <v>31</v>
      </c>
      <c r="K2" s="3">
        <f>SUMPRODUCT(SUMIF($E$2:$E$68,I2,$G$2:$G$68))/J2</f>
        <v>1</v>
      </c>
      <c r="L2" s="3">
        <f>SUMPRODUCT(SUMIF($E$69:$E$159,I2,$G$69:$G$159))/J2</f>
        <v>0</v>
      </c>
      <c r="M2" s="3">
        <f>SUMPRODUCT(SUMIF($E$160:$E$166,I2,$G$160:$G$166))/J2</f>
        <v>0</v>
      </c>
      <c r="N2" s="3">
        <f>SUMPRODUCT(SUMIF($E$167:$E$508,I2,$G$167:$G$508))/J2</f>
        <v>0</v>
      </c>
      <c r="O2" s="3">
        <f>SUMPRODUCT(SUMIF($E$509:$E$569,I2,$G$509:$G$569))/J2</f>
        <v>0</v>
      </c>
      <c r="P2" s="3">
        <f>SUMPRODUCT(SUMIF($E$569:$E$570,I2,$G$570:$G$728))/J2</f>
        <v>0</v>
      </c>
      <c r="Q2" s="3">
        <f>SUMPRODUCT(SUMIF($E$729:$E$883,I2,$G$729:$G$883))/J2</f>
        <v>0</v>
      </c>
      <c r="R2" s="3">
        <f>SUMPRODUCT(SUMIF($E$729:$E$883,I2,$G$729:$G$883))/J2</f>
        <v>0</v>
      </c>
      <c r="S2" s="3">
        <f>SUMPRODUCT(SUMIF($E$892:$E$974,I2,$G$892:$G$974))/J2</f>
        <v>0</v>
      </c>
      <c r="T2" s="3">
        <f>SUMPRODUCT(SUMIF($E$975:$E$1130,I2,$G$975:$G$1130))/J2</f>
        <v>0</v>
      </c>
      <c r="U2" s="3">
        <f>SUMPRODUCT(SUMIF($E$1131:$E$1150,I2,$G$1131:$G$1150))/J2</f>
        <v>0</v>
      </c>
      <c r="V2" s="3">
        <f>SUMPRODUCT(SUMIF($E$1151:$E$1248,I2,$G$1151:$G$1248))/J2</f>
        <v>0</v>
      </c>
      <c r="W2" s="3">
        <f>SUMPRODUCT(SUMIF($E$1249:$E$1252,I2,$G$1249:$G$1252))/J2</f>
        <v>0</v>
      </c>
      <c r="X2" s="3">
        <f>SUMPRODUCT(SUMIF($E$1253:$E$1256,I2,$G$1253:$G$1256))/J2</f>
        <v>0</v>
      </c>
      <c r="Y2" s="3">
        <f>SUMPRODUCT(SUMIF($E$1257:$E$1303,I2,$G$1257:$G$1303))/J2</f>
        <v>0</v>
      </c>
      <c r="Z2" s="3">
        <f>SUMPRODUCT(SUMIF($E$1304:$E$1331,I2,$G$1304:$G$1331))/J2</f>
        <v>0</v>
      </c>
      <c r="AA2" s="3">
        <f>SUMPRODUCT(SUMIF($E$1332:$E$1335,I2,$G$1332:$G$1335))/J2</f>
        <v>0</v>
      </c>
      <c r="AB2" s="5">
        <f>COUNTIF(K2:AA2, "&lt;=0.05")-COUNTIF(K2:AA2,"=0")</f>
        <v>0</v>
      </c>
      <c r="AC2">
        <f>COUNTIF(K2:AA2, "&gt;0.05")</f>
        <v>1</v>
      </c>
      <c r="AD2" s="5">
        <f>MAX(K2:AA2)</f>
        <v>1</v>
      </c>
      <c r="AE2" s="4"/>
      <c r="AF2" t="s">
        <v>1</v>
      </c>
      <c r="AG2">
        <f>COUNTIF(K$2:K$31, "&gt;0.05")</f>
        <v>4</v>
      </c>
      <c r="AH2" s="6">
        <f>COUNTIF(K$2:K$31, "&lt;=0.05")-COUNTIF(K$2:K$31,"=0")</f>
        <v>0</v>
      </c>
      <c r="AI2">
        <f>COUNTIF(K$2:K$31, "&gt;0.05")</f>
        <v>4</v>
      </c>
      <c r="AJ2">
        <f t="shared" ref="AJ2:BA2" si="0">COUNTIF(L$2:L$31, "&gt;0.05")</f>
        <v>6</v>
      </c>
      <c r="AK2">
        <f t="shared" si="0"/>
        <v>0</v>
      </c>
      <c r="AL2">
        <f t="shared" si="0"/>
        <v>11</v>
      </c>
      <c r="AM2">
        <f t="shared" si="0"/>
        <v>2</v>
      </c>
      <c r="AN2">
        <f t="shared" si="0"/>
        <v>0</v>
      </c>
      <c r="AO2">
        <f t="shared" si="0"/>
        <v>10</v>
      </c>
      <c r="AP2">
        <f t="shared" si="0"/>
        <v>10</v>
      </c>
      <c r="AQ2">
        <f t="shared" si="0"/>
        <v>9</v>
      </c>
      <c r="AR2">
        <f t="shared" si="0"/>
        <v>10</v>
      </c>
      <c r="AS2">
        <f t="shared" si="0"/>
        <v>2</v>
      </c>
      <c r="AT2">
        <f t="shared" si="0"/>
        <v>4</v>
      </c>
      <c r="AU2">
        <f t="shared" si="0"/>
        <v>1</v>
      </c>
      <c r="AV2">
        <f t="shared" si="0"/>
        <v>0</v>
      </c>
      <c r="AW2">
        <f t="shared" si="0"/>
        <v>5</v>
      </c>
      <c r="AX2">
        <f t="shared" si="0"/>
        <v>5</v>
      </c>
      <c r="AY2">
        <f t="shared" si="0"/>
        <v>1</v>
      </c>
      <c r="AZ2">
        <f t="shared" si="0"/>
        <v>14</v>
      </c>
      <c r="BA2">
        <f t="shared" si="0"/>
        <v>30</v>
      </c>
    </row>
    <row r="3" spans="1:53" x14ac:dyDescent="0.25">
      <c r="C3" t="s">
        <v>2</v>
      </c>
      <c r="D3"/>
      <c r="F3">
        <v>8</v>
      </c>
      <c r="G3">
        <f t="shared" ref="G3:G66" si="1">D3*F3</f>
        <v>0</v>
      </c>
      <c r="H3" s="4"/>
      <c r="I3" t="s">
        <v>135</v>
      </c>
      <c r="J3">
        <f t="shared" ref="J3:J31" si="2">SUMPRODUCT(SUMIF($E$2:$E$1335,I3,$G$2:$G$1335))</f>
        <v>1.1839999999999999</v>
      </c>
      <c r="K3" s="3">
        <f t="shared" ref="K3:K32" si="3">SUMPRODUCT(SUMIF($E$2:$E$68,I3,$G$2:$G$68))/J3</f>
        <v>0</v>
      </c>
      <c r="L3" s="3">
        <f t="shared" ref="L3:L32" si="4">SUMPRODUCT(SUMIF($E$69:$E$159,I3,$G$69:$G$159))/J3</f>
        <v>0</v>
      </c>
      <c r="M3" s="3">
        <f t="shared" ref="M3:M32" si="5">SUMPRODUCT(SUMIF($E$160:$E$166,I3,$G$160:$G$166))/J3</f>
        <v>0</v>
      </c>
      <c r="N3" s="3">
        <f t="shared" ref="N3:N32" si="6">SUMPRODUCT(SUMIF($E$167:$E$508,I3,$G$167:$G$508))/J3</f>
        <v>1</v>
      </c>
      <c r="O3" s="3">
        <f t="shared" ref="O3:O32" si="7">SUMPRODUCT(SUMIF($E$509:$E$569,I3,$G$509:$G$569))/J3</f>
        <v>0</v>
      </c>
      <c r="P3" s="3">
        <f t="shared" ref="P3:P32" si="8">SUMPRODUCT(SUMIF($E$569:$E$570,I3,$G$570:$G$728))/J3</f>
        <v>0</v>
      </c>
      <c r="Q3" s="3">
        <f t="shared" ref="Q3:Q32" si="9">SUMPRODUCT(SUMIF($E$729:$E$883,I3,$G$729:$G$883))/J3</f>
        <v>0</v>
      </c>
      <c r="R3" s="3">
        <f t="shared" ref="R3:R32" si="10">SUMPRODUCT(SUMIF($E$729:$E$883,I3,$G$729:$G$883))/J3</f>
        <v>0</v>
      </c>
      <c r="S3" s="3">
        <f t="shared" ref="S3:S32" si="11">SUMPRODUCT(SUMIF($E$892:$E$974,I3,$G$892:$G$974))/J3</f>
        <v>0</v>
      </c>
      <c r="T3" s="3">
        <f t="shared" ref="T3:T32" si="12">SUMPRODUCT(SUMIF($E$975:$E$1130,I3,$G$975:$G$1130))/J3</f>
        <v>0</v>
      </c>
      <c r="U3" s="3">
        <f t="shared" ref="U3:U32" si="13">SUMPRODUCT(SUMIF($E$1131:$E$1150,I3,$G$1131:$G$1150))/J3</f>
        <v>0</v>
      </c>
      <c r="V3" s="3">
        <f t="shared" ref="V3:V32" si="14">SUMPRODUCT(SUMIF($E$1151:$E$1248,I3,$G$1151:$G$1248))/J3</f>
        <v>0</v>
      </c>
      <c r="W3" s="3">
        <f t="shared" ref="W3:W32" si="15">SUMPRODUCT(SUMIF($E$1249:$E$1252,I3,$G$1249:$G$1252))/J3</f>
        <v>0</v>
      </c>
      <c r="X3" s="3">
        <f t="shared" ref="X3:X32" si="16">SUMPRODUCT(SUMIF($E$1253:$E$1256,I3,$G$1253:$G$1256))/J3</f>
        <v>0</v>
      </c>
      <c r="Y3" s="3">
        <f t="shared" ref="Y3:Y32" si="17">SUMPRODUCT(SUMIF($E$1257:$E$1303,I3,$G$1257:$G$1303))/J3</f>
        <v>0</v>
      </c>
      <c r="Z3" s="3">
        <f t="shared" ref="Z3:Z32" si="18">SUMPRODUCT(SUMIF($E$1304:$E$1331,I3,$G$1304:$G$1331))/J3</f>
        <v>0</v>
      </c>
      <c r="AA3" s="3">
        <f t="shared" ref="AA3:AA32" si="19">SUMPRODUCT(SUMIF($E$1332:$E$1335,I3,$G$1332:$G$1335))/J3</f>
        <v>0</v>
      </c>
      <c r="AB3" s="6">
        <f t="shared" ref="AB3:AB32" si="20">COUNTIF(K3:AA3, "&lt;=0.05")-COUNTIF(K3:AA3,"=0")</f>
        <v>0</v>
      </c>
      <c r="AC3">
        <f t="shared" ref="AC3:AC32" si="21">COUNTIF(K3:AA3, "&gt;0.05")</f>
        <v>1</v>
      </c>
      <c r="AD3" s="5">
        <f t="shared" ref="AD3:AD32" si="22">MAX(K3:AA3)</f>
        <v>1</v>
      </c>
      <c r="AE3" s="4"/>
      <c r="AF3" t="s">
        <v>22</v>
      </c>
      <c r="AG3">
        <f>COUNTIF(L$2:L$31, "&gt;0.05")</f>
        <v>6</v>
      </c>
      <c r="AH3" s="6">
        <f>COUNTIF(L$2:L$31, "&lt;=0.05")-COUNTIF(L$2:L$31,"=0")</f>
        <v>0</v>
      </c>
      <c r="AI3" s="6">
        <f>COUNTIF(K$2:K$31, "&lt;=0.05")-COUNTIF(K$2:K$31,"=0")</f>
        <v>0</v>
      </c>
      <c r="AJ3" s="6">
        <f t="shared" ref="AJ3:BA3" si="23">COUNTIF(L$2:L$31, "&lt;=0.05")-COUNTIF(L$2:L$31,"=0")</f>
        <v>0</v>
      </c>
      <c r="AK3" s="6">
        <f t="shared" si="23"/>
        <v>1</v>
      </c>
      <c r="AL3" s="6">
        <f t="shared" si="23"/>
        <v>3</v>
      </c>
      <c r="AM3" s="6">
        <f t="shared" si="23"/>
        <v>7</v>
      </c>
      <c r="AN3" s="6">
        <f t="shared" si="23"/>
        <v>0</v>
      </c>
      <c r="AO3" s="6">
        <f t="shared" si="23"/>
        <v>7</v>
      </c>
      <c r="AP3" s="6">
        <f t="shared" si="23"/>
        <v>7</v>
      </c>
      <c r="AQ3" s="6">
        <f t="shared" si="23"/>
        <v>1</v>
      </c>
      <c r="AR3" s="6">
        <f t="shared" si="23"/>
        <v>2</v>
      </c>
      <c r="AS3" s="6">
        <f t="shared" si="23"/>
        <v>2</v>
      </c>
      <c r="AT3" s="6">
        <f t="shared" si="23"/>
        <v>5</v>
      </c>
      <c r="AU3" s="6">
        <f t="shared" si="23"/>
        <v>0</v>
      </c>
      <c r="AV3" s="6">
        <f t="shared" si="23"/>
        <v>1</v>
      </c>
      <c r="AW3" s="6">
        <f t="shared" si="23"/>
        <v>2</v>
      </c>
      <c r="AX3" s="6">
        <f t="shared" si="23"/>
        <v>0</v>
      </c>
      <c r="AY3" s="6">
        <f t="shared" si="23"/>
        <v>0</v>
      </c>
      <c r="AZ3" s="6">
        <f t="shared" si="23"/>
        <v>0</v>
      </c>
      <c r="BA3" s="6">
        <f t="shared" si="23"/>
        <v>0</v>
      </c>
    </row>
    <row r="4" spans="1:53" x14ac:dyDescent="0.25">
      <c r="D4"/>
      <c r="F4">
        <f t="shared" ref="F4:F6" si="24">F3</f>
        <v>8</v>
      </c>
      <c r="G4">
        <f t="shared" si="1"/>
        <v>0</v>
      </c>
      <c r="H4" s="4"/>
      <c r="I4" t="s">
        <v>71</v>
      </c>
      <c r="J4">
        <f t="shared" si="2"/>
        <v>337.22</v>
      </c>
      <c r="K4" s="3">
        <f t="shared" si="3"/>
        <v>0</v>
      </c>
      <c r="L4" s="3">
        <f t="shared" si="4"/>
        <v>0</v>
      </c>
      <c r="M4" s="3">
        <f t="shared" si="5"/>
        <v>0</v>
      </c>
      <c r="N4" s="3">
        <f t="shared" si="6"/>
        <v>0.71879485202538407</v>
      </c>
      <c r="O4" s="3">
        <f t="shared" si="7"/>
        <v>0.2693434553110729</v>
      </c>
      <c r="P4" s="3">
        <f t="shared" si="8"/>
        <v>0</v>
      </c>
      <c r="Q4" s="3">
        <f t="shared" si="9"/>
        <v>5.9308463317715434E-3</v>
      </c>
      <c r="R4" s="3">
        <f t="shared" si="10"/>
        <v>5.9308463317715434E-3</v>
      </c>
      <c r="S4" s="3">
        <f t="shared" si="11"/>
        <v>0</v>
      </c>
      <c r="T4" s="3">
        <f t="shared" si="12"/>
        <v>0</v>
      </c>
      <c r="U4" s="3">
        <f t="shared" si="13"/>
        <v>0</v>
      </c>
      <c r="V4" s="3">
        <f t="shared" si="14"/>
        <v>0</v>
      </c>
      <c r="W4" s="3">
        <f t="shared" si="15"/>
        <v>0</v>
      </c>
      <c r="X4" s="3">
        <f t="shared" si="16"/>
        <v>0</v>
      </c>
      <c r="Y4" s="3">
        <f t="shared" si="17"/>
        <v>0</v>
      </c>
      <c r="Z4" s="3">
        <f t="shared" si="18"/>
        <v>0</v>
      </c>
      <c r="AA4" s="3">
        <f t="shared" si="19"/>
        <v>0</v>
      </c>
      <c r="AB4" s="6">
        <f t="shared" si="20"/>
        <v>2</v>
      </c>
      <c r="AC4">
        <f t="shared" si="21"/>
        <v>2</v>
      </c>
      <c r="AD4" s="5">
        <f t="shared" si="22"/>
        <v>0.71879485202538407</v>
      </c>
      <c r="AE4" s="4"/>
      <c r="AF4" t="s">
        <v>355</v>
      </c>
      <c r="AG4">
        <f>COUNTIF(M$2:M$31, "&gt;0.05")</f>
        <v>0</v>
      </c>
      <c r="AH4" s="6">
        <f>COUNTIF(M$2:M$31, "&lt;=0.05")-COUNTIF(M$2:M$31,"=0")</f>
        <v>1</v>
      </c>
    </row>
    <row r="5" spans="1:53" x14ac:dyDescent="0.25">
      <c r="D5" s="1">
        <v>1</v>
      </c>
      <c r="E5" t="s">
        <v>3</v>
      </c>
      <c r="F5">
        <f t="shared" si="24"/>
        <v>8</v>
      </c>
      <c r="G5">
        <f t="shared" si="1"/>
        <v>8</v>
      </c>
      <c r="H5" s="4"/>
      <c r="I5" t="s">
        <v>170</v>
      </c>
      <c r="J5">
        <f t="shared" si="2"/>
        <v>84</v>
      </c>
      <c r="K5" s="3">
        <f t="shared" si="3"/>
        <v>0</v>
      </c>
      <c r="L5" s="3">
        <f t="shared" si="4"/>
        <v>0</v>
      </c>
      <c r="M5" s="3">
        <f t="shared" si="5"/>
        <v>0</v>
      </c>
      <c r="N5" s="3">
        <f t="shared" si="6"/>
        <v>0</v>
      </c>
      <c r="O5" s="3">
        <f t="shared" si="7"/>
        <v>0</v>
      </c>
      <c r="P5" s="3">
        <f t="shared" si="8"/>
        <v>0</v>
      </c>
      <c r="Q5" s="3">
        <f t="shared" si="9"/>
        <v>0.5</v>
      </c>
      <c r="R5" s="3">
        <f t="shared" si="10"/>
        <v>0.5</v>
      </c>
      <c r="S5" s="3">
        <f t="shared" si="11"/>
        <v>0</v>
      </c>
      <c r="T5" s="3">
        <f t="shared" si="12"/>
        <v>0</v>
      </c>
      <c r="U5" s="3">
        <f t="shared" si="13"/>
        <v>0</v>
      </c>
      <c r="V5" s="3">
        <f t="shared" si="14"/>
        <v>0</v>
      </c>
      <c r="W5" s="3">
        <f t="shared" si="15"/>
        <v>0</v>
      </c>
      <c r="X5" s="3">
        <f t="shared" si="16"/>
        <v>0</v>
      </c>
      <c r="Y5" s="3">
        <f t="shared" si="17"/>
        <v>0</v>
      </c>
      <c r="Z5" s="3">
        <f t="shared" si="18"/>
        <v>0</v>
      </c>
      <c r="AA5" s="3">
        <f t="shared" si="19"/>
        <v>0</v>
      </c>
      <c r="AB5" s="6">
        <f t="shared" si="20"/>
        <v>0</v>
      </c>
      <c r="AC5">
        <f t="shared" si="21"/>
        <v>2</v>
      </c>
      <c r="AD5" s="5">
        <f t="shared" si="22"/>
        <v>0.5</v>
      </c>
      <c r="AE5" s="4"/>
      <c r="AF5" t="s">
        <v>53</v>
      </c>
      <c r="AG5">
        <f>COUNTIF(N$2:N$31, "&gt;0.05")</f>
        <v>11</v>
      </c>
      <c r="AH5" s="6">
        <f>COUNTIF(N$2:N$31, "&lt;=0.05")-COUNTIF(N$2:N$31,"=0")</f>
        <v>3</v>
      </c>
    </row>
    <row r="6" spans="1:53" x14ac:dyDescent="0.25">
      <c r="D6"/>
      <c r="F6">
        <f t="shared" si="24"/>
        <v>8</v>
      </c>
      <c r="G6">
        <f t="shared" si="1"/>
        <v>0</v>
      </c>
      <c r="H6" s="4"/>
      <c r="I6" t="s">
        <v>183</v>
      </c>
      <c r="J6">
        <f t="shared" si="2"/>
        <v>2.16</v>
      </c>
      <c r="K6" s="3">
        <f t="shared" si="3"/>
        <v>0</v>
      </c>
      <c r="L6" s="3">
        <f t="shared" si="4"/>
        <v>0</v>
      </c>
      <c r="M6" s="3">
        <f t="shared" si="5"/>
        <v>0</v>
      </c>
      <c r="N6" s="3">
        <f t="shared" si="6"/>
        <v>0</v>
      </c>
      <c r="O6" s="3">
        <f t="shared" si="7"/>
        <v>0</v>
      </c>
      <c r="P6" s="3">
        <f t="shared" si="8"/>
        <v>0</v>
      </c>
      <c r="Q6" s="3">
        <f t="shared" si="9"/>
        <v>0.5</v>
      </c>
      <c r="R6" s="3">
        <f t="shared" si="10"/>
        <v>0.5</v>
      </c>
      <c r="S6" s="3">
        <f t="shared" si="11"/>
        <v>0</v>
      </c>
      <c r="T6" s="3">
        <f t="shared" si="12"/>
        <v>0</v>
      </c>
      <c r="U6" s="3">
        <f t="shared" si="13"/>
        <v>0</v>
      </c>
      <c r="V6" s="3">
        <f t="shared" si="14"/>
        <v>0</v>
      </c>
      <c r="W6" s="3">
        <f t="shared" si="15"/>
        <v>0</v>
      </c>
      <c r="X6" s="3">
        <f t="shared" si="16"/>
        <v>0</v>
      </c>
      <c r="Y6" s="3">
        <f t="shared" si="17"/>
        <v>0</v>
      </c>
      <c r="Z6" s="3">
        <f t="shared" si="18"/>
        <v>0</v>
      </c>
      <c r="AA6" s="3">
        <f t="shared" si="19"/>
        <v>0</v>
      </c>
      <c r="AB6" s="6">
        <f t="shared" si="20"/>
        <v>0</v>
      </c>
      <c r="AC6">
        <f t="shared" si="21"/>
        <v>2</v>
      </c>
      <c r="AD6" s="5">
        <f t="shared" si="22"/>
        <v>0.5</v>
      </c>
      <c r="AE6" s="4"/>
      <c r="AF6" t="s">
        <v>146</v>
      </c>
      <c r="AG6">
        <f>COUNTIF(O$2:O$31, "&gt;0.05")</f>
        <v>2</v>
      </c>
      <c r="AH6" s="6">
        <f>COUNTIF(O$2:O$31, "&lt;=0.05")-COUNTIF(O$2:O$31,"=0")</f>
        <v>7</v>
      </c>
    </row>
    <row r="7" spans="1:53" x14ac:dyDescent="0.25">
      <c r="C7" t="s">
        <v>4</v>
      </c>
      <c r="D7"/>
      <c r="F7">
        <v>45</v>
      </c>
      <c r="G7">
        <f t="shared" si="1"/>
        <v>0</v>
      </c>
      <c r="H7" s="4"/>
      <c r="I7" t="s">
        <v>24</v>
      </c>
      <c r="J7">
        <f t="shared" si="2"/>
        <v>191.89499999999998</v>
      </c>
      <c r="K7" s="3">
        <f t="shared" si="3"/>
        <v>0</v>
      </c>
      <c r="L7" s="3">
        <f t="shared" si="4"/>
        <v>0.45008989291018531</v>
      </c>
      <c r="M7" s="3">
        <f t="shared" si="5"/>
        <v>0</v>
      </c>
      <c r="N7" s="3">
        <f t="shared" si="6"/>
        <v>0</v>
      </c>
      <c r="O7" s="3">
        <f t="shared" si="7"/>
        <v>0</v>
      </c>
      <c r="P7" s="3">
        <f t="shared" si="8"/>
        <v>0</v>
      </c>
      <c r="Q7" s="3">
        <f t="shared" si="9"/>
        <v>1.0422366398290733E-2</v>
      </c>
      <c r="R7" s="3">
        <f t="shared" si="10"/>
        <v>1.0422366398290733E-2</v>
      </c>
      <c r="S7" s="3">
        <f t="shared" si="11"/>
        <v>0.51864300789494255</v>
      </c>
      <c r="T7" s="3">
        <f t="shared" si="12"/>
        <v>0</v>
      </c>
      <c r="U7" s="3">
        <f t="shared" si="13"/>
        <v>0</v>
      </c>
      <c r="V7" s="3">
        <f t="shared" si="14"/>
        <v>0</v>
      </c>
      <c r="W7" s="3">
        <f t="shared" si="15"/>
        <v>0</v>
      </c>
      <c r="X7" s="3">
        <f t="shared" si="16"/>
        <v>0</v>
      </c>
      <c r="Y7" s="3">
        <f t="shared" si="17"/>
        <v>0</v>
      </c>
      <c r="Z7" s="3">
        <f t="shared" si="18"/>
        <v>0</v>
      </c>
      <c r="AA7" s="3">
        <f t="shared" si="19"/>
        <v>0</v>
      </c>
      <c r="AB7" s="6">
        <f t="shared" si="20"/>
        <v>2</v>
      </c>
      <c r="AC7">
        <f t="shared" si="21"/>
        <v>2</v>
      </c>
      <c r="AD7" s="5">
        <f t="shared" si="22"/>
        <v>0.51864300789494255</v>
      </c>
      <c r="AE7" s="4"/>
      <c r="AF7" t="s">
        <v>147</v>
      </c>
      <c r="AG7">
        <f>COUNTIF(P$2:P$31, "&gt;0.05")</f>
        <v>0</v>
      </c>
      <c r="AH7" s="6">
        <f>COUNTIF(P$2:P$31, "&lt;=0.05")-COUNTIF(P$2:P$31,"=0")</f>
        <v>0</v>
      </c>
    </row>
    <row r="8" spans="1:53" x14ac:dyDescent="0.25">
      <c r="D8"/>
      <c r="F8">
        <f t="shared" ref="F8:F10" si="25">F7</f>
        <v>45</v>
      </c>
      <c r="G8">
        <f t="shared" si="1"/>
        <v>0</v>
      </c>
      <c r="H8" s="4"/>
      <c r="I8" t="s">
        <v>139</v>
      </c>
      <c r="J8">
        <f t="shared" si="2"/>
        <v>15.175000000000001</v>
      </c>
      <c r="K8" s="3">
        <f t="shared" si="3"/>
        <v>0</v>
      </c>
      <c r="L8" s="3">
        <f t="shared" si="4"/>
        <v>0</v>
      </c>
      <c r="M8" s="3">
        <f t="shared" si="5"/>
        <v>0</v>
      </c>
      <c r="N8" s="3">
        <f t="shared" si="6"/>
        <v>0.39538714991762763</v>
      </c>
      <c r="O8" s="3">
        <f t="shared" si="7"/>
        <v>0.26359143327841844</v>
      </c>
      <c r="P8" s="3">
        <f t="shared" si="8"/>
        <v>0</v>
      </c>
      <c r="Q8" s="3">
        <f t="shared" si="9"/>
        <v>0</v>
      </c>
      <c r="R8" s="3">
        <f t="shared" si="10"/>
        <v>0</v>
      </c>
      <c r="S8" s="3">
        <f t="shared" si="11"/>
        <v>0.34102141680395387</v>
      </c>
      <c r="T8" s="3">
        <f t="shared" si="12"/>
        <v>0</v>
      </c>
      <c r="U8" s="3">
        <f t="shared" si="13"/>
        <v>0</v>
      </c>
      <c r="V8" s="3">
        <f t="shared" si="14"/>
        <v>0</v>
      </c>
      <c r="W8" s="3">
        <f t="shared" si="15"/>
        <v>0</v>
      </c>
      <c r="X8" s="3">
        <f t="shared" si="16"/>
        <v>0</v>
      </c>
      <c r="Y8" s="3">
        <f t="shared" si="17"/>
        <v>0</v>
      </c>
      <c r="Z8" s="3">
        <f t="shared" si="18"/>
        <v>0</v>
      </c>
      <c r="AA8" s="3">
        <f t="shared" si="19"/>
        <v>0</v>
      </c>
      <c r="AB8" s="6">
        <f t="shared" si="20"/>
        <v>0</v>
      </c>
      <c r="AC8">
        <f t="shared" si="21"/>
        <v>3</v>
      </c>
      <c r="AD8" s="5">
        <f t="shared" si="22"/>
        <v>0.39538714991762763</v>
      </c>
      <c r="AE8" s="4"/>
      <c r="AF8" t="s">
        <v>328</v>
      </c>
      <c r="AG8">
        <f>COUNTIF(Q$2:Q$31, "&gt;0.05")</f>
        <v>10</v>
      </c>
      <c r="AH8" s="6">
        <f>COUNTIF(Q$2:Q$31, "&lt;=0.05")-COUNTIF(Q$2:Q$31,"=0")</f>
        <v>7</v>
      </c>
    </row>
    <row r="9" spans="1:53" x14ac:dyDescent="0.25">
      <c r="D9" s="1">
        <v>1</v>
      </c>
      <c r="E9" t="s">
        <v>5</v>
      </c>
      <c r="F9">
        <f t="shared" si="25"/>
        <v>45</v>
      </c>
      <c r="G9">
        <f t="shared" si="1"/>
        <v>45</v>
      </c>
      <c r="H9" s="4"/>
      <c r="I9" t="s">
        <v>208</v>
      </c>
      <c r="J9">
        <f t="shared" si="2"/>
        <v>40.799999999999997</v>
      </c>
      <c r="K9" s="3">
        <f t="shared" si="3"/>
        <v>0</v>
      </c>
      <c r="L9" s="3">
        <f t="shared" si="4"/>
        <v>0</v>
      </c>
      <c r="M9" s="3">
        <f t="shared" si="5"/>
        <v>0</v>
      </c>
      <c r="N9" s="3">
        <f t="shared" si="6"/>
        <v>0</v>
      </c>
      <c r="O9" s="3">
        <f t="shared" si="7"/>
        <v>0</v>
      </c>
      <c r="P9" s="3">
        <f t="shared" si="8"/>
        <v>0</v>
      </c>
      <c r="Q9" s="3">
        <f t="shared" si="9"/>
        <v>0</v>
      </c>
      <c r="R9" s="3">
        <f t="shared" si="10"/>
        <v>0</v>
      </c>
      <c r="S9" s="3">
        <f t="shared" si="11"/>
        <v>1</v>
      </c>
      <c r="T9" s="3">
        <f t="shared" si="12"/>
        <v>0</v>
      </c>
      <c r="U9" s="3">
        <f t="shared" si="13"/>
        <v>0</v>
      </c>
      <c r="V9" s="3">
        <f t="shared" si="14"/>
        <v>0</v>
      </c>
      <c r="W9" s="3">
        <f t="shared" si="15"/>
        <v>0</v>
      </c>
      <c r="X9" s="3">
        <f t="shared" si="16"/>
        <v>0</v>
      </c>
      <c r="Y9" s="3">
        <f t="shared" si="17"/>
        <v>0</v>
      </c>
      <c r="Z9" s="3">
        <f t="shared" si="18"/>
        <v>0</v>
      </c>
      <c r="AA9" s="3">
        <f t="shared" si="19"/>
        <v>0</v>
      </c>
      <c r="AB9" s="6">
        <f t="shared" si="20"/>
        <v>0</v>
      </c>
      <c r="AC9">
        <f t="shared" si="21"/>
        <v>1</v>
      </c>
      <c r="AD9" s="5">
        <f t="shared" si="22"/>
        <v>1</v>
      </c>
      <c r="AE9" s="4"/>
      <c r="AF9" t="s">
        <v>329</v>
      </c>
      <c r="AG9">
        <f>COUNTIF(R$2:R$31, "&gt;0.05")</f>
        <v>10</v>
      </c>
      <c r="AH9" s="6">
        <f>COUNTIF(R$2:R$31, "&lt;=0.05")-COUNTIF(R$2:R$31,"=0")</f>
        <v>7</v>
      </c>
    </row>
    <row r="10" spans="1:53" x14ac:dyDescent="0.25">
      <c r="D10"/>
      <c r="F10">
        <f t="shared" si="25"/>
        <v>45</v>
      </c>
      <c r="G10">
        <f t="shared" si="1"/>
        <v>0</v>
      </c>
      <c r="H10" s="4"/>
      <c r="I10" t="s">
        <v>181</v>
      </c>
      <c r="J10">
        <f t="shared" si="2"/>
        <v>64.132000000000005</v>
      </c>
      <c r="K10" s="3">
        <f t="shared" si="3"/>
        <v>0</v>
      </c>
      <c r="L10" s="3">
        <f t="shared" si="4"/>
        <v>0</v>
      </c>
      <c r="M10" s="3">
        <f t="shared" si="5"/>
        <v>0</v>
      </c>
      <c r="N10" s="3">
        <f t="shared" si="6"/>
        <v>0</v>
      </c>
      <c r="O10" s="3">
        <f t="shared" si="7"/>
        <v>0</v>
      </c>
      <c r="P10" s="3">
        <f t="shared" si="8"/>
        <v>0</v>
      </c>
      <c r="Q10" s="3">
        <f t="shared" si="9"/>
        <v>0.31934135844820055</v>
      </c>
      <c r="R10" s="3">
        <f t="shared" si="10"/>
        <v>0.31934135844820055</v>
      </c>
      <c r="S10" s="3">
        <f t="shared" si="11"/>
        <v>0</v>
      </c>
      <c r="T10" s="3">
        <f t="shared" si="12"/>
        <v>0.36131728310359879</v>
      </c>
      <c r="U10" s="3">
        <f t="shared" si="13"/>
        <v>0</v>
      </c>
      <c r="V10" s="3">
        <f t="shared" si="14"/>
        <v>0</v>
      </c>
      <c r="W10" s="3">
        <f t="shared" si="15"/>
        <v>0</v>
      </c>
      <c r="X10" s="3">
        <f t="shared" si="16"/>
        <v>0</v>
      </c>
      <c r="Y10" s="3">
        <f t="shared" si="17"/>
        <v>0</v>
      </c>
      <c r="Z10" s="3">
        <f t="shared" si="18"/>
        <v>0</v>
      </c>
      <c r="AA10" s="3">
        <f t="shared" si="19"/>
        <v>0</v>
      </c>
      <c r="AB10" s="6">
        <f t="shared" si="20"/>
        <v>0</v>
      </c>
      <c r="AC10">
        <f t="shared" si="21"/>
        <v>3</v>
      </c>
      <c r="AD10" s="5">
        <f t="shared" si="22"/>
        <v>0.36131728310359879</v>
      </c>
      <c r="AE10" s="4"/>
      <c r="AF10" t="s">
        <v>356</v>
      </c>
      <c r="AG10">
        <f>COUNTIF(S$2:S$31, "&gt;0.05")</f>
        <v>9</v>
      </c>
      <c r="AH10" s="6">
        <f>COUNTIF(S$2:S$31, "&lt;=0.05")-COUNTIF(S$2:S$31,"=0")</f>
        <v>1</v>
      </c>
    </row>
    <row r="11" spans="1:53" x14ac:dyDescent="0.25">
      <c r="C11" t="s">
        <v>6</v>
      </c>
      <c r="D11"/>
      <c r="F11">
        <v>3</v>
      </c>
      <c r="G11">
        <f t="shared" si="1"/>
        <v>0</v>
      </c>
      <c r="H11" s="4"/>
      <c r="I11" t="s">
        <v>8</v>
      </c>
      <c r="J11">
        <f t="shared" si="2"/>
        <v>3813.8399999999997</v>
      </c>
      <c r="K11" s="3">
        <f t="shared" si="3"/>
        <v>0.9148983701466239</v>
      </c>
      <c r="L11" s="3">
        <f t="shared" si="4"/>
        <v>0</v>
      </c>
      <c r="M11" s="3">
        <f t="shared" si="5"/>
        <v>0</v>
      </c>
      <c r="N11" s="3">
        <f t="shared" si="6"/>
        <v>6.8252469951544895E-2</v>
      </c>
      <c r="O11" s="3">
        <f t="shared" si="7"/>
        <v>9.5074780273949611E-3</v>
      </c>
      <c r="P11" s="3">
        <f t="shared" si="8"/>
        <v>0</v>
      </c>
      <c r="Q11" s="3">
        <f t="shared" si="9"/>
        <v>5.244058481740189E-4</v>
      </c>
      <c r="R11" s="3">
        <f t="shared" si="10"/>
        <v>5.244058481740189E-4</v>
      </c>
      <c r="S11" s="3">
        <f t="shared" si="11"/>
        <v>0</v>
      </c>
      <c r="T11" s="3">
        <f t="shared" si="12"/>
        <v>6.2928701780882263E-3</v>
      </c>
      <c r="U11" s="3">
        <f t="shared" si="13"/>
        <v>0</v>
      </c>
      <c r="V11" s="3">
        <f t="shared" si="14"/>
        <v>0</v>
      </c>
      <c r="W11" s="3">
        <f t="shared" si="15"/>
        <v>0</v>
      </c>
      <c r="X11" s="3">
        <f t="shared" si="16"/>
        <v>0</v>
      </c>
      <c r="Y11" s="3">
        <f t="shared" si="17"/>
        <v>0</v>
      </c>
      <c r="Z11" s="3">
        <f t="shared" si="18"/>
        <v>0</v>
      </c>
      <c r="AA11" s="3">
        <f t="shared" si="19"/>
        <v>0</v>
      </c>
      <c r="AB11" s="6">
        <f t="shared" si="20"/>
        <v>4</v>
      </c>
      <c r="AC11">
        <f t="shared" si="21"/>
        <v>2</v>
      </c>
      <c r="AD11" s="5">
        <f t="shared" si="22"/>
        <v>0.9148983701466239</v>
      </c>
      <c r="AE11" s="4"/>
      <c r="AF11" t="s">
        <v>217</v>
      </c>
      <c r="AG11">
        <f>COUNTIF(T$2:T$31, "&gt;0.05")</f>
        <v>10</v>
      </c>
      <c r="AH11" s="6">
        <f>COUNTIF(T$2:T$31, "&lt;=0.05")-COUNTIF(T$2:T$31,"=0")</f>
        <v>2</v>
      </c>
    </row>
    <row r="12" spans="1:53" x14ac:dyDescent="0.25">
      <c r="D12"/>
      <c r="F12">
        <f t="shared" ref="F12:F14" si="26">F11</f>
        <v>3</v>
      </c>
      <c r="G12">
        <f t="shared" si="1"/>
        <v>0</v>
      </c>
      <c r="H12" s="4"/>
      <c r="I12" t="s">
        <v>243</v>
      </c>
      <c r="J12">
        <f t="shared" si="2"/>
        <v>77.546000000000006</v>
      </c>
      <c r="K12" s="3">
        <f t="shared" si="3"/>
        <v>0</v>
      </c>
      <c r="L12" s="3">
        <f t="shared" si="4"/>
        <v>0</v>
      </c>
      <c r="M12" s="3">
        <f t="shared" si="5"/>
        <v>0</v>
      </c>
      <c r="N12" s="3">
        <f t="shared" si="6"/>
        <v>0</v>
      </c>
      <c r="O12" s="3">
        <f t="shared" si="7"/>
        <v>0</v>
      </c>
      <c r="P12" s="3">
        <f t="shared" si="8"/>
        <v>0</v>
      </c>
      <c r="Q12" s="3">
        <f t="shared" si="9"/>
        <v>0</v>
      </c>
      <c r="R12" s="3">
        <f t="shared" si="10"/>
        <v>0</v>
      </c>
      <c r="S12" s="3">
        <f t="shared" si="11"/>
        <v>0</v>
      </c>
      <c r="T12" s="3">
        <f t="shared" si="12"/>
        <v>1</v>
      </c>
      <c r="U12" s="3">
        <f t="shared" si="13"/>
        <v>0</v>
      </c>
      <c r="V12" s="3">
        <f t="shared" si="14"/>
        <v>0</v>
      </c>
      <c r="W12" s="3">
        <f t="shared" si="15"/>
        <v>0</v>
      </c>
      <c r="X12" s="3">
        <f t="shared" si="16"/>
        <v>0</v>
      </c>
      <c r="Y12" s="3">
        <f t="shared" si="17"/>
        <v>0</v>
      </c>
      <c r="Z12" s="3">
        <f t="shared" si="18"/>
        <v>0</v>
      </c>
      <c r="AA12" s="3">
        <f t="shared" si="19"/>
        <v>0</v>
      </c>
      <c r="AB12" s="6">
        <f t="shared" si="20"/>
        <v>0</v>
      </c>
      <c r="AC12">
        <f t="shared" si="21"/>
        <v>1</v>
      </c>
      <c r="AD12" s="5">
        <f t="shared" si="22"/>
        <v>1</v>
      </c>
      <c r="AE12" s="4"/>
      <c r="AF12" t="s">
        <v>357</v>
      </c>
      <c r="AG12">
        <f>COUNTIF(U$2:U$31, "&gt;0.05")</f>
        <v>2</v>
      </c>
      <c r="AH12" s="6">
        <f>COUNTIF(U$2:U$31, "&lt;=0.05")-COUNTIF(U$2:U$31,"=0")</f>
        <v>2</v>
      </c>
    </row>
    <row r="13" spans="1:53" x14ac:dyDescent="0.25">
      <c r="D13" s="1">
        <v>1</v>
      </c>
      <c r="E13" t="s">
        <v>5</v>
      </c>
      <c r="F13">
        <f t="shared" si="26"/>
        <v>3</v>
      </c>
      <c r="G13">
        <f t="shared" si="1"/>
        <v>3</v>
      </c>
      <c r="H13" s="4"/>
      <c r="I13" t="s">
        <v>229</v>
      </c>
      <c r="J13">
        <f t="shared" si="2"/>
        <v>423.80799999999999</v>
      </c>
      <c r="K13" s="3">
        <f t="shared" si="3"/>
        <v>0</v>
      </c>
      <c r="L13" s="3">
        <f t="shared" si="4"/>
        <v>0</v>
      </c>
      <c r="M13" s="3">
        <f t="shared" si="5"/>
        <v>0</v>
      </c>
      <c r="N13" s="3">
        <f t="shared" si="6"/>
        <v>0</v>
      </c>
      <c r="O13" s="3">
        <f t="shared" si="7"/>
        <v>0</v>
      </c>
      <c r="P13" s="3">
        <f t="shared" si="8"/>
        <v>0</v>
      </c>
      <c r="Q13" s="3">
        <f t="shared" si="9"/>
        <v>0</v>
      </c>
      <c r="R13" s="3">
        <f t="shared" si="10"/>
        <v>0</v>
      </c>
      <c r="S13" s="3">
        <f t="shared" si="11"/>
        <v>0</v>
      </c>
      <c r="T13" s="3">
        <f t="shared" si="12"/>
        <v>1</v>
      </c>
      <c r="U13" s="3">
        <f t="shared" si="13"/>
        <v>0</v>
      </c>
      <c r="V13" s="3">
        <f t="shared" si="14"/>
        <v>0</v>
      </c>
      <c r="W13" s="3">
        <f t="shared" si="15"/>
        <v>0</v>
      </c>
      <c r="X13" s="3">
        <f t="shared" si="16"/>
        <v>0</v>
      </c>
      <c r="Y13" s="3">
        <f t="shared" si="17"/>
        <v>0</v>
      </c>
      <c r="Z13" s="3">
        <f t="shared" si="18"/>
        <v>0</v>
      </c>
      <c r="AA13" s="3">
        <f t="shared" si="19"/>
        <v>0</v>
      </c>
      <c r="AB13" s="6">
        <f t="shared" si="20"/>
        <v>0</v>
      </c>
      <c r="AC13">
        <f t="shared" si="21"/>
        <v>1</v>
      </c>
      <c r="AD13" s="5">
        <f t="shared" si="22"/>
        <v>1</v>
      </c>
      <c r="AE13" s="4"/>
      <c r="AF13" t="s">
        <v>330</v>
      </c>
      <c r="AG13">
        <f>COUNTIF(V$2:V$31, "&gt;0.05")</f>
        <v>4</v>
      </c>
      <c r="AH13" s="6">
        <f>COUNTIF(V$2:V$31, "&lt;=0.05")-COUNTIF(V$2:V$31,"=0")</f>
        <v>5</v>
      </c>
    </row>
    <row r="14" spans="1:53" x14ac:dyDescent="0.25">
      <c r="D14"/>
      <c r="F14">
        <f t="shared" si="26"/>
        <v>3</v>
      </c>
      <c r="G14">
        <f t="shared" si="1"/>
        <v>0</v>
      </c>
      <c r="H14" s="4"/>
      <c r="I14" t="s">
        <v>26</v>
      </c>
      <c r="J14">
        <f t="shared" si="2"/>
        <v>1301.048</v>
      </c>
      <c r="K14" s="3">
        <f t="shared" si="3"/>
        <v>0</v>
      </c>
      <c r="L14" s="3">
        <f t="shared" si="4"/>
        <v>0.3087557107808474</v>
      </c>
      <c r="M14" s="3">
        <f t="shared" si="5"/>
        <v>3.0744446015827241E-3</v>
      </c>
      <c r="N14" s="3">
        <f t="shared" si="6"/>
        <v>1.878793096027203E-2</v>
      </c>
      <c r="O14" s="3">
        <f t="shared" si="7"/>
        <v>1.4944875208293623E-2</v>
      </c>
      <c r="P14" s="3">
        <f t="shared" si="8"/>
        <v>0</v>
      </c>
      <c r="Q14" s="3">
        <f t="shared" si="9"/>
        <v>0.16638663600420583</v>
      </c>
      <c r="R14" s="3">
        <f t="shared" si="10"/>
        <v>0.16638663600420583</v>
      </c>
      <c r="S14" s="3">
        <f t="shared" si="11"/>
        <v>0.17991265502886902</v>
      </c>
      <c r="T14" s="3">
        <f t="shared" si="12"/>
        <v>4.4137495311471979E-2</v>
      </c>
      <c r="U14" s="3">
        <f t="shared" si="13"/>
        <v>0</v>
      </c>
      <c r="V14" s="3">
        <f t="shared" si="14"/>
        <v>9.3001949197877409E-2</v>
      </c>
      <c r="W14" s="3">
        <f t="shared" si="15"/>
        <v>0</v>
      </c>
      <c r="X14" s="3">
        <f t="shared" si="16"/>
        <v>0</v>
      </c>
      <c r="Y14" s="3">
        <f t="shared" si="17"/>
        <v>0</v>
      </c>
      <c r="Z14" s="3">
        <f t="shared" si="18"/>
        <v>0</v>
      </c>
      <c r="AA14" s="3">
        <f t="shared" si="19"/>
        <v>0</v>
      </c>
      <c r="AB14" s="6">
        <f t="shared" si="20"/>
        <v>4</v>
      </c>
      <c r="AC14">
        <f t="shared" si="21"/>
        <v>5</v>
      </c>
      <c r="AD14" s="5">
        <f t="shared" si="22"/>
        <v>0.3087557107808474</v>
      </c>
      <c r="AE14" s="4"/>
      <c r="AF14" t="s">
        <v>331</v>
      </c>
      <c r="AG14">
        <f>COUNTIF(W$2:W$31, "&gt;0.05")</f>
        <v>1</v>
      </c>
      <c r="AH14" s="6">
        <f>COUNTIF(W$2:W$31, "&lt;=0.05")-COUNTIF(W$2:W$31,"=0")</f>
        <v>0</v>
      </c>
    </row>
    <row r="15" spans="1:53" x14ac:dyDescent="0.25">
      <c r="C15" t="s">
        <v>7</v>
      </c>
      <c r="D15"/>
      <c r="F15">
        <v>3483</v>
      </c>
      <c r="G15">
        <f t="shared" si="1"/>
        <v>0</v>
      </c>
      <c r="H15" s="4"/>
      <c r="I15" t="s">
        <v>95</v>
      </c>
      <c r="J15">
        <f t="shared" si="2"/>
        <v>41.875999999999998</v>
      </c>
      <c r="K15" s="3">
        <f t="shared" si="3"/>
        <v>0</v>
      </c>
      <c r="L15" s="3">
        <f t="shared" si="4"/>
        <v>0</v>
      </c>
      <c r="M15" s="3">
        <f t="shared" si="5"/>
        <v>0</v>
      </c>
      <c r="N15" s="3">
        <f t="shared" si="6"/>
        <v>0.23583914413984144</v>
      </c>
      <c r="O15" s="3">
        <f t="shared" si="7"/>
        <v>0</v>
      </c>
      <c r="P15" s="3">
        <f t="shared" si="8"/>
        <v>0</v>
      </c>
      <c r="Q15" s="3">
        <f t="shared" si="9"/>
        <v>0.21492024071066962</v>
      </c>
      <c r="R15" s="3">
        <f t="shared" si="10"/>
        <v>0.21492024071066962</v>
      </c>
      <c r="S15" s="3">
        <f t="shared" si="11"/>
        <v>0</v>
      </c>
      <c r="T15" s="3">
        <f t="shared" si="12"/>
        <v>0</v>
      </c>
      <c r="U15" s="3">
        <f t="shared" si="13"/>
        <v>0</v>
      </c>
      <c r="V15" s="3">
        <f t="shared" si="14"/>
        <v>0.3343203744388194</v>
      </c>
      <c r="W15" s="3">
        <f t="shared" si="15"/>
        <v>0</v>
      </c>
      <c r="X15" s="3">
        <f t="shared" si="16"/>
        <v>0</v>
      </c>
      <c r="Y15" s="3">
        <f t="shared" si="17"/>
        <v>0</v>
      </c>
      <c r="Z15" s="3">
        <f t="shared" si="18"/>
        <v>0</v>
      </c>
      <c r="AA15" s="3">
        <f t="shared" si="19"/>
        <v>0</v>
      </c>
      <c r="AB15" s="6">
        <f t="shared" si="20"/>
        <v>0</v>
      </c>
      <c r="AC15">
        <f t="shared" si="21"/>
        <v>4</v>
      </c>
      <c r="AD15" s="5">
        <f t="shared" si="22"/>
        <v>0.3343203744388194</v>
      </c>
      <c r="AE15" s="4"/>
      <c r="AF15" t="s">
        <v>358</v>
      </c>
      <c r="AG15">
        <f>COUNTIF(X$2:X$31, "&gt;0.05")</f>
        <v>0</v>
      </c>
      <c r="AH15" s="6">
        <f>COUNTIF(X$2:X$31, "&lt;=0.05")-COUNTIF(X$2:X$31,"=0")</f>
        <v>1</v>
      </c>
    </row>
    <row r="16" spans="1:53" x14ac:dyDescent="0.25">
      <c r="D16"/>
      <c r="F16">
        <f t="shared" ref="F16:F18" si="27">F15</f>
        <v>3483</v>
      </c>
      <c r="G16">
        <f t="shared" si="1"/>
        <v>0</v>
      </c>
      <c r="H16" s="4"/>
      <c r="I16" t="s">
        <v>66</v>
      </c>
      <c r="J16">
        <f t="shared" si="2"/>
        <v>257.16000000000008</v>
      </c>
      <c r="K16" s="3">
        <f t="shared" si="3"/>
        <v>0</v>
      </c>
      <c r="L16" s="3">
        <f t="shared" si="4"/>
        <v>0</v>
      </c>
      <c r="M16" s="3">
        <f t="shared" si="5"/>
        <v>0</v>
      </c>
      <c r="N16" s="3">
        <f t="shared" si="6"/>
        <v>0.59270493078239217</v>
      </c>
      <c r="O16" s="3">
        <f t="shared" si="7"/>
        <v>2.6038264115725608E-2</v>
      </c>
      <c r="P16" s="3">
        <f t="shared" si="8"/>
        <v>0</v>
      </c>
      <c r="Q16" s="3">
        <f t="shared" si="9"/>
        <v>9.146834655467409E-2</v>
      </c>
      <c r="R16" s="3">
        <f t="shared" si="10"/>
        <v>9.146834655467409E-2</v>
      </c>
      <c r="S16" s="3">
        <f t="shared" si="11"/>
        <v>0</v>
      </c>
      <c r="T16" s="3">
        <f t="shared" si="12"/>
        <v>0</v>
      </c>
      <c r="U16" s="3">
        <f t="shared" si="13"/>
        <v>0</v>
      </c>
      <c r="V16" s="3">
        <f t="shared" si="14"/>
        <v>0.19832011199253377</v>
      </c>
      <c r="W16" s="3">
        <f t="shared" si="15"/>
        <v>0</v>
      </c>
      <c r="X16" s="3">
        <f t="shared" si="16"/>
        <v>0</v>
      </c>
      <c r="Y16" s="3">
        <f t="shared" si="17"/>
        <v>0</v>
      </c>
      <c r="Z16" s="3">
        <f t="shared" si="18"/>
        <v>0</v>
      </c>
      <c r="AA16" s="3">
        <f t="shared" si="19"/>
        <v>0</v>
      </c>
      <c r="AB16" s="6">
        <f t="shared" si="20"/>
        <v>1</v>
      </c>
      <c r="AC16">
        <f t="shared" si="21"/>
        <v>4</v>
      </c>
      <c r="AD16" s="5">
        <f t="shared" si="22"/>
        <v>0.59270493078239217</v>
      </c>
      <c r="AE16" s="4"/>
      <c r="AF16" t="s">
        <v>359</v>
      </c>
      <c r="AG16">
        <f>COUNTIF(Y$2:Y$31, "&gt;0.05")</f>
        <v>5</v>
      </c>
      <c r="AH16" s="6">
        <f>COUNTIF(Y$2:Y$31, "&lt;=0.05")-COUNTIF(Y$2:Y$31,"=0")</f>
        <v>2</v>
      </c>
    </row>
    <row r="17" spans="3:34" x14ac:dyDescent="0.25">
      <c r="D17" s="1">
        <v>1</v>
      </c>
      <c r="E17" t="s">
        <v>8</v>
      </c>
      <c r="F17">
        <f t="shared" si="27"/>
        <v>3483</v>
      </c>
      <c r="G17">
        <f t="shared" si="1"/>
        <v>3483</v>
      </c>
      <c r="H17" s="4"/>
      <c r="I17" t="s">
        <v>63</v>
      </c>
      <c r="J17">
        <f t="shared" si="2"/>
        <v>557.12400000000002</v>
      </c>
      <c r="K17" s="3">
        <f t="shared" si="3"/>
        <v>0</v>
      </c>
      <c r="L17" s="3">
        <f t="shared" si="4"/>
        <v>0</v>
      </c>
      <c r="M17" s="3">
        <f t="shared" si="5"/>
        <v>0</v>
      </c>
      <c r="N17" s="3">
        <f t="shared" si="6"/>
        <v>0.23471614936710675</v>
      </c>
      <c r="O17" s="3">
        <f t="shared" si="7"/>
        <v>4.5663083981303983E-3</v>
      </c>
      <c r="P17" s="3">
        <f t="shared" si="8"/>
        <v>0</v>
      </c>
      <c r="Q17" s="3">
        <f t="shared" si="9"/>
        <v>0</v>
      </c>
      <c r="R17" s="3">
        <f t="shared" si="10"/>
        <v>0</v>
      </c>
      <c r="S17" s="3">
        <f t="shared" si="11"/>
        <v>0</v>
      </c>
      <c r="T17" s="3">
        <f t="shared" si="12"/>
        <v>0.75389500362576367</v>
      </c>
      <c r="U17" s="3">
        <f t="shared" si="13"/>
        <v>0</v>
      </c>
      <c r="V17" s="3">
        <f t="shared" si="14"/>
        <v>6.8225386089990729E-3</v>
      </c>
      <c r="W17" s="3">
        <f t="shared" si="15"/>
        <v>0</v>
      </c>
      <c r="X17" s="3">
        <f t="shared" si="16"/>
        <v>0</v>
      </c>
      <c r="Y17" s="3">
        <f t="shared" si="17"/>
        <v>0</v>
      </c>
      <c r="Z17" s="3">
        <f t="shared" si="18"/>
        <v>0</v>
      </c>
      <c r="AA17" s="3">
        <f t="shared" si="19"/>
        <v>0</v>
      </c>
      <c r="AB17" s="6">
        <f t="shared" si="20"/>
        <v>2</v>
      </c>
      <c r="AC17">
        <f t="shared" si="21"/>
        <v>2</v>
      </c>
      <c r="AD17" s="5">
        <f t="shared" si="22"/>
        <v>0.75389500362576367</v>
      </c>
      <c r="AE17" s="4"/>
      <c r="AF17" t="s">
        <v>360</v>
      </c>
      <c r="AG17">
        <f>COUNTIF(Z$2:Z$31, "&gt;0.05")</f>
        <v>5</v>
      </c>
      <c r="AH17" s="6">
        <f>COUNTIF(Z$2:Z$31, "&lt;=0.05")-COUNTIF(Z$2:Z$31,"=0")</f>
        <v>0</v>
      </c>
    </row>
    <row r="18" spans="3:34" x14ac:dyDescent="0.25">
      <c r="D18"/>
      <c r="F18">
        <f t="shared" si="27"/>
        <v>3483</v>
      </c>
      <c r="G18">
        <f t="shared" si="1"/>
        <v>0</v>
      </c>
      <c r="H18" s="4"/>
      <c r="I18" t="s">
        <v>44</v>
      </c>
      <c r="J18">
        <f t="shared" si="2"/>
        <v>25</v>
      </c>
      <c r="K18" s="3">
        <f t="shared" si="3"/>
        <v>0</v>
      </c>
      <c r="L18" s="3">
        <f t="shared" si="4"/>
        <v>0.12</v>
      </c>
      <c r="M18" s="3">
        <f t="shared" si="5"/>
        <v>0</v>
      </c>
      <c r="N18" s="3">
        <f t="shared" si="6"/>
        <v>0</v>
      </c>
      <c r="O18" s="3">
        <f t="shared" si="7"/>
        <v>0</v>
      </c>
      <c r="P18" s="3">
        <f t="shared" si="8"/>
        <v>0</v>
      </c>
      <c r="Q18" s="3">
        <f t="shared" si="9"/>
        <v>0</v>
      </c>
      <c r="R18" s="3">
        <f t="shared" si="10"/>
        <v>0</v>
      </c>
      <c r="S18" s="3">
        <f t="shared" si="11"/>
        <v>0</v>
      </c>
      <c r="T18" s="3">
        <f t="shared" si="12"/>
        <v>0</v>
      </c>
      <c r="U18" s="3">
        <f t="shared" si="13"/>
        <v>0.24</v>
      </c>
      <c r="V18" s="3">
        <f t="shared" si="14"/>
        <v>0.64</v>
      </c>
      <c r="W18" s="3">
        <f t="shared" si="15"/>
        <v>0</v>
      </c>
      <c r="X18" s="3">
        <f t="shared" si="16"/>
        <v>0</v>
      </c>
      <c r="Y18" s="3">
        <f t="shared" si="17"/>
        <v>0</v>
      </c>
      <c r="Z18" s="3">
        <f t="shared" si="18"/>
        <v>0</v>
      </c>
      <c r="AA18" s="3">
        <f t="shared" si="19"/>
        <v>0</v>
      </c>
      <c r="AB18" s="6">
        <f t="shared" si="20"/>
        <v>0</v>
      </c>
      <c r="AC18">
        <f t="shared" si="21"/>
        <v>3</v>
      </c>
      <c r="AD18" s="5">
        <f t="shared" si="22"/>
        <v>0.64</v>
      </c>
      <c r="AE18" s="4"/>
      <c r="AF18" t="s">
        <v>361</v>
      </c>
      <c r="AG18">
        <f>COUNTIF(AA$2:AA$31, "&gt;0.05")</f>
        <v>1</v>
      </c>
      <c r="AH18" s="6">
        <f>COUNTIF(AA$2:AA$31, "&lt;=0.05")-COUNTIF(AA$2:AA$31,"=0")</f>
        <v>0</v>
      </c>
    </row>
    <row r="19" spans="3:34" x14ac:dyDescent="0.25">
      <c r="C19" t="s">
        <v>9</v>
      </c>
      <c r="D19"/>
      <c r="F19">
        <v>2</v>
      </c>
      <c r="G19">
        <f t="shared" si="1"/>
        <v>0</v>
      </c>
      <c r="H19" s="4"/>
      <c r="I19" t="s">
        <v>293</v>
      </c>
      <c r="J19">
        <f t="shared" si="2"/>
        <v>6</v>
      </c>
      <c r="K19" s="3">
        <f t="shared" si="3"/>
        <v>0</v>
      </c>
      <c r="L19" s="3">
        <f t="shared" si="4"/>
        <v>0</v>
      </c>
      <c r="M19" s="3">
        <f t="shared" si="5"/>
        <v>0</v>
      </c>
      <c r="N19" s="3">
        <f t="shared" si="6"/>
        <v>0</v>
      </c>
      <c r="O19" s="3">
        <f t="shared" si="7"/>
        <v>0</v>
      </c>
      <c r="P19" s="3">
        <f t="shared" si="8"/>
        <v>0</v>
      </c>
      <c r="Q19" s="3">
        <f t="shared" si="9"/>
        <v>0</v>
      </c>
      <c r="R19" s="3">
        <f t="shared" si="10"/>
        <v>0</v>
      </c>
      <c r="S19" s="3">
        <f t="shared" si="11"/>
        <v>0</v>
      </c>
      <c r="T19" s="3">
        <f t="shared" si="12"/>
        <v>0</v>
      </c>
      <c r="U19" s="3">
        <f t="shared" si="13"/>
        <v>0</v>
      </c>
      <c r="V19" s="3">
        <f t="shared" si="14"/>
        <v>0</v>
      </c>
      <c r="W19" s="3">
        <f t="shared" si="15"/>
        <v>1</v>
      </c>
      <c r="X19" s="3">
        <f t="shared" si="16"/>
        <v>0</v>
      </c>
      <c r="Y19" s="3">
        <f t="shared" si="17"/>
        <v>0</v>
      </c>
      <c r="Z19" s="3">
        <f t="shared" si="18"/>
        <v>0</v>
      </c>
      <c r="AA19" s="3">
        <f t="shared" si="19"/>
        <v>0</v>
      </c>
      <c r="AB19" s="6">
        <f t="shared" si="20"/>
        <v>0</v>
      </c>
      <c r="AC19">
        <f t="shared" si="21"/>
        <v>1</v>
      </c>
      <c r="AD19" s="5">
        <f t="shared" si="22"/>
        <v>1</v>
      </c>
      <c r="AE19" s="4"/>
      <c r="AH19" s="6"/>
    </row>
    <row r="20" spans="3:34" x14ac:dyDescent="0.25">
      <c r="D20"/>
      <c r="F20">
        <f t="shared" ref="F20:F22" si="28">F19</f>
        <v>2</v>
      </c>
      <c r="G20">
        <f t="shared" si="1"/>
        <v>0</v>
      </c>
      <c r="H20" s="4"/>
      <c r="I20" t="s">
        <v>5</v>
      </c>
      <c r="J20">
        <f t="shared" si="2"/>
        <v>1624.2920000000006</v>
      </c>
      <c r="K20" s="3">
        <f t="shared" si="3"/>
        <v>0.14164940786508823</v>
      </c>
      <c r="L20" s="3">
        <f t="shared" si="4"/>
        <v>0</v>
      </c>
      <c r="M20" s="3">
        <f t="shared" si="5"/>
        <v>0</v>
      </c>
      <c r="N20" s="3">
        <f t="shared" si="6"/>
        <v>0.53181262974883792</v>
      </c>
      <c r="O20" s="3">
        <f t="shared" si="7"/>
        <v>4.9252228047666291E-3</v>
      </c>
      <c r="P20" s="3">
        <f t="shared" si="8"/>
        <v>0</v>
      </c>
      <c r="Q20" s="3">
        <f t="shared" si="9"/>
        <v>9.244273812836605E-2</v>
      </c>
      <c r="R20" s="3">
        <f t="shared" si="10"/>
        <v>9.244273812836605E-2</v>
      </c>
      <c r="S20" s="3">
        <f t="shared" si="11"/>
        <v>7.9265304514212938E-3</v>
      </c>
      <c r="T20" s="3">
        <f t="shared" si="12"/>
        <v>8.2945061602224202E-2</v>
      </c>
      <c r="U20" s="3">
        <f t="shared" si="13"/>
        <v>1.2313057011916573E-3</v>
      </c>
      <c r="V20" s="3">
        <f t="shared" si="14"/>
        <v>4.3393059868545789E-2</v>
      </c>
      <c r="W20" s="3">
        <f t="shared" si="15"/>
        <v>0</v>
      </c>
      <c r="X20" s="3">
        <f t="shared" si="16"/>
        <v>1.2313057011916573E-3</v>
      </c>
      <c r="Y20" s="3">
        <f t="shared" si="17"/>
        <v>0</v>
      </c>
      <c r="Z20" s="3">
        <f t="shared" si="18"/>
        <v>0</v>
      </c>
      <c r="AA20" s="3">
        <f t="shared" si="19"/>
        <v>0</v>
      </c>
      <c r="AB20" s="6">
        <f t="shared" si="20"/>
        <v>5</v>
      </c>
      <c r="AC20">
        <f t="shared" si="21"/>
        <v>5</v>
      </c>
      <c r="AD20" s="5">
        <f t="shared" si="22"/>
        <v>0.53181262974883792</v>
      </c>
      <c r="AE20" s="4"/>
      <c r="AH20" s="6"/>
    </row>
    <row r="21" spans="3:34" x14ac:dyDescent="0.25">
      <c r="D21" s="1">
        <v>1</v>
      </c>
      <c r="E21" t="s">
        <v>5</v>
      </c>
      <c r="F21">
        <f t="shared" si="28"/>
        <v>2</v>
      </c>
      <c r="G21">
        <f t="shared" si="1"/>
        <v>2</v>
      </c>
      <c r="H21" s="4"/>
      <c r="I21" t="s">
        <v>219</v>
      </c>
      <c r="J21">
        <f t="shared" si="2"/>
        <v>155.76900000000001</v>
      </c>
      <c r="K21" s="3">
        <f t="shared" si="3"/>
        <v>0</v>
      </c>
      <c r="L21" s="3">
        <f t="shared" si="4"/>
        <v>0</v>
      </c>
      <c r="M21" s="3">
        <f t="shared" si="5"/>
        <v>0</v>
      </c>
      <c r="N21" s="3">
        <f t="shared" si="6"/>
        <v>0</v>
      </c>
      <c r="O21" s="3">
        <f t="shared" si="7"/>
        <v>0</v>
      </c>
      <c r="P21" s="3">
        <f t="shared" si="8"/>
        <v>0</v>
      </c>
      <c r="Q21" s="3">
        <f t="shared" si="9"/>
        <v>0</v>
      </c>
      <c r="R21" s="3">
        <f t="shared" si="10"/>
        <v>0</v>
      </c>
      <c r="S21" s="3">
        <f t="shared" si="11"/>
        <v>0</v>
      </c>
      <c r="T21" s="3">
        <f t="shared" si="12"/>
        <v>0.49361554609710534</v>
      </c>
      <c r="U21" s="3">
        <f t="shared" si="13"/>
        <v>0.14765453973512058</v>
      </c>
      <c r="V21" s="3">
        <f t="shared" si="14"/>
        <v>0</v>
      </c>
      <c r="W21" s="3">
        <f t="shared" si="15"/>
        <v>0</v>
      </c>
      <c r="X21" s="3">
        <f t="shared" si="16"/>
        <v>0</v>
      </c>
      <c r="Y21" s="3">
        <f t="shared" si="17"/>
        <v>0.35872991416777406</v>
      </c>
      <c r="Z21" s="3">
        <f t="shared" si="18"/>
        <v>0</v>
      </c>
      <c r="AA21" s="3">
        <f t="shared" si="19"/>
        <v>0</v>
      </c>
      <c r="AB21" s="6">
        <f t="shared" si="20"/>
        <v>0</v>
      </c>
      <c r="AC21">
        <f t="shared" si="21"/>
        <v>3</v>
      </c>
      <c r="AD21" s="5">
        <f t="shared" si="22"/>
        <v>0.49361554609710534</v>
      </c>
      <c r="AE21" s="4"/>
    </row>
    <row r="22" spans="3:34" x14ac:dyDescent="0.25">
      <c r="D22"/>
      <c r="F22">
        <f t="shared" si="28"/>
        <v>2</v>
      </c>
      <c r="G22">
        <f t="shared" si="1"/>
        <v>0</v>
      </c>
      <c r="H22" s="4"/>
      <c r="I22" t="s">
        <v>57</v>
      </c>
      <c r="J22">
        <f t="shared" si="2"/>
        <v>244.756</v>
      </c>
      <c r="K22" s="3">
        <f t="shared" si="3"/>
        <v>0</v>
      </c>
      <c r="L22" s="3">
        <f t="shared" si="4"/>
        <v>0</v>
      </c>
      <c r="M22" s="3">
        <f t="shared" si="5"/>
        <v>0</v>
      </c>
      <c r="N22" s="3">
        <f t="shared" si="6"/>
        <v>3.5214662766183465E-2</v>
      </c>
      <c r="O22" s="3">
        <f t="shared" si="7"/>
        <v>2.4514210070437498E-2</v>
      </c>
      <c r="P22" s="3">
        <f t="shared" si="8"/>
        <v>0</v>
      </c>
      <c r="Q22" s="3">
        <f t="shared" si="9"/>
        <v>0.44345797447253593</v>
      </c>
      <c r="R22" s="3">
        <f t="shared" si="10"/>
        <v>0.44345797447253593</v>
      </c>
      <c r="S22" s="3">
        <f t="shared" si="11"/>
        <v>0</v>
      </c>
      <c r="T22" s="3">
        <f t="shared" si="12"/>
        <v>0</v>
      </c>
      <c r="U22" s="3">
        <f t="shared" si="13"/>
        <v>2.4514210070437498E-2</v>
      </c>
      <c r="V22" s="3">
        <f t="shared" si="14"/>
        <v>0</v>
      </c>
      <c r="W22" s="3">
        <f t="shared" si="15"/>
        <v>0</v>
      </c>
      <c r="X22" s="3">
        <f t="shared" si="16"/>
        <v>0</v>
      </c>
      <c r="Y22" s="3">
        <f t="shared" si="17"/>
        <v>2.8840968147869711E-2</v>
      </c>
      <c r="Z22" s="3">
        <f t="shared" si="18"/>
        <v>0</v>
      </c>
      <c r="AA22" s="3">
        <f t="shared" si="19"/>
        <v>0</v>
      </c>
      <c r="AB22" s="6">
        <f t="shared" si="20"/>
        <v>4</v>
      </c>
      <c r="AC22">
        <f t="shared" si="21"/>
        <v>2</v>
      </c>
      <c r="AD22" s="5">
        <f>MAX(K22:AA22)</f>
        <v>0.44345797447253593</v>
      </c>
      <c r="AE22" s="4"/>
    </row>
    <row r="23" spans="3:34" x14ac:dyDescent="0.25">
      <c r="C23" t="s">
        <v>10</v>
      </c>
      <c r="D23"/>
      <c r="F23">
        <v>98</v>
      </c>
      <c r="G23">
        <f t="shared" si="1"/>
        <v>0</v>
      </c>
      <c r="H23" s="4"/>
      <c r="I23" t="s">
        <v>61</v>
      </c>
      <c r="J23">
        <f t="shared" si="2"/>
        <v>444.52599999999995</v>
      </c>
      <c r="K23" s="3">
        <f t="shared" si="3"/>
        <v>0</v>
      </c>
      <c r="L23" s="3">
        <f t="shared" si="4"/>
        <v>0</v>
      </c>
      <c r="M23" s="3">
        <f t="shared" si="5"/>
        <v>0</v>
      </c>
      <c r="N23" s="3">
        <f t="shared" si="6"/>
        <v>3.2358062295568764E-2</v>
      </c>
      <c r="O23" s="3">
        <f t="shared" si="7"/>
        <v>4.4991744014973257E-3</v>
      </c>
      <c r="P23" s="3">
        <f t="shared" si="8"/>
        <v>0</v>
      </c>
      <c r="Q23" s="3">
        <f t="shared" si="9"/>
        <v>0.28215222506670029</v>
      </c>
      <c r="R23" s="3">
        <f t="shared" si="10"/>
        <v>0.28215222506670029</v>
      </c>
      <c r="S23" s="3">
        <f t="shared" si="11"/>
        <v>0.14834002960456757</v>
      </c>
      <c r="T23" s="3">
        <f t="shared" si="12"/>
        <v>7.3977675096619774E-2</v>
      </c>
      <c r="U23" s="3">
        <f t="shared" si="13"/>
        <v>0</v>
      </c>
      <c r="V23" s="3">
        <f t="shared" si="14"/>
        <v>4.6044550824923633E-2</v>
      </c>
      <c r="W23" s="3">
        <f t="shared" si="15"/>
        <v>0</v>
      </c>
      <c r="X23" s="3">
        <f t="shared" si="16"/>
        <v>0</v>
      </c>
      <c r="Y23" s="3">
        <f t="shared" si="17"/>
        <v>0.13047605764342243</v>
      </c>
      <c r="Z23" s="3">
        <f t="shared" si="18"/>
        <v>0</v>
      </c>
      <c r="AA23" s="3">
        <f t="shared" si="19"/>
        <v>0</v>
      </c>
      <c r="AB23" s="6">
        <f t="shared" si="20"/>
        <v>3</v>
      </c>
      <c r="AC23">
        <f t="shared" si="21"/>
        <v>5</v>
      </c>
      <c r="AD23" s="5">
        <f t="shared" si="22"/>
        <v>0.28215222506670029</v>
      </c>
      <c r="AE23" s="4"/>
    </row>
    <row r="24" spans="3:34" x14ac:dyDescent="0.25">
      <c r="D24"/>
      <c r="F24">
        <f t="shared" ref="F24:F27" si="29">F23</f>
        <v>98</v>
      </c>
      <c r="G24">
        <f t="shared" si="1"/>
        <v>0</v>
      </c>
      <c r="H24" s="4"/>
      <c r="I24" t="s">
        <v>185</v>
      </c>
      <c r="J24">
        <f t="shared" si="2"/>
        <v>524.71499999999992</v>
      </c>
      <c r="K24" s="3">
        <f t="shared" si="3"/>
        <v>0</v>
      </c>
      <c r="L24" s="3">
        <f t="shared" si="4"/>
        <v>0</v>
      </c>
      <c r="M24" s="3">
        <f t="shared" si="5"/>
        <v>0</v>
      </c>
      <c r="N24" s="3">
        <f t="shared" si="6"/>
        <v>0</v>
      </c>
      <c r="O24" s="3">
        <f t="shared" si="7"/>
        <v>0</v>
      </c>
      <c r="P24" s="3">
        <f t="shared" si="8"/>
        <v>0</v>
      </c>
      <c r="Q24" s="3">
        <f t="shared" si="9"/>
        <v>0.21154340927932308</v>
      </c>
      <c r="R24" s="3">
        <f t="shared" si="10"/>
        <v>0.21154340927932308</v>
      </c>
      <c r="S24" s="3">
        <f t="shared" si="11"/>
        <v>0.24721039040240897</v>
      </c>
      <c r="T24" s="3">
        <f t="shared" si="12"/>
        <v>0</v>
      </c>
      <c r="U24" s="3">
        <f t="shared" si="13"/>
        <v>0</v>
      </c>
      <c r="V24" s="3">
        <f t="shared" si="14"/>
        <v>0</v>
      </c>
      <c r="W24" s="3">
        <f t="shared" si="15"/>
        <v>0</v>
      </c>
      <c r="X24" s="3">
        <f t="shared" si="16"/>
        <v>0</v>
      </c>
      <c r="Y24" s="3">
        <f t="shared" si="17"/>
        <v>0.32970279103894501</v>
      </c>
      <c r="Z24" s="3">
        <f t="shared" si="18"/>
        <v>0</v>
      </c>
      <c r="AA24" s="3">
        <f t="shared" si="19"/>
        <v>0</v>
      </c>
      <c r="AB24" s="6">
        <f t="shared" si="20"/>
        <v>0</v>
      </c>
      <c r="AC24">
        <f t="shared" si="21"/>
        <v>4</v>
      </c>
      <c r="AD24" s="5">
        <f t="shared" si="22"/>
        <v>0.32970279103894501</v>
      </c>
      <c r="AE24" s="4"/>
    </row>
    <row r="25" spans="3:34" x14ac:dyDescent="0.25">
      <c r="D25" s="1">
        <v>0.91</v>
      </c>
      <c r="E25" t="s">
        <v>5</v>
      </c>
      <c r="F25">
        <f t="shared" si="29"/>
        <v>98</v>
      </c>
      <c r="G25">
        <f t="shared" si="1"/>
        <v>89.18</v>
      </c>
      <c r="H25" s="4"/>
      <c r="I25" t="s">
        <v>199</v>
      </c>
      <c r="J25">
        <f t="shared" si="2"/>
        <v>275.04199999999997</v>
      </c>
      <c r="K25" s="3">
        <f t="shared" si="3"/>
        <v>0</v>
      </c>
      <c r="L25" s="3">
        <f t="shared" si="4"/>
        <v>0</v>
      </c>
      <c r="M25" s="3">
        <f t="shared" si="5"/>
        <v>0</v>
      </c>
      <c r="N25" s="3">
        <f t="shared" si="6"/>
        <v>0</v>
      </c>
      <c r="O25" s="3">
        <f t="shared" si="7"/>
        <v>0</v>
      </c>
      <c r="P25" s="3">
        <f t="shared" si="8"/>
        <v>0</v>
      </c>
      <c r="Q25" s="3">
        <f t="shared" si="9"/>
        <v>0</v>
      </c>
      <c r="R25" s="3">
        <f t="shared" si="10"/>
        <v>0</v>
      </c>
      <c r="S25" s="3">
        <f t="shared" si="11"/>
        <v>0.87578260774718053</v>
      </c>
      <c r="T25" s="3">
        <f t="shared" si="12"/>
        <v>6.9625729888526111E-2</v>
      </c>
      <c r="U25" s="3">
        <f t="shared" si="13"/>
        <v>0</v>
      </c>
      <c r="V25" s="3">
        <f t="shared" si="14"/>
        <v>1.8233578871590522E-2</v>
      </c>
      <c r="W25" s="3">
        <f t="shared" si="15"/>
        <v>0</v>
      </c>
      <c r="X25" s="3">
        <f t="shared" si="16"/>
        <v>0</v>
      </c>
      <c r="Y25" s="3">
        <f t="shared" si="17"/>
        <v>3.6358083492702933E-2</v>
      </c>
      <c r="Z25" s="3">
        <f t="shared" si="18"/>
        <v>0</v>
      </c>
      <c r="AA25" s="3">
        <f t="shared" si="19"/>
        <v>0</v>
      </c>
      <c r="AB25" s="6">
        <f t="shared" si="20"/>
        <v>2</v>
      </c>
      <c r="AC25">
        <f t="shared" si="21"/>
        <v>2</v>
      </c>
      <c r="AD25" s="5">
        <f t="shared" si="22"/>
        <v>0.87578260774718053</v>
      </c>
      <c r="AE25" s="4"/>
    </row>
    <row r="26" spans="3:34" x14ac:dyDescent="0.25">
      <c r="D26" s="1">
        <v>8.8999999999999996E-2</v>
      </c>
      <c r="E26" t="s">
        <v>3</v>
      </c>
      <c r="F26">
        <f t="shared" si="29"/>
        <v>98</v>
      </c>
      <c r="G26">
        <f t="shared" si="1"/>
        <v>8.7219999999999995</v>
      </c>
      <c r="H26" s="4"/>
      <c r="I26" t="s">
        <v>34</v>
      </c>
      <c r="J26">
        <f t="shared" si="2"/>
        <v>260.62900000000002</v>
      </c>
      <c r="K26" s="3">
        <f t="shared" si="3"/>
        <v>0</v>
      </c>
      <c r="L26" s="3">
        <f t="shared" si="4"/>
        <v>0.4169298121083993</v>
      </c>
      <c r="M26" s="3">
        <f t="shared" si="5"/>
        <v>0</v>
      </c>
      <c r="N26" s="3">
        <f t="shared" si="6"/>
        <v>0</v>
      </c>
      <c r="O26" s="3">
        <f t="shared" si="7"/>
        <v>0</v>
      </c>
      <c r="P26" s="3">
        <f t="shared" si="8"/>
        <v>0</v>
      </c>
      <c r="Q26" s="3">
        <f t="shared" si="9"/>
        <v>0</v>
      </c>
      <c r="R26" s="3">
        <f t="shared" si="10"/>
        <v>0</v>
      </c>
      <c r="S26" s="3">
        <f t="shared" si="11"/>
        <v>0</v>
      </c>
      <c r="T26" s="3">
        <f t="shared" si="12"/>
        <v>0.34851839204386309</v>
      </c>
      <c r="U26" s="3">
        <f t="shared" si="13"/>
        <v>0</v>
      </c>
      <c r="V26" s="3">
        <f t="shared" si="14"/>
        <v>0</v>
      </c>
      <c r="W26" s="3">
        <f t="shared" si="15"/>
        <v>0</v>
      </c>
      <c r="X26" s="3">
        <f t="shared" si="16"/>
        <v>0</v>
      </c>
      <c r="Y26" s="3">
        <f t="shared" si="17"/>
        <v>0</v>
      </c>
      <c r="Z26" s="3">
        <f t="shared" si="18"/>
        <v>0.23455179584773758</v>
      </c>
      <c r="AA26" s="3">
        <f t="shared" si="19"/>
        <v>0</v>
      </c>
      <c r="AB26" s="6">
        <f t="shared" si="20"/>
        <v>0</v>
      </c>
      <c r="AC26">
        <f t="shared" si="21"/>
        <v>3</v>
      </c>
      <c r="AD26" s="5">
        <f t="shared" si="22"/>
        <v>0.4169298121083993</v>
      </c>
      <c r="AE26" s="4"/>
    </row>
    <row r="27" spans="3:34" x14ac:dyDescent="0.25">
      <c r="D27"/>
      <c r="F27">
        <f t="shared" si="29"/>
        <v>98</v>
      </c>
      <c r="G27">
        <f t="shared" si="1"/>
        <v>0</v>
      </c>
      <c r="H27" s="4"/>
      <c r="I27" t="s">
        <v>85</v>
      </c>
      <c r="J27">
        <f t="shared" si="2"/>
        <v>48.121000000000002</v>
      </c>
      <c r="K27" s="3">
        <f t="shared" si="3"/>
        <v>0</v>
      </c>
      <c r="L27" s="3">
        <f t="shared" si="4"/>
        <v>0</v>
      </c>
      <c r="M27" s="3">
        <f t="shared" si="5"/>
        <v>0</v>
      </c>
      <c r="N27" s="3">
        <f t="shared" si="6"/>
        <v>0.21801292574967268</v>
      </c>
      <c r="O27" s="3">
        <f t="shared" si="7"/>
        <v>0</v>
      </c>
      <c r="P27" s="3">
        <f t="shared" si="8"/>
        <v>0</v>
      </c>
      <c r="Q27" s="3">
        <f t="shared" si="9"/>
        <v>0</v>
      </c>
      <c r="R27" s="3">
        <f t="shared" si="10"/>
        <v>0</v>
      </c>
      <c r="S27" s="3">
        <f t="shared" si="11"/>
        <v>0</v>
      </c>
      <c r="T27" s="3">
        <f t="shared" si="12"/>
        <v>0</v>
      </c>
      <c r="U27" s="3">
        <f t="shared" si="13"/>
        <v>0</v>
      </c>
      <c r="V27" s="3">
        <f t="shared" si="14"/>
        <v>0</v>
      </c>
      <c r="W27" s="3">
        <f t="shared" si="15"/>
        <v>0</v>
      </c>
      <c r="X27" s="3">
        <f t="shared" si="16"/>
        <v>0</v>
      </c>
      <c r="Y27" s="3">
        <f t="shared" si="17"/>
        <v>0</v>
      </c>
      <c r="Z27" s="3">
        <f t="shared" si="18"/>
        <v>0.78198707425032732</v>
      </c>
      <c r="AA27" s="3">
        <f t="shared" si="19"/>
        <v>0</v>
      </c>
      <c r="AB27" s="6">
        <f t="shared" si="20"/>
        <v>0</v>
      </c>
      <c r="AC27">
        <f t="shared" si="21"/>
        <v>2</v>
      </c>
      <c r="AD27" s="5">
        <f t="shared" si="22"/>
        <v>0.78198707425032732</v>
      </c>
      <c r="AE27" s="4"/>
    </row>
    <row r="28" spans="3:34" x14ac:dyDescent="0.25">
      <c r="C28" t="s">
        <v>11</v>
      </c>
      <c r="D28"/>
      <c r="F28">
        <v>7</v>
      </c>
      <c r="G28">
        <f t="shared" si="1"/>
        <v>0</v>
      </c>
      <c r="H28" s="4"/>
      <c r="I28" t="s">
        <v>46</v>
      </c>
      <c r="J28">
        <f t="shared" si="2"/>
        <v>1365.8590000000002</v>
      </c>
      <c r="K28" s="3">
        <f t="shared" si="3"/>
        <v>0</v>
      </c>
      <c r="L28" s="3">
        <f t="shared" si="4"/>
        <v>0.78249951129655404</v>
      </c>
      <c r="M28" s="3">
        <f t="shared" si="5"/>
        <v>0</v>
      </c>
      <c r="N28" s="3">
        <f t="shared" si="6"/>
        <v>0</v>
      </c>
      <c r="O28" s="3">
        <f t="shared" si="7"/>
        <v>0</v>
      </c>
      <c r="P28" s="3">
        <f t="shared" si="8"/>
        <v>0</v>
      </c>
      <c r="Q28" s="3">
        <f t="shared" si="9"/>
        <v>1.1597097504207972E-3</v>
      </c>
      <c r="R28" s="3">
        <f t="shared" si="10"/>
        <v>1.1597097504207972E-3</v>
      </c>
      <c r="S28" s="3">
        <f t="shared" si="11"/>
        <v>0</v>
      </c>
      <c r="T28" s="3">
        <f t="shared" si="12"/>
        <v>0</v>
      </c>
      <c r="U28" s="3">
        <f t="shared" si="13"/>
        <v>0</v>
      </c>
      <c r="V28" s="3">
        <f t="shared" si="14"/>
        <v>0</v>
      </c>
      <c r="W28" s="3">
        <f t="shared" si="15"/>
        <v>0</v>
      </c>
      <c r="X28" s="3">
        <f t="shared" si="16"/>
        <v>0</v>
      </c>
      <c r="Y28" s="3">
        <f t="shared" si="17"/>
        <v>0</v>
      </c>
      <c r="Z28" s="3">
        <f t="shared" si="18"/>
        <v>0.21518106920260432</v>
      </c>
      <c r="AA28" s="3">
        <f t="shared" si="19"/>
        <v>0</v>
      </c>
      <c r="AB28" s="6">
        <f t="shared" si="20"/>
        <v>2</v>
      </c>
      <c r="AC28">
        <f t="shared" si="21"/>
        <v>2</v>
      </c>
      <c r="AD28" s="5">
        <f t="shared" si="22"/>
        <v>0.78249951129655404</v>
      </c>
      <c r="AE28" s="4"/>
    </row>
    <row r="29" spans="3:34" x14ac:dyDescent="0.25">
      <c r="D29"/>
      <c r="F29">
        <f t="shared" ref="F29:F31" si="30">F28</f>
        <v>7</v>
      </c>
      <c r="G29">
        <f t="shared" si="1"/>
        <v>0</v>
      </c>
      <c r="H29" s="4"/>
      <c r="I29" t="s">
        <v>3</v>
      </c>
      <c r="J29">
        <f t="shared" si="2"/>
        <v>564.90300000000013</v>
      </c>
      <c r="K29" s="3">
        <f t="shared" si="3"/>
        <v>0.43442856561214921</v>
      </c>
      <c r="L29" s="3">
        <f t="shared" si="4"/>
        <v>9.0654501746317478E-2</v>
      </c>
      <c r="M29" s="3">
        <f t="shared" si="5"/>
        <v>0</v>
      </c>
      <c r="N29" s="3">
        <f t="shared" si="6"/>
        <v>0.13807680256610425</v>
      </c>
      <c r="O29" s="3">
        <f t="shared" si="7"/>
        <v>0</v>
      </c>
      <c r="P29" s="3">
        <f t="shared" si="8"/>
        <v>0</v>
      </c>
      <c r="Q29" s="3">
        <f t="shared" si="9"/>
        <v>2.3032272797276696E-2</v>
      </c>
      <c r="R29" s="3">
        <f t="shared" si="10"/>
        <v>2.3032272797276696E-2</v>
      </c>
      <c r="S29" s="3">
        <f t="shared" si="11"/>
        <v>6.9746487450057779E-2</v>
      </c>
      <c r="T29" s="3">
        <f t="shared" si="12"/>
        <v>0</v>
      </c>
      <c r="U29" s="3">
        <f t="shared" si="13"/>
        <v>0</v>
      </c>
      <c r="V29" s="3">
        <f t="shared" si="14"/>
        <v>0</v>
      </c>
      <c r="W29" s="3">
        <f t="shared" si="15"/>
        <v>0</v>
      </c>
      <c r="X29" s="3">
        <f t="shared" si="16"/>
        <v>0</v>
      </c>
      <c r="Y29" s="3">
        <f t="shared" si="17"/>
        <v>6.1957539612995494E-2</v>
      </c>
      <c r="Z29" s="3">
        <f t="shared" si="18"/>
        <v>0.15907155741782214</v>
      </c>
      <c r="AA29" s="3">
        <f t="shared" si="19"/>
        <v>0</v>
      </c>
      <c r="AB29" s="6">
        <f t="shared" si="20"/>
        <v>2</v>
      </c>
      <c r="AC29">
        <f t="shared" si="21"/>
        <v>6</v>
      </c>
      <c r="AD29" s="5">
        <f t="shared" si="22"/>
        <v>0.43442856561214921</v>
      </c>
      <c r="AE29" s="4"/>
    </row>
    <row r="30" spans="3:34" x14ac:dyDescent="0.25">
      <c r="D30" s="1">
        <v>1</v>
      </c>
      <c r="E30" t="s">
        <v>3</v>
      </c>
      <c r="F30">
        <f t="shared" si="30"/>
        <v>7</v>
      </c>
      <c r="G30">
        <f t="shared" si="1"/>
        <v>7</v>
      </c>
      <c r="H30" s="4"/>
      <c r="I30" t="s">
        <v>172</v>
      </c>
      <c r="J30">
        <f t="shared" si="2"/>
        <v>440.20699999999999</v>
      </c>
      <c r="K30" s="3">
        <f t="shared" si="3"/>
        <v>0</v>
      </c>
      <c r="L30" s="3">
        <f t="shared" si="4"/>
        <v>0</v>
      </c>
      <c r="M30" s="3">
        <f t="shared" si="5"/>
        <v>0</v>
      </c>
      <c r="N30" s="3">
        <f t="shared" si="6"/>
        <v>0</v>
      </c>
      <c r="O30" s="3">
        <f t="shared" si="7"/>
        <v>0</v>
      </c>
      <c r="P30" s="3">
        <f t="shared" si="8"/>
        <v>0</v>
      </c>
      <c r="Q30" s="3">
        <f t="shared" si="9"/>
        <v>7.8099621314517949E-3</v>
      </c>
      <c r="R30" s="3">
        <f t="shared" si="10"/>
        <v>7.8099621314517949E-3</v>
      </c>
      <c r="S30" s="3">
        <f t="shared" si="11"/>
        <v>0</v>
      </c>
      <c r="T30" s="3">
        <f t="shared" si="12"/>
        <v>0.40470278755221978</v>
      </c>
      <c r="U30" s="3">
        <f t="shared" si="13"/>
        <v>0</v>
      </c>
      <c r="V30" s="3">
        <f t="shared" si="14"/>
        <v>4.5837526436426496E-2</v>
      </c>
      <c r="W30" s="3">
        <f t="shared" si="15"/>
        <v>0</v>
      </c>
      <c r="X30" s="3">
        <f t="shared" si="16"/>
        <v>0</v>
      </c>
      <c r="Y30" s="3">
        <f t="shared" si="17"/>
        <v>0.47704829773265761</v>
      </c>
      <c r="Z30" s="3">
        <f t="shared" si="18"/>
        <v>5.6791464015792568E-2</v>
      </c>
      <c r="AA30" s="3">
        <f t="shared" si="19"/>
        <v>0</v>
      </c>
      <c r="AB30" s="6">
        <f t="shared" si="20"/>
        <v>3</v>
      </c>
      <c r="AC30">
        <f t="shared" si="21"/>
        <v>3</v>
      </c>
      <c r="AD30" s="5">
        <f t="shared" si="22"/>
        <v>0.47704829773265761</v>
      </c>
      <c r="AE30" s="4"/>
    </row>
    <row r="31" spans="3:34" x14ac:dyDescent="0.25">
      <c r="D31"/>
      <c r="F31">
        <f t="shared" si="30"/>
        <v>7</v>
      </c>
      <c r="G31">
        <f t="shared" si="1"/>
        <v>0</v>
      </c>
      <c r="H31" s="4"/>
      <c r="I31" t="s">
        <v>55</v>
      </c>
      <c r="J31">
        <f t="shared" si="2"/>
        <v>260.82</v>
      </c>
      <c r="K31" s="3">
        <f t="shared" si="3"/>
        <v>0</v>
      </c>
      <c r="L31" s="3">
        <f t="shared" si="4"/>
        <v>0</v>
      </c>
      <c r="M31" s="3">
        <f t="shared" si="5"/>
        <v>0</v>
      </c>
      <c r="N31" s="3">
        <f t="shared" si="6"/>
        <v>0.49390384172992868</v>
      </c>
      <c r="O31" s="3">
        <f t="shared" si="7"/>
        <v>0</v>
      </c>
      <c r="P31" s="3">
        <f t="shared" si="8"/>
        <v>0</v>
      </c>
      <c r="Q31" s="3">
        <f t="shared" si="9"/>
        <v>3.450655624568668E-2</v>
      </c>
      <c r="R31" s="3">
        <f t="shared" si="10"/>
        <v>3.450655624568668E-2</v>
      </c>
      <c r="S31" s="3">
        <f t="shared" si="11"/>
        <v>0.18403496664366231</v>
      </c>
      <c r="T31" s="3">
        <f t="shared" si="12"/>
        <v>0</v>
      </c>
      <c r="U31" s="3">
        <f t="shared" si="13"/>
        <v>0</v>
      </c>
      <c r="V31" s="3">
        <f t="shared" si="14"/>
        <v>0</v>
      </c>
      <c r="W31" s="3">
        <f t="shared" si="15"/>
        <v>0</v>
      </c>
      <c r="X31" s="3">
        <f t="shared" si="16"/>
        <v>0</v>
      </c>
      <c r="Y31" s="3">
        <f t="shared" si="17"/>
        <v>0</v>
      </c>
      <c r="Z31" s="3">
        <f t="shared" si="18"/>
        <v>0</v>
      </c>
      <c r="AA31" s="3">
        <f t="shared" si="19"/>
        <v>0.25304807913503569</v>
      </c>
      <c r="AB31" s="6">
        <f t="shared" si="20"/>
        <v>2</v>
      </c>
      <c r="AC31">
        <f t="shared" si="21"/>
        <v>3</v>
      </c>
      <c r="AD31" s="5">
        <f t="shared" si="22"/>
        <v>0.49390384172992868</v>
      </c>
      <c r="AE31" s="4"/>
    </row>
    <row r="32" spans="3:34" x14ac:dyDescent="0.25">
      <c r="C32" t="s">
        <v>12</v>
      </c>
      <c r="D32"/>
      <c r="F32">
        <v>124</v>
      </c>
      <c r="G32">
        <f t="shared" si="1"/>
        <v>0</v>
      </c>
      <c r="H32" s="4"/>
      <c r="I32" t="str">
        <f>IF(E32="","",IF(COUNTIF($E32:E1365,E32)=1,E32,""))</f>
        <v/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6"/>
      <c r="AD32" s="5"/>
      <c r="AE32" s="4"/>
    </row>
    <row r="33" spans="3:31" x14ac:dyDescent="0.25">
      <c r="D33"/>
      <c r="F33">
        <f t="shared" ref="F33:F36" si="31">F32</f>
        <v>124</v>
      </c>
      <c r="G33">
        <f t="shared" si="1"/>
        <v>0</v>
      </c>
      <c r="H33" s="4"/>
      <c r="I33" t="str">
        <f>IF(E33="","",IF(COUNTIF($E33:E1366,E33)=1,E33,""))</f>
        <v/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5"/>
      <c r="AD33" s="5"/>
      <c r="AE33" s="4"/>
    </row>
    <row r="34" spans="3:31" x14ac:dyDescent="0.25">
      <c r="D34" s="1">
        <v>0.68700000000000006</v>
      </c>
      <c r="E34" t="s">
        <v>5</v>
      </c>
      <c r="F34">
        <f t="shared" si="31"/>
        <v>124</v>
      </c>
      <c r="G34">
        <f t="shared" si="1"/>
        <v>85.188000000000002</v>
      </c>
      <c r="H34" s="4"/>
      <c r="I34" t="str">
        <f>IF(E34="","",IF(COUNTIF($E34:E1367,E34)=1,E34,""))</f>
        <v/>
      </c>
      <c r="AE34" s="4"/>
    </row>
    <row r="35" spans="3:31" x14ac:dyDescent="0.25">
      <c r="D35" s="1">
        <v>0.312</v>
      </c>
      <c r="E35" t="s">
        <v>3</v>
      </c>
      <c r="F35">
        <f t="shared" si="31"/>
        <v>124</v>
      </c>
      <c r="G35">
        <f t="shared" si="1"/>
        <v>38.688000000000002</v>
      </c>
      <c r="H35" s="4"/>
      <c r="I35" t="str">
        <f>IF(E35="","",IF(COUNTIF($E35:E1368,E35)=1,E35,""))</f>
        <v/>
      </c>
      <c r="AE35" s="4"/>
    </row>
    <row r="36" spans="3:31" x14ac:dyDescent="0.25">
      <c r="D36"/>
      <c r="F36">
        <f t="shared" si="31"/>
        <v>124</v>
      </c>
      <c r="G36">
        <f t="shared" si="1"/>
        <v>0</v>
      </c>
      <c r="H36" s="4"/>
      <c r="I36" t="str">
        <f>IF(E36="","",IF(COUNTIF($E36:E1369,E36)=1,E36,""))</f>
        <v/>
      </c>
      <c r="AE36" s="4"/>
    </row>
    <row r="37" spans="3:31" x14ac:dyDescent="0.25">
      <c r="C37" t="s">
        <v>13</v>
      </c>
      <c r="D37"/>
      <c r="F37">
        <v>32</v>
      </c>
      <c r="G37">
        <f t="shared" si="1"/>
        <v>0</v>
      </c>
      <c r="H37" s="4"/>
      <c r="I37" t="str">
        <f>IF(E37="","",IF(COUNTIF($E37:E1370,E37)=1,E37,""))</f>
        <v/>
      </c>
      <c r="AE37" s="4"/>
    </row>
    <row r="38" spans="3:31" x14ac:dyDescent="0.25">
      <c r="D38"/>
      <c r="F38">
        <f t="shared" ref="F38:F40" si="32">F37</f>
        <v>32</v>
      </c>
      <c r="G38">
        <f t="shared" si="1"/>
        <v>0</v>
      </c>
      <c r="H38" s="4"/>
      <c r="I38" t="str">
        <f>IF(E38="","",IF(COUNTIF($E38:E1371,E38)=1,E38,""))</f>
        <v/>
      </c>
      <c r="AE38" s="4"/>
    </row>
    <row r="39" spans="3:31" x14ac:dyDescent="0.25">
      <c r="D39" s="1">
        <v>1</v>
      </c>
      <c r="E39" t="s">
        <v>3</v>
      </c>
      <c r="F39">
        <f t="shared" si="32"/>
        <v>32</v>
      </c>
      <c r="G39">
        <f t="shared" si="1"/>
        <v>32</v>
      </c>
      <c r="H39" s="4"/>
      <c r="I39" t="str">
        <f>IF(E39="","",IF(COUNTIF($E39:E1372,E39)=1,E39,""))</f>
        <v/>
      </c>
      <c r="AE39" s="4"/>
    </row>
    <row r="40" spans="3:31" x14ac:dyDescent="0.25">
      <c r="D40"/>
      <c r="F40">
        <f t="shared" si="32"/>
        <v>32</v>
      </c>
      <c r="G40">
        <f t="shared" si="1"/>
        <v>0</v>
      </c>
      <c r="H40" s="4"/>
      <c r="I40" t="str">
        <f>IF(E40="","",IF(COUNTIF($E40:E1373,E40)=1,E40,""))</f>
        <v/>
      </c>
      <c r="AE40" s="4"/>
    </row>
    <row r="41" spans="3:31" x14ac:dyDescent="0.25">
      <c r="C41" t="s">
        <v>14</v>
      </c>
      <c r="D41"/>
      <c r="F41">
        <v>12</v>
      </c>
      <c r="G41">
        <f t="shared" si="1"/>
        <v>0</v>
      </c>
      <c r="H41" s="4"/>
      <c r="I41" t="str">
        <f>IF(E41="","",IF(COUNTIF($E41:E1374,E41)=1,E41,""))</f>
        <v/>
      </c>
      <c r="AE41" s="4"/>
    </row>
    <row r="42" spans="3:31" x14ac:dyDescent="0.25">
      <c r="D42"/>
      <c r="F42">
        <f t="shared" ref="F42:F45" si="33">F41</f>
        <v>12</v>
      </c>
      <c r="G42">
        <f t="shared" si="1"/>
        <v>0</v>
      </c>
      <c r="H42" s="4"/>
      <c r="I42" t="str">
        <f>IF(E42="","",IF(COUNTIF($E42:E1375,E42)=1,E42,""))</f>
        <v/>
      </c>
      <c r="AE42" s="4"/>
    </row>
    <row r="43" spans="3:31" x14ac:dyDescent="0.25">
      <c r="D43" s="1">
        <v>0.47599999999999998</v>
      </c>
      <c r="E43" t="s">
        <v>5</v>
      </c>
      <c r="F43">
        <f t="shared" si="33"/>
        <v>12</v>
      </c>
      <c r="G43">
        <f t="shared" si="1"/>
        <v>5.7119999999999997</v>
      </c>
      <c r="H43" s="4"/>
      <c r="I43" t="str">
        <f>IF(E43="","",IF(COUNTIF($E43:E1376,E43)=1,E43,""))</f>
        <v/>
      </c>
      <c r="AE43" s="4"/>
    </row>
    <row r="44" spans="3:31" x14ac:dyDescent="0.25">
      <c r="D44" s="1">
        <v>0.52300000000000002</v>
      </c>
      <c r="E44" t="s">
        <v>8</v>
      </c>
      <c r="F44">
        <f t="shared" si="33"/>
        <v>12</v>
      </c>
      <c r="G44">
        <f t="shared" si="1"/>
        <v>6.2759999999999998</v>
      </c>
      <c r="H44" s="4"/>
      <c r="I44" t="str">
        <f>IF(E44="","",IF(COUNTIF($E44:E1377,E44)=1,E44,""))</f>
        <v/>
      </c>
      <c r="AE44" s="4"/>
    </row>
    <row r="45" spans="3:31" x14ac:dyDescent="0.25">
      <c r="D45"/>
      <c r="F45">
        <f t="shared" si="33"/>
        <v>12</v>
      </c>
      <c r="G45">
        <f t="shared" si="1"/>
        <v>0</v>
      </c>
      <c r="H45" s="4"/>
      <c r="I45" t="str">
        <f>IF(E45="","",IF(COUNTIF($E45:E1378,E45)=1,E45,""))</f>
        <v/>
      </c>
      <c r="AE45" s="4"/>
    </row>
    <row r="46" spans="3:31" x14ac:dyDescent="0.25">
      <c r="C46" t="s">
        <v>15</v>
      </c>
      <c r="D46"/>
      <c r="F46">
        <v>8</v>
      </c>
      <c r="G46">
        <f t="shared" si="1"/>
        <v>0</v>
      </c>
      <c r="H46" s="4"/>
      <c r="I46" t="str">
        <f>IF(E46="","",IF(COUNTIF($E46:E1379,E46)=1,E46,""))</f>
        <v/>
      </c>
      <c r="AE46" s="4"/>
    </row>
    <row r="47" spans="3:31" x14ac:dyDescent="0.25">
      <c r="D47"/>
      <c r="F47">
        <f t="shared" ref="F47:F49" si="34">F46</f>
        <v>8</v>
      </c>
      <c r="G47">
        <f t="shared" si="1"/>
        <v>0</v>
      </c>
      <c r="H47" s="4"/>
      <c r="I47" t="str">
        <f>IF(E47="","",IF(COUNTIF($E47:E1380,E47)=1,E47,""))</f>
        <v/>
      </c>
      <c r="AE47" s="4"/>
    </row>
    <row r="48" spans="3:31" x14ac:dyDescent="0.25">
      <c r="D48" s="1">
        <v>1</v>
      </c>
      <c r="E48" t="s">
        <v>16</v>
      </c>
      <c r="F48">
        <f t="shared" si="34"/>
        <v>8</v>
      </c>
      <c r="G48">
        <f t="shared" si="1"/>
        <v>8</v>
      </c>
      <c r="H48" s="4"/>
      <c r="I48" t="str">
        <f>IF(E48="","",IF(COUNTIF($E48:E1381,E48)=1,E48,""))</f>
        <v/>
      </c>
      <c r="AE48" s="4"/>
    </row>
    <row r="49" spans="3:31" x14ac:dyDescent="0.25">
      <c r="D49"/>
      <c r="F49">
        <f t="shared" si="34"/>
        <v>8</v>
      </c>
      <c r="G49">
        <f t="shared" si="1"/>
        <v>0</v>
      </c>
      <c r="H49" s="4"/>
      <c r="I49" t="str">
        <f>IF(E49="","",IF(COUNTIF($E49:E1382,E49)=1,E49,""))</f>
        <v/>
      </c>
      <c r="AE49" s="4"/>
    </row>
    <row r="50" spans="3:31" x14ac:dyDescent="0.25">
      <c r="C50" t="s">
        <v>17</v>
      </c>
      <c r="D50"/>
      <c r="F50">
        <v>23</v>
      </c>
      <c r="G50">
        <f t="shared" si="1"/>
        <v>0</v>
      </c>
      <c r="H50" s="4"/>
      <c r="I50" t="str">
        <f>IF(E50="","",IF(COUNTIF($E50:E1383,E50)=1,E50,""))</f>
        <v/>
      </c>
      <c r="AE50" s="4"/>
    </row>
    <row r="51" spans="3:31" x14ac:dyDescent="0.25">
      <c r="D51"/>
      <c r="F51">
        <f t="shared" ref="F51:F53" si="35">F50</f>
        <v>23</v>
      </c>
      <c r="G51">
        <f t="shared" si="1"/>
        <v>0</v>
      </c>
      <c r="H51" s="4"/>
      <c r="I51" t="str">
        <f>IF(E51="","",IF(COUNTIF($E51:E1384,E51)=1,E51,""))</f>
        <v/>
      </c>
      <c r="AE51" s="4"/>
    </row>
    <row r="52" spans="3:31" x14ac:dyDescent="0.25">
      <c r="D52" s="1">
        <v>1</v>
      </c>
      <c r="E52" t="s">
        <v>16</v>
      </c>
      <c r="F52">
        <f t="shared" si="35"/>
        <v>23</v>
      </c>
      <c r="G52">
        <f t="shared" si="1"/>
        <v>23</v>
      </c>
      <c r="H52" s="4"/>
      <c r="I52" t="str">
        <f>IF(E52="","",IF(COUNTIF($E52:E1385,E52)=1,E52,""))</f>
        <v>jstests/disk/</v>
      </c>
      <c r="AE52" s="4"/>
    </row>
    <row r="53" spans="3:31" x14ac:dyDescent="0.25">
      <c r="D53"/>
      <c r="F53">
        <f t="shared" si="35"/>
        <v>23</v>
      </c>
      <c r="G53">
        <f t="shared" si="1"/>
        <v>0</v>
      </c>
      <c r="H53" s="4"/>
      <c r="I53" t="str">
        <f>IF(E53="","",IF(COUNTIF($E53:E1386,E53)=1,E53,""))</f>
        <v/>
      </c>
      <c r="AE53" s="4"/>
    </row>
    <row r="54" spans="3:31" x14ac:dyDescent="0.25">
      <c r="C54" t="s">
        <v>18</v>
      </c>
      <c r="D54"/>
      <c r="F54">
        <v>20</v>
      </c>
      <c r="G54">
        <f t="shared" si="1"/>
        <v>0</v>
      </c>
      <c r="H54" s="4"/>
      <c r="I54" t="str">
        <f>IF(E54="","",IF(COUNTIF($E54:E1387,E54)=1,E54,""))</f>
        <v/>
      </c>
      <c r="AE54" s="4"/>
    </row>
    <row r="55" spans="3:31" x14ac:dyDescent="0.25">
      <c r="D55"/>
      <c r="F55">
        <f t="shared" ref="F55:F57" si="36">F54</f>
        <v>20</v>
      </c>
      <c r="G55">
        <f t="shared" si="1"/>
        <v>0</v>
      </c>
      <c r="H55" s="4"/>
      <c r="I55" t="str">
        <f>IF(E55="","",IF(COUNTIF($E55:E1388,E55)=1,E55,""))</f>
        <v/>
      </c>
      <c r="AE55" s="4"/>
    </row>
    <row r="56" spans="3:31" x14ac:dyDescent="0.25">
      <c r="D56" s="1">
        <v>1</v>
      </c>
      <c r="E56" t="s">
        <v>3</v>
      </c>
      <c r="F56">
        <f t="shared" si="36"/>
        <v>20</v>
      </c>
      <c r="G56">
        <f t="shared" si="1"/>
        <v>20</v>
      </c>
      <c r="H56" s="4"/>
      <c r="I56" t="str">
        <f>IF(E56="","",IF(COUNTIF($E56:E1389,E56)=1,E56,""))</f>
        <v/>
      </c>
      <c r="AE56" s="4"/>
    </row>
    <row r="57" spans="3:31" x14ac:dyDescent="0.25">
      <c r="D57"/>
      <c r="F57">
        <f t="shared" si="36"/>
        <v>20</v>
      </c>
      <c r="G57">
        <f t="shared" si="1"/>
        <v>0</v>
      </c>
      <c r="H57" s="4"/>
      <c r="I57" t="str">
        <f>IF(E57="","",IF(COUNTIF($E57:E1390,E57)=1,E57,""))</f>
        <v/>
      </c>
      <c r="AE57" s="4"/>
    </row>
    <row r="58" spans="3:31" x14ac:dyDescent="0.25">
      <c r="C58" t="s">
        <v>19</v>
      </c>
      <c r="D58"/>
      <c r="F58">
        <v>26</v>
      </c>
      <c r="G58">
        <f t="shared" si="1"/>
        <v>0</v>
      </c>
      <c r="H58" s="4"/>
      <c r="I58" t="str">
        <f>IF(E58="","",IF(COUNTIF($E58:E1391,E58)=1,E58,""))</f>
        <v/>
      </c>
      <c r="AE58" s="4"/>
    </row>
    <row r="59" spans="3:31" x14ac:dyDescent="0.25">
      <c r="D59"/>
      <c r="F59">
        <f t="shared" ref="F59:F61" si="37">F58</f>
        <v>26</v>
      </c>
      <c r="G59">
        <f t="shared" si="1"/>
        <v>0</v>
      </c>
      <c r="H59" s="4"/>
      <c r="I59" t="str">
        <f>IF(E59="","",IF(COUNTIF($E59:E1392,E59)=1,E59,""))</f>
        <v/>
      </c>
      <c r="AE59" s="4"/>
    </row>
    <row r="60" spans="3:31" x14ac:dyDescent="0.25">
      <c r="D60" s="1">
        <v>1</v>
      </c>
      <c r="E60" t="s">
        <v>3</v>
      </c>
      <c r="F60">
        <f t="shared" si="37"/>
        <v>26</v>
      </c>
      <c r="G60">
        <f t="shared" si="1"/>
        <v>26</v>
      </c>
      <c r="H60" s="4"/>
      <c r="I60" t="str">
        <f>IF(E60="","",IF(COUNTIF($E60:E1393,E60)=1,E60,""))</f>
        <v/>
      </c>
      <c r="AE60" s="4"/>
    </row>
    <row r="61" spans="3:31" x14ac:dyDescent="0.25">
      <c r="D61"/>
      <c r="F61">
        <f t="shared" si="37"/>
        <v>26</v>
      </c>
      <c r="G61">
        <f t="shared" si="1"/>
        <v>0</v>
      </c>
      <c r="H61" s="4"/>
      <c r="I61" t="str">
        <f>IF(E61="","",IF(COUNTIF($E61:E1394,E61)=1,E61,""))</f>
        <v/>
      </c>
      <c r="AE61" s="4"/>
    </row>
    <row r="62" spans="3:31" x14ac:dyDescent="0.25">
      <c r="C62" t="s">
        <v>20</v>
      </c>
      <c r="D62"/>
      <c r="F62">
        <v>103</v>
      </c>
      <c r="G62">
        <f t="shared" si="1"/>
        <v>0</v>
      </c>
      <c r="H62" s="4"/>
      <c r="I62" t="str">
        <f>IF(E62="","",IF(COUNTIF($E62:E1395,E62)=1,E62,""))</f>
        <v/>
      </c>
      <c r="AE62" s="4"/>
    </row>
    <row r="63" spans="3:31" x14ac:dyDescent="0.25">
      <c r="D63"/>
      <c r="F63">
        <f t="shared" ref="F63:F65" si="38">F62</f>
        <v>103</v>
      </c>
      <c r="G63">
        <f t="shared" si="1"/>
        <v>0</v>
      </c>
      <c r="H63" s="4"/>
      <c r="I63" t="str">
        <f>IF(E63="","",IF(COUNTIF($E63:E1396,E63)=1,E63,""))</f>
        <v/>
      </c>
      <c r="AE63" s="4"/>
    </row>
    <row r="64" spans="3:31" x14ac:dyDescent="0.25">
      <c r="D64" s="1">
        <v>1</v>
      </c>
      <c r="E64" t="s">
        <v>3</v>
      </c>
      <c r="F64">
        <f t="shared" si="38"/>
        <v>103</v>
      </c>
      <c r="G64">
        <f t="shared" si="1"/>
        <v>103</v>
      </c>
      <c r="H64" s="4"/>
      <c r="I64" t="str">
        <f>IF(E64="","",IF(COUNTIF($E64:E1397,E64)=1,E64,""))</f>
        <v/>
      </c>
      <c r="AE64" s="4"/>
    </row>
    <row r="65" spans="2:31" x14ac:dyDescent="0.25">
      <c r="D65"/>
      <c r="F65">
        <f t="shared" si="38"/>
        <v>103</v>
      </c>
      <c r="G65">
        <f t="shared" si="1"/>
        <v>0</v>
      </c>
      <c r="H65" s="4"/>
      <c r="I65" t="str">
        <f>IF(E65="","",IF(COUNTIF($E65:E1398,E65)=1,E65,""))</f>
        <v/>
      </c>
      <c r="AE65" s="4"/>
    </row>
    <row r="66" spans="2:31" x14ac:dyDescent="0.25">
      <c r="C66" t="s">
        <v>21</v>
      </c>
      <c r="D66"/>
      <c r="F66">
        <v>2</v>
      </c>
      <c r="G66">
        <f t="shared" si="1"/>
        <v>0</v>
      </c>
      <c r="H66" s="4"/>
      <c r="I66" t="str">
        <f>IF(E66="","",IF(COUNTIF($E66:E1399,E66)=1,E66,""))</f>
        <v/>
      </c>
      <c r="AE66" s="4"/>
    </row>
    <row r="67" spans="2:31" x14ac:dyDescent="0.25">
      <c r="D67"/>
      <c r="F67">
        <f t="shared" ref="F67:F73" si="39">F66</f>
        <v>2</v>
      </c>
      <c r="G67">
        <f t="shared" ref="G67:G130" si="40">D67*F67</f>
        <v>0</v>
      </c>
      <c r="H67" s="4"/>
      <c r="I67" t="str">
        <f>IF(E67="","",IF(COUNTIF($E67:E1400,E67)=1,E67,""))</f>
        <v/>
      </c>
      <c r="AE67" s="4"/>
    </row>
    <row r="68" spans="2:31" x14ac:dyDescent="0.25">
      <c r="D68" s="1">
        <v>1</v>
      </c>
      <c r="E68" t="s">
        <v>3</v>
      </c>
      <c r="F68">
        <f t="shared" si="39"/>
        <v>2</v>
      </c>
      <c r="G68">
        <f t="shared" si="40"/>
        <v>2</v>
      </c>
      <c r="H68" s="4"/>
      <c r="I68" t="str">
        <f>IF(E68="","",IF(COUNTIF($E68:E1401,E68)=1,E68,""))</f>
        <v/>
      </c>
      <c r="AE68" s="4"/>
    </row>
    <row r="69" spans="2:31" x14ac:dyDescent="0.25">
      <c r="B69" t="s">
        <v>22</v>
      </c>
      <c r="D69"/>
      <c r="F69">
        <f t="shared" si="39"/>
        <v>2</v>
      </c>
      <c r="G69">
        <f t="shared" si="40"/>
        <v>0</v>
      </c>
      <c r="H69" s="4"/>
      <c r="I69" t="str">
        <f>IF(E69="","",IF(COUNTIF($E69:E1402,E69)=1,E69,""))</f>
        <v/>
      </c>
      <c r="AE69" s="4"/>
    </row>
    <row r="70" spans="2:31" x14ac:dyDescent="0.25">
      <c r="C70" t="s">
        <v>23</v>
      </c>
      <c r="D70"/>
      <c r="F70">
        <f t="shared" si="39"/>
        <v>2</v>
      </c>
      <c r="G70">
        <f t="shared" si="40"/>
        <v>0</v>
      </c>
      <c r="H70" s="4"/>
      <c r="I70" t="str">
        <f>IF(E70="","",IF(COUNTIF($E70:E1403,E70)=1,E70,""))</f>
        <v/>
      </c>
      <c r="AE70" s="4"/>
    </row>
    <row r="71" spans="2:31" x14ac:dyDescent="0.25">
      <c r="D71"/>
      <c r="F71">
        <f t="shared" si="39"/>
        <v>2</v>
      </c>
      <c r="G71">
        <f t="shared" si="40"/>
        <v>0</v>
      </c>
      <c r="H71" s="4"/>
      <c r="I71" t="str">
        <f>IF(E71="","",IF(COUNTIF($E71:E1404,E71)=1,E71,""))</f>
        <v/>
      </c>
      <c r="AE71" s="4"/>
    </row>
    <row r="72" spans="2:31" x14ac:dyDescent="0.25">
      <c r="D72" s="1">
        <v>1</v>
      </c>
      <c r="E72" t="s">
        <v>24</v>
      </c>
      <c r="F72">
        <f t="shared" si="39"/>
        <v>2</v>
      </c>
      <c r="G72">
        <f t="shared" si="40"/>
        <v>2</v>
      </c>
      <c r="H72" s="4"/>
      <c r="I72" t="str">
        <f>IF(E72="","",IF(COUNTIF($E72:E1405,E72)=1,E72,""))</f>
        <v/>
      </c>
      <c r="AE72" s="4"/>
    </row>
    <row r="73" spans="2:31" x14ac:dyDescent="0.25">
      <c r="D73"/>
      <c r="F73">
        <f t="shared" si="39"/>
        <v>2</v>
      </c>
      <c r="G73">
        <f t="shared" si="40"/>
        <v>0</v>
      </c>
      <c r="H73" s="4"/>
      <c r="I73" t="str">
        <f>IF(E73="","",IF(COUNTIF($E73:E1406,E73)=1,E73,""))</f>
        <v/>
      </c>
      <c r="AE73" s="4"/>
    </row>
    <row r="74" spans="2:31" x14ac:dyDescent="0.25">
      <c r="C74" t="s">
        <v>25</v>
      </c>
      <c r="D74"/>
      <c r="F74">
        <v>31</v>
      </c>
      <c r="G74">
        <f t="shared" si="40"/>
        <v>0</v>
      </c>
      <c r="H74" s="4"/>
      <c r="I74" t="str">
        <f>IF(E74="","",IF(COUNTIF($E74:E1407,E74)=1,E74,""))</f>
        <v/>
      </c>
      <c r="AE74" s="4"/>
    </row>
    <row r="75" spans="2:31" x14ac:dyDescent="0.25">
      <c r="D75"/>
      <c r="F75">
        <f t="shared" ref="F75:F78" si="41">F74</f>
        <v>31</v>
      </c>
      <c r="G75">
        <f t="shared" si="40"/>
        <v>0</v>
      </c>
      <c r="H75" s="4"/>
      <c r="I75" t="str">
        <f>IF(E75="","",IF(COUNTIF($E75:E1408,E75)=1,E75,""))</f>
        <v/>
      </c>
      <c r="AE75" s="4"/>
    </row>
    <row r="76" spans="2:31" x14ac:dyDescent="0.25">
      <c r="D76" s="1">
        <v>0.27900000000000003</v>
      </c>
      <c r="E76" t="s">
        <v>3</v>
      </c>
      <c r="F76">
        <f t="shared" si="41"/>
        <v>31</v>
      </c>
      <c r="G76">
        <f t="shared" si="40"/>
        <v>8.6490000000000009</v>
      </c>
      <c r="H76" s="4"/>
      <c r="I76" t="str">
        <f>IF(E76="","",IF(COUNTIF($E76:E1409,E76)=1,E76,""))</f>
        <v/>
      </c>
      <c r="AE76" s="4"/>
    </row>
    <row r="77" spans="2:31" x14ac:dyDescent="0.25">
      <c r="D77" s="1">
        <v>0.72</v>
      </c>
      <c r="E77" t="s">
        <v>26</v>
      </c>
      <c r="F77">
        <f t="shared" si="41"/>
        <v>31</v>
      </c>
      <c r="G77">
        <f t="shared" si="40"/>
        <v>22.32</v>
      </c>
      <c r="H77" s="4"/>
      <c r="I77" t="str">
        <f>IF(E77="","",IF(COUNTIF($E77:E1410,E77)=1,E77,""))</f>
        <v/>
      </c>
      <c r="AE77" s="4"/>
    </row>
    <row r="78" spans="2:31" x14ac:dyDescent="0.25">
      <c r="D78"/>
      <c r="F78">
        <f t="shared" si="41"/>
        <v>31</v>
      </c>
      <c r="G78">
        <f t="shared" si="40"/>
        <v>0</v>
      </c>
      <c r="H78" s="4"/>
      <c r="I78" t="str">
        <f>IF(E78="","",IF(COUNTIF($E78:E1411,E78)=1,E78,""))</f>
        <v/>
      </c>
      <c r="AE78" s="4"/>
    </row>
    <row r="79" spans="2:31" x14ac:dyDescent="0.25">
      <c r="C79" t="s">
        <v>27</v>
      </c>
      <c r="D79"/>
      <c r="F79">
        <v>31</v>
      </c>
      <c r="G79">
        <f t="shared" si="40"/>
        <v>0</v>
      </c>
      <c r="H79" s="4"/>
      <c r="I79" t="str">
        <f>IF(E79="","",IF(COUNTIF($E79:E1412,E79)=1,E79,""))</f>
        <v/>
      </c>
      <c r="AE79" s="4"/>
    </row>
    <row r="80" spans="2:31" x14ac:dyDescent="0.25">
      <c r="D80"/>
      <c r="F80">
        <f t="shared" ref="F80:F82" si="42">F79</f>
        <v>31</v>
      </c>
      <c r="G80">
        <f t="shared" si="40"/>
        <v>0</v>
      </c>
      <c r="H80" s="4"/>
      <c r="I80" t="str">
        <f>IF(E80="","",IF(COUNTIF($E80:E1413,E80)=1,E80,""))</f>
        <v/>
      </c>
      <c r="AE80" s="4"/>
    </row>
    <row r="81" spans="3:31" x14ac:dyDescent="0.25">
      <c r="D81" s="1">
        <v>1</v>
      </c>
      <c r="E81" t="s">
        <v>24</v>
      </c>
      <c r="F81">
        <f t="shared" si="42"/>
        <v>31</v>
      </c>
      <c r="G81">
        <f t="shared" si="40"/>
        <v>31</v>
      </c>
      <c r="H81" s="4"/>
      <c r="I81" t="str">
        <f>IF(E81="","",IF(COUNTIF($E81:E1414,E81)=1,E81,""))</f>
        <v/>
      </c>
      <c r="AE81" s="4"/>
    </row>
    <row r="82" spans="3:31" x14ac:dyDescent="0.25">
      <c r="D82"/>
      <c r="F82">
        <f t="shared" si="42"/>
        <v>31</v>
      </c>
      <c r="G82">
        <f t="shared" si="40"/>
        <v>0</v>
      </c>
      <c r="H82" s="4"/>
      <c r="I82" t="str">
        <f>IF(E82="","",IF(COUNTIF($E82:E1415,E82)=1,E82,""))</f>
        <v/>
      </c>
      <c r="AE82" s="4"/>
    </row>
    <row r="83" spans="3:31" x14ac:dyDescent="0.25">
      <c r="C83" t="s">
        <v>28</v>
      </c>
      <c r="D83"/>
      <c r="F83">
        <v>13</v>
      </c>
      <c r="G83">
        <f t="shared" si="40"/>
        <v>0</v>
      </c>
      <c r="H83" s="4"/>
      <c r="I83" t="str">
        <f>IF(E83="","",IF(COUNTIF($E83:E1416,E83)=1,E83,""))</f>
        <v/>
      </c>
      <c r="AE83" s="4"/>
    </row>
    <row r="84" spans="3:31" x14ac:dyDescent="0.25">
      <c r="D84"/>
      <c r="F84">
        <f t="shared" ref="F84:F86" si="43">F83</f>
        <v>13</v>
      </c>
      <c r="G84">
        <f t="shared" si="40"/>
        <v>0</v>
      </c>
      <c r="H84" s="4"/>
      <c r="I84" t="str">
        <f>IF(E84="","",IF(COUNTIF($E84:E1417,E84)=1,E84,""))</f>
        <v/>
      </c>
      <c r="AE84" s="4"/>
    </row>
    <row r="85" spans="3:31" x14ac:dyDescent="0.25">
      <c r="D85" s="1">
        <v>1</v>
      </c>
      <c r="E85" t="s">
        <v>24</v>
      </c>
      <c r="F85">
        <f t="shared" si="43"/>
        <v>13</v>
      </c>
      <c r="G85">
        <f t="shared" si="40"/>
        <v>13</v>
      </c>
      <c r="H85" s="4"/>
      <c r="I85" t="str">
        <f>IF(E85="","",IF(COUNTIF($E85:E1418,E85)=1,E85,""))</f>
        <v/>
      </c>
      <c r="AE85" s="4"/>
    </row>
    <row r="86" spans="3:31" x14ac:dyDescent="0.25">
      <c r="D86"/>
      <c r="F86">
        <f t="shared" si="43"/>
        <v>13</v>
      </c>
      <c r="G86">
        <f t="shared" si="40"/>
        <v>0</v>
      </c>
      <c r="H86" s="4"/>
      <c r="I86" t="str">
        <f>IF(E86="","",IF(COUNTIF($E86:E1419,E86)=1,E86,""))</f>
        <v/>
      </c>
      <c r="AE86" s="4"/>
    </row>
    <row r="87" spans="3:31" x14ac:dyDescent="0.25">
      <c r="C87" t="s">
        <v>29</v>
      </c>
      <c r="D87"/>
      <c r="F87">
        <v>19</v>
      </c>
      <c r="G87">
        <f t="shared" si="40"/>
        <v>0</v>
      </c>
      <c r="H87" s="4"/>
      <c r="I87" t="str">
        <f>IF(E87="","",IF(COUNTIF($E87:E1420,E87)=1,E87,""))</f>
        <v/>
      </c>
      <c r="AE87" s="4"/>
    </row>
    <row r="88" spans="3:31" x14ac:dyDescent="0.25">
      <c r="D88"/>
      <c r="F88">
        <f t="shared" ref="F88:F91" si="44">F87</f>
        <v>19</v>
      </c>
      <c r="G88">
        <f t="shared" si="40"/>
        <v>0</v>
      </c>
      <c r="H88" s="4"/>
      <c r="I88" t="str">
        <f>IF(E88="","",IF(COUNTIF($E88:E1421,E88)=1,E88,""))</f>
        <v/>
      </c>
      <c r="AE88" s="4"/>
    </row>
    <row r="89" spans="3:31" x14ac:dyDescent="0.25">
      <c r="D89" s="1">
        <v>1E-3</v>
      </c>
      <c r="E89" t="s">
        <v>3</v>
      </c>
      <c r="F89">
        <f t="shared" si="44"/>
        <v>19</v>
      </c>
      <c r="G89">
        <f t="shared" si="40"/>
        <v>1.9E-2</v>
      </c>
      <c r="H89" s="4"/>
      <c r="I89" t="str">
        <f>IF(E89="","",IF(COUNTIF($E89:E1422,E89)=1,E89,""))</f>
        <v/>
      </c>
      <c r="AE89" s="4"/>
    </row>
    <row r="90" spans="3:31" x14ac:dyDescent="0.25">
      <c r="D90" s="1">
        <v>0.998</v>
      </c>
      <c r="E90" t="s">
        <v>26</v>
      </c>
      <c r="F90">
        <f t="shared" si="44"/>
        <v>19</v>
      </c>
      <c r="G90">
        <f t="shared" si="40"/>
        <v>18.962</v>
      </c>
      <c r="H90" s="4"/>
      <c r="I90" t="str">
        <f>IF(E90="","",IF(COUNTIF($E90:E1423,E90)=1,E90,""))</f>
        <v/>
      </c>
      <c r="AE90" s="4"/>
    </row>
    <row r="91" spans="3:31" x14ac:dyDescent="0.25">
      <c r="D91"/>
      <c r="F91">
        <f t="shared" si="44"/>
        <v>19</v>
      </c>
      <c r="G91">
        <f t="shared" si="40"/>
        <v>0</v>
      </c>
      <c r="H91" s="4"/>
      <c r="I91" t="str">
        <f>IF(E91="","",IF(COUNTIF($E91:E1424,E91)=1,E91,""))</f>
        <v/>
      </c>
      <c r="AE91" s="4"/>
    </row>
    <row r="92" spans="3:31" x14ac:dyDescent="0.25">
      <c r="C92" t="s">
        <v>30</v>
      </c>
      <c r="D92"/>
      <c r="F92">
        <v>32</v>
      </c>
      <c r="G92">
        <f t="shared" si="40"/>
        <v>0</v>
      </c>
      <c r="H92" s="4"/>
      <c r="I92" t="str">
        <f>IF(E92="","",IF(COUNTIF($E92:E1425,E92)=1,E92,""))</f>
        <v/>
      </c>
      <c r="AE92" s="4"/>
    </row>
    <row r="93" spans="3:31" x14ac:dyDescent="0.25">
      <c r="D93"/>
      <c r="F93">
        <f t="shared" ref="F93:F95" si="45">F92</f>
        <v>32</v>
      </c>
      <c r="G93">
        <f t="shared" si="40"/>
        <v>0</v>
      </c>
      <c r="H93" s="4"/>
      <c r="I93" t="str">
        <f>IF(E93="","",IF(COUNTIF($E93:E1426,E93)=1,E93,""))</f>
        <v/>
      </c>
      <c r="AE93" s="4"/>
    </row>
    <row r="94" spans="3:31" x14ac:dyDescent="0.25">
      <c r="D94" s="1">
        <v>1</v>
      </c>
      <c r="E94" t="s">
        <v>26</v>
      </c>
      <c r="F94">
        <f t="shared" si="45"/>
        <v>32</v>
      </c>
      <c r="G94">
        <f t="shared" si="40"/>
        <v>32</v>
      </c>
      <c r="H94" s="4"/>
      <c r="I94" t="str">
        <f>IF(E94="","",IF(COUNTIF($E94:E1427,E94)=1,E94,""))</f>
        <v/>
      </c>
      <c r="AE94" s="4"/>
    </row>
    <row r="95" spans="3:31" x14ac:dyDescent="0.25">
      <c r="D95"/>
      <c r="F95">
        <f t="shared" si="45"/>
        <v>32</v>
      </c>
      <c r="G95">
        <f t="shared" si="40"/>
        <v>0</v>
      </c>
      <c r="H95" s="4"/>
      <c r="I95" t="str">
        <f>IF(E95="","",IF(COUNTIF($E95:E1428,E95)=1,E95,""))</f>
        <v/>
      </c>
      <c r="AE95" s="4"/>
    </row>
    <row r="96" spans="3:31" x14ac:dyDescent="0.25">
      <c r="C96" t="s">
        <v>31</v>
      </c>
      <c r="D96"/>
      <c r="F96">
        <v>5</v>
      </c>
      <c r="G96">
        <f t="shared" si="40"/>
        <v>0</v>
      </c>
      <c r="H96" s="4"/>
      <c r="I96" t="str">
        <f>IF(E96="","",IF(COUNTIF($E96:E1429,E96)=1,E96,""))</f>
        <v/>
      </c>
      <c r="AE96" s="4"/>
    </row>
    <row r="97" spans="3:31" x14ac:dyDescent="0.25">
      <c r="D97"/>
      <c r="F97">
        <f t="shared" ref="F97:F99" si="46">F96</f>
        <v>5</v>
      </c>
      <c r="G97">
        <f t="shared" si="40"/>
        <v>0</v>
      </c>
      <c r="H97" s="4"/>
      <c r="I97" t="str">
        <f>IF(E97="","",IF(COUNTIF($E97:E1430,E97)=1,E97,""))</f>
        <v/>
      </c>
      <c r="AE97" s="4"/>
    </row>
    <row r="98" spans="3:31" x14ac:dyDescent="0.25">
      <c r="D98" s="1">
        <v>1</v>
      </c>
      <c r="E98" t="s">
        <v>26</v>
      </c>
      <c r="F98">
        <f t="shared" si="46"/>
        <v>5</v>
      </c>
      <c r="G98">
        <f t="shared" si="40"/>
        <v>5</v>
      </c>
      <c r="H98" s="4"/>
      <c r="I98" t="str">
        <f>IF(E98="","",IF(COUNTIF($E98:E1431,E98)=1,E98,""))</f>
        <v/>
      </c>
      <c r="AE98" s="4"/>
    </row>
    <row r="99" spans="3:31" x14ac:dyDescent="0.25">
      <c r="D99"/>
      <c r="F99">
        <f t="shared" si="46"/>
        <v>5</v>
      </c>
      <c r="G99">
        <f t="shared" si="40"/>
        <v>0</v>
      </c>
      <c r="H99" s="4"/>
      <c r="I99" t="str">
        <f>IF(E99="","",IF(COUNTIF($E99:E1432,E99)=1,E99,""))</f>
        <v/>
      </c>
      <c r="AE99" s="4"/>
    </row>
    <row r="100" spans="3:31" x14ac:dyDescent="0.25">
      <c r="C100" t="s">
        <v>32</v>
      </c>
      <c r="D100"/>
      <c r="F100">
        <v>2</v>
      </c>
      <c r="G100">
        <f t="shared" si="40"/>
        <v>0</v>
      </c>
      <c r="H100" s="4"/>
      <c r="I100" t="str">
        <f>IF(E100="","",IF(COUNTIF($E100:E1433,E100)=1,E100,""))</f>
        <v/>
      </c>
      <c r="AE100" s="4"/>
    </row>
    <row r="101" spans="3:31" x14ac:dyDescent="0.25">
      <c r="D101"/>
      <c r="F101">
        <f t="shared" ref="F101:F103" si="47">F100</f>
        <v>2</v>
      </c>
      <c r="G101">
        <f t="shared" si="40"/>
        <v>0</v>
      </c>
      <c r="H101" s="4"/>
      <c r="I101" t="str">
        <f>IF(E101="","",IF(COUNTIF($E101:E1434,E101)=1,E101,""))</f>
        <v/>
      </c>
      <c r="AE101" s="4"/>
    </row>
    <row r="102" spans="3:31" x14ac:dyDescent="0.25">
      <c r="D102" s="1">
        <v>1</v>
      </c>
      <c r="E102" t="s">
        <v>26</v>
      </c>
      <c r="F102">
        <f t="shared" si="47"/>
        <v>2</v>
      </c>
      <c r="G102">
        <f t="shared" si="40"/>
        <v>2</v>
      </c>
      <c r="H102" s="4"/>
      <c r="I102" t="str">
        <f>IF(E102="","",IF(COUNTIF($E102:E1435,E102)=1,E102,""))</f>
        <v/>
      </c>
      <c r="AE102" s="4"/>
    </row>
    <row r="103" spans="3:31" x14ac:dyDescent="0.25">
      <c r="D103"/>
      <c r="F103">
        <f t="shared" si="47"/>
        <v>2</v>
      </c>
      <c r="G103">
        <f t="shared" si="40"/>
        <v>0</v>
      </c>
      <c r="H103" s="4"/>
      <c r="I103" t="str">
        <f>IF(E103="","",IF(COUNTIF($E103:E1436,E103)=1,E103,""))</f>
        <v/>
      </c>
      <c r="AE103" s="4"/>
    </row>
    <row r="104" spans="3:31" x14ac:dyDescent="0.25">
      <c r="C104" t="s">
        <v>33</v>
      </c>
      <c r="D104"/>
      <c r="F104">
        <v>82</v>
      </c>
      <c r="G104">
        <f t="shared" si="40"/>
        <v>0</v>
      </c>
      <c r="H104" s="4"/>
      <c r="I104" t="str">
        <f>IF(E104="","",IF(COUNTIF($E104:E1437,E104)=1,E104,""))</f>
        <v/>
      </c>
      <c r="AE104" s="4"/>
    </row>
    <row r="105" spans="3:31" x14ac:dyDescent="0.25">
      <c r="D105"/>
      <c r="F105">
        <f t="shared" ref="F105:F107" si="48">F104</f>
        <v>82</v>
      </c>
      <c r="G105">
        <f t="shared" si="40"/>
        <v>0</v>
      </c>
      <c r="H105" s="4"/>
      <c r="I105" t="str">
        <f>IF(E105="","",IF(COUNTIF($E105:E1438,E105)=1,E105,""))</f>
        <v/>
      </c>
      <c r="AE105" s="4"/>
    </row>
    <row r="106" spans="3:31" x14ac:dyDescent="0.25">
      <c r="D106" s="1">
        <v>1</v>
      </c>
      <c r="E106" t="s">
        <v>34</v>
      </c>
      <c r="F106">
        <f t="shared" si="48"/>
        <v>82</v>
      </c>
      <c r="G106">
        <f t="shared" si="40"/>
        <v>82</v>
      </c>
      <c r="H106" s="4"/>
      <c r="I106" t="str">
        <f>IF(E106="","",IF(COUNTIF($E106:E1439,E106)=1,E106,""))</f>
        <v/>
      </c>
      <c r="AE106" s="4"/>
    </row>
    <row r="107" spans="3:31" x14ac:dyDescent="0.25">
      <c r="D107"/>
      <c r="F107">
        <f t="shared" si="48"/>
        <v>82</v>
      </c>
      <c r="G107">
        <f t="shared" si="40"/>
        <v>0</v>
      </c>
      <c r="H107" s="4"/>
      <c r="I107" t="str">
        <f>IF(E107="","",IF(COUNTIF($E107:E1440,E107)=1,E107,""))</f>
        <v/>
      </c>
    </row>
    <row r="108" spans="3:31" x14ac:dyDescent="0.25">
      <c r="C108" t="s">
        <v>35</v>
      </c>
      <c r="D108"/>
      <c r="F108">
        <v>32</v>
      </c>
      <c r="G108">
        <f t="shared" si="40"/>
        <v>0</v>
      </c>
      <c r="H108" s="4"/>
      <c r="I108" t="str">
        <f>IF(E108="","",IF(COUNTIF($E108:E1441,E108)=1,E108,""))</f>
        <v/>
      </c>
    </row>
    <row r="109" spans="3:31" x14ac:dyDescent="0.25">
      <c r="D109"/>
      <c r="F109">
        <f t="shared" ref="F109:F111" si="49">F108</f>
        <v>32</v>
      </c>
      <c r="G109">
        <f t="shared" si="40"/>
        <v>0</v>
      </c>
      <c r="H109" s="4"/>
      <c r="I109" t="str">
        <f>IF(E109="","",IF(COUNTIF($E109:E1442,E109)=1,E109,""))</f>
        <v/>
      </c>
    </row>
    <row r="110" spans="3:31" x14ac:dyDescent="0.25">
      <c r="D110" s="1">
        <v>1</v>
      </c>
      <c r="E110" t="s">
        <v>26</v>
      </c>
      <c r="F110">
        <f t="shared" si="49"/>
        <v>32</v>
      </c>
      <c r="G110">
        <f t="shared" si="40"/>
        <v>32</v>
      </c>
      <c r="H110" s="4"/>
      <c r="I110" t="str">
        <f>IF(E110="","",IF(COUNTIF($E110:E1443,E110)=1,E110,""))</f>
        <v/>
      </c>
    </row>
    <row r="111" spans="3:31" x14ac:dyDescent="0.25">
      <c r="D111"/>
      <c r="F111">
        <f t="shared" si="49"/>
        <v>32</v>
      </c>
      <c r="G111">
        <f t="shared" si="40"/>
        <v>0</v>
      </c>
      <c r="H111" s="4"/>
      <c r="I111" t="str">
        <f>IF(E111="","",IF(COUNTIF($E111:E1444,E111)=1,E111,""))</f>
        <v/>
      </c>
    </row>
    <row r="112" spans="3:31" x14ac:dyDescent="0.25">
      <c r="C112" t="s">
        <v>36</v>
      </c>
      <c r="D112"/>
      <c r="F112">
        <v>64</v>
      </c>
      <c r="G112">
        <f t="shared" si="40"/>
        <v>0</v>
      </c>
      <c r="H112" s="4"/>
      <c r="I112" t="str">
        <f>IF(E112="","",IF(COUNTIF($E112:E1445,E112)=1,E112,""))</f>
        <v/>
      </c>
    </row>
    <row r="113" spans="3:9" x14ac:dyDescent="0.25">
      <c r="D113"/>
      <c r="F113">
        <f t="shared" ref="F113:F115" si="50">F112</f>
        <v>64</v>
      </c>
      <c r="G113">
        <f t="shared" si="40"/>
        <v>0</v>
      </c>
      <c r="H113" s="4"/>
      <c r="I113" t="str">
        <f>IF(E113="","",IF(COUNTIF($E113:E1446,E113)=1,E113,""))</f>
        <v/>
      </c>
    </row>
    <row r="114" spans="3:9" x14ac:dyDescent="0.25">
      <c r="D114" s="1">
        <v>1</v>
      </c>
      <c r="E114" t="s">
        <v>26</v>
      </c>
      <c r="F114">
        <f t="shared" si="50"/>
        <v>64</v>
      </c>
      <c r="G114">
        <f t="shared" si="40"/>
        <v>64</v>
      </c>
      <c r="H114" s="4"/>
      <c r="I114" t="str">
        <f>IF(E114="","",IF(COUNTIF($E114:E1447,E114)=1,E114,""))</f>
        <v/>
      </c>
    </row>
    <row r="115" spans="3:9" x14ac:dyDescent="0.25">
      <c r="D115"/>
      <c r="F115">
        <f t="shared" si="50"/>
        <v>64</v>
      </c>
      <c r="G115">
        <f t="shared" si="40"/>
        <v>0</v>
      </c>
      <c r="H115" s="4"/>
      <c r="I115" t="str">
        <f>IF(E115="","",IF(COUNTIF($E115:E1448,E115)=1,E115,""))</f>
        <v/>
      </c>
    </row>
    <row r="116" spans="3:9" x14ac:dyDescent="0.25">
      <c r="C116" t="s">
        <v>37</v>
      </c>
      <c r="D116"/>
      <c r="F116">
        <v>94</v>
      </c>
      <c r="G116">
        <f t="shared" si="40"/>
        <v>0</v>
      </c>
      <c r="H116" s="4"/>
      <c r="I116" t="str">
        <f>IF(E116="","",IF(COUNTIF($E116:E1449,E116)=1,E116,""))</f>
        <v/>
      </c>
    </row>
    <row r="117" spans="3:9" x14ac:dyDescent="0.25">
      <c r="D117"/>
      <c r="F117">
        <f t="shared" ref="F117:F121" si="51">F116</f>
        <v>94</v>
      </c>
      <c r="G117">
        <f t="shared" si="40"/>
        <v>0</v>
      </c>
      <c r="H117" s="4"/>
      <c r="I117" t="str">
        <f>IF(E117="","",IF(COUNTIF($E117:E1450,E117)=1,E117,""))</f>
        <v/>
      </c>
    </row>
    <row r="118" spans="3:9" x14ac:dyDescent="0.25">
      <c r="D118" s="1">
        <v>0.126</v>
      </c>
      <c r="E118" t="s">
        <v>3</v>
      </c>
      <c r="F118">
        <f t="shared" si="51"/>
        <v>94</v>
      </c>
      <c r="G118">
        <f t="shared" si="40"/>
        <v>11.843999999999999</v>
      </c>
      <c r="H118" s="4"/>
      <c r="I118" t="str">
        <f>IF(E118="","",IF(COUNTIF($E118:E1451,E118)=1,E118,""))</f>
        <v/>
      </c>
    </row>
    <row r="119" spans="3:9" x14ac:dyDescent="0.25">
      <c r="D119" s="1">
        <v>0.17699999999999999</v>
      </c>
      <c r="E119" t="s">
        <v>24</v>
      </c>
      <c r="F119">
        <f t="shared" si="51"/>
        <v>94</v>
      </c>
      <c r="G119">
        <f t="shared" si="40"/>
        <v>16.637999999999998</v>
      </c>
      <c r="H119" s="4"/>
      <c r="I119" t="str">
        <f>IF(E119="","",IF(COUNTIF($E119:E1452,E119)=1,E119,""))</f>
        <v/>
      </c>
    </row>
    <row r="120" spans="3:9" x14ac:dyDescent="0.25">
      <c r="D120" s="1">
        <v>0.69599999999999995</v>
      </c>
      <c r="E120" t="s">
        <v>26</v>
      </c>
      <c r="F120">
        <f t="shared" si="51"/>
        <v>94</v>
      </c>
      <c r="G120">
        <f t="shared" si="40"/>
        <v>65.423999999999992</v>
      </c>
      <c r="H120" s="4"/>
      <c r="I120" t="str">
        <f>IF(E120="","",IF(COUNTIF($E120:E1453,E120)=1,E120,""))</f>
        <v/>
      </c>
    </row>
    <row r="121" spans="3:9" x14ac:dyDescent="0.25">
      <c r="D121"/>
      <c r="F121">
        <f t="shared" si="51"/>
        <v>94</v>
      </c>
      <c r="G121">
        <f t="shared" si="40"/>
        <v>0</v>
      </c>
      <c r="H121" s="4"/>
      <c r="I121" t="str">
        <f>IF(E121="","",IF(COUNTIF($E121:E1454,E121)=1,E121,""))</f>
        <v/>
      </c>
    </row>
    <row r="122" spans="3:9" x14ac:dyDescent="0.25">
      <c r="C122" t="s">
        <v>38</v>
      </c>
      <c r="D122"/>
      <c r="F122">
        <v>9</v>
      </c>
      <c r="G122">
        <f t="shared" si="40"/>
        <v>0</v>
      </c>
      <c r="H122" s="4"/>
      <c r="I122" t="str">
        <f>IF(E122="","",IF(COUNTIF($E122:E1455,E122)=1,E122,""))</f>
        <v/>
      </c>
    </row>
    <row r="123" spans="3:9" x14ac:dyDescent="0.25">
      <c r="D123"/>
      <c r="F123">
        <f t="shared" ref="F123:F125" si="52">F122</f>
        <v>9</v>
      </c>
      <c r="G123">
        <f t="shared" si="40"/>
        <v>0</v>
      </c>
      <c r="H123" s="4"/>
      <c r="I123" t="str">
        <f>IF(E123="","",IF(COUNTIF($E123:E1456,E123)=1,E123,""))</f>
        <v/>
      </c>
    </row>
    <row r="124" spans="3:9" x14ac:dyDescent="0.25">
      <c r="D124" s="1">
        <v>1</v>
      </c>
      <c r="E124" t="s">
        <v>3</v>
      </c>
      <c r="F124">
        <f t="shared" si="52"/>
        <v>9</v>
      </c>
      <c r="G124">
        <f t="shared" si="40"/>
        <v>9</v>
      </c>
      <c r="H124" s="4"/>
      <c r="I124" t="str">
        <f>IF(E124="","",IF(COUNTIF($E124:E1457,E124)=1,E124,""))</f>
        <v/>
      </c>
    </row>
    <row r="125" spans="3:9" x14ac:dyDescent="0.25">
      <c r="D125"/>
      <c r="F125">
        <f t="shared" si="52"/>
        <v>9</v>
      </c>
      <c r="G125">
        <f t="shared" si="40"/>
        <v>0</v>
      </c>
      <c r="H125" s="4"/>
      <c r="I125" t="str">
        <f>IF(E125="","",IF(COUNTIF($E125:E1458,E125)=1,E125,""))</f>
        <v/>
      </c>
    </row>
    <row r="126" spans="3:9" x14ac:dyDescent="0.25">
      <c r="C126" t="s">
        <v>39</v>
      </c>
      <c r="D126"/>
      <c r="F126">
        <v>78</v>
      </c>
      <c r="G126">
        <f t="shared" si="40"/>
        <v>0</v>
      </c>
      <c r="H126" s="4"/>
      <c r="I126" t="str">
        <f>IF(E126="","",IF(COUNTIF($E126:E1459,E126)=1,E126,""))</f>
        <v/>
      </c>
    </row>
    <row r="127" spans="3:9" x14ac:dyDescent="0.25">
      <c r="D127"/>
      <c r="F127">
        <f t="shared" ref="F127:F129" si="53">F126</f>
        <v>78</v>
      </c>
      <c r="G127">
        <f t="shared" si="40"/>
        <v>0</v>
      </c>
      <c r="H127" s="4"/>
      <c r="I127" t="str">
        <f>IF(E127="","",IF(COUNTIF($E127:E1460,E127)=1,E127,""))</f>
        <v/>
      </c>
    </row>
    <row r="128" spans="3:9" x14ac:dyDescent="0.25">
      <c r="D128" s="1">
        <v>1</v>
      </c>
      <c r="E128" t="s">
        <v>26</v>
      </c>
      <c r="F128">
        <f t="shared" si="53"/>
        <v>78</v>
      </c>
      <c r="G128">
        <f t="shared" si="40"/>
        <v>78</v>
      </c>
      <c r="H128" s="4"/>
      <c r="I128" t="str">
        <f>IF(E128="","",IF(COUNTIF($E128:E1461,E128)=1,E128,""))</f>
        <v/>
      </c>
    </row>
    <row r="129" spans="3:9" x14ac:dyDescent="0.25">
      <c r="D129"/>
      <c r="F129">
        <f t="shared" si="53"/>
        <v>78</v>
      </c>
      <c r="G129">
        <f t="shared" si="40"/>
        <v>0</v>
      </c>
      <c r="H129" s="4"/>
      <c r="I129" t="str">
        <f>IF(E129="","",IF(COUNTIF($E129:E1462,E129)=1,E129,""))</f>
        <v/>
      </c>
    </row>
    <row r="130" spans="3:9" x14ac:dyDescent="0.25">
      <c r="C130" t="s">
        <v>40</v>
      </c>
      <c r="D130"/>
      <c r="F130">
        <v>82</v>
      </c>
      <c r="G130">
        <f t="shared" si="40"/>
        <v>0</v>
      </c>
      <c r="H130" s="4"/>
      <c r="I130" t="str">
        <f>IF(E130="","",IF(COUNTIF($E130:E1463,E130)=1,E130,""))</f>
        <v/>
      </c>
    </row>
    <row r="131" spans="3:9" x14ac:dyDescent="0.25">
      <c r="D131"/>
      <c r="F131">
        <f t="shared" ref="F131:F133" si="54">F130</f>
        <v>82</v>
      </c>
      <c r="G131">
        <f t="shared" ref="G131:G194" si="55">D131*F131</f>
        <v>0</v>
      </c>
      <c r="H131" s="4"/>
      <c r="I131" t="str">
        <f>IF(E131="","",IF(COUNTIF($E131:E1464,E131)=1,E131,""))</f>
        <v/>
      </c>
    </row>
    <row r="132" spans="3:9" x14ac:dyDescent="0.25">
      <c r="D132" s="1">
        <v>1</v>
      </c>
      <c r="E132" t="s">
        <v>26</v>
      </c>
      <c r="F132">
        <f t="shared" si="54"/>
        <v>82</v>
      </c>
      <c r="G132">
        <f t="shared" si="55"/>
        <v>82</v>
      </c>
      <c r="H132" s="4"/>
      <c r="I132" t="str">
        <f>IF(E132="","",IF(COUNTIF($E132:E1465,E132)=1,E132,""))</f>
        <v/>
      </c>
    </row>
    <row r="133" spans="3:9" x14ac:dyDescent="0.25">
      <c r="D133"/>
      <c r="F133">
        <f t="shared" si="54"/>
        <v>82</v>
      </c>
      <c r="G133">
        <f t="shared" si="55"/>
        <v>0</v>
      </c>
      <c r="H133" s="4"/>
      <c r="I133" t="str">
        <f>IF(E133="","",IF(COUNTIF($E133:E1466,E133)=1,E133,""))</f>
        <v/>
      </c>
    </row>
    <row r="134" spans="3:9" x14ac:dyDescent="0.25">
      <c r="C134" t="s">
        <v>41</v>
      </c>
      <c r="D134"/>
      <c r="F134">
        <v>4</v>
      </c>
      <c r="G134">
        <f t="shared" si="55"/>
        <v>0</v>
      </c>
      <c r="H134" s="4"/>
      <c r="I134" t="str">
        <f>IF(E134="","",IF(COUNTIF($E134:E1467,E134)=1,E134,""))</f>
        <v/>
      </c>
    </row>
    <row r="135" spans="3:9" x14ac:dyDescent="0.25">
      <c r="D135"/>
      <c r="F135">
        <f t="shared" ref="F135:F137" si="56">F134</f>
        <v>4</v>
      </c>
      <c r="G135">
        <f t="shared" si="55"/>
        <v>0</v>
      </c>
      <c r="H135" s="4"/>
      <c r="I135" t="str">
        <f>IF(E135="","",IF(COUNTIF($E135:E1468,E135)=1,E135,""))</f>
        <v/>
      </c>
    </row>
    <row r="136" spans="3:9" x14ac:dyDescent="0.25">
      <c r="D136" s="1">
        <v>1</v>
      </c>
      <c r="E136" t="s">
        <v>34</v>
      </c>
      <c r="F136">
        <f t="shared" si="56"/>
        <v>4</v>
      </c>
      <c r="G136">
        <f t="shared" si="55"/>
        <v>4</v>
      </c>
      <c r="H136" s="4"/>
      <c r="I136" t="str">
        <f>IF(E136="","",IF(COUNTIF($E136:E1469,E136)=1,E136,""))</f>
        <v/>
      </c>
    </row>
    <row r="137" spans="3:9" x14ac:dyDescent="0.25">
      <c r="D137"/>
      <c r="F137">
        <f t="shared" si="56"/>
        <v>4</v>
      </c>
      <c r="G137">
        <f t="shared" si="55"/>
        <v>0</v>
      </c>
      <c r="H137" s="4"/>
      <c r="I137" t="str">
        <f>IF(E137="","",IF(COUNTIF($E137:E1470,E137)=1,E137,""))</f>
        <v/>
      </c>
    </row>
    <row r="138" spans="3:9" x14ac:dyDescent="0.25">
      <c r="C138" t="s">
        <v>42</v>
      </c>
      <c r="D138"/>
      <c r="F138">
        <v>17</v>
      </c>
      <c r="G138">
        <f t="shared" si="55"/>
        <v>0</v>
      </c>
      <c r="H138" s="4"/>
      <c r="I138" t="str">
        <f>IF(E138="","",IF(COUNTIF($E138:E1471,E138)=1,E138,""))</f>
        <v/>
      </c>
    </row>
    <row r="139" spans="3:9" x14ac:dyDescent="0.25">
      <c r="D139"/>
      <c r="F139">
        <f t="shared" ref="F139:F141" si="57">F138</f>
        <v>17</v>
      </c>
      <c r="G139">
        <f t="shared" si="55"/>
        <v>0</v>
      </c>
      <c r="H139" s="4"/>
      <c r="I139" t="str">
        <f>IF(E139="","",IF(COUNTIF($E139:E1472,E139)=1,E139,""))</f>
        <v/>
      </c>
    </row>
    <row r="140" spans="3:9" x14ac:dyDescent="0.25">
      <c r="D140" s="1">
        <v>1</v>
      </c>
      <c r="E140" t="s">
        <v>24</v>
      </c>
      <c r="F140">
        <f t="shared" si="57"/>
        <v>17</v>
      </c>
      <c r="G140">
        <f t="shared" si="55"/>
        <v>17</v>
      </c>
      <c r="H140" s="4"/>
      <c r="I140" t="str">
        <f>IF(E140="","",IF(COUNTIF($E140:E1473,E140)=1,E140,""))</f>
        <v/>
      </c>
    </row>
    <row r="141" spans="3:9" x14ac:dyDescent="0.25">
      <c r="D141"/>
      <c r="F141">
        <f t="shared" si="57"/>
        <v>17</v>
      </c>
      <c r="G141">
        <f t="shared" si="55"/>
        <v>0</v>
      </c>
      <c r="H141" s="4"/>
      <c r="I141" t="str">
        <f>IF(E141="","",IF(COUNTIF($E141:E1474,E141)=1,E141,""))</f>
        <v/>
      </c>
    </row>
    <row r="142" spans="3:9" x14ac:dyDescent="0.25">
      <c r="C142" t="s">
        <v>43</v>
      </c>
      <c r="D142"/>
      <c r="F142">
        <v>3</v>
      </c>
      <c r="G142">
        <f t="shared" si="55"/>
        <v>0</v>
      </c>
      <c r="H142" s="4"/>
      <c r="I142" t="str">
        <f>IF(E142="","",IF(COUNTIF($E142:E1475,E142)=1,E142,""))</f>
        <v/>
      </c>
    </row>
    <row r="143" spans="3:9" x14ac:dyDescent="0.25">
      <c r="D143"/>
      <c r="F143">
        <f t="shared" ref="F143:F145" si="58">F142</f>
        <v>3</v>
      </c>
      <c r="G143">
        <f t="shared" si="55"/>
        <v>0</v>
      </c>
      <c r="H143" s="4"/>
      <c r="I143" t="str">
        <f>IF(E143="","",IF(COUNTIF($E143:E1476,E143)=1,E143,""))</f>
        <v/>
      </c>
    </row>
    <row r="144" spans="3:9" x14ac:dyDescent="0.25">
      <c r="D144" s="1">
        <v>1</v>
      </c>
      <c r="E144" t="s">
        <v>44</v>
      </c>
      <c r="F144">
        <f t="shared" si="58"/>
        <v>3</v>
      </c>
      <c r="G144">
        <f t="shared" si="55"/>
        <v>3</v>
      </c>
      <c r="H144" s="4"/>
      <c r="I144" t="str">
        <f>IF(E144="","",IF(COUNTIF($E144:E1477,E144)=1,E144,""))</f>
        <v/>
      </c>
    </row>
    <row r="145" spans="2:9" x14ac:dyDescent="0.25">
      <c r="D145"/>
      <c r="F145">
        <f t="shared" si="58"/>
        <v>3</v>
      </c>
      <c r="G145">
        <f t="shared" si="55"/>
        <v>0</v>
      </c>
      <c r="H145" s="4"/>
      <c r="I145" t="str">
        <f>IF(E145="","",IF(COUNTIF($E145:E1478,E145)=1,E145,""))</f>
        <v/>
      </c>
    </row>
    <row r="146" spans="2:9" x14ac:dyDescent="0.25">
      <c r="C146" t="s">
        <v>45</v>
      </c>
      <c r="D146"/>
      <c r="F146">
        <v>1072</v>
      </c>
      <c r="G146">
        <f t="shared" si="55"/>
        <v>0</v>
      </c>
      <c r="H146" s="4"/>
      <c r="I146" t="str">
        <f>IF(E146="","",IF(COUNTIF($E146:E1479,E146)=1,E146,""))</f>
        <v/>
      </c>
    </row>
    <row r="147" spans="2:9" x14ac:dyDescent="0.25">
      <c r="D147"/>
      <c r="F147">
        <f t="shared" ref="F147:F150" si="59">F146</f>
        <v>1072</v>
      </c>
      <c r="G147">
        <f t="shared" si="55"/>
        <v>0</v>
      </c>
      <c r="H147" s="4"/>
      <c r="I147" t="str">
        <f>IF(E147="","",IF(COUNTIF($E147:E1480,E147)=1,E147,""))</f>
        <v/>
      </c>
    </row>
    <row r="148" spans="2:9" x14ac:dyDescent="0.25">
      <c r="D148" s="1">
        <v>2E-3</v>
      </c>
      <c r="E148" t="s">
        <v>34</v>
      </c>
      <c r="F148">
        <f t="shared" si="59"/>
        <v>1072</v>
      </c>
      <c r="G148">
        <f t="shared" si="55"/>
        <v>2.1440000000000001</v>
      </c>
      <c r="H148" s="4"/>
      <c r="I148" t="str">
        <f>IF(E148="","",IF(COUNTIF($E148:E1481,E148)=1,E148,""))</f>
        <v/>
      </c>
    </row>
    <row r="149" spans="2:9" x14ac:dyDescent="0.25">
      <c r="D149" s="1">
        <v>0.997</v>
      </c>
      <c r="E149" t="s">
        <v>46</v>
      </c>
      <c r="F149">
        <f t="shared" si="59"/>
        <v>1072</v>
      </c>
      <c r="G149">
        <f t="shared" si="55"/>
        <v>1068.7840000000001</v>
      </c>
      <c r="H149" s="4"/>
      <c r="I149" t="str">
        <f>IF(E149="","",IF(COUNTIF($E149:E1482,E149)=1,E149,""))</f>
        <v/>
      </c>
    </row>
    <row r="150" spans="2:9" x14ac:dyDescent="0.25">
      <c r="D150"/>
      <c r="F150">
        <f t="shared" si="59"/>
        <v>1072</v>
      </c>
      <c r="G150">
        <f t="shared" si="55"/>
        <v>0</v>
      </c>
      <c r="H150" s="4"/>
      <c r="I150" t="str">
        <f>IF(E150="","",IF(COUNTIF($E150:E1483,E150)=1,E150,""))</f>
        <v/>
      </c>
    </row>
    <row r="151" spans="2:9" x14ac:dyDescent="0.25">
      <c r="C151" t="s">
        <v>47</v>
      </c>
      <c r="D151"/>
      <c r="F151">
        <v>11</v>
      </c>
      <c r="G151">
        <f t="shared" si="55"/>
        <v>0</v>
      </c>
      <c r="H151" s="4"/>
      <c r="I151" t="str">
        <f>IF(E151="","",IF(COUNTIF($E151:E1484,E151)=1,E151,""))</f>
        <v/>
      </c>
    </row>
    <row r="152" spans="2:9" x14ac:dyDescent="0.25">
      <c r="D152"/>
      <c r="F152">
        <f t="shared" ref="F152:F155" si="60">F151</f>
        <v>11</v>
      </c>
      <c r="G152">
        <f t="shared" si="55"/>
        <v>0</v>
      </c>
      <c r="H152" s="4"/>
      <c r="I152" t="str">
        <f>IF(E152="","",IF(COUNTIF($E152:E1485,E152)=1,E152,""))</f>
        <v/>
      </c>
    </row>
    <row r="153" spans="2:9" x14ac:dyDescent="0.25">
      <c r="D153" s="1">
        <v>0.38700000000000001</v>
      </c>
      <c r="E153" t="s">
        <v>3</v>
      </c>
      <c r="F153">
        <f t="shared" si="60"/>
        <v>11</v>
      </c>
      <c r="G153">
        <f t="shared" si="55"/>
        <v>4.2569999999999997</v>
      </c>
      <c r="H153" s="4"/>
      <c r="I153" t="str">
        <f>IF(E153="","",IF(COUNTIF($E153:E1486,E153)=1,E153,""))</f>
        <v/>
      </c>
    </row>
    <row r="154" spans="2:9" x14ac:dyDescent="0.25">
      <c r="D154" s="1">
        <v>0.61199999999999999</v>
      </c>
      <c r="E154" t="s">
        <v>24</v>
      </c>
      <c r="F154">
        <f t="shared" si="60"/>
        <v>11</v>
      </c>
      <c r="G154">
        <f t="shared" si="55"/>
        <v>6.7320000000000002</v>
      </c>
      <c r="H154" s="4"/>
      <c r="I154" t="str">
        <f>IF(E154="","",IF(COUNTIF($E154:E1487,E154)=1,E154,""))</f>
        <v/>
      </c>
    </row>
    <row r="155" spans="2:9" x14ac:dyDescent="0.25">
      <c r="D155"/>
      <c r="F155">
        <f t="shared" si="60"/>
        <v>11</v>
      </c>
      <c r="G155">
        <f t="shared" si="55"/>
        <v>0</v>
      </c>
      <c r="H155" s="4"/>
      <c r="I155" t="str">
        <f>IF(E155="","",IF(COUNTIF($E155:E1488,E155)=1,E155,""))</f>
        <v/>
      </c>
    </row>
    <row r="156" spans="2:9" x14ac:dyDescent="0.25">
      <c r="C156" t="s">
        <v>48</v>
      </c>
      <c r="D156"/>
      <c r="F156">
        <v>38</v>
      </c>
      <c r="G156">
        <f t="shared" si="55"/>
        <v>0</v>
      </c>
      <c r="H156" s="4"/>
      <c r="I156" t="str">
        <f>IF(E156="","",IF(COUNTIF($E156:E1489,E156)=1,E156,""))</f>
        <v/>
      </c>
    </row>
    <row r="157" spans="2:9" x14ac:dyDescent="0.25">
      <c r="D157"/>
      <c r="F157">
        <f t="shared" ref="F157:F160" si="61">F156</f>
        <v>38</v>
      </c>
      <c r="G157">
        <f t="shared" si="55"/>
        <v>0</v>
      </c>
      <c r="H157" s="4"/>
      <c r="I157" t="str">
        <f>IF(E157="","",IF(COUNTIF($E157:E1490,E157)=1,E157,""))</f>
        <v/>
      </c>
    </row>
    <row r="158" spans="2:9" x14ac:dyDescent="0.25">
      <c r="D158" s="1">
        <v>0.54</v>
      </c>
      <c r="E158" t="s">
        <v>34</v>
      </c>
      <c r="F158">
        <f t="shared" si="61"/>
        <v>38</v>
      </c>
      <c r="G158">
        <f t="shared" si="55"/>
        <v>20.520000000000003</v>
      </c>
      <c r="H158" s="4"/>
      <c r="I158" t="str">
        <f>IF(E158="","",IF(COUNTIF($E158:E1491,E158)=1,E158,""))</f>
        <v/>
      </c>
    </row>
    <row r="159" spans="2:9" x14ac:dyDescent="0.25">
      <c r="D159" s="1">
        <v>0.45900000000000002</v>
      </c>
      <c r="E159" t="s">
        <v>3</v>
      </c>
      <c r="F159">
        <f t="shared" si="61"/>
        <v>38</v>
      </c>
      <c r="G159">
        <f t="shared" si="55"/>
        <v>17.442</v>
      </c>
      <c r="H159" s="4"/>
      <c r="I159" t="str">
        <f>IF(E159="","",IF(COUNTIF($E159:E1492,E159)=1,E159,""))</f>
        <v/>
      </c>
    </row>
    <row r="160" spans="2:9" x14ac:dyDescent="0.25">
      <c r="B160" t="s">
        <v>355</v>
      </c>
      <c r="D160"/>
      <c r="F160">
        <f t="shared" si="61"/>
        <v>38</v>
      </c>
      <c r="G160">
        <f t="shared" si="55"/>
        <v>0</v>
      </c>
      <c r="H160" s="4"/>
      <c r="I160" t="str">
        <f>IF(E160="","",IF(COUNTIF($E160:E1493,E160)=1,E160,""))</f>
        <v/>
      </c>
    </row>
    <row r="161" spans="2:9" x14ac:dyDescent="0.25">
      <c r="C161" t="s">
        <v>51</v>
      </c>
      <c r="D161"/>
      <c r="F161">
        <v>2</v>
      </c>
      <c r="G161">
        <f t="shared" si="55"/>
        <v>0</v>
      </c>
      <c r="H161" s="4"/>
      <c r="I161" t="str">
        <f>IF(E161="","",IF(COUNTIF($E161:E1494,E161)=1,E161,""))</f>
        <v/>
      </c>
    </row>
    <row r="162" spans="2:9" x14ac:dyDescent="0.25">
      <c r="D162"/>
      <c r="F162">
        <f t="shared" ref="F162:F163" si="62">F161</f>
        <v>2</v>
      </c>
      <c r="G162">
        <f t="shared" si="55"/>
        <v>0</v>
      </c>
      <c r="H162" s="4"/>
      <c r="I162" t="str">
        <f>IF(E162="","",IF(COUNTIF($E162:E1495,E162)=1,E162,""))</f>
        <v/>
      </c>
    </row>
    <row r="163" spans="2:9" x14ac:dyDescent="0.25">
      <c r="D163"/>
      <c r="F163">
        <f t="shared" si="62"/>
        <v>2</v>
      </c>
      <c r="G163">
        <f t="shared" si="55"/>
        <v>0</v>
      </c>
      <c r="H163" s="4"/>
      <c r="I163" t="str">
        <f>IF(E163="","",IF(COUNTIF($E163:E1496,E163)=1,E163,""))</f>
        <v/>
      </c>
    </row>
    <row r="164" spans="2:9" x14ac:dyDescent="0.25">
      <c r="C164" t="s">
        <v>52</v>
      </c>
      <c r="D164"/>
      <c r="F164">
        <v>4</v>
      </c>
      <c r="G164">
        <f t="shared" si="55"/>
        <v>0</v>
      </c>
      <c r="H164" s="4"/>
      <c r="I164" t="str">
        <f>IF(E164="","",IF(COUNTIF($E164:E1497,E164)=1,E164,""))</f>
        <v/>
      </c>
    </row>
    <row r="165" spans="2:9" x14ac:dyDescent="0.25">
      <c r="D165"/>
      <c r="F165">
        <f t="shared" ref="F165:F167" si="63">F164</f>
        <v>4</v>
      </c>
      <c r="G165">
        <f t="shared" si="55"/>
        <v>0</v>
      </c>
      <c r="H165" s="4"/>
      <c r="I165" t="str">
        <f>IF(E165="","",IF(COUNTIF($E165:E1498,E165)=1,E165,""))</f>
        <v/>
      </c>
    </row>
    <row r="166" spans="2:9" x14ac:dyDescent="0.25">
      <c r="D166" s="1">
        <v>1</v>
      </c>
      <c r="E166" t="s">
        <v>26</v>
      </c>
      <c r="F166">
        <f t="shared" si="63"/>
        <v>4</v>
      </c>
      <c r="G166">
        <f t="shared" si="55"/>
        <v>4</v>
      </c>
      <c r="H166" s="4"/>
      <c r="I166" t="str">
        <f>IF(E166="","",IF(COUNTIF($E166:E1499,E166)=1,E166,""))</f>
        <v/>
      </c>
    </row>
    <row r="167" spans="2:9" x14ac:dyDescent="0.25">
      <c r="B167" t="s">
        <v>53</v>
      </c>
      <c r="D167"/>
      <c r="F167">
        <f t="shared" si="63"/>
        <v>4</v>
      </c>
      <c r="G167">
        <f t="shared" si="55"/>
        <v>0</v>
      </c>
      <c r="H167" s="4"/>
      <c r="I167" t="str">
        <f>IF(E167="","",IF(COUNTIF($E167:E1500,E167)=1,E167,""))</f>
        <v/>
      </c>
    </row>
    <row r="168" spans="2:9" x14ac:dyDescent="0.25">
      <c r="C168" t="s">
        <v>54</v>
      </c>
      <c r="D168"/>
      <c r="F168">
        <v>24</v>
      </c>
      <c r="G168">
        <f t="shared" si="55"/>
        <v>0</v>
      </c>
      <c r="H168" s="4"/>
      <c r="I168" t="str">
        <f>IF(E168="","",IF(COUNTIF($E168:E1501,E168)=1,E168,""))</f>
        <v/>
      </c>
    </row>
    <row r="169" spans="2:9" x14ac:dyDescent="0.25">
      <c r="D169"/>
      <c r="F169">
        <f t="shared" ref="F169:F171" si="64">F168</f>
        <v>24</v>
      </c>
      <c r="G169">
        <f t="shared" si="55"/>
        <v>0</v>
      </c>
      <c r="H169" s="4"/>
      <c r="I169" t="str">
        <f>IF(E169="","",IF(COUNTIF($E169:E1502,E169)=1,E169,""))</f>
        <v/>
      </c>
    </row>
    <row r="170" spans="2:9" x14ac:dyDescent="0.25">
      <c r="D170" s="1">
        <v>1</v>
      </c>
      <c r="E170" t="s">
        <v>55</v>
      </c>
      <c r="F170">
        <f t="shared" si="64"/>
        <v>24</v>
      </c>
      <c r="G170">
        <f t="shared" si="55"/>
        <v>24</v>
      </c>
      <c r="H170" s="4"/>
      <c r="I170" t="str">
        <f>IF(E170="","",IF(COUNTIF($E170:E1503,E170)=1,E170,""))</f>
        <v/>
      </c>
    </row>
    <row r="171" spans="2:9" x14ac:dyDescent="0.25">
      <c r="D171"/>
      <c r="F171">
        <f t="shared" si="64"/>
        <v>24</v>
      </c>
      <c r="G171">
        <f t="shared" si="55"/>
        <v>0</v>
      </c>
      <c r="H171" s="4"/>
      <c r="I171" t="str">
        <f>IF(E171="","",IF(COUNTIF($E171:E1504,E171)=1,E171,""))</f>
        <v/>
      </c>
    </row>
    <row r="172" spans="2:9" x14ac:dyDescent="0.25">
      <c r="C172" t="s">
        <v>56</v>
      </c>
      <c r="D172"/>
      <c r="F172">
        <v>3</v>
      </c>
      <c r="G172">
        <f t="shared" si="55"/>
        <v>0</v>
      </c>
      <c r="H172" s="4"/>
      <c r="I172" t="str">
        <f>IF(E172="","",IF(COUNTIF($E172:E1505,E172)=1,E172,""))</f>
        <v/>
      </c>
    </row>
    <row r="173" spans="2:9" x14ac:dyDescent="0.25">
      <c r="D173"/>
      <c r="F173">
        <f t="shared" ref="F173:F175" si="65">F172</f>
        <v>3</v>
      </c>
      <c r="G173">
        <f t="shared" si="55"/>
        <v>0</v>
      </c>
      <c r="H173" s="4"/>
      <c r="I173" t="str">
        <f>IF(E173="","",IF(COUNTIF($E173:E1506,E173)=1,E173,""))</f>
        <v/>
      </c>
    </row>
    <row r="174" spans="2:9" x14ac:dyDescent="0.25">
      <c r="D174" s="1">
        <v>1</v>
      </c>
      <c r="E174" t="s">
        <v>57</v>
      </c>
      <c r="F174">
        <f t="shared" si="65"/>
        <v>3</v>
      </c>
      <c r="G174">
        <f t="shared" si="55"/>
        <v>3</v>
      </c>
      <c r="H174" s="4"/>
      <c r="I174" t="str">
        <f>IF(E174="","",IF(COUNTIF($E174:E1507,E174)=1,E174,""))</f>
        <v/>
      </c>
    </row>
    <row r="175" spans="2:9" x14ac:dyDescent="0.25">
      <c r="D175"/>
      <c r="F175">
        <f t="shared" si="65"/>
        <v>3</v>
      </c>
      <c r="G175">
        <f t="shared" si="55"/>
        <v>0</v>
      </c>
      <c r="H175" s="4"/>
      <c r="I175" t="str">
        <f>IF(E175="","",IF(COUNTIF($E175:E1508,E175)=1,E175,""))</f>
        <v/>
      </c>
    </row>
    <row r="176" spans="2:9" x14ac:dyDescent="0.25">
      <c r="C176" t="s">
        <v>58</v>
      </c>
      <c r="D176"/>
      <c r="F176">
        <v>0</v>
      </c>
      <c r="G176">
        <f t="shared" si="55"/>
        <v>0</v>
      </c>
      <c r="H176" s="4"/>
      <c r="I176" t="str">
        <f>IF(E176="","",IF(COUNTIF($E176:E1509,E176)=1,E176,""))</f>
        <v/>
      </c>
    </row>
    <row r="177" spans="3:9" x14ac:dyDescent="0.25">
      <c r="D177"/>
      <c r="F177">
        <f>F176</f>
        <v>0</v>
      </c>
      <c r="G177">
        <f t="shared" si="55"/>
        <v>0</v>
      </c>
      <c r="H177" s="4"/>
      <c r="I177" t="str">
        <f>IF(E177="","",IF(COUNTIF($E177:E1510,E177)=1,E177,""))</f>
        <v/>
      </c>
    </row>
    <row r="178" spans="3:9" x14ac:dyDescent="0.25">
      <c r="C178" t="s">
        <v>59</v>
      </c>
      <c r="D178"/>
      <c r="F178">
        <v>3</v>
      </c>
      <c r="G178">
        <f t="shared" si="55"/>
        <v>0</v>
      </c>
      <c r="H178" s="4"/>
      <c r="I178" t="str">
        <f>IF(E178="","",IF(COUNTIF($E178:E1511,E178)=1,E178,""))</f>
        <v/>
      </c>
    </row>
    <row r="179" spans="3:9" x14ac:dyDescent="0.25">
      <c r="D179"/>
      <c r="F179">
        <f t="shared" ref="F179:F181" si="66">F178</f>
        <v>3</v>
      </c>
      <c r="G179">
        <f t="shared" si="55"/>
        <v>0</v>
      </c>
      <c r="H179" s="4"/>
      <c r="I179" t="str">
        <f>IF(E179="","",IF(COUNTIF($E179:E1512,E179)=1,E179,""))</f>
        <v/>
      </c>
    </row>
    <row r="180" spans="3:9" x14ac:dyDescent="0.25">
      <c r="D180" s="1">
        <v>1</v>
      </c>
      <c r="E180" t="s">
        <v>57</v>
      </c>
      <c r="F180">
        <f t="shared" si="66"/>
        <v>3</v>
      </c>
      <c r="G180">
        <f t="shared" si="55"/>
        <v>3</v>
      </c>
      <c r="H180" s="4"/>
      <c r="I180" t="str">
        <f>IF(E180="","",IF(COUNTIF($E180:E1513,E180)=1,E180,""))</f>
        <v/>
      </c>
    </row>
    <row r="181" spans="3:9" x14ac:dyDescent="0.25">
      <c r="D181"/>
      <c r="F181">
        <f t="shared" si="66"/>
        <v>3</v>
      </c>
      <c r="G181">
        <f t="shared" si="55"/>
        <v>0</v>
      </c>
      <c r="H181" s="4"/>
      <c r="I181" t="str">
        <f>IF(E181="","",IF(COUNTIF($E181:E1514,E181)=1,E181,""))</f>
        <v/>
      </c>
    </row>
    <row r="182" spans="3:9" x14ac:dyDescent="0.25">
      <c r="C182" t="s">
        <v>60</v>
      </c>
      <c r="D182"/>
      <c r="F182">
        <v>2</v>
      </c>
      <c r="G182">
        <f t="shared" si="55"/>
        <v>0</v>
      </c>
      <c r="H182" s="4"/>
      <c r="I182" t="str">
        <f>IF(E182="","",IF(COUNTIF($E182:E1515,E182)=1,E182,""))</f>
        <v/>
      </c>
    </row>
    <row r="183" spans="3:9" x14ac:dyDescent="0.25">
      <c r="D183"/>
      <c r="F183">
        <f t="shared" ref="F183:F185" si="67">F182</f>
        <v>2</v>
      </c>
      <c r="G183">
        <f t="shared" si="55"/>
        <v>0</v>
      </c>
      <c r="H183" s="4"/>
      <c r="I183" t="str">
        <f>IF(E183="","",IF(COUNTIF($E183:E1516,E183)=1,E183,""))</f>
        <v/>
      </c>
    </row>
    <row r="184" spans="3:9" x14ac:dyDescent="0.25">
      <c r="D184" s="1">
        <v>1</v>
      </c>
      <c r="E184" t="s">
        <v>61</v>
      </c>
      <c r="F184">
        <f t="shared" si="67"/>
        <v>2</v>
      </c>
      <c r="G184">
        <f t="shared" si="55"/>
        <v>2</v>
      </c>
      <c r="H184" s="4"/>
      <c r="I184" t="str">
        <f>IF(E184="","",IF(COUNTIF($E184:E1517,E184)=1,E184,""))</f>
        <v/>
      </c>
    </row>
    <row r="185" spans="3:9" x14ac:dyDescent="0.25">
      <c r="D185"/>
      <c r="F185">
        <f t="shared" si="67"/>
        <v>2</v>
      </c>
      <c r="G185">
        <f t="shared" si="55"/>
        <v>0</v>
      </c>
      <c r="H185" s="4"/>
      <c r="I185" t="str">
        <f>IF(E185="","",IF(COUNTIF($E185:E1518,E185)=1,E185,""))</f>
        <v/>
      </c>
    </row>
    <row r="186" spans="3:9" x14ac:dyDescent="0.25">
      <c r="C186" t="s">
        <v>62</v>
      </c>
      <c r="D186"/>
      <c r="F186">
        <v>12</v>
      </c>
      <c r="G186">
        <f t="shared" si="55"/>
        <v>0</v>
      </c>
      <c r="H186" s="4"/>
      <c r="I186" t="str">
        <f>IF(E186="","",IF(COUNTIF($E186:E1519,E186)=1,E186,""))</f>
        <v/>
      </c>
    </row>
    <row r="187" spans="3:9" x14ac:dyDescent="0.25">
      <c r="D187"/>
      <c r="F187">
        <f t="shared" ref="F187:F189" si="68">F186</f>
        <v>12</v>
      </c>
      <c r="G187">
        <f t="shared" si="55"/>
        <v>0</v>
      </c>
      <c r="H187" s="4"/>
      <c r="I187" t="str">
        <f>IF(E187="","",IF(COUNTIF($E187:E1520,E187)=1,E187,""))</f>
        <v/>
      </c>
    </row>
    <row r="188" spans="3:9" x14ac:dyDescent="0.25">
      <c r="D188" s="1">
        <v>1</v>
      </c>
      <c r="E188" t="s">
        <v>63</v>
      </c>
      <c r="F188">
        <f t="shared" si="68"/>
        <v>12</v>
      </c>
      <c r="G188">
        <f t="shared" si="55"/>
        <v>12</v>
      </c>
      <c r="H188" s="4"/>
      <c r="I188" t="str">
        <f>IF(E188="","",IF(COUNTIF($E188:E1521,E188)=1,E188,""))</f>
        <v/>
      </c>
    </row>
    <row r="189" spans="3:9" x14ac:dyDescent="0.25">
      <c r="D189"/>
      <c r="F189">
        <f t="shared" si="68"/>
        <v>12</v>
      </c>
      <c r="G189">
        <f t="shared" si="55"/>
        <v>0</v>
      </c>
      <c r="H189" s="4"/>
      <c r="I189" t="str">
        <f>IF(E189="","",IF(COUNTIF($E189:E1522,E189)=1,E189,""))</f>
        <v/>
      </c>
    </row>
    <row r="190" spans="3:9" x14ac:dyDescent="0.25">
      <c r="C190" t="s">
        <v>64</v>
      </c>
      <c r="D190"/>
      <c r="F190">
        <v>10</v>
      </c>
      <c r="G190">
        <f t="shared" si="55"/>
        <v>0</v>
      </c>
      <c r="H190" s="4"/>
      <c r="I190" t="str">
        <f>IF(E190="","",IF(COUNTIF($E190:E1523,E190)=1,E190,""))</f>
        <v/>
      </c>
    </row>
    <row r="191" spans="3:9" x14ac:dyDescent="0.25">
      <c r="D191"/>
      <c r="F191">
        <f t="shared" ref="F191:F193" si="69">F190</f>
        <v>10</v>
      </c>
      <c r="G191">
        <f t="shared" si="55"/>
        <v>0</v>
      </c>
      <c r="H191" s="4"/>
      <c r="I191" t="str">
        <f>IF(E191="","",IF(COUNTIF($E191:E1524,E191)=1,E191,""))</f>
        <v/>
      </c>
    </row>
    <row r="192" spans="3:9" x14ac:dyDescent="0.25">
      <c r="D192" s="1">
        <v>1</v>
      </c>
      <c r="E192" t="s">
        <v>55</v>
      </c>
      <c r="F192">
        <f t="shared" si="69"/>
        <v>10</v>
      </c>
      <c r="G192">
        <f t="shared" si="55"/>
        <v>10</v>
      </c>
      <c r="H192" s="4"/>
      <c r="I192" t="str">
        <f>IF(E192="","",IF(COUNTIF($E192:E1525,E192)=1,E192,""))</f>
        <v/>
      </c>
    </row>
    <row r="193" spans="3:9" x14ac:dyDescent="0.25">
      <c r="D193"/>
      <c r="F193">
        <f t="shared" si="69"/>
        <v>10</v>
      </c>
      <c r="G193">
        <f t="shared" si="55"/>
        <v>0</v>
      </c>
      <c r="H193" s="4"/>
      <c r="I193" t="str">
        <f>IF(E193="","",IF(COUNTIF($E193:E1526,E193)=1,E193,""))</f>
        <v/>
      </c>
    </row>
    <row r="194" spans="3:9" x14ac:dyDescent="0.25">
      <c r="C194" t="s">
        <v>65</v>
      </c>
      <c r="D194"/>
      <c r="F194">
        <v>2</v>
      </c>
      <c r="G194">
        <f t="shared" si="55"/>
        <v>0</v>
      </c>
      <c r="H194" s="4"/>
      <c r="I194" t="str">
        <f>IF(E194="","",IF(COUNTIF($E194:E1527,E194)=1,E194,""))</f>
        <v/>
      </c>
    </row>
    <row r="195" spans="3:9" x14ac:dyDescent="0.25">
      <c r="D195"/>
      <c r="F195">
        <f t="shared" ref="F195:F197" si="70">F194</f>
        <v>2</v>
      </c>
      <c r="G195">
        <f t="shared" ref="G195:G258" si="71">D195*F195</f>
        <v>0</v>
      </c>
      <c r="H195" s="4"/>
      <c r="I195" t="str">
        <f>IF(E195="","",IF(COUNTIF($E195:E1528,E195)=1,E195,""))</f>
        <v/>
      </c>
    </row>
    <row r="196" spans="3:9" x14ac:dyDescent="0.25">
      <c r="D196" s="1">
        <v>1</v>
      </c>
      <c r="E196" t="s">
        <v>66</v>
      </c>
      <c r="F196">
        <f t="shared" si="70"/>
        <v>2</v>
      </c>
      <c r="G196">
        <f t="shared" si="71"/>
        <v>2</v>
      </c>
      <c r="H196" s="4"/>
      <c r="I196" t="str">
        <f>IF(E196="","",IF(COUNTIF($E196:E1529,E196)=1,E196,""))</f>
        <v/>
      </c>
    </row>
    <row r="197" spans="3:9" x14ac:dyDescent="0.25">
      <c r="D197"/>
      <c r="F197">
        <f t="shared" si="70"/>
        <v>2</v>
      </c>
      <c r="G197">
        <f t="shared" si="71"/>
        <v>0</v>
      </c>
      <c r="H197" s="4"/>
      <c r="I197" t="str">
        <f>IF(E197="","",IF(COUNTIF($E197:E1530,E197)=1,E197,""))</f>
        <v/>
      </c>
    </row>
    <row r="198" spans="3:9" x14ac:dyDescent="0.25">
      <c r="C198" t="s">
        <v>67</v>
      </c>
      <c r="D198"/>
      <c r="F198">
        <v>37</v>
      </c>
      <c r="G198">
        <f t="shared" si="71"/>
        <v>0</v>
      </c>
      <c r="H198" s="4"/>
      <c r="I198" t="str">
        <f>IF(E198="","",IF(COUNTIF($E198:E1531,E198)=1,E198,""))</f>
        <v/>
      </c>
    </row>
    <row r="199" spans="3:9" x14ac:dyDescent="0.25">
      <c r="D199"/>
      <c r="F199">
        <f t="shared" ref="F199:F201" si="72">F198</f>
        <v>37</v>
      </c>
      <c r="G199">
        <f t="shared" si="71"/>
        <v>0</v>
      </c>
      <c r="H199" s="4"/>
      <c r="I199" t="str">
        <f>IF(E199="","",IF(COUNTIF($E199:E1532,E199)=1,E199,""))</f>
        <v/>
      </c>
    </row>
    <row r="200" spans="3:9" x14ac:dyDescent="0.25">
      <c r="D200" s="1">
        <v>1</v>
      </c>
      <c r="E200" t="s">
        <v>55</v>
      </c>
      <c r="F200">
        <f t="shared" si="72"/>
        <v>37</v>
      </c>
      <c r="G200">
        <f t="shared" si="71"/>
        <v>37</v>
      </c>
      <c r="H200" s="4"/>
      <c r="I200" t="str">
        <f>IF(E200="","",IF(COUNTIF($E200:E1533,E200)=1,E200,""))</f>
        <v/>
      </c>
    </row>
    <row r="201" spans="3:9" x14ac:dyDescent="0.25">
      <c r="D201"/>
      <c r="F201">
        <f t="shared" si="72"/>
        <v>37</v>
      </c>
      <c r="G201">
        <f t="shared" si="71"/>
        <v>0</v>
      </c>
      <c r="H201" s="4"/>
      <c r="I201" t="str">
        <f>IF(E201="","",IF(COUNTIF($E201:E1534,E201)=1,E201,""))</f>
        <v/>
      </c>
    </row>
    <row r="202" spans="3:9" x14ac:dyDescent="0.25">
      <c r="C202" t="s">
        <v>68</v>
      </c>
      <c r="D202"/>
      <c r="F202">
        <v>5</v>
      </c>
      <c r="G202">
        <f t="shared" si="71"/>
        <v>0</v>
      </c>
      <c r="H202" s="4"/>
      <c r="I202" t="str">
        <f>IF(E202="","",IF(COUNTIF($E202:E1535,E202)=1,E202,""))</f>
        <v/>
      </c>
    </row>
    <row r="203" spans="3:9" x14ac:dyDescent="0.25">
      <c r="D203"/>
      <c r="F203">
        <f t="shared" ref="F203:F205" si="73">F202</f>
        <v>5</v>
      </c>
      <c r="G203">
        <f t="shared" si="71"/>
        <v>0</v>
      </c>
      <c r="H203" s="4"/>
      <c r="I203" t="str">
        <f>IF(E203="","",IF(COUNTIF($E203:E1536,E203)=1,E203,""))</f>
        <v/>
      </c>
    </row>
    <row r="204" spans="3:9" x14ac:dyDescent="0.25">
      <c r="D204" s="1">
        <v>1</v>
      </c>
      <c r="E204" t="s">
        <v>26</v>
      </c>
      <c r="F204">
        <f t="shared" si="73"/>
        <v>5</v>
      </c>
      <c r="G204">
        <f t="shared" si="71"/>
        <v>5</v>
      </c>
      <c r="H204" s="4"/>
      <c r="I204" t="str">
        <f>IF(E204="","",IF(COUNTIF($E204:E1537,E204)=1,E204,""))</f>
        <v/>
      </c>
    </row>
    <row r="205" spans="3:9" x14ac:dyDescent="0.25">
      <c r="D205"/>
      <c r="F205">
        <f t="shared" si="73"/>
        <v>5</v>
      </c>
      <c r="G205">
        <f t="shared" si="71"/>
        <v>0</v>
      </c>
      <c r="H205" s="4"/>
      <c r="I205" t="str">
        <f>IF(E205="","",IF(COUNTIF($E205:E1538,E205)=1,E205,""))</f>
        <v/>
      </c>
    </row>
    <row r="206" spans="3:9" x14ac:dyDescent="0.25">
      <c r="C206" t="s">
        <v>69</v>
      </c>
      <c r="D206"/>
      <c r="F206">
        <v>16</v>
      </c>
      <c r="G206">
        <f t="shared" si="71"/>
        <v>0</v>
      </c>
      <c r="H206" s="4"/>
      <c r="I206" t="str">
        <f>IF(E206="","",IF(COUNTIF($E206:E1539,E206)=1,E206,""))</f>
        <v/>
      </c>
    </row>
    <row r="207" spans="3:9" x14ac:dyDescent="0.25">
      <c r="D207"/>
      <c r="F207">
        <f t="shared" ref="F207:F209" si="74">F206</f>
        <v>16</v>
      </c>
      <c r="G207">
        <f t="shared" si="71"/>
        <v>0</v>
      </c>
      <c r="H207" s="4"/>
      <c r="I207" t="str">
        <f>IF(E207="","",IF(COUNTIF($E207:E1540,E207)=1,E207,""))</f>
        <v/>
      </c>
    </row>
    <row r="208" spans="3:9" x14ac:dyDescent="0.25">
      <c r="D208" s="1">
        <v>1</v>
      </c>
      <c r="E208" t="s">
        <v>55</v>
      </c>
      <c r="F208">
        <f t="shared" si="74"/>
        <v>16</v>
      </c>
      <c r="G208">
        <f t="shared" si="71"/>
        <v>16</v>
      </c>
      <c r="H208" s="4"/>
      <c r="I208" t="str">
        <f>IF(E208="","",IF(COUNTIF($E208:E1541,E208)=1,E208,""))</f>
        <v/>
      </c>
    </row>
    <row r="209" spans="3:9" x14ac:dyDescent="0.25">
      <c r="D209"/>
      <c r="F209">
        <f t="shared" si="74"/>
        <v>16</v>
      </c>
      <c r="G209">
        <f t="shared" si="71"/>
        <v>0</v>
      </c>
      <c r="H209" s="4"/>
      <c r="I209" t="str">
        <f>IF(E209="","",IF(COUNTIF($E209:E1542,E209)=1,E209,""))</f>
        <v/>
      </c>
    </row>
    <row r="210" spans="3:9" x14ac:dyDescent="0.25">
      <c r="C210" t="s">
        <v>70</v>
      </c>
      <c r="D210"/>
      <c r="F210">
        <v>108</v>
      </c>
      <c r="G210">
        <f t="shared" si="71"/>
        <v>0</v>
      </c>
      <c r="H210" s="4"/>
      <c r="I210" t="str">
        <f>IF(E210="","",IF(COUNTIF($E210:E1543,E210)=1,E210,""))</f>
        <v/>
      </c>
    </row>
    <row r="211" spans="3:9" x14ac:dyDescent="0.25">
      <c r="D211"/>
      <c r="F211">
        <f t="shared" ref="F211:F215" si="75">F210</f>
        <v>108</v>
      </c>
      <c r="G211">
        <f t="shared" si="71"/>
        <v>0</v>
      </c>
      <c r="H211" s="4"/>
      <c r="I211" t="str">
        <f>IF(E211="","",IF(COUNTIF($E211:E1544,E211)=1,E211,""))</f>
        <v/>
      </c>
    </row>
    <row r="212" spans="3:9" x14ac:dyDescent="0.25">
      <c r="D212" s="1">
        <v>9.5000000000000001E-2</v>
      </c>
      <c r="E212" t="s">
        <v>8</v>
      </c>
      <c r="F212">
        <f t="shared" si="75"/>
        <v>108</v>
      </c>
      <c r="G212">
        <f t="shared" si="71"/>
        <v>10.26</v>
      </c>
      <c r="H212" s="4"/>
      <c r="I212" t="str">
        <f>IF(E212="","",IF(COUNTIF($E212:E1545,E212)=1,E212,""))</f>
        <v/>
      </c>
    </row>
    <row r="213" spans="3:9" x14ac:dyDescent="0.25">
      <c r="D213" s="1">
        <v>0.84099999999999997</v>
      </c>
      <c r="E213" t="s">
        <v>71</v>
      </c>
      <c r="F213">
        <f t="shared" si="75"/>
        <v>108</v>
      </c>
      <c r="G213">
        <f t="shared" si="71"/>
        <v>90.828000000000003</v>
      </c>
      <c r="H213" s="4"/>
      <c r="I213" t="str">
        <f>IF(E213="","",IF(COUNTIF($E213:E1546,E213)=1,E213,""))</f>
        <v/>
      </c>
    </row>
    <row r="214" spans="3:9" x14ac:dyDescent="0.25">
      <c r="D214" s="1">
        <v>6.2E-2</v>
      </c>
      <c r="E214" t="s">
        <v>66</v>
      </c>
      <c r="F214">
        <f t="shared" si="75"/>
        <v>108</v>
      </c>
      <c r="G214">
        <f t="shared" si="71"/>
        <v>6.6959999999999997</v>
      </c>
      <c r="H214" s="4"/>
      <c r="I214" t="str">
        <f>IF(E214="","",IF(COUNTIF($E214:E1547,E214)=1,E214,""))</f>
        <v/>
      </c>
    </row>
    <row r="215" spans="3:9" x14ac:dyDescent="0.25">
      <c r="D215"/>
      <c r="F215">
        <f t="shared" si="75"/>
        <v>108</v>
      </c>
      <c r="G215">
        <f t="shared" si="71"/>
        <v>0</v>
      </c>
      <c r="H215" s="4"/>
      <c r="I215" t="str">
        <f>IF(E215="","",IF(COUNTIF($E215:E1548,E215)=1,E215,""))</f>
        <v/>
      </c>
    </row>
    <row r="216" spans="3:9" x14ac:dyDescent="0.25">
      <c r="C216" t="s">
        <v>72</v>
      </c>
      <c r="D216"/>
      <c r="F216">
        <v>2</v>
      </c>
      <c r="G216">
        <f t="shared" si="71"/>
        <v>0</v>
      </c>
      <c r="H216" s="4"/>
      <c r="I216" t="str">
        <f>IF(E216="","",IF(COUNTIF($E216:E1549,E216)=1,E216,""))</f>
        <v/>
      </c>
    </row>
    <row r="217" spans="3:9" x14ac:dyDescent="0.25">
      <c r="D217"/>
      <c r="F217">
        <f t="shared" ref="F217:F219" si="76">F216</f>
        <v>2</v>
      </c>
      <c r="G217">
        <f t="shared" si="71"/>
        <v>0</v>
      </c>
      <c r="H217" s="4"/>
      <c r="I217" t="str">
        <f>IF(E217="","",IF(COUNTIF($E217:E1550,E217)=1,E217,""))</f>
        <v/>
      </c>
    </row>
    <row r="218" spans="3:9" x14ac:dyDescent="0.25">
      <c r="D218" s="1">
        <v>1</v>
      </c>
      <c r="E218" t="s">
        <v>61</v>
      </c>
      <c r="F218">
        <f t="shared" si="76"/>
        <v>2</v>
      </c>
      <c r="G218">
        <f t="shared" si="71"/>
        <v>2</v>
      </c>
      <c r="H218" s="4"/>
      <c r="I218" t="str">
        <f>IF(E218="","",IF(COUNTIF($E218:E1551,E218)=1,E218,""))</f>
        <v/>
      </c>
    </row>
    <row r="219" spans="3:9" x14ac:dyDescent="0.25">
      <c r="D219"/>
      <c r="F219">
        <f t="shared" si="76"/>
        <v>2</v>
      </c>
      <c r="G219">
        <f t="shared" si="71"/>
        <v>0</v>
      </c>
      <c r="H219" s="4"/>
      <c r="I219" t="str">
        <f>IF(E219="","",IF(COUNTIF($E219:E1552,E219)=1,E219,""))</f>
        <v/>
      </c>
    </row>
    <row r="220" spans="3:9" x14ac:dyDescent="0.25">
      <c r="C220" t="s">
        <v>73</v>
      </c>
      <c r="D220"/>
      <c r="F220">
        <v>0</v>
      </c>
      <c r="G220">
        <f t="shared" si="71"/>
        <v>0</v>
      </c>
      <c r="H220" s="4"/>
      <c r="I220" t="str">
        <f>IF(E220="","",IF(COUNTIF($E220:E1553,E220)=1,E220,""))</f>
        <v/>
      </c>
    </row>
    <row r="221" spans="3:9" x14ac:dyDescent="0.25">
      <c r="D221"/>
      <c r="F221">
        <f>F220</f>
        <v>0</v>
      </c>
      <c r="G221">
        <f t="shared" si="71"/>
        <v>0</v>
      </c>
      <c r="H221" s="4"/>
      <c r="I221" t="str">
        <f>IF(E221="","",IF(COUNTIF($E221:E1554,E221)=1,E221,""))</f>
        <v/>
      </c>
    </row>
    <row r="222" spans="3:9" x14ac:dyDescent="0.25">
      <c r="C222" t="s">
        <v>74</v>
      </c>
      <c r="D222"/>
      <c r="F222">
        <v>2</v>
      </c>
      <c r="G222">
        <f t="shared" si="71"/>
        <v>0</v>
      </c>
      <c r="H222" s="4"/>
      <c r="I222" t="str">
        <f>IF(E222="","",IF(COUNTIF($E222:E1555,E222)=1,E222,""))</f>
        <v/>
      </c>
    </row>
    <row r="223" spans="3:9" x14ac:dyDescent="0.25">
      <c r="D223"/>
      <c r="F223">
        <f t="shared" ref="F223:F225" si="77">F222</f>
        <v>2</v>
      </c>
      <c r="G223">
        <f t="shared" si="71"/>
        <v>0</v>
      </c>
      <c r="H223" s="4"/>
      <c r="I223" t="str">
        <f>IF(E223="","",IF(COUNTIF($E223:E1556,E223)=1,E223,""))</f>
        <v/>
      </c>
    </row>
    <row r="224" spans="3:9" x14ac:dyDescent="0.25">
      <c r="D224" s="1">
        <v>1</v>
      </c>
      <c r="E224" t="s">
        <v>26</v>
      </c>
      <c r="F224">
        <f t="shared" si="77"/>
        <v>2</v>
      </c>
      <c r="G224">
        <f t="shared" si="71"/>
        <v>2</v>
      </c>
      <c r="H224" s="4"/>
      <c r="I224" t="str">
        <f>IF(E224="","",IF(COUNTIF($E224:E1557,E224)=1,E224,""))</f>
        <v/>
      </c>
    </row>
    <row r="225" spans="3:9" x14ac:dyDescent="0.25">
      <c r="D225"/>
      <c r="F225">
        <f t="shared" si="77"/>
        <v>2</v>
      </c>
      <c r="G225">
        <f t="shared" si="71"/>
        <v>0</v>
      </c>
      <c r="H225" s="4"/>
      <c r="I225" t="str">
        <f>IF(E225="","",IF(COUNTIF($E225:E1558,E225)=1,E225,""))</f>
        <v/>
      </c>
    </row>
    <row r="226" spans="3:9" x14ac:dyDescent="0.25">
      <c r="C226" t="s">
        <v>75</v>
      </c>
      <c r="D226"/>
      <c r="F226">
        <v>0</v>
      </c>
      <c r="G226">
        <f t="shared" si="71"/>
        <v>0</v>
      </c>
      <c r="H226" s="4"/>
      <c r="I226" t="str">
        <f>IF(E226="","",IF(COUNTIF($E226:E1559,E226)=1,E226,""))</f>
        <v/>
      </c>
    </row>
    <row r="227" spans="3:9" x14ac:dyDescent="0.25">
      <c r="D227"/>
      <c r="F227">
        <f>F226</f>
        <v>0</v>
      </c>
      <c r="G227">
        <f t="shared" si="71"/>
        <v>0</v>
      </c>
      <c r="H227" s="4"/>
      <c r="I227" t="str">
        <f>IF(E227="","",IF(COUNTIF($E227:E1560,E227)=1,E227,""))</f>
        <v/>
      </c>
    </row>
    <row r="228" spans="3:9" x14ac:dyDescent="0.25">
      <c r="C228" t="s">
        <v>76</v>
      </c>
      <c r="D228"/>
      <c r="F228">
        <v>3</v>
      </c>
      <c r="G228">
        <f t="shared" si="71"/>
        <v>0</v>
      </c>
      <c r="H228" s="4"/>
      <c r="I228" t="str">
        <f>IF(E228="","",IF(COUNTIF($E228:E1561,E228)=1,E228,""))</f>
        <v/>
      </c>
    </row>
    <row r="229" spans="3:9" x14ac:dyDescent="0.25">
      <c r="D229"/>
      <c r="F229">
        <f t="shared" ref="F229:F231" si="78">F228</f>
        <v>3</v>
      </c>
      <c r="G229">
        <f t="shared" si="71"/>
        <v>0</v>
      </c>
      <c r="H229" s="4"/>
      <c r="I229" t="str">
        <f>IF(E229="","",IF(COUNTIF($E229:E1562,E229)=1,E229,""))</f>
        <v/>
      </c>
    </row>
    <row r="230" spans="3:9" x14ac:dyDescent="0.25">
      <c r="D230" s="1">
        <v>1</v>
      </c>
      <c r="E230" t="s">
        <v>26</v>
      </c>
      <c r="F230">
        <f t="shared" si="78"/>
        <v>3</v>
      </c>
      <c r="G230">
        <f t="shared" si="71"/>
        <v>3</v>
      </c>
      <c r="H230" s="4"/>
      <c r="I230" t="str">
        <f>IF(E230="","",IF(COUNTIF($E230:E1563,E230)=1,E230,""))</f>
        <v/>
      </c>
    </row>
    <row r="231" spans="3:9" x14ac:dyDescent="0.25">
      <c r="D231"/>
      <c r="F231">
        <f t="shared" si="78"/>
        <v>3</v>
      </c>
      <c r="G231">
        <f t="shared" si="71"/>
        <v>0</v>
      </c>
      <c r="H231" s="4"/>
      <c r="I231" t="str">
        <f>IF(E231="","",IF(COUNTIF($E231:E1564,E231)=1,E231,""))</f>
        <v/>
      </c>
    </row>
    <row r="232" spans="3:9" x14ac:dyDescent="0.25">
      <c r="C232" t="s">
        <v>77</v>
      </c>
      <c r="D232"/>
      <c r="F232">
        <v>10</v>
      </c>
      <c r="G232">
        <f t="shared" si="71"/>
        <v>0</v>
      </c>
      <c r="H232" s="4"/>
      <c r="I232" t="str">
        <f>IF(E232="","",IF(COUNTIF($E232:E1565,E232)=1,E232,""))</f>
        <v/>
      </c>
    </row>
    <row r="233" spans="3:9" x14ac:dyDescent="0.25">
      <c r="D233"/>
      <c r="F233">
        <f t="shared" ref="F233:F236" si="79">F232</f>
        <v>10</v>
      </c>
      <c r="G233">
        <f t="shared" si="71"/>
        <v>0</v>
      </c>
      <c r="H233" s="4"/>
      <c r="I233" t="str">
        <f>IF(E233="","",IF(COUNTIF($E233:E1566,E233)=1,E233,""))</f>
        <v/>
      </c>
    </row>
    <row r="234" spans="3:9" x14ac:dyDescent="0.25">
      <c r="D234" s="1">
        <v>0.58099999999999996</v>
      </c>
      <c r="E234" t="s">
        <v>63</v>
      </c>
      <c r="F234">
        <f t="shared" si="79"/>
        <v>10</v>
      </c>
      <c r="G234">
        <f t="shared" si="71"/>
        <v>5.81</v>
      </c>
      <c r="H234" s="4"/>
      <c r="I234" t="str">
        <f>IF(E234="","",IF(COUNTIF($E234:E1567,E234)=1,E234,""))</f>
        <v/>
      </c>
    </row>
    <row r="235" spans="3:9" x14ac:dyDescent="0.25">
      <c r="D235" s="1">
        <v>0.41799999999999998</v>
      </c>
      <c r="E235" t="s">
        <v>5</v>
      </c>
      <c r="F235">
        <f t="shared" si="79"/>
        <v>10</v>
      </c>
      <c r="G235">
        <f t="shared" si="71"/>
        <v>4.18</v>
      </c>
      <c r="H235" s="4"/>
      <c r="I235" t="str">
        <f>IF(E235="","",IF(COUNTIF($E235:E1568,E235)=1,E235,""))</f>
        <v/>
      </c>
    </row>
    <row r="236" spans="3:9" x14ac:dyDescent="0.25">
      <c r="D236"/>
      <c r="F236">
        <f t="shared" si="79"/>
        <v>10</v>
      </c>
      <c r="G236">
        <f t="shared" si="71"/>
        <v>0</v>
      </c>
      <c r="H236" s="4"/>
      <c r="I236" t="str">
        <f>IF(E236="","",IF(COUNTIF($E236:E1569,E236)=1,E236,""))</f>
        <v/>
      </c>
    </row>
    <row r="237" spans="3:9" x14ac:dyDescent="0.25">
      <c r="C237" t="s">
        <v>78</v>
      </c>
      <c r="D237"/>
      <c r="F237">
        <v>32</v>
      </c>
      <c r="G237">
        <f t="shared" si="71"/>
        <v>0</v>
      </c>
      <c r="H237" s="4"/>
      <c r="I237" t="str">
        <f>IF(E237="","",IF(COUNTIF($E237:E1570,E237)=1,E237,""))</f>
        <v/>
      </c>
    </row>
    <row r="238" spans="3:9" x14ac:dyDescent="0.25">
      <c r="D238"/>
      <c r="F238">
        <f t="shared" ref="F238:F240" si="80">F237</f>
        <v>32</v>
      </c>
      <c r="G238">
        <f t="shared" si="71"/>
        <v>0</v>
      </c>
      <c r="H238" s="4"/>
      <c r="I238" t="str">
        <f>IF(E238="","",IF(COUNTIF($E238:E1571,E238)=1,E238,""))</f>
        <v/>
      </c>
    </row>
    <row r="239" spans="3:9" x14ac:dyDescent="0.25">
      <c r="D239" s="1">
        <v>1</v>
      </c>
      <c r="E239" t="s">
        <v>63</v>
      </c>
      <c r="F239">
        <f t="shared" si="80"/>
        <v>32</v>
      </c>
      <c r="G239">
        <f t="shared" si="71"/>
        <v>32</v>
      </c>
      <c r="H239" s="4"/>
      <c r="I239" t="str">
        <f>IF(E239="","",IF(COUNTIF($E239:E1572,E239)=1,E239,""))</f>
        <v/>
      </c>
    </row>
    <row r="240" spans="3:9" x14ac:dyDescent="0.25">
      <c r="D240"/>
      <c r="F240">
        <f t="shared" si="80"/>
        <v>32</v>
      </c>
      <c r="G240">
        <f t="shared" si="71"/>
        <v>0</v>
      </c>
      <c r="H240" s="4"/>
      <c r="I240" t="str">
        <f>IF(E240="","",IF(COUNTIF($E240:E1573,E240)=1,E240,""))</f>
        <v/>
      </c>
    </row>
    <row r="241" spans="3:9" x14ac:dyDescent="0.25">
      <c r="C241" t="s">
        <v>79</v>
      </c>
      <c r="D241"/>
      <c r="F241">
        <v>2</v>
      </c>
      <c r="G241">
        <f t="shared" si="71"/>
        <v>0</v>
      </c>
      <c r="H241" s="4"/>
      <c r="I241" t="str">
        <f>IF(E241="","",IF(COUNTIF($E241:E1574,E241)=1,E241,""))</f>
        <v/>
      </c>
    </row>
    <row r="242" spans="3:9" x14ac:dyDescent="0.25">
      <c r="D242"/>
      <c r="F242">
        <f t="shared" ref="F242:F244" si="81">F241</f>
        <v>2</v>
      </c>
      <c r="G242">
        <f t="shared" si="71"/>
        <v>0</v>
      </c>
      <c r="H242" s="4"/>
      <c r="I242" t="str">
        <f>IF(E242="","",IF(COUNTIF($E242:E1575,E242)=1,E242,""))</f>
        <v/>
      </c>
    </row>
    <row r="243" spans="3:9" x14ac:dyDescent="0.25">
      <c r="D243" s="1">
        <v>1</v>
      </c>
      <c r="E243" t="s">
        <v>63</v>
      </c>
      <c r="F243">
        <f t="shared" si="81"/>
        <v>2</v>
      </c>
      <c r="G243">
        <f t="shared" si="71"/>
        <v>2</v>
      </c>
      <c r="H243" s="4"/>
      <c r="I243" t="str">
        <f>IF(E243="","",IF(COUNTIF($E243:E1576,E243)=1,E243,""))</f>
        <v/>
      </c>
    </row>
    <row r="244" spans="3:9" x14ac:dyDescent="0.25">
      <c r="D244"/>
      <c r="F244">
        <f t="shared" si="81"/>
        <v>2</v>
      </c>
      <c r="G244">
        <f t="shared" si="71"/>
        <v>0</v>
      </c>
      <c r="H244" s="4"/>
      <c r="I244" t="str">
        <f>IF(E244="","",IF(COUNTIF($E244:E1577,E244)=1,E244,""))</f>
        <v/>
      </c>
    </row>
    <row r="245" spans="3:9" x14ac:dyDescent="0.25">
      <c r="C245" t="s">
        <v>80</v>
      </c>
      <c r="D245"/>
      <c r="F245">
        <v>12</v>
      </c>
      <c r="G245">
        <f t="shared" si="71"/>
        <v>0</v>
      </c>
      <c r="H245" s="4"/>
      <c r="I245" t="str">
        <f>IF(E245="","",IF(COUNTIF($E245:E1578,E245)=1,E245,""))</f>
        <v/>
      </c>
    </row>
    <row r="246" spans="3:9" x14ac:dyDescent="0.25">
      <c r="D246"/>
      <c r="F246">
        <f t="shared" ref="F246:F249" si="82">F245</f>
        <v>12</v>
      </c>
      <c r="G246">
        <f t="shared" si="71"/>
        <v>0</v>
      </c>
      <c r="H246" s="4"/>
      <c r="I246" t="str">
        <f>IF(E246="","",IF(COUNTIF($E246:E1579,E246)=1,E246,""))</f>
        <v/>
      </c>
    </row>
    <row r="247" spans="3:9" x14ac:dyDescent="0.25">
      <c r="D247" s="1">
        <v>0.21199999999999999</v>
      </c>
      <c r="E247" t="s">
        <v>63</v>
      </c>
      <c r="F247">
        <f t="shared" si="82"/>
        <v>12</v>
      </c>
      <c r="G247">
        <f t="shared" si="71"/>
        <v>2.544</v>
      </c>
      <c r="H247" s="4"/>
      <c r="I247" t="str">
        <f>IF(E247="","",IF(COUNTIF($E247:E1580,E247)=1,E247,""))</f>
        <v/>
      </c>
    </row>
    <row r="248" spans="3:9" x14ac:dyDescent="0.25">
      <c r="D248" s="1">
        <v>0.78700000000000003</v>
      </c>
      <c r="E248" t="s">
        <v>26</v>
      </c>
      <c r="F248">
        <f t="shared" si="82"/>
        <v>12</v>
      </c>
      <c r="G248">
        <f t="shared" si="71"/>
        <v>9.4440000000000008</v>
      </c>
      <c r="H248" s="4"/>
      <c r="I248" t="str">
        <f>IF(E248="","",IF(COUNTIF($E248:E1581,E248)=1,E248,""))</f>
        <v/>
      </c>
    </row>
    <row r="249" spans="3:9" x14ac:dyDescent="0.25">
      <c r="D249"/>
      <c r="F249">
        <f t="shared" si="82"/>
        <v>12</v>
      </c>
      <c r="G249">
        <f t="shared" si="71"/>
        <v>0</v>
      </c>
      <c r="H249" s="4"/>
      <c r="I249" t="str">
        <f>IF(E249="","",IF(COUNTIF($E249:E1582,E249)=1,E249,""))</f>
        <v/>
      </c>
    </row>
    <row r="250" spans="3:9" x14ac:dyDescent="0.25">
      <c r="C250" t="s">
        <v>81</v>
      </c>
      <c r="D250"/>
      <c r="F250">
        <v>3</v>
      </c>
      <c r="G250">
        <f t="shared" si="71"/>
        <v>0</v>
      </c>
      <c r="H250" s="4"/>
      <c r="I250" t="str">
        <f>IF(E250="","",IF(COUNTIF($E250:E1583,E250)=1,E250,""))</f>
        <v/>
      </c>
    </row>
    <row r="251" spans="3:9" x14ac:dyDescent="0.25">
      <c r="D251"/>
      <c r="F251">
        <f t="shared" ref="F251:F253" si="83">F250</f>
        <v>3</v>
      </c>
      <c r="G251">
        <f t="shared" si="71"/>
        <v>0</v>
      </c>
      <c r="H251" s="4"/>
      <c r="I251" t="str">
        <f>IF(E251="","",IF(COUNTIF($E251:E1584,E251)=1,E251,""))</f>
        <v/>
      </c>
    </row>
    <row r="252" spans="3:9" x14ac:dyDescent="0.25">
      <c r="D252" s="1">
        <v>1</v>
      </c>
      <c r="E252" t="s">
        <v>26</v>
      </c>
      <c r="F252">
        <f t="shared" si="83"/>
        <v>3</v>
      </c>
      <c r="G252">
        <f t="shared" si="71"/>
        <v>3</v>
      </c>
      <c r="H252" s="4"/>
      <c r="I252" t="str">
        <f>IF(E252="","",IF(COUNTIF($E252:E1585,E252)=1,E252,""))</f>
        <v/>
      </c>
    </row>
    <row r="253" spans="3:9" x14ac:dyDescent="0.25">
      <c r="D253"/>
      <c r="F253">
        <f t="shared" si="83"/>
        <v>3</v>
      </c>
      <c r="G253">
        <f t="shared" si="71"/>
        <v>0</v>
      </c>
      <c r="H253" s="4"/>
      <c r="I253" t="str">
        <f>IF(E253="","",IF(COUNTIF($E253:E1586,E253)=1,E253,""))</f>
        <v/>
      </c>
    </row>
    <row r="254" spans="3:9" x14ac:dyDescent="0.25">
      <c r="C254" t="s">
        <v>82</v>
      </c>
      <c r="D254"/>
      <c r="F254">
        <v>2</v>
      </c>
      <c r="G254">
        <f t="shared" si="71"/>
        <v>0</v>
      </c>
      <c r="H254" s="4"/>
      <c r="I254" t="str">
        <f>IF(E254="","",IF(COUNTIF($E254:E1587,E254)=1,E254,""))</f>
        <v/>
      </c>
    </row>
    <row r="255" spans="3:9" x14ac:dyDescent="0.25">
      <c r="D255"/>
      <c r="F255">
        <f t="shared" ref="F255:F257" si="84">F254</f>
        <v>2</v>
      </c>
      <c r="G255">
        <f t="shared" si="71"/>
        <v>0</v>
      </c>
      <c r="H255" s="4"/>
      <c r="I255" t="str">
        <f>IF(E255="","",IF(COUNTIF($E255:E1588,E255)=1,E255,""))</f>
        <v/>
      </c>
    </row>
    <row r="256" spans="3:9" x14ac:dyDescent="0.25">
      <c r="D256" s="1">
        <v>1</v>
      </c>
      <c r="E256" t="s">
        <v>26</v>
      </c>
      <c r="F256">
        <f t="shared" si="84"/>
        <v>2</v>
      </c>
      <c r="G256">
        <f t="shared" si="71"/>
        <v>2</v>
      </c>
      <c r="H256" s="4"/>
      <c r="I256" t="str">
        <f>IF(E256="","",IF(COUNTIF($E256:E1589,E256)=1,E256,""))</f>
        <v/>
      </c>
    </row>
    <row r="257" spans="3:9" x14ac:dyDescent="0.25">
      <c r="D257"/>
      <c r="F257">
        <f t="shared" si="84"/>
        <v>2</v>
      </c>
      <c r="G257">
        <f t="shared" si="71"/>
        <v>0</v>
      </c>
      <c r="H257" s="4"/>
      <c r="I257" t="str">
        <f>IF(E257="","",IF(COUNTIF($E257:E1590,E257)=1,E257,""))</f>
        <v/>
      </c>
    </row>
    <row r="258" spans="3:9" x14ac:dyDescent="0.25">
      <c r="C258" t="s">
        <v>83</v>
      </c>
      <c r="D258"/>
      <c r="F258">
        <v>24</v>
      </c>
      <c r="G258">
        <f t="shared" si="71"/>
        <v>0</v>
      </c>
      <c r="H258" s="4"/>
      <c r="I258" t="str">
        <f>IF(E258="","",IF(COUNTIF($E258:E1591,E258)=1,E258,""))</f>
        <v/>
      </c>
    </row>
    <row r="259" spans="3:9" x14ac:dyDescent="0.25">
      <c r="D259"/>
      <c r="F259">
        <f t="shared" ref="F259:F261" si="85">F258</f>
        <v>24</v>
      </c>
      <c r="G259">
        <f t="shared" ref="G259:G322" si="86">D259*F259</f>
        <v>0</v>
      </c>
      <c r="H259" s="4"/>
      <c r="I259" t="str">
        <f>IF(E259="","",IF(COUNTIF($E259:E1592,E259)=1,E259,""))</f>
        <v/>
      </c>
    </row>
    <row r="260" spans="3:9" x14ac:dyDescent="0.25">
      <c r="D260" s="1">
        <v>1</v>
      </c>
      <c r="E260" t="s">
        <v>63</v>
      </c>
      <c r="F260">
        <f t="shared" si="85"/>
        <v>24</v>
      </c>
      <c r="G260">
        <f t="shared" si="86"/>
        <v>24</v>
      </c>
      <c r="H260" s="4"/>
      <c r="I260" t="str">
        <f>IF(E260="","",IF(COUNTIF($E260:E1593,E260)=1,E260,""))</f>
        <v/>
      </c>
    </row>
    <row r="261" spans="3:9" x14ac:dyDescent="0.25">
      <c r="D261"/>
      <c r="F261">
        <f t="shared" si="85"/>
        <v>24</v>
      </c>
      <c r="G261">
        <f t="shared" si="86"/>
        <v>0</v>
      </c>
      <c r="H261" s="4"/>
      <c r="I261" t="str">
        <f>IF(E261="","",IF(COUNTIF($E261:E1594,E261)=1,E261,""))</f>
        <v/>
      </c>
    </row>
    <row r="262" spans="3:9" x14ac:dyDescent="0.25">
      <c r="C262" t="s">
        <v>84</v>
      </c>
      <c r="D262"/>
      <c r="F262">
        <v>91</v>
      </c>
      <c r="G262">
        <f t="shared" si="86"/>
        <v>0</v>
      </c>
      <c r="H262" s="4"/>
      <c r="I262" t="str">
        <f>IF(E262="","",IF(COUNTIF($E262:E1595,E262)=1,E262,""))</f>
        <v/>
      </c>
    </row>
    <row r="263" spans="3:9" x14ac:dyDescent="0.25">
      <c r="D263"/>
      <c r="F263">
        <f t="shared" ref="F263:F267" si="87">F262</f>
        <v>91</v>
      </c>
      <c r="G263">
        <f t="shared" si="86"/>
        <v>0</v>
      </c>
      <c r="H263" s="4"/>
      <c r="I263" t="str">
        <f>IF(E263="","",IF(COUNTIF($E263:E1596,E263)=1,E263,""))</f>
        <v/>
      </c>
    </row>
    <row r="264" spans="3:9" x14ac:dyDescent="0.25">
      <c r="D264" s="1">
        <v>1.9E-2</v>
      </c>
      <c r="E264" t="s">
        <v>85</v>
      </c>
      <c r="F264">
        <f t="shared" si="87"/>
        <v>91</v>
      </c>
      <c r="G264">
        <f t="shared" si="86"/>
        <v>1.7289999999999999</v>
      </c>
      <c r="H264" s="4"/>
      <c r="I264" t="str">
        <f>IF(E264="","",IF(COUNTIF($E264:E1597,E264)=1,E264,""))</f>
        <v/>
      </c>
    </row>
    <row r="265" spans="3:9" x14ac:dyDescent="0.25">
      <c r="D265" s="1">
        <v>0.44500000000000001</v>
      </c>
      <c r="E265" t="s">
        <v>63</v>
      </c>
      <c r="F265">
        <f t="shared" si="87"/>
        <v>91</v>
      </c>
      <c r="G265">
        <f t="shared" si="86"/>
        <v>40.494999999999997</v>
      </c>
      <c r="H265" s="4"/>
      <c r="I265" t="str">
        <f>IF(E265="","",IF(COUNTIF($E265:E1598,E265)=1,E265,""))</f>
        <v/>
      </c>
    </row>
    <row r="266" spans="3:9" x14ac:dyDescent="0.25">
      <c r="D266" s="1">
        <v>0.53500000000000003</v>
      </c>
      <c r="E266" t="s">
        <v>5</v>
      </c>
      <c r="F266">
        <f t="shared" si="87"/>
        <v>91</v>
      </c>
      <c r="G266">
        <f t="shared" si="86"/>
        <v>48.685000000000002</v>
      </c>
      <c r="H266" s="4"/>
      <c r="I266" t="str">
        <f>IF(E266="","",IF(COUNTIF($E266:E1599,E266)=1,E266,""))</f>
        <v/>
      </c>
    </row>
    <row r="267" spans="3:9" x14ac:dyDescent="0.25">
      <c r="D267"/>
      <c r="F267">
        <f t="shared" si="87"/>
        <v>91</v>
      </c>
      <c r="G267">
        <f t="shared" si="86"/>
        <v>0</v>
      </c>
      <c r="H267" s="4"/>
      <c r="I267" t="str">
        <f>IF(E267="","",IF(COUNTIF($E267:E1600,E267)=1,E267,""))</f>
        <v/>
      </c>
    </row>
    <row r="268" spans="3:9" x14ac:dyDescent="0.25">
      <c r="C268" t="s">
        <v>86</v>
      </c>
      <c r="D268"/>
      <c r="F268">
        <v>14</v>
      </c>
      <c r="G268">
        <f t="shared" si="86"/>
        <v>0</v>
      </c>
      <c r="H268" s="4"/>
      <c r="I268" t="str">
        <f>IF(E268="","",IF(COUNTIF($E268:E1601,E268)=1,E268,""))</f>
        <v/>
      </c>
    </row>
    <row r="269" spans="3:9" x14ac:dyDescent="0.25">
      <c r="D269"/>
      <c r="F269">
        <f t="shared" ref="F269:F272" si="88">F268</f>
        <v>14</v>
      </c>
      <c r="G269">
        <f t="shared" si="86"/>
        <v>0</v>
      </c>
      <c r="H269" s="4"/>
      <c r="I269" t="str">
        <f>IF(E269="","",IF(COUNTIF($E269:E1602,E269)=1,E269,""))</f>
        <v/>
      </c>
    </row>
    <row r="270" spans="3:9" x14ac:dyDescent="0.25">
      <c r="D270" s="1">
        <v>0.48299999999999998</v>
      </c>
      <c r="E270" t="s">
        <v>85</v>
      </c>
      <c r="F270">
        <f t="shared" si="88"/>
        <v>14</v>
      </c>
      <c r="G270">
        <f t="shared" si="86"/>
        <v>6.7619999999999996</v>
      </c>
      <c r="H270" s="4"/>
      <c r="I270" t="str">
        <f>IF(E270="","",IF(COUNTIF($E270:E1603,E270)=1,E270,""))</f>
        <v/>
      </c>
    </row>
    <row r="271" spans="3:9" x14ac:dyDescent="0.25">
      <c r="D271" s="1">
        <v>0.51600000000000001</v>
      </c>
      <c r="E271" t="s">
        <v>63</v>
      </c>
      <c r="F271">
        <f t="shared" si="88"/>
        <v>14</v>
      </c>
      <c r="G271">
        <f t="shared" si="86"/>
        <v>7.2240000000000002</v>
      </c>
      <c r="H271" s="4"/>
      <c r="I271" t="str">
        <f>IF(E271="","",IF(COUNTIF($E271:E1604,E271)=1,E271,""))</f>
        <v/>
      </c>
    </row>
    <row r="272" spans="3:9" x14ac:dyDescent="0.25">
      <c r="D272"/>
      <c r="F272">
        <f t="shared" si="88"/>
        <v>14</v>
      </c>
      <c r="G272">
        <f t="shared" si="86"/>
        <v>0</v>
      </c>
      <c r="H272" s="4"/>
      <c r="I272" t="str">
        <f>IF(E272="","",IF(COUNTIF($E272:E1605,E272)=1,E272,""))</f>
        <v/>
      </c>
    </row>
    <row r="273" spans="3:9" x14ac:dyDescent="0.25">
      <c r="C273" t="s">
        <v>87</v>
      </c>
      <c r="D273"/>
      <c r="F273">
        <v>7</v>
      </c>
      <c r="G273">
        <f t="shared" si="86"/>
        <v>0</v>
      </c>
      <c r="H273" s="4"/>
      <c r="I273" t="str">
        <f>IF(E273="","",IF(COUNTIF($E273:E1606,E273)=1,E273,""))</f>
        <v/>
      </c>
    </row>
    <row r="274" spans="3:9" x14ac:dyDescent="0.25">
      <c r="D274"/>
      <c r="F274">
        <f t="shared" ref="F274:F277" si="89">F273</f>
        <v>7</v>
      </c>
      <c r="G274">
        <f t="shared" si="86"/>
        <v>0</v>
      </c>
      <c r="H274" s="4"/>
      <c r="I274" t="str">
        <f>IF(E274="","",IF(COUNTIF($E274:E1607,E274)=1,E274,""))</f>
        <v/>
      </c>
    </row>
    <row r="275" spans="3:9" x14ac:dyDescent="0.25">
      <c r="D275" s="1">
        <v>7.2999999999999995E-2</v>
      </c>
      <c r="E275" t="s">
        <v>63</v>
      </c>
      <c r="F275">
        <f t="shared" si="89"/>
        <v>7</v>
      </c>
      <c r="G275">
        <f t="shared" si="86"/>
        <v>0.51100000000000001</v>
      </c>
      <c r="H275" s="4"/>
      <c r="I275" t="str">
        <f>IF(E275="","",IF(COUNTIF($E275:E1608,E275)=1,E275,""))</f>
        <v/>
      </c>
    </row>
    <row r="276" spans="3:9" x14ac:dyDescent="0.25">
      <c r="D276" s="1">
        <v>0.92600000000000005</v>
      </c>
      <c r="E276" t="s">
        <v>5</v>
      </c>
      <c r="F276">
        <f t="shared" si="89"/>
        <v>7</v>
      </c>
      <c r="G276">
        <f t="shared" si="86"/>
        <v>6.4820000000000002</v>
      </c>
      <c r="H276" s="4"/>
      <c r="I276" t="str">
        <f>IF(E276="","",IF(COUNTIF($E276:E1609,E276)=1,E276,""))</f>
        <v/>
      </c>
    </row>
    <row r="277" spans="3:9" x14ac:dyDescent="0.25">
      <c r="D277"/>
      <c r="F277">
        <f t="shared" si="89"/>
        <v>7</v>
      </c>
      <c r="G277">
        <f t="shared" si="86"/>
        <v>0</v>
      </c>
      <c r="H277" s="4"/>
      <c r="I277" t="str">
        <f>IF(E277="","",IF(COUNTIF($E277:E1610,E277)=1,E277,""))</f>
        <v/>
      </c>
    </row>
    <row r="278" spans="3:9" x14ac:dyDescent="0.25">
      <c r="C278" t="s">
        <v>88</v>
      </c>
      <c r="D278"/>
      <c r="F278">
        <v>61</v>
      </c>
      <c r="G278">
        <f t="shared" si="86"/>
        <v>0</v>
      </c>
      <c r="H278" s="4"/>
      <c r="I278" t="str">
        <f>IF(E278="","",IF(COUNTIF($E278:E1611,E278)=1,E278,""))</f>
        <v/>
      </c>
    </row>
    <row r="279" spans="3:9" x14ac:dyDescent="0.25">
      <c r="D279"/>
      <c r="F279">
        <f t="shared" ref="F279:F281" si="90">F278</f>
        <v>61</v>
      </c>
      <c r="G279">
        <f t="shared" si="86"/>
        <v>0</v>
      </c>
      <c r="H279" s="4"/>
      <c r="I279" t="str">
        <f>IF(E279="","",IF(COUNTIF($E279:E1612,E279)=1,E279,""))</f>
        <v/>
      </c>
    </row>
    <row r="280" spans="3:9" x14ac:dyDescent="0.25">
      <c r="D280" s="1">
        <v>1</v>
      </c>
      <c r="E280" t="s">
        <v>3</v>
      </c>
      <c r="F280">
        <f t="shared" si="90"/>
        <v>61</v>
      </c>
      <c r="G280">
        <f t="shared" si="86"/>
        <v>61</v>
      </c>
      <c r="H280" s="4"/>
      <c r="I280" t="str">
        <f>IF(E280="","",IF(COUNTIF($E280:E1613,E280)=1,E280,""))</f>
        <v/>
      </c>
    </row>
    <row r="281" spans="3:9" x14ac:dyDescent="0.25">
      <c r="D281"/>
      <c r="F281">
        <f t="shared" si="90"/>
        <v>61</v>
      </c>
      <c r="G281">
        <f t="shared" si="86"/>
        <v>0</v>
      </c>
      <c r="H281" s="4"/>
      <c r="I281" t="str">
        <f>IF(E281="","",IF(COUNTIF($E281:E1614,E281)=1,E281,""))</f>
        <v/>
      </c>
    </row>
    <row r="282" spans="3:9" x14ac:dyDescent="0.25">
      <c r="C282" t="s">
        <v>89</v>
      </c>
      <c r="D282"/>
      <c r="F282">
        <v>2</v>
      </c>
      <c r="G282">
        <f t="shared" si="86"/>
        <v>0</v>
      </c>
      <c r="H282" s="4"/>
      <c r="I282" t="str">
        <f>IF(E282="","",IF(COUNTIF($E282:E1615,E282)=1,E282,""))</f>
        <v/>
      </c>
    </row>
    <row r="283" spans="3:9" x14ac:dyDescent="0.25">
      <c r="D283"/>
      <c r="F283">
        <f t="shared" ref="F283:F285" si="91">F282</f>
        <v>2</v>
      </c>
      <c r="G283">
        <f t="shared" si="86"/>
        <v>0</v>
      </c>
      <c r="H283" s="4"/>
      <c r="I283" t="str">
        <f>IF(E283="","",IF(COUNTIF($E283:E1616,E283)=1,E283,""))</f>
        <v/>
      </c>
    </row>
    <row r="284" spans="3:9" x14ac:dyDescent="0.25">
      <c r="D284" s="1">
        <v>1</v>
      </c>
      <c r="E284" t="s">
        <v>85</v>
      </c>
      <c r="F284">
        <f t="shared" si="91"/>
        <v>2</v>
      </c>
      <c r="G284">
        <f t="shared" si="86"/>
        <v>2</v>
      </c>
      <c r="H284" s="4"/>
      <c r="I284" t="str">
        <f>IF(E284="","",IF(COUNTIF($E284:E1617,E284)=1,E284,""))</f>
        <v/>
      </c>
    </row>
    <row r="285" spans="3:9" x14ac:dyDescent="0.25">
      <c r="D285"/>
      <c r="F285">
        <f t="shared" si="91"/>
        <v>2</v>
      </c>
      <c r="G285">
        <f t="shared" si="86"/>
        <v>0</v>
      </c>
      <c r="H285" s="4"/>
      <c r="I285" t="str">
        <f>IF(E285="","",IF(COUNTIF($E285:E1618,E285)=1,E285,""))</f>
        <v/>
      </c>
    </row>
    <row r="286" spans="3:9" x14ac:dyDescent="0.25">
      <c r="C286" t="s">
        <v>90</v>
      </c>
      <c r="D286"/>
      <c r="F286">
        <v>6</v>
      </c>
      <c r="G286">
        <f t="shared" si="86"/>
        <v>0</v>
      </c>
      <c r="H286" s="4"/>
      <c r="I286" t="str">
        <f>IF(E286="","",IF(COUNTIF($E286:E1619,E286)=1,E286,""))</f>
        <v/>
      </c>
    </row>
    <row r="287" spans="3:9" x14ac:dyDescent="0.25">
      <c r="D287"/>
      <c r="F287">
        <f t="shared" ref="F287:F289" si="92">F286</f>
        <v>6</v>
      </c>
      <c r="G287">
        <f t="shared" si="86"/>
        <v>0</v>
      </c>
      <c r="H287" s="4"/>
      <c r="I287" t="str">
        <f>IF(E287="","",IF(COUNTIF($E287:E1620,E287)=1,E287,""))</f>
        <v/>
      </c>
    </row>
    <row r="288" spans="3:9" x14ac:dyDescent="0.25">
      <c r="D288" s="1">
        <v>1</v>
      </c>
      <c r="E288" t="s">
        <v>5</v>
      </c>
      <c r="F288">
        <f t="shared" si="92"/>
        <v>6</v>
      </c>
      <c r="G288">
        <f t="shared" si="86"/>
        <v>6</v>
      </c>
      <c r="H288" s="4"/>
      <c r="I288" t="str">
        <f>IF(E288="","",IF(COUNTIF($E288:E1621,E288)=1,E288,""))</f>
        <v/>
      </c>
    </row>
    <row r="289" spans="3:9" x14ac:dyDescent="0.25">
      <c r="D289"/>
      <c r="F289">
        <f t="shared" si="92"/>
        <v>6</v>
      </c>
      <c r="G289">
        <f t="shared" si="86"/>
        <v>0</v>
      </c>
      <c r="H289" s="4"/>
      <c r="I289" t="str">
        <f>IF(E289="","",IF(COUNTIF($E289:E1622,E289)=1,E289,""))</f>
        <v/>
      </c>
    </row>
    <row r="290" spans="3:9" x14ac:dyDescent="0.25">
      <c r="C290" t="s">
        <v>91</v>
      </c>
      <c r="D290"/>
      <c r="F290">
        <v>2</v>
      </c>
      <c r="G290">
        <f t="shared" si="86"/>
        <v>0</v>
      </c>
      <c r="H290" s="4"/>
      <c r="I290" t="str">
        <f>IF(E290="","",IF(COUNTIF($E290:E1623,E290)=1,E290,""))</f>
        <v/>
      </c>
    </row>
    <row r="291" spans="3:9" x14ac:dyDescent="0.25">
      <c r="D291"/>
      <c r="F291">
        <f t="shared" ref="F291:F293" si="93">F290</f>
        <v>2</v>
      </c>
      <c r="G291">
        <f t="shared" si="86"/>
        <v>0</v>
      </c>
      <c r="H291" s="4"/>
      <c r="I291" t="str">
        <f>IF(E291="","",IF(COUNTIF($E291:E1624,E291)=1,E291,""))</f>
        <v/>
      </c>
    </row>
    <row r="292" spans="3:9" x14ac:dyDescent="0.25">
      <c r="D292" s="1">
        <v>1</v>
      </c>
      <c r="E292" t="s">
        <v>71</v>
      </c>
      <c r="F292">
        <f t="shared" si="93"/>
        <v>2</v>
      </c>
      <c r="G292">
        <f t="shared" si="86"/>
        <v>2</v>
      </c>
      <c r="H292" s="4"/>
      <c r="I292" t="str">
        <f>IF(E292="","",IF(COUNTIF($E292:E1625,E292)=1,E292,""))</f>
        <v/>
      </c>
    </row>
    <row r="293" spans="3:9" x14ac:dyDescent="0.25">
      <c r="D293"/>
      <c r="F293">
        <f t="shared" si="93"/>
        <v>2</v>
      </c>
      <c r="G293">
        <f t="shared" si="86"/>
        <v>0</v>
      </c>
      <c r="H293" s="4"/>
      <c r="I293" t="str">
        <f>IF(E293="","",IF(COUNTIF($E293:E1626,E293)=1,E293,""))</f>
        <v/>
      </c>
    </row>
    <row r="294" spans="3:9" x14ac:dyDescent="0.25">
      <c r="C294" t="s">
        <v>92</v>
      </c>
      <c r="D294"/>
      <c r="F294">
        <v>29</v>
      </c>
      <c r="G294">
        <f t="shared" si="86"/>
        <v>0</v>
      </c>
      <c r="H294" s="4"/>
      <c r="I294" t="str">
        <f>IF(E294="","",IF(COUNTIF($E294:E1627,E294)=1,E294,""))</f>
        <v/>
      </c>
    </row>
    <row r="295" spans="3:9" x14ac:dyDescent="0.25">
      <c r="D295"/>
      <c r="F295">
        <f t="shared" ref="F295:F297" si="94">F294</f>
        <v>29</v>
      </c>
      <c r="G295">
        <f t="shared" si="86"/>
        <v>0</v>
      </c>
      <c r="H295" s="4"/>
      <c r="I295" t="str">
        <f>IF(E295="","",IF(COUNTIF($E295:E1628,E295)=1,E295,""))</f>
        <v/>
      </c>
    </row>
    <row r="296" spans="3:9" x14ac:dyDescent="0.25">
      <c r="D296" s="1">
        <v>1</v>
      </c>
      <c r="E296" t="s">
        <v>5</v>
      </c>
      <c r="F296">
        <f t="shared" si="94"/>
        <v>29</v>
      </c>
      <c r="G296">
        <f t="shared" si="86"/>
        <v>29</v>
      </c>
      <c r="H296" s="4"/>
      <c r="I296" t="str">
        <f>IF(E296="","",IF(COUNTIF($E296:E1629,E296)=1,E296,""))</f>
        <v/>
      </c>
    </row>
    <row r="297" spans="3:9" x14ac:dyDescent="0.25">
      <c r="D297"/>
      <c r="F297">
        <f t="shared" si="94"/>
        <v>29</v>
      </c>
      <c r="G297">
        <f t="shared" si="86"/>
        <v>0</v>
      </c>
      <c r="H297" s="4"/>
      <c r="I297" t="str">
        <f>IF(E297="","",IF(COUNTIF($E297:E1630,E297)=1,E297,""))</f>
        <v/>
      </c>
    </row>
    <row r="298" spans="3:9" x14ac:dyDescent="0.25">
      <c r="C298" t="s">
        <v>93</v>
      </c>
      <c r="D298"/>
      <c r="F298">
        <v>82</v>
      </c>
      <c r="G298">
        <f t="shared" si="86"/>
        <v>0</v>
      </c>
      <c r="H298" s="4"/>
      <c r="I298" t="str">
        <f>IF(E298="","",IF(COUNTIF($E298:E1631,E298)=1,E298,""))</f>
        <v/>
      </c>
    </row>
    <row r="299" spans="3:9" x14ac:dyDescent="0.25">
      <c r="D299"/>
      <c r="F299">
        <f t="shared" ref="F299:F302" si="95">F298</f>
        <v>82</v>
      </c>
      <c r="G299">
        <f t="shared" si="86"/>
        <v>0</v>
      </c>
      <c r="H299" s="4"/>
      <c r="I299" t="str">
        <f>IF(E299="","",IF(COUNTIF($E299:E1632,E299)=1,E299,""))</f>
        <v/>
      </c>
    </row>
    <row r="300" spans="3:9" x14ac:dyDescent="0.25">
      <c r="D300" s="1">
        <v>0.51</v>
      </c>
      <c r="E300" t="s">
        <v>55</v>
      </c>
      <c r="F300">
        <f t="shared" si="95"/>
        <v>82</v>
      </c>
      <c r="G300">
        <f t="shared" si="86"/>
        <v>41.82</v>
      </c>
      <c r="H300" s="4"/>
      <c r="I300" t="str">
        <f>IF(E300="","",IF(COUNTIF($E300:E1633,E300)=1,E300,""))</f>
        <v/>
      </c>
    </row>
    <row r="301" spans="3:9" x14ac:dyDescent="0.25">
      <c r="D301" s="1">
        <v>0.48899999999999999</v>
      </c>
      <c r="E301" t="s">
        <v>5</v>
      </c>
      <c r="F301">
        <f t="shared" si="95"/>
        <v>82</v>
      </c>
      <c r="G301">
        <f t="shared" si="86"/>
        <v>40.097999999999999</v>
      </c>
      <c r="H301" s="4"/>
      <c r="I301" t="str">
        <f>IF(E301="","",IF(COUNTIF($E301:E1634,E301)=1,E301,""))</f>
        <v/>
      </c>
    </row>
    <row r="302" spans="3:9" x14ac:dyDescent="0.25">
      <c r="D302"/>
      <c r="F302">
        <f t="shared" si="95"/>
        <v>82</v>
      </c>
      <c r="G302">
        <f t="shared" si="86"/>
        <v>0</v>
      </c>
      <c r="H302" s="4"/>
      <c r="I302" t="str">
        <f>IF(E302="","",IF(COUNTIF($E302:E1635,E302)=1,E302,""))</f>
        <v/>
      </c>
    </row>
    <row r="303" spans="3:9" x14ac:dyDescent="0.25">
      <c r="C303" t="s">
        <v>94</v>
      </c>
      <c r="D303"/>
      <c r="F303">
        <v>12</v>
      </c>
      <c r="G303">
        <f t="shared" si="86"/>
        <v>0</v>
      </c>
      <c r="H303" s="4"/>
      <c r="I303" t="str">
        <f>IF(E303="","",IF(COUNTIF($E303:E1636,E303)=1,E303,""))</f>
        <v/>
      </c>
    </row>
    <row r="304" spans="3:9" x14ac:dyDescent="0.25">
      <c r="D304"/>
      <c r="F304">
        <f t="shared" ref="F304:F307" si="96">F303</f>
        <v>12</v>
      </c>
      <c r="G304">
        <f t="shared" si="86"/>
        <v>0</v>
      </c>
      <c r="H304" s="4"/>
      <c r="I304" t="str">
        <f>IF(E304="","",IF(COUNTIF($E304:E1637,E304)=1,E304,""))</f>
        <v/>
      </c>
    </row>
    <row r="305" spans="3:9" x14ac:dyDescent="0.25">
      <c r="D305" s="1">
        <v>0.17599999999999999</v>
      </c>
      <c r="E305" t="s">
        <v>8</v>
      </c>
      <c r="F305">
        <f t="shared" si="96"/>
        <v>12</v>
      </c>
      <c r="G305">
        <f t="shared" si="86"/>
        <v>2.1120000000000001</v>
      </c>
      <c r="H305" s="4"/>
      <c r="I305" t="str">
        <f>IF(E305="","",IF(COUNTIF($E305:E1638,E305)=1,E305,""))</f>
        <v/>
      </c>
    </row>
    <row r="306" spans="3:9" x14ac:dyDescent="0.25">
      <c r="D306" s="1">
        <v>0.82299999999999995</v>
      </c>
      <c r="E306" t="s">
        <v>95</v>
      </c>
      <c r="F306">
        <f t="shared" si="96"/>
        <v>12</v>
      </c>
      <c r="G306">
        <f t="shared" si="86"/>
        <v>9.8759999999999994</v>
      </c>
      <c r="H306" s="4"/>
      <c r="I306" t="str">
        <f>IF(E306="","",IF(COUNTIF($E306:E1639,E306)=1,E306,""))</f>
        <v/>
      </c>
    </row>
    <row r="307" spans="3:9" x14ac:dyDescent="0.25">
      <c r="D307"/>
      <c r="F307">
        <f t="shared" si="96"/>
        <v>12</v>
      </c>
      <c r="G307">
        <f t="shared" si="86"/>
        <v>0</v>
      </c>
      <c r="H307" s="4"/>
      <c r="I307" t="str">
        <f>IF(E307="","",IF(COUNTIF($E307:E1640,E307)=1,E307,""))</f>
        <v/>
      </c>
    </row>
    <row r="308" spans="3:9" x14ac:dyDescent="0.25">
      <c r="C308" t="s">
        <v>96</v>
      </c>
      <c r="D308"/>
      <c r="F308">
        <v>6</v>
      </c>
      <c r="G308">
        <f t="shared" si="86"/>
        <v>0</v>
      </c>
      <c r="H308" s="4"/>
      <c r="I308" t="str">
        <f>IF(E308="","",IF(COUNTIF($E308:E1641,E308)=1,E308,""))</f>
        <v/>
      </c>
    </row>
    <row r="309" spans="3:9" x14ac:dyDescent="0.25">
      <c r="D309"/>
      <c r="F309">
        <f t="shared" ref="F309:F312" si="97">F308</f>
        <v>6</v>
      </c>
      <c r="G309">
        <f t="shared" si="86"/>
        <v>0</v>
      </c>
      <c r="H309" s="4"/>
      <c r="I309" t="str">
        <f>IF(E309="","",IF(COUNTIF($E309:E1642,E309)=1,E309,""))</f>
        <v/>
      </c>
    </row>
    <row r="310" spans="3:9" x14ac:dyDescent="0.25">
      <c r="D310" s="1">
        <v>0.24399999999999999</v>
      </c>
      <c r="E310" t="s">
        <v>5</v>
      </c>
      <c r="F310">
        <f t="shared" si="97"/>
        <v>6</v>
      </c>
      <c r="G310">
        <f t="shared" si="86"/>
        <v>1.464</v>
      </c>
      <c r="H310" s="4"/>
      <c r="I310" t="str">
        <f>IF(E310="","",IF(COUNTIF($E310:E1643,E310)=1,E310,""))</f>
        <v/>
      </c>
    </row>
    <row r="311" spans="3:9" x14ac:dyDescent="0.25">
      <c r="D311" s="1">
        <v>0.755</v>
      </c>
      <c r="E311" t="s">
        <v>66</v>
      </c>
      <c r="F311">
        <f t="shared" si="97"/>
        <v>6</v>
      </c>
      <c r="G311">
        <f t="shared" si="86"/>
        <v>4.53</v>
      </c>
      <c r="H311" s="4"/>
      <c r="I311" t="str">
        <f>IF(E311="","",IF(COUNTIF($E311:E1644,E311)=1,E311,""))</f>
        <v/>
      </c>
    </row>
    <row r="312" spans="3:9" x14ac:dyDescent="0.25">
      <c r="D312"/>
      <c r="F312">
        <f t="shared" si="97"/>
        <v>6</v>
      </c>
      <c r="G312">
        <f t="shared" si="86"/>
        <v>0</v>
      </c>
      <c r="H312" s="4"/>
      <c r="I312" t="str">
        <f>IF(E312="","",IF(COUNTIF($E312:E1645,E312)=1,E312,""))</f>
        <v/>
      </c>
    </row>
    <row r="313" spans="3:9" x14ac:dyDescent="0.25">
      <c r="C313" t="s">
        <v>97</v>
      </c>
      <c r="D313"/>
      <c r="F313">
        <v>4</v>
      </c>
      <c r="G313">
        <f t="shared" si="86"/>
        <v>0</v>
      </c>
      <c r="H313" s="4"/>
      <c r="I313" t="str">
        <f>IF(E313="","",IF(COUNTIF($E313:E1646,E313)=1,E313,""))</f>
        <v/>
      </c>
    </row>
    <row r="314" spans="3:9" x14ac:dyDescent="0.25">
      <c r="D314"/>
      <c r="F314">
        <f t="shared" ref="F314:F316" si="98">F313</f>
        <v>4</v>
      </c>
      <c r="G314">
        <f t="shared" si="86"/>
        <v>0</v>
      </c>
      <c r="H314" s="4"/>
      <c r="I314" t="str">
        <f>IF(E314="","",IF(COUNTIF($E314:E1647,E314)=1,E314,""))</f>
        <v/>
      </c>
    </row>
    <row r="315" spans="3:9" x14ac:dyDescent="0.25">
      <c r="D315" s="1">
        <v>1</v>
      </c>
      <c r="E315" t="s">
        <v>61</v>
      </c>
      <c r="F315">
        <f t="shared" si="98"/>
        <v>4</v>
      </c>
      <c r="G315">
        <f t="shared" si="86"/>
        <v>4</v>
      </c>
      <c r="H315" s="4"/>
      <c r="I315" t="str">
        <f>IF(E315="","",IF(COUNTIF($E315:E1648,E315)=1,E315,""))</f>
        <v/>
      </c>
    </row>
    <row r="316" spans="3:9" x14ac:dyDescent="0.25">
      <c r="D316"/>
      <c r="F316">
        <f t="shared" si="98"/>
        <v>4</v>
      </c>
      <c r="G316">
        <f t="shared" si="86"/>
        <v>0</v>
      </c>
      <c r="H316" s="4"/>
      <c r="I316" t="str">
        <f>IF(E316="","",IF(COUNTIF($E316:E1649,E316)=1,E316,""))</f>
        <v/>
      </c>
    </row>
    <row r="317" spans="3:9" x14ac:dyDescent="0.25">
      <c r="C317" t="s">
        <v>98</v>
      </c>
      <c r="D317"/>
      <c r="F317">
        <v>0</v>
      </c>
      <c r="G317">
        <f t="shared" si="86"/>
        <v>0</v>
      </c>
      <c r="H317" s="4"/>
      <c r="I317" t="str">
        <f>IF(E317="","",IF(COUNTIF($E317:E1650,E317)=1,E317,""))</f>
        <v/>
      </c>
    </row>
    <row r="318" spans="3:9" x14ac:dyDescent="0.25">
      <c r="D318"/>
      <c r="F318">
        <f>F317</f>
        <v>0</v>
      </c>
      <c r="G318">
        <f t="shared" si="86"/>
        <v>0</v>
      </c>
      <c r="H318" s="4"/>
      <c r="I318" t="str">
        <f>IF(E318="","",IF(COUNTIF($E318:E1651,E318)=1,E318,""))</f>
        <v/>
      </c>
    </row>
    <row r="319" spans="3:9" x14ac:dyDescent="0.25">
      <c r="C319" t="s">
        <v>99</v>
      </c>
      <c r="D319"/>
      <c r="F319">
        <v>41</v>
      </c>
      <c r="G319">
        <f t="shared" si="86"/>
        <v>0</v>
      </c>
      <c r="H319" s="4"/>
      <c r="I319" t="str">
        <f>IF(E319="","",IF(COUNTIF($E319:E1652,E319)=1,E319,""))</f>
        <v/>
      </c>
    </row>
    <row r="320" spans="3:9" x14ac:dyDescent="0.25">
      <c r="D320"/>
      <c r="F320">
        <f t="shared" ref="F320:F323" si="99">F319</f>
        <v>41</v>
      </c>
      <c r="G320">
        <f t="shared" si="86"/>
        <v>0</v>
      </c>
      <c r="H320" s="4"/>
      <c r="I320" t="str">
        <f>IF(E320="","",IF(COUNTIF($E320:E1653,E320)=1,E320,""))</f>
        <v/>
      </c>
    </row>
    <row r="321" spans="3:9" x14ac:dyDescent="0.25">
      <c r="D321" s="1">
        <v>0.18</v>
      </c>
      <c r="E321" t="s">
        <v>5</v>
      </c>
      <c r="F321">
        <f t="shared" si="99"/>
        <v>41</v>
      </c>
      <c r="G321">
        <f t="shared" si="86"/>
        <v>7.38</v>
      </c>
      <c r="H321" s="4"/>
      <c r="I321" t="str">
        <f>IF(E321="","",IF(COUNTIF($E321:E1654,E321)=1,E321,""))</f>
        <v/>
      </c>
    </row>
    <row r="322" spans="3:9" x14ac:dyDescent="0.25">
      <c r="D322" s="1">
        <v>0.81899999999999995</v>
      </c>
      <c r="E322" t="s">
        <v>71</v>
      </c>
      <c r="F322">
        <f t="shared" si="99"/>
        <v>41</v>
      </c>
      <c r="G322">
        <f t="shared" si="86"/>
        <v>33.579000000000001</v>
      </c>
      <c r="H322" s="4"/>
      <c r="I322" t="str">
        <f>IF(E322="","",IF(COUNTIF($E322:E1655,E322)=1,E322,""))</f>
        <v/>
      </c>
    </row>
    <row r="323" spans="3:9" x14ac:dyDescent="0.25">
      <c r="D323"/>
      <c r="F323">
        <f t="shared" si="99"/>
        <v>41</v>
      </c>
      <c r="G323">
        <f t="shared" ref="G323:G386" si="100">D323*F323</f>
        <v>0</v>
      </c>
      <c r="H323" s="4"/>
      <c r="I323" t="str">
        <f>IF(E323="","",IF(COUNTIF($E323:E1656,E323)=1,E323,""))</f>
        <v/>
      </c>
    </row>
    <row r="324" spans="3:9" x14ac:dyDescent="0.25">
      <c r="C324" t="s">
        <v>100</v>
      </c>
      <c r="D324"/>
      <c r="F324">
        <v>35</v>
      </c>
      <c r="G324">
        <f t="shared" si="100"/>
        <v>0</v>
      </c>
      <c r="H324" s="4"/>
      <c r="I324" t="str">
        <f>IF(E324="","",IF(COUNTIF($E324:E1657,E324)=1,E324,""))</f>
        <v/>
      </c>
    </row>
    <row r="325" spans="3:9" x14ac:dyDescent="0.25">
      <c r="D325"/>
      <c r="F325">
        <f t="shared" ref="F325:F327" si="101">F324</f>
        <v>35</v>
      </c>
      <c r="G325">
        <f t="shared" si="100"/>
        <v>0</v>
      </c>
      <c r="H325" s="4"/>
      <c r="I325" t="str">
        <f>IF(E325="","",IF(COUNTIF($E325:E1658,E325)=1,E325,""))</f>
        <v/>
      </c>
    </row>
    <row r="326" spans="3:9" x14ac:dyDescent="0.25">
      <c r="D326" s="1">
        <v>1</v>
      </c>
      <c r="E326" t="s">
        <v>5</v>
      </c>
      <c r="F326">
        <f t="shared" si="101"/>
        <v>35</v>
      </c>
      <c r="G326">
        <f t="shared" si="100"/>
        <v>35</v>
      </c>
      <c r="H326" s="4"/>
      <c r="I326" t="str">
        <f>IF(E326="","",IF(COUNTIF($E326:E1659,E326)=1,E326,""))</f>
        <v/>
      </c>
    </row>
    <row r="327" spans="3:9" x14ac:dyDescent="0.25">
      <c r="D327"/>
      <c r="F327">
        <f t="shared" si="101"/>
        <v>35</v>
      </c>
      <c r="G327">
        <f t="shared" si="100"/>
        <v>0</v>
      </c>
      <c r="H327" s="4"/>
      <c r="I327" t="str">
        <f>IF(E327="","",IF(COUNTIF($E327:E1660,E327)=1,E327,""))</f>
        <v/>
      </c>
    </row>
    <row r="328" spans="3:9" x14ac:dyDescent="0.25">
      <c r="C328" t="s">
        <v>101</v>
      </c>
      <c r="D328"/>
      <c r="F328">
        <v>4</v>
      </c>
      <c r="G328">
        <f t="shared" si="100"/>
        <v>0</v>
      </c>
      <c r="H328" s="4"/>
      <c r="I328" t="str">
        <f>IF(E328="","",IF(COUNTIF($E328:E1661,E328)=1,E328,""))</f>
        <v/>
      </c>
    </row>
    <row r="329" spans="3:9" x14ac:dyDescent="0.25">
      <c r="D329"/>
      <c r="F329">
        <f t="shared" ref="F329:F331" si="102">F328</f>
        <v>4</v>
      </c>
      <c r="G329">
        <f t="shared" si="100"/>
        <v>0</v>
      </c>
      <c r="H329" s="4"/>
      <c r="I329" t="str">
        <f>IF(E329="","",IF(COUNTIF($E329:E1662,E329)=1,E329,""))</f>
        <v/>
      </c>
    </row>
    <row r="330" spans="3:9" x14ac:dyDescent="0.25">
      <c r="D330" s="1">
        <v>1</v>
      </c>
      <c r="E330" t="s">
        <v>5</v>
      </c>
      <c r="F330">
        <f t="shared" si="102"/>
        <v>4</v>
      </c>
      <c r="G330">
        <f t="shared" si="100"/>
        <v>4</v>
      </c>
      <c r="H330" s="4"/>
      <c r="I330" t="str">
        <f>IF(E330="","",IF(COUNTIF($E330:E1663,E330)=1,E330,""))</f>
        <v/>
      </c>
    </row>
    <row r="331" spans="3:9" x14ac:dyDescent="0.25">
      <c r="D331"/>
      <c r="F331">
        <f t="shared" si="102"/>
        <v>4</v>
      </c>
      <c r="G331">
        <f t="shared" si="100"/>
        <v>0</v>
      </c>
      <c r="H331" s="4"/>
      <c r="I331" t="str">
        <f>IF(E331="","",IF(COUNTIF($E331:E1664,E331)=1,E331,""))</f>
        <v/>
      </c>
    </row>
    <row r="332" spans="3:9" x14ac:dyDescent="0.25">
      <c r="C332" t="s">
        <v>102</v>
      </c>
      <c r="D332"/>
      <c r="F332">
        <v>9</v>
      </c>
      <c r="G332">
        <f t="shared" si="100"/>
        <v>0</v>
      </c>
      <c r="H332" s="4"/>
      <c r="I332" t="str">
        <f>IF(E332="","",IF(COUNTIF($E332:E1665,E332)=1,E332,""))</f>
        <v/>
      </c>
    </row>
    <row r="333" spans="3:9" x14ac:dyDescent="0.25">
      <c r="D333"/>
      <c r="F333">
        <f t="shared" ref="F333:F336" si="103">F332</f>
        <v>9</v>
      </c>
      <c r="G333">
        <f t="shared" si="100"/>
        <v>0</v>
      </c>
      <c r="H333" s="4"/>
      <c r="I333" t="str">
        <f>IF(E333="","",IF(COUNTIF($E333:E1666,E333)=1,E333,""))</f>
        <v/>
      </c>
    </row>
    <row r="334" spans="3:9" x14ac:dyDescent="0.25">
      <c r="D334" s="1">
        <v>0.70799999999999996</v>
      </c>
      <c r="E334" t="s">
        <v>8</v>
      </c>
      <c r="F334">
        <f t="shared" si="103"/>
        <v>9</v>
      </c>
      <c r="G334">
        <f t="shared" si="100"/>
        <v>6.3719999999999999</v>
      </c>
      <c r="H334" s="4"/>
      <c r="I334" t="str">
        <f>IF(E334="","",IF(COUNTIF($E334:E1667,E334)=1,E334,""))</f>
        <v/>
      </c>
    </row>
    <row r="335" spans="3:9" x14ac:dyDescent="0.25">
      <c r="D335" s="1">
        <v>0.29099999999999998</v>
      </c>
      <c r="E335" t="s">
        <v>57</v>
      </c>
      <c r="F335">
        <f t="shared" si="103"/>
        <v>9</v>
      </c>
      <c r="G335">
        <f t="shared" si="100"/>
        <v>2.6189999999999998</v>
      </c>
      <c r="H335" s="4"/>
      <c r="I335" t="str">
        <f>IF(E335="","",IF(COUNTIF($E335:E1668,E335)=1,E335,""))</f>
        <v/>
      </c>
    </row>
    <row r="336" spans="3:9" x14ac:dyDescent="0.25">
      <c r="D336"/>
      <c r="F336">
        <f t="shared" si="103"/>
        <v>9</v>
      </c>
      <c r="G336">
        <f t="shared" si="100"/>
        <v>0</v>
      </c>
      <c r="H336" s="4"/>
      <c r="I336" t="str">
        <f>IF(E336="","",IF(COUNTIF($E336:E1669,E336)=1,E336,""))</f>
        <v/>
      </c>
    </row>
    <row r="337" spans="3:9" x14ac:dyDescent="0.25">
      <c r="C337" t="s">
        <v>103</v>
      </c>
      <c r="D337"/>
      <c r="F337">
        <v>25</v>
      </c>
      <c r="G337">
        <f t="shared" si="100"/>
        <v>0</v>
      </c>
      <c r="H337" s="4"/>
      <c r="I337" t="str">
        <f>IF(E337="","",IF(COUNTIF($E337:E1670,E337)=1,E337,""))</f>
        <v/>
      </c>
    </row>
    <row r="338" spans="3:9" x14ac:dyDescent="0.25">
      <c r="D338"/>
      <c r="F338">
        <f t="shared" ref="F338:F341" si="104">F337</f>
        <v>25</v>
      </c>
      <c r="G338">
        <f t="shared" si="100"/>
        <v>0</v>
      </c>
      <c r="H338" s="4"/>
      <c r="I338" t="str">
        <f>IF(E338="","",IF(COUNTIF($E338:E1671,E338)=1,E338,""))</f>
        <v/>
      </c>
    </row>
    <row r="339" spans="3:9" x14ac:dyDescent="0.25">
      <c r="D339" s="1">
        <v>0.89700000000000002</v>
      </c>
      <c r="E339" t="s">
        <v>5</v>
      </c>
      <c r="F339">
        <f t="shared" si="104"/>
        <v>25</v>
      </c>
      <c r="G339">
        <f t="shared" si="100"/>
        <v>22.425000000000001</v>
      </c>
      <c r="H339" s="4"/>
      <c r="I339" t="str">
        <f>IF(E339="","",IF(COUNTIF($E339:E1672,E339)=1,E339,""))</f>
        <v/>
      </c>
    </row>
    <row r="340" spans="3:9" x14ac:dyDescent="0.25">
      <c r="D340" s="1">
        <v>0.10199999999999999</v>
      </c>
      <c r="E340" t="s">
        <v>71</v>
      </c>
      <c r="F340">
        <f t="shared" si="104"/>
        <v>25</v>
      </c>
      <c r="G340">
        <f t="shared" si="100"/>
        <v>2.5499999999999998</v>
      </c>
      <c r="H340" s="4"/>
      <c r="I340" t="str">
        <f>IF(E340="","",IF(COUNTIF($E340:E1673,E340)=1,E340,""))</f>
        <v/>
      </c>
    </row>
    <row r="341" spans="3:9" x14ac:dyDescent="0.25">
      <c r="D341"/>
      <c r="F341">
        <f t="shared" si="104"/>
        <v>25</v>
      </c>
      <c r="G341">
        <f t="shared" si="100"/>
        <v>0</v>
      </c>
      <c r="H341" s="4"/>
      <c r="I341" t="str">
        <f>IF(E341="","",IF(COUNTIF($E341:E1674,E341)=1,E341,""))</f>
        <v/>
      </c>
    </row>
    <row r="342" spans="3:9" x14ac:dyDescent="0.25">
      <c r="C342" t="s">
        <v>104</v>
      </c>
      <c r="D342"/>
      <c r="F342">
        <v>15</v>
      </c>
      <c r="G342">
        <f t="shared" si="100"/>
        <v>0</v>
      </c>
      <c r="H342" s="4"/>
      <c r="I342" t="str">
        <f>IF(E342="","",IF(COUNTIF($E342:E1675,E342)=1,E342,""))</f>
        <v/>
      </c>
    </row>
    <row r="343" spans="3:9" x14ac:dyDescent="0.25">
      <c r="D343"/>
      <c r="F343">
        <f t="shared" ref="F343:F345" si="105">F342</f>
        <v>15</v>
      </c>
      <c r="G343">
        <f t="shared" si="100"/>
        <v>0</v>
      </c>
      <c r="H343" s="4"/>
      <c r="I343" t="str">
        <f>IF(E343="","",IF(COUNTIF($E343:E1676,E343)=1,E343,""))</f>
        <v/>
      </c>
    </row>
    <row r="344" spans="3:9" x14ac:dyDescent="0.25">
      <c r="D344" s="1">
        <v>1</v>
      </c>
      <c r="E344" t="s">
        <v>3</v>
      </c>
      <c r="F344">
        <f t="shared" si="105"/>
        <v>15</v>
      </c>
      <c r="G344">
        <f t="shared" si="100"/>
        <v>15</v>
      </c>
      <c r="H344" s="4"/>
      <c r="I344" t="str">
        <f>IF(E344="","",IF(COUNTIF($E344:E1677,E344)=1,E344,""))</f>
        <v/>
      </c>
    </row>
    <row r="345" spans="3:9" x14ac:dyDescent="0.25">
      <c r="D345"/>
      <c r="F345">
        <f t="shared" si="105"/>
        <v>15</v>
      </c>
      <c r="G345">
        <f t="shared" si="100"/>
        <v>0</v>
      </c>
      <c r="H345" s="4"/>
      <c r="I345" t="str">
        <f>IF(E345="","",IF(COUNTIF($E345:E1678,E345)=1,E345,""))</f>
        <v/>
      </c>
    </row>
    <row r="346" spans="3:9" x14ac:dyDescent="0.25">
      <c r="C346" t="s">
        <v>105</v>
      </c>
      <c r="D346"/>
      <c r="F346">
        <v>32</v>
      </c>
      <c r="G346">
        <f t="shared" si="100"/>
        <v>0</v>
      </c>
      <c r="H346" s="4"/>
      <c r="I346" t="str">
        <f>IF(E346="","",IF(COUNTIF($E346:E1679,E346)=1,E346,""))</f>
        <v/>
      </c>
    </row>
    <row r="347" spans="3:9" x14ac:dyDescent="0.25">
      <c r="D347"/>
      <c r="F347">
        <f t="shared" ref="F347:F349" si="106">F346</f>
        <v>32</v>
      </c>
      <c r="G347">
        <f t="shared" si="100"/>
        <v>0</v>
      </c>
      <c r="H347" s="4"/>
      <c r="I347" t="str">
        <f>IF(E347="","",IF(COUNTIF($E347:E1680,E347)=1,E347,""))</f>
        <v/>
      </c>
    </row>
    <row r="348" spans="3:9" x14ac:dyDescent="0.25">
      <c r="D348" s="1">
        <v>1</v>
      </c>
      <c r="E348" t="s">
        <v>5</v>
      </c>
      <c r="F348">
        <f t="shared" si="106"/>
        <v>32</v>
      </c>
      <c r="G348">
        <f t="shared" si="100"/>
        <v>32</v>
      </c>
      <c r="H348" s="4"/>
      <c r="I348" t="str">
        <f>IF(E348="","",IF(COUNTIF($E348:E1681,E348)=1,E348,""))</f>
        <v/>
      </c>
    </row>
    <row r="349" spans="3:9" x14ac:dyDescent="0.25">
      <c r="D349"/>
      <c r="F349">
        <f t="shared" si="106"/>
        <v>32</v>
      </c>
      <c r="G349">
        <f t="shared" si="100"/>
        <v>0</v>
      </c>
      <c r="H349" s="4"/>
      <c r="I349" t="str">
        <f>IF(E349="","",IF(COUNTIF($E349:E1682,E349)=1,E349,""))</f>
        <v/>
      </c>
    </row>
    <row r="350" spans="3:9" x14ac:dyDescent="0.25">
      <c r="C350" t="s">
        <v>106</v>
      </c>
      <c r="D350"/>
      <c r="F350">
        <v>51</v>
      </c>
      <c r="G350">
        <f t="shared" si="100"/>
        <v>0</v>
      </c>
      <c r="H350" s="4"/>
      <c r="I350" t="str">
        <f>IF(E350="","",IF(COUNTIF($E350:E1683,E350)=1,E350,""))</f>
        <v/>
      </c>
    </row>
    <row r="351" spans="3:9" x14ac:dyDescent="0.25">
      <c r="D351"/>
      <c r="F351">
        <f t="shared" ref="F351:F353" si="107">F350</f>
        <v>51</v>
      </c>
      <c r="G351">
        <f t="shared" si="100"/>
        <v>0</v>
      </c>
      <c r="H351" s="4"/>
      <c r="I351" t="str">
        <f>IF(E351="","",IF(COUNTIF($E351:E1684,E351)=1,E351,""))</f>
        <v/>
      </c>
    </row>
    <row r="352" spans="3:9" x14ac:dyDescent="0.25">
      <c r="D352" s="1">
        <v>1</v>
      </c>
      <c r="E352" t="s">
        <v>5</v>
      </c>
      <c r="F352">
        <f t="shared" si="107"/>
        <v>51</v>
      </c>
      <c r="G352">
        <f t="shared" si="100"/>
        <v>51</v>
      </c>
      <c r="H352" s="4"/>
      <c r="I352" t="str">
        <f>IF(E352="","",IF(COUNTIF($E352:E1685,E352)=1,E352,""))</f>
        <v/>
      </c>
    </row>
    <row r="353" spans="3:9" x14ac:dyDescent="0.25">
      <c r="D353"/>
      <c r="F353">
        <f t="shared" si="107"/>
        <v>51</v>
      </c>
      <c r="G353">
        <f t="shared" si="100"/>
        <v>0</v>
      </c>
      <c r="H353" s="4"/>
      <c r="I353" t="str">
        <f>IF(E353="","",IF(COUNTIF($E353:E1686,E353)=1,E353,""))</f>
        <v/>
      </c>
    </row>
    <row r="354" spans="3:9" x14ac:dyDescent="0.25">
      <c r="C354" t="s">
        <v>107</v>
      </c>
      <c r="D354"/>
      <c r="F354">
        <v>2</v>
      </c>
      <c r="G354">
        <f t="shared" si="100"/>
        <v>0</v>
      </c>
      <c r="H354" s="4"/>
      <c r="I354" t="str">
        <f>IF(E354="","",IF(COUNTIF($E354:E1687,E354)=1,E354,""))</f>
        <v/>
      </c>
    </row>
    <row r="355" spans="3:9" x14ac:dyDescent="0.25">
      <c r="D355"/>
      <c r="F355">
        <f t="shared" ref="F355:F357" si="108">F354</f>
        <v>2</v>
      </c>
      <c r="G355">
        <f t="shared" si="100"/>
        <v>0</v>
      </c>
      <c r="H355" s="4"/>
      <c r="I355" t="str">
        <f>IF(E355="","",IF(COUNTIF($E355:E1688,E355)=1,E355,""))</f>
        <v/>
      </c>
    </row>
    <row r="356" spans="3:9" x14ac:dyDescent="0.25">
      <c r="D356" s="1">
        <v>1</v>
      </c>
      <c r="E356" t="s">
        <v>5</v>
      </c>
      <c r="F356">
        <f t="shared" si="108"/>
        <v>2</v>
      </c>
      <c r="G356">
        <f t="shared" si="100"/>
        <v>2</v>
      </c>
      <c r="H356" s="4"/>
      <c r="I356" t="str">
        <f>IF(E356="","",IF(COUNTIF($E356:E1689,E356)=1,E356,""))</f>
        <v/>
      </c>
    </row>
    <row r="357" spans="3:9" x14ac:dyDescent="0.25">
      <c r="D357"/>
      <c r="F357">
        <f t="shared" si="108"/>
        <v>2</v>
      </c>
      <c r="G357">
        <f t="shared" si="100"/>
        <v>0</v>
      </c>
      <c r="H357" s="4"/>
      <c r="I357" t="str">
        <f>IF(E357="","",IF(COUNTIF($E357:E1690,E357)=1,E357,""))</f>
        <v/>
      </c>
    </row>
    <row r="358" spans="3:9" x14ac:dyDescent="0.25">
      <c r="C358" t="s">
        <v>108</v>
      </c>
      <c r="D358"/>
      <c r="F358">
        <v>32</v>
      </c>
      <c r="G358">
        <f t="shared" si="100"/>
        <v>0</v>
      </c>
      <c r="H358" s="4"/>
      <c r="I358" t="str">
        <f>IF(E358="","",IF(COUNTIF($E358:E1691,E358)=1,E358,""))</f>
        <v/>
      </c>
    </row>
    <row r="359" spans="3:9" x14ac:dyDescent="0.25">
      <c r="D359"/>
      <c r="F359">
        <f t="shared" ref="F359:F361" si="109">F358</f>
        <v>32</v>
      </c>
      <c r="G359">
        <f t="shared" si="100"/>
        <v>0</v>
      </c>
      <c r="H359" s="4"/>
      <c r="I359" t="str">
        <f>IF(E359="","",IF(COUNTIF($E359:E1692,E359)=1,E359,""))</f>
        <v/>
      </c>
    </row>
    <row r="360" spans="3:9" x14ac:dyDescent="0.25">
      <c r="D360" s="1">
        <v>1</v>
      </c>
      <c r="E360" t="s">
        <v>5</v>
      </c>
      <c r="F360">
        <f t="shared" si="109"/>
        <v>32</v>
      </c>
      <c r="G360">
        <f t="shared" si="100"/>
        <v>32</v>
      </c>
      <c r="H360" s="4"/>
      <c r="I360" t="str">
        <f>IF(E360="","",IF(COUNTIF($E360:E1693,E360)=1,E360,""))</f>
        <v/>
      </c>
    </row>
    <row r="361" spans="3:9" x14ac:dyDescent="0.25">
      <c r="D361"/>
      <c r="F361">
        <f t="shared" si="109"/>
        <v>32</v>
      </c>
      <c r="G361">
        <f t="shared" si="100"/>
        <v>0</v>
      </c>
      <c r="H361" s="4"/>
      <c r="I361" t="str">
        <f>IF(E361="","",IF(COUNTIF($E361:E1694,E361)=1,E361,""))</f>
        <v/>
      </c>
    </row>
    <row r="362" spans="3:9" x14ac:dyDescent="0.25">
      <c r="C362" t="s">
        <v>109</v>
      </c>
      <c r="D362"/>
      <c r="F362">
        <v>2</v>
      </c>
      <c r="G362">
        <f t="shared" si="100"/>
        <v>0</v>
      </c>
      <c r="H362" s="4"/>
      <c r="I362" t="str">
        <f>IF(E362="","",IF(COUNTIF($E362:E1695,E362)=1,E362,""))</f>
        <v/>
      </c>
    </row>
    <row r="363" spans="3:9" x14ac:dyDescent="0.25">
      <c r="D363"/>
      <c r="F363">
        <f t="shared" ref="F363:F365" si="110">F362</f>
        <v>2</v>
      </c>
      <c r="G363">
        <f t="shared" si="100"/>
        <v>0</v>
      </c>
      <c r="H363" s="4"/>
      <c r="I363" t="str">
        <f>IF(E363="","",IF(COUNTIF($E363:E1696,E363)=1,E363,""))</f>
        <v/>
      </c>
    </row>
    <row r="364" spans="3:9" x14ac:dyDescent="0.25">
      <c r="D364" s="1">
        <v>1</v>
      </c>
      <c r="E364" t="s">
        <v>5</v>
      </c>
      <c r="F364">
        <f t="shared" si="110"/>
        <v>2</v>
      </c>
      <c r="G364">
        <f t="shared" si="100"/>
        <v>2</v>
      </c>
      <c r="H364" s="4"/>
      <c r="I364" t="str">
        <f>IF(E364="","",IF(COUNTIF($E364:E1697,E364)=1,E364,""))</f>
        <v/>
      </c>
    </row>
    <row r="365" spans="3:9" x14ac:dyDescent="0.25">
      <c r="D365"/>
      <c r="F365">
        <f t="shared" si="110"/>
        <v>2</v>
      </c>
      <c r="G365">
        <f t="shared" si="100"/>
        <v>0</v>
      </c>
      <c r="H365" s="4"/>
      <c r="I365" t="str">
        <f>IF(E365="","",IF(COUNTIF($E365:E1698,E365)=1,E365,""))</f>
        <v/>
      </c>
    </row>
    <row r="366" spans="3:9" x14ac:dyDescent="0.25">
      <c r="C366" t="s">
        <v>110</v>
      </c>
      <c r="D366"/>
      <c r="F366">
        <v>14</v>
      </c>
      <c r="G366">
        <f t="shared" si="100"/>
        <v>0</v>
      </c>
      <c r="H366" s="4"/>
      <c r="I366" t="str">
        <f>IF(E366="","",IF(COUNTIF($E366:E1699,E366)=1,E366,""))</f>
        <v/>
      </c>
    </row>
    <row r="367" spans="3:9" x14ac:dyDescent="0.25">
      <c r="D367"/>
      <c r="F367">
        <f t="shared" ref="F367:F369" si="111">F366</f>
        <v>14</v>
      </c>
      <c r="G367">
        <f t="shared" si="100"/>
        <v>0</v>
      </c>
      <c r="H367" s="4"/>
      <c r="I367" t="str">
        <f>IF(E367="","",IF(COUNTIF($E367:E1700,E367)=1,E367,""))</f>
        <v/>
      </c>
    </row>
    <row r="368" spans="3:9" x14ac:dyDescent="0.25">
      <c r="D368" s="1">
        <v>1</v>
      </c>
      <c r="E368" t="s">
        <v>5</v>
      </c>
      <c r="F368">
        <f t="shared" si="111"/>
        <v>14</v>
      </c>
      <c r="G368">
        <f t="shared" si="100"/>
        <v>14</v>
      </c>
      <c r="H368" s="4"/>
      <c r="I368" t="str">
        <f>IF(E368="","",IF(COUNTIF($E368:E1701,E368)=1,E368,""))</f>
        <v/>
      </c>
    </row>
    <row r="369" spans="3:9" x14ac:dyDescent="0.25">
      <c r="D369"/>
      <c r="F369">
        <f t="shared" si="111"/>
        <v>14</v>
      </c>
      <c r="G369">
        <f t="shared" si="100"/>
        <v>0</v>
      </c>
      <c r="H369" s="4"/>
      <c r="I369" t="str">
        <f>IF(E369="","",IF(COUNTIF($E369:E1702,E369)=1,E369,""))</f>
        <v/>
      </c>
    </row>
    <row r="370" spans="3:9" x14ac:dyDescent="0.25">
      <c r="C370" t="s">
        <v>111</v>
      </c>
      <c r="D370"/>
      <c r="F370">
        <v>11</v>
      </c>
      <c r="G370">
        <f t="shared" si="100"/>
        <v>0</v>
      </c>
      <c r="H370" s="4"/>
      <c r="I370" t="str">
        <f>IF(E370="","",IF(COUNTIF($E370:E1703,E370)=1,E370,""))</f>
        <v/>
      </c>
    </row>
    <row r="371" spans="3:9" x14ac:dyDescent="0.25">
      <c r="D371"/>
      <c r="F371">
        <f t="shared" ref="F371:F373" si="112">F370</f>
        <v>11</v>
      </c>
      <c r="G371">
        <f t="shared" si="100"/>
        <v>0</v>
      </c>
      <c r="H371" s="4"/>
      <c r="I371" t="str">
        <f>IF(E371="","",IF(COUNTIF($E371:E1704,E371)=1,E371,""))</f>
        <v/>
      </c>
    </row>
    <row r="372" spans="3:9" x14ac:dyDescent="0.25">
      <c r="D372" s="1">
        <v>1</v>
      </c>
      <c r="E372" t="s">
        <v>5</v>
      </c>
      <c r="F372">
        <f t="shared" si="112"/>
        <v>11</v>
      </c>
      <c r="G372">
        <f t="shared" si="100"/>
        <v>11</v>
      </c>
      <c r="H372" s="4"/>
      <c r="I372" t="str">
        <f>IF(E372="","",IF(COUNTIF($E372:E1705,E372)=1,E372,""))</f>
        <v/>
      </c>
    </row>
    <row r="373" spans="3:9" x14ac:dyDescent="0.25">
      <c r="D373"/>
      <c r="F373">
        <f t="shared" si="112"/>
        <v>11</v>
      </c>
      <c r="G373">
        <f t="shared" si="100"/>
        <v>0</v>
      </c>
      <c r="H373" s="4"/>
      <c r="I373" t="str">
        <f>IF(E373="","",IF(COUNTIF($E373:E1706,E373)=1,E373,""))</f>
        <v/>
      </c>
    </row>
    <row r="374" spans="3:9" x14ac:dyDescent="0.25">
      <c r="C374" t="s">
        <v>112</v>
      </c>
      <c r="D374"/>
      <c r="F374">
        <v>85</v>
      </c>
      <c r="G374">
        <f t="shared" si="100"/>
        <v>0</v>
      </c>
      <c r="H374" s="4"/>
      <c r="I374" t="str">
        <f>IF(E374="","",IF(COUNTIF($E374:E1707,E374)=1,E374,""))</f>
        <v/>
      </c>
    </row>
    <row r="375" spans="3:9" x14ac:dyDescent="0.25">
      <c r="D375"/>
      <c r="F375">
        <f t="shared" ref="F375:F377" si="113">F374</f>
        <v>85</v>
      </c>
      <c r="G375">
        <f t="shared" si="100"/>
        <v>0</v>
      </c>
      <c r="H375" s="4"/>
      <c r="I375" t="str">
        <f>IF(E375="","",IF(COUNTIF($E375:E1708,E375)=1,E375,""))</f>
        <v/>
      </c>
    </row>
    <row r="376" spans="3:9" x14ac:dyDescent="0.25">
      <c r="D376" s="1">
        <v>1</v>
      </c>
      <c r="E376" t="s">
        <v>8</v>
      </c>
      <c r="F376">
        <f t="shared" si="113"/>
        <v>85</v>
      </c>
      <c r="G376">
        <f t="shared" si="100"/>
        <v>85</v>
      </c>
      <c r="H376" s="4"/>
      <c r="I376" t="str">
        <f>IF(E376="","",IF(COUNTIF($E376:E1709,E376)=1,E376,""))</f>
        <v/>
      </c>
    </row>
    <row r="377" spans="3:9" x14ac:dyDescent="0.25">
      <c r="D377"/>
      <c r="F377">
        <f t="shared" si="113"/>
        <v>85</v>
      </c>
      <c r="G377">
        <f t="shared" si="100"/>
        <v>0</v>
      </c>
      <c r="H377" s="4"/>
      <c r="I377" t="str">
        <f>IF(E377="","",IF(COUNTIF($E377:E1710,E377)=1,E377,""))</f>
        <v/>
      </c>
    </row>
    <row r="378" spans="3:9" x14ac:dyDescent="0.25">
      <c r="C378" t="s">
        <v>113</v>
      </c>
      <c r="D378"/>
      <c r="F378">
        <v>12</v>
      </c>
      <c r="G378">
        <f t="shared" si="100"/>
        <v>0</v>
      </c>
      <c r="H378" s="4"/>
      <c r="I378" t="str">
        <f>IF(E378="","",IF(COUNTIF($E378:E1711,E378)=1,E378,""))</f>
        <v/>
      </c>
    </row>
    <row r="379" spans="3:9" x14ac:dyDescent="0.25">
      <c r="D379"/>
      <c r="F379">
        <f t="shared" ref="F379:F382" si="114">F378</f>
        <v>12</v>
      </c>
      <c r="G379">
        <f t="shared" si="100"/>
        <v>0</v>
      </c>
      <c r="H379" s="4"/>
      <c r="I379" t="str">
        <f>IF(E379="","",IF(COUNTIF($E379:E1712,E379)=1,E379,""))</f>
        <v/>
      </c>
    </row>
    <row r="380" spans="3:9" x14ac:dyDescent="0.25">
      <c r="D380" s="1">
        <v>0.53200000000000003</v>
      </c>
      <c r="E380" t="s">
        <v>61</v>
      </c>
      <c r="F380">
        <f t="shared" si="114"/>
        <v>12</v>
      </c>
      <c r="G380">
        <f t="shared" si="100"/>
        <v>6.3840000000000003</v>
      </c>
      <c r="H380" s="4"/>
      <c r="I380" t="str">
        <f>IF(E380="","",IF(COUNTIF($E380:E1713,E380)=1,E380,""))</f>
        <v/>
      </c>
    </row>
    <row r="381" spans="3:9" x14ac:dyDescent="0.25">
      <c r="D381" s="1">
        <v>0.46700000000000003</v>
      </c>
      <c r="E381" t="s">
        <v>71</v>
      </c>
      <c r="F381">
        <f t="shared" si="114"/>
        <v>12</v>
      </c>
      <c r="G381">
        <f t="shared" si="100"/>
        <v>5.6040000000000001</v>
      </c>
      <c r="H381" s="4"/>
      <c r="I381" t="str">
        <f>IF(E381="","",IF(COUNTIF($E381:E1714,E381)=1,E381,""))</f>
        <v/>
      </c>
    </row>
    <row r="382" spans="3:9" x14ac:dyDescent="0.25">
      <c r="D382"/>
      <c r="F382">
        <f t="shared" si="114"/>
        <v>12</v>
      </c>
      <c r="G382">
        <f t="shared" si="100"/>
        <v>0</v>
      </c>
      <c r="H382" s="4"/>
      <c r="I382" t="str">
        <f>IF(E382="","",IF(COUNTIF($E382:E1715,E382)=1,E382,""))</f>
        <v/>
      </c>
    </row>
    <row r="383" spans="3:9" x14ac:dyDescent="0.25">
      <c r="C383" t="s">
        <v>114</v>
      </c>
      <c r="D383"/>
      <c r="F383">
        <v>1</v>
      </c>
      <c r="G383">
        <f t="shared" si="100"/>
        <v>0</v>
      </c>
      <c r="H383" s="4"/>
      <c r="I383" t="str">
        <f>IF(E383="","",IF(COUNTIF($E383:E1716,E383)=1,E383,""))</f>
        <v/>
      </c>
    </row>
    <row r="384" spans="3:9" x14ac:dyDescent="0.25">
      <c r="D384"/>
      <c r="F384">
        <f t="shared" ref="F384:F386" si="115">F383</f>
        <v>1</v>
      </c>
      <c r="G384">
        <f t="shared" si="100"/>
        <v>0</v>
      </c>
      <c r="H384" s="4"/>
      <c r="I384" t="str">
        <f>IF(E384="","",IF(COUNTIF($E384:E1717,E384)=1,E384,""))</f>
        <v/>
      </c>
    </row>
    <row r="385" spans="3:9" x14ac:dyDescent="0.25">
      <c r="D385" s="1">
        <v>1</v>
      </c>
      <c r="E385" t="s">
        <v>66</v>
      </c>
      <c r="F385">
        <f t="shared" si="115"/>
        <v>1</v>
      </c>
      <c r="G385">
        <f t="shared" si="100"/>
        <v>1</v>
      </c>
      <c r="H385" s="4"/>
      <c r="I385" t="str">
        <f>IF(E385="","",IF(COUNTIF($E385:E1718,E385)=1,E385,""))</f>
        <v/>
      </c>
    </row>
    <row r="386" spans="3:9" x14ac:dyDescent="0.25">
      <c r="D386"/>
      <c r="F386">
        <f t="shared" si="115"/>
        <v>1</v>
      </c>
      <c r="G386">
        <f t="shared" si="100"/>
        <v>0</v>
      </c>
      <c r="H386" s="4"/>
      <c r="I386" t="str">
        <f>IF(E386="","",IF(COUNTIF($E386:E1719,E386)=1,E386,""))</f>
        <v/>
      </c>
    </row>
    <row r="387" spans="3:9" x14ac:dyDescent="0.25">
      <c r="C387" t="s">
        <v>115</v>
      </c>
      <c r="D387"/>
      <c r="F387">
        <v>16</v>
      </c>
      <c r="G387">
        <f t="shared" ref="G387:G450" si="116">D387*F387</f>
        <v>0</v>
      </c>
      <c r="H387" s="4"/>
      <c r="I387" t="str">
        <f>IF(E387="","",IF(COUNTIF($E387:E1720,E387)=1,E387,""))</f>
        <v/>
      </c>
    </row>
    <row r="388" spans="3:9" x14ac:dyDescent="0.25">
      <c r="D388"/>
      <c r="F388">
        <f t="shared" ref="F388:F390" si="117">F387</f>
        <v>16</v>
      </c>
      <c r="G388">
        <f t="shared" si="116"/>
        <v>0</v>
      </c>
      <c r="H388" s="4"/>
      <c r="I388" t="str">
        <f>IF(E388="","",IF(COUNTIF($E388:E1721,E388)=1,E388,""))</f>
        <v/>
      </c>
    </row>
    <row r="389" spans="3:9" x14ac:dyDescent="0.25">
      <c r="D389" s="1">
        <v>1</v>
      </c>
      <c r="E389" t="s">
        <v>8</v>
      </c>
      <c r="F389">
        <f t="shared" si="117"/>
        <v>16</v>
      </c>
      <c r="G389">
        <f t="shared" si="116"/>
        <v>16</v>
      </c>
      <c r="H389" s="4"/>
      <c r="I389" t="str">
        <f>IF(E389="","",IF(COUNTIF($E389:E1722,E389)=1,E389,""))</f>
        <v/>
      </c>
    </row>
    <row r="390" spans="3:9" x14ac:dyDescent="0.25">
      <c r="D390"/>
      <c r="F390">
        <f t="shared" si="117"/>
        <v>16</v>
      </c>
      <c r="G390">
        <f t="shared" si="116"/>
        <v>0</v>
      </c>
      <c r="H390" s="4"/>
      <c r="I390" t="str">
        <f>IF(E390="","",IF(COUNTIF($E390:E1723,E390)=1,E390,""))</f>
        <v/>
      </c>
    </row>
    <row r="391" spans="3:9" x14ac:dyDescent="0.25">
      <c r="C391" t="s">
        <v>116</v>
      </c>
      <c r="D391"/>
      <c r="F391">
        <v>73</v>
      </c>
      <c r="G391">
        <f t="shared" si="116"/>
        <v>0</v>
      </c>
      <c r="H391" s="4"/>
      <c r="I391" t="str">
        <f>IF(E391="","",IF(COUNTIF($E391:E1724,E391)=1,E391,""))</f>
        <v/>
      </c>
    </row>
    <row r="392" spans="3:9" x14ac:dyDescent="0.25">
      <c r="D392"/>
      <c r="F392">
        <f t="shared" ref="F392:F395" si="118">F391</f>
        <v>73</v>
      </c>
      <c r="G392">
        <f t="shared" si="116"/>
        <v>0</v>
      </c>
      <c r="H392" s="4"/>
      <c r="I392" t="str">
        <f>IF(E392="","",IF(COUNTIF($E392:E1725,E392)=1,E392,""))</f>
        <v/>
      </c>
    </row>
    <row r="393" spans="3:9" x14ac:dyDescent="0.25">
      <c r="D393" s="1">
        <v>0.152</v>
      </c>
      <c r="E393" t="s">
        <v>5</v>
      </c>
      <c r="F393">
        <f t="shared" si="118"/>
        <v>73</v>
      </c>
      <c r="G393">
        <f t="shared" si="116"/>
        <v>11.096</v>
      </c>
      <c r="H393" s="4"/>
      <c r="I393" t="str">
        <f>IF(E393="","",IF(COUNTIF($E393:E1726,E393)=1,E393,""))</f>
        <v/>
      </c>
    </row>
    <row r="394" spans="3:9" x14ac:dyDescent="0.25">
      <c r="D394" s="1">
        <v>0.84699999999999998</v>
      </c>
      <c r="E394" t="s">
        <v>71</v>
      </c>
      <c r="F394">
        <f t="shared" si="118"/>
        <v>73</v>
      </c>
      <c r="G394">
        <f t="shared" si="116"/>
        <v>61.830999999999996</v>
      </c>
      <c r="H394" s="4"/>
      <c r="I394" t="str">
        <f>IF(E394="","",IF(COUNTIF($E394:E1727,E394)=1,E394,""))</f>
        <v/>
      </c>
    </row>
    <row r="395" spans="3:9" x14ac:dyDescent="0.25">
      <c r="D395"/>
      <c r="F395">
        <f t="shared" si="118"/>
        <v>73</v>
      </c>
      <c r="G395">
        <f t="shared" si="116"/>
        <v>0</v>
      </c>
      <c r="H395" s="4"/>
      <c r="I395" t="str">
        <f>IF(E395="","",IF(COUNTIF($E395:E1728,E395)=1,E395,""))</f>
        <v/>
      </c>
    </row>
    <row r="396" spans="3:9" x14ac:dyDescent="0.25">
      <c r="C396" t="s">
        <v>117</v>
      </c>
      <c r="D396"/>
      <c r="F396">
        <v>20</v>
      </c>
      <c r="G396">
        <f t="shared" si="116"/>
        <v>0</v>
      </c>
      <c r="H396" s="4"/>
      <c r="I396" t="str">
        <f>IF(E396="","",IF(COUNTIF($E396:E1729,E396)=1,E396,""))</f>
        <v/>
      </c>
    </row>
    <row r="397" spans="3:9" x14ac:dyDescent="0.25">
      <c r="D397"/>
      <c r="F397">
        <f t="shared" ref="F397:F399" si="119">F396</f>
        <v>20</v>
      </c>
      <c r="G397">
        <f t="shared" si="116"/>
        <v>0</v>
      </c>
      <c r="H397" s="4"/>
      <c r="I397" t="str">
        <f>IF(E397="","",IF(COUNTIF($E397:E1730,E397)=1,E397,""))</f>
        <v/>
      </c>
    </row>
    <row r="398" spans="3:9" x14ac:dyDescent="0.25">
      <c r="D398" s="1">
        <v>1</v>
      </c>
      <c r="E398" t="s">
        <v>66</v>
      </c>
      <c r="F398">
        <f t="shared" si="119"/>
        <v>20</v>
      </c>
      <c r="G398">
        <f t="shared" si="116"/>
        <v>20</v>
      </c>
      <c r="H398" s="4"/>
      <c r="I398" t="str">
        <f>IF(E398="","",IF(COUNTIF($E398:E1731,E398)=1,E398,""))</f>
        <v/>
      </c>
    </row>
    <row r="399" spans="3:9" x14ac:dyDescent="0.25">
      <c r="D399"/>
      <c r="F399">
        <f t="shared" si="119"/>
        <v>20</v>
      </c>
      <c r="G399">
        <f t="shared" si="116"/>
        <v>0</v>
      </c>
      <c r="H399" s="4"/>
      <c r="I399" t="str">
        <f>IF(E399="","",IF(COUNTIF($E399:E1732,E399)=1,E399,""))</f>
        <v/>
      </c>
    </row>
    <row r="400" spans="3:9" x14ac:dyDescent="0.25">
      <c r="C400" t="s">
        <v>118</v>
      </c>
      <c r="D400"/>
      <c r="F400">
        <v>12</v>
      </c>
      <c r="G400">
        <f t="shared" si="116"/>
        <v>0</v>
      </c>
      <c r="H400" s="4"/>
      <c r="I400" t="str">
        <f>IF(E400="","",IF(COUNTIF($E400:E1733,E400)=1,E400,""))</f>
        <v/>
      </c>
    </row>
    <row r="401" spans="3:9" x14ac:dyDescent="0.25">
      <c r="D401"/>
      <c r="F401">
        <f t="shared" ref="F401:F403" si="120">F400</f>
        <v>12</v>
      </c>
      <c r="G401">
        <f t="shared" si="116"/>
        <v>0</v>
      </c>
      <c r="H401" s="4"/>
      <c r="I401" t="str">
        <f>IF(E401="","",IF(COUNTIF($E401:E1734,E401)=1,E401,""))</f>
        <v/>
      </c>
    </row>
    <row r="402" spans="3:9" x14ac:dyDescent="0.25">
      <c r="D402" s="1">
        <v>1</v>
      </c>
      <c r="E402" t="s">
        <v>71</v>
      </c>
      <c r="F402">
        <f t="shared" si="120"/>
        <v>12</v>
      </c>
      <c r="G402">
        <f t="shared" si="116"/>
        <v>12</v>
      </c>
      <c r="H402" s="4"/>
      <c r="I402" t="str">
        <f>IF(E402="","",IF(COUNTIF($E402:E1735,E402)=1,E402,""))</f>
        <v/>
      </c>
    </row>
    <row r="403" spans="3:9" x14ac:dyDescent="0.25">
      <c r="D403"/>
      <c r="F403">
        <f t="shared" si="120"/>
        <v>12</v>
      </c>
      <c r="G403">
        <f t="shared" si="116"/>
        <v>0</v>
      </c>
      <c r="H403" s="4"/>
      <c r="I403" t="str">
        <f>IF(E403="","",IF(COUNTIF($E403:E1736,E403)=1,E403,""))</f>
        <v/>
      </c>
    </row>
    <row r="404" spans="3:9" x14ac:dyDescent="0.25">
      <c r="C404" t="s">
        <v>119</v>
      </c>
      <c r="D404"/>
      <c r="F404">
        <v>2</v>
      </c>
      <c r="G404">
        <f t="shared" si="116"/>
        <v>0</v>
      </c>
      <c r="H404" s="4"/>
      <c r="I404" t="str">
        <f>IF(E404="","",IF(COUNTIF($E404:E1737,E404)=1,E404,""))</f>
        <v/>
      </c>
    </row>
    <row r="405" spans="3:9" x14ac:dyDescent="0.25">
      <c r="D405"/>
      <c r="F405">
        <f t="shared" ref="F405:F407" si="121">F404</f>
        <v>2</v>
      </c>
      <c r="G405">
        <f t="shared" si="116"/>
        <v>0</v>
      </c>
      <c r="H405" s="4"/>
      <c r="I405" t="str">
        <f>IF(E405="","",IF(COUNTIF($E405:E1738,E405)=1,E405,""))</f>
        <v/>
      </c>
    </row>
    <row r="406" spans="3:9" x14ac:dyDescent="0.25">
      <c r="D406" s="1">
        <v>1</v>
      </c>
      <c r="E406" t="s">
        <v>66</v>
      </c>
      <c r="F406">
        <f t="shared" si="121"/>
        <v>2</v>
      </c>
      <c r="G406">
        <f t="shared" si="116"/>
        <v>2</v>
      </c>
      <c r="H406" s="4"/>
      <c r="I406" t="str">
        <f>IF(E406="","",IF(COUNTIF($E406:E1739,E406)=1,E406,""))</f>
        <v/>
      </c>
    </row>
    <row r="407" spans="3:9" x14ac:dyDescent="0.25">
      <c r="D407"/>
      <c r="F407">
        <f t="shared" si="121"/>
        <v>2</v>
      </c>
      <c r="G407">
        <f t="shared" si="116"/>
        <v>0</v>
      </c>
      <c r="H407" s="4"/>
      <c r="I407" t="str">
        <f>IF(E407="","",IF(COUNTIF($E407:E1740,E407)=1,E407,""))</f>
        <v/>
      </c>
    </row>
    <row r="408" spans="3:9" x14ac:dyDescent="0.25">
      <c r="C408" t="s">
        <v>120</v>
      </c>
      <c r="D408"/>
      <c r="F408">
        <v>6</v>
      </c>
      <c r="G408">
        <f t="shared" si="116"/>
        <v>0</v>
      </c>
      <c r="H408" s="4"/>
      <c r="I408" t="str">
        <f>IF(E408="","",IF(COUNTIF($E408:E1741,E408)=1,E408,""))</f>
        <v/>
      </c>
    </row>
    <row r="409" spans="3:9" x14ac:dyDescent="0.25">
      <c r="D409"/>
      <c r="F409">
        <f t="shared" ref="F409:F411" si="122">F408</f>
        <v>6</v>
      </c>
      <c r="G409">
        <f t="shared" si="116"/>
        <v>0</v>
      </c>
      <c r="H409" s="4"/>
      <c r="I409" t="str">
        <f>IF(E409="","",IF(COUNTIF($E409:E1742,E409)=1,E409,""))</f>
        <v/>
      </c>
    </row>
    <row r="410" spans="3:9" x14ac:dyDescent="0.25">
      <c r="D410" s="1">
        <v>1</v>
      </c>
      <c r="E410" t="s">
        <v>66</v>
      </c>
      <c r="F410">
        <f t="shared" si="122"/>
        <v>6</v>
      </c>
      <c r="G410">
        <f t="shared" si="116"/>
        <v>6</v>
      </c>
      <c r="H410" s="4"/>
      <c r="I410" t="str">
        <f>IF(E410="","",IF(COUNTIF($E410:E1743,E410)=1,E410,""))</f>
        <v/>
      </c>
    </row>
    <row r="411" spans="3:9" x14ac:dyDescent="0.25">
      <c r="D411"/>
      <c r="F411">
        <f t="shared" si="122"/>
        <v>6</v>
      </c>
      <c r="G411">
        <f t="shared" si="116"/>
        <v>0</v>
      </c>
      <c r="H411" s="4"/>
      <c r="I411" t="str">
        <f>IF(E411="","",IF(COUNTIF($E411:E1744,E411)=1,E411,""))</f>
        <v/>
      </c>
    </row>
    <row r="412" spans="3:9" x14ac:dyDescent="0.25">
      <c r="C412" t="s">
        <v>121</v>
      </c>
      <c r="D412"/>
      <c r="F412">
        <v>22</v>
      </c>
      <c r="G412">
        <f t="shared" si="116"/>
        <v>0</v>
      </c>
      <c r="H412" s="4"/>
      <c r="I412" t="str">
        <f>IF(E412="","",IF(COUNTIF($E412:E1745,E412)=1,E412,""))</f>
        <v/>
      </c>
    </row>
    <row r="413" spans="3:9" x14ac:dyDescent="0.25">
      <c r="D413"/>
      <c r="F413">
        <f t="shared" ref="F413:F416" si="123">F412</f>
        <v>22</v>
      </c>
      <c r="G413">
        <f t="shared" si="116"/>
        <v>0</v>
      </c>
      <c r="H413" s="4"/>
      <c r="I413" t="str">
        <f>IF(E413="","",IF(COUNTIF($E413:E1746,E413)=1,E413,""))</f>
        <v/>
      </c>
    </row>
    <row r="414" spans="3:9" x14ac:dyDescent="0.25">
      <c r="D414" s="1">
        <v>0.14899999999999999</v>
      </c>
      <c r="E414" t="s">
        <v>8</v>
      </c>
      <c r="F414">
        <f t="shared" si="123"/>
        <v>22</v>
      </c>
      <c r="G414">
        <f t="shared" si="116"/>
        <v>3.278</v>
      </c>
      <c r="H414" s="4"/>
      <c r="I414" t="str">
        <f>IF(E414="","",IF(COUNTIF($E414:E1747,E414)=1,E414,""))</f>
        <v/>
      </c>
    </row>
    <row r="415" spans="3:9" x14ac:dyDescent="0.25">
      <c r="D415" s="1">
        <v>0.85</v>
      </c>
      <c r="E415" t="s">
        <v>66</v>
      </c>
      <c r="F415">
        <f t="shared" si="123"/>
        <v>22</v>
      </c>
      <c r="G415">
        <f t="shared" si="116"/>
        <v>18.7</v>
      </c>
      <c r="H415" s="4"/>
      <c r="I415" t="str">
        <f>IF(E415="","",IF(COUNTIF($E415:E1748,E415)=1,E415,""))</f>
        <v/>
      </c>
    </row>
    <row r="416" spans="3:9" x14ac:dyDescent="0.25">
      <c r="D416"/>
      <c r="F416">
        <f t="shared" si="123"/>
        <v>22</v>
      </c>
      <c r="G416">
        <f t="shared" si="116"/>
        <v>0</v>
      </c>
      <c r="H416" s="4"/>
      <c r="I416" t="str">
        <f>IF(E416="","",IF(COUNTIF($E416:E1749,E416)=1,E416,""))</f>
        <v/>
      </c>
    </row>
    <row r="417" spans="3:9" x14ac:dyDescent="0.25">
      <c r="C417" t="s">
        <v>122</v>
      </c>
      <c r="D417"/>
      <c r="F417">
        <v>102</v>
      </c>
      <c r="G417">
        <f t="shared" si="116"/>
        <v>0</v>
      </c>
      <c r="H417" s="4"/>
      <c r="I417" t="str">
        <f>IF(E417="","",IF(COUNTIF($E417:E1750,E417)=1,E417,""))</f>
        <v/>
      </c>
    </row>
    <row r="418" spans="3:9" x14ac:dyDescent="0.25">
      <c r="D418"/>
      <c r="F418">
        <f t="shared" ref="F418:F423" si="124">F417</f>
        <v>102</v>
      </c>
      <c r="G418">
        <f t="shared" si="116"/>
        <v>0</v>
      </c>
      <c r="H418" s="4"/>
      <c r="I418" t="str">
        <f>IF(E418="","",IF(COUNTIF($E418:E1751,E418)=1,E418,""))</f>
        <v/>
      </c>
    </row>
    <row r="419" spans="3:9" x14ac:dyDescent="0.25">
      <c r="D419" s="1">
        <v>4.1000000000000002E-2</v>
      </c>
      <c r="E419" t="s">
        <v>63</v>
      </c>
      <c r="F419">
        <f t="shared" si="124"/>
        <v>102</v>
      </c>
      <c r="G419">
        <f t="shared" si="116"/>
        <v>4.1820000000000004</v>
      </c>
      <c r="H419" s="4"/>
      <c r="I419" t="str">
        <f>IF(E419="","",IF(COUNTIF($E419:E1752,E419)=1,E419,""))</f>
        <v/>
      </c>
    </row>
    <row r="420" spans="3:9" x14ac:dyDescent="0.25">
      <c r="D420" s="1">
        <v>2.5999999999999999E-2</v>
      </c>
      <c r="E420" t="s">
        <v>5</v>
      </c>
      <c r="F420">
        <f t="shared" si="124"/>
        <v>102</v>
      </c>
      <c r="G420">
        <f t="shared" si="116"/>
        <v>2.6519999999999997</v>
      </c>
      <c r="H420" s="4"/>
      <c r="I420" t="str">
        <f>IF(E420="","",IF(COUNTIF($E420:E1753,E420)=1,E420,""))</f>
        <v/>
      </c>
    </row>
    <row r="421" spans="3:9" x14ac:dyDescent="0.25">
      <c r="D421" s="1">
        <v>3.4000000000000002E-2</v>
      </c>
      <c r="E421" t="s">
        <v>8</v>
      </c>
      <c r="F421">
        <f t="shared" si="124"/>
        <v>102</v>
      </c>
      <c r="G421">
        <f t="shared" si="116"/>
        <v>3.4680000000000004</v>
      </c>
      <c r="H421" s="4"/>
      <c r="I421" t="str">
        <f>IF(E421="","",IF(COUNTIF($E421:E1754,E421)=1,E421,""))</f>
        <v/>
      </c>
    </row>
    <row r="422" spans="3:9" x14ac:dyDescent="0.25">
      <c r="D422" s="1">
        <v>0.89700000000000002</v>
      </c>
      <c r="E422" t="s">
        <v>66</v>
      </c>
      <c r="F422">
        <f t="shared" si="124"/>
        <v>102</v>
      </c>
      <c r="G422">
        <f t="shared" si="116"/>
        <v>91.494</v>
      </c>
      <c r="H422" s="4"/>
      <c r="I422" t="str">
        <f>IF(E422="","",IF(COUNTIF($E422:E1755,E422)=1,E422,""))</f>
        <v/>
      </c>
    </row>
    <row r="423" spans="3:9" x14ac:dyDescent="0.25">
      <c r="D423"/>
      <c r="F423">
        <f t="shared" si="124"/>
        <v>102</v>
      </c>
      <c r="G423">
        <f t="shared" si="116"/>
        <v>0</v>
      </c>
      <c r="H423" s="4"/>
      <c r="I423" t="str">
        <f>IF(E423="","",IF(COUNTIF($E423:E1756,E423)=1,E423,""))</f>
        <v/>
      </c>
    </row>
    <row r="424" spans="3:9" x14ac:dyDescent="0.25">
      <c r="C424" t="s">
        <v>123</v>
      </c>
      <c r="D424"/>
      <c r="F424">
        <v>2</v>
      </c>
      <c r="G424">
        <f t="shared" si="116"/>
        <v>0</v>
      </c>
      <c r="H424" s="4"/>
      <c r="I424" t="str">
        <f>IF(E424="","",IF(COUNTIF($E424:E1757,E424)=1,E424,""))</f>
        <v/>
      </c>
    </row>
    <row r="425" spans="3:9" x14ac:dyDescent="0.25">
      <c r="D425"/>
      <c r="F425">
        <f t="shared" ref="F425:F427" si="125">F424</f>
        <v>2</v>
      </c>
      <c r="G425">
        <f t="shared" si="116"/>
        <v>0</v>
      </c>
      <c r="H425" s="4"/>
      <c r="I425" t="str">
        <f>IF(E425="","",IF(COUNTIF($E425:E1758,E425)=1,E425,""))</f>
        <v/>
      </c>
    </row>
    <row r="426" spans="3:9" x14ac:dyDescent="0.25">
      <c r="D426" s="1">
        <v>1</v>
      </c>
      <c r="E426" t="s">
        <v>5</v>
      </c>
      <c r="F426">
        <f t="shared" si="125"/>
        <v>2</v>
      </c>
      <c r="G426">
        <f t="shared" si="116"/>
        <v>2</v>
      </c>
      <c r="H426" s="4"/>
      <c r="I426" t="str">
        <f>IF(E426="","",IF(COUNTIF($E426:E1759,E426)=1,E426,""))</f>
        <v/>
      </c>
    </row>
    <row r="427" spans="3:9" x14ac:dyDescent="0.25">
      <c r="D427"/>
      <c r="F427">
        <f t="shared" si="125"/>
        <v>2</v>
      </c>
      <c r="G427">
        <f t="shared" si="116"/>
        <v>0</v>
      </c>
      <c r="H427" s="4"/>
      <c r="I427" t="str">
        <f>IF(E427="","",IF(COUNTIF($E427:E1760,E427)=1,E427,""))</f>
        <v/>
      </c>
    </row>
    <row r="428" spans="3:9" x14ac:dyDescent="0.25">
      <c r="C428" t="s">
        <v>124</v>
      </c>
      <c r="D428"/>
      <c r="F428">
        <v>9</v>
      </c>
      <c r="G428">
        <f t="shared" si="116"/>
        <v>0</v>
      </c>
      <c r="H428" s="4"/>
      <c r="I428" t="str">
        <f>IF(E428="","",IF(COUNTIF($E428:E1761,E428)=1,E428,""))</f>
        <v/>
      </c>
    </row>
    <row r="429" spans="3:9" x14ac:dyDescent="0.25">
      <c r="D429"/>
      <c r="F429">
        <f t="shared" ref="F429:F431" si="126">F428</f>
        <v>9</v>
      </c>
      <c r="G429">
        <f t="shared" si="116"/>
        <v>0</v>
      </c>
      <c r="H429" s="4"/>
      <c r="I429" t="str">
        <f>IF(E429="","",IF(COUNTIF($E429:E1762,E429)=1,E429,""))</f>
        <v/>
      </c>
    </row>
    <row r="430" spans="3:9" x14ac:dyDescent="0.25">
      <c r="D430" s="1">
        <v>1</v>
      </c>
      <c r="E430" t="s">
        <v>5</v>
      </c>
      <c r="F430">
        <f t="shared" si="126"/>
        <v>9</v>
      </c>
      <c r="G430">
        <f t="shared" si="116"/>
        <v>9</v>
      </c>
      <c r="H430" s="4"/>
      <c r="I430" t="str">
        <f>IF(E430="","",IF(COUNTIF($E430:E1763,E430)=1,E430,""))</f>
        <v/>
      </c>
    </row>
    <row r="431" spans="3:9" x14ac:dyDescent="0.25">
      <c r="D431"/>
      <c r="F431">
        <f t="shared" si="126"/>
        <v>9</v>
      </c>
      <c r="G431">
        <f t="shared" si="116"/>
        <v>0</v>
      </c>
      <c r="H431" s="4"/>
      <c r="I431" t="str">
        <f>IF(E431="","",IF(COUNTIF($E431:E1764,E431)=1,E431,""))</f>
        <v/>
      </c>
    </row>
    <row r="432" spans="3:9" x14ac:dyDescent="0.25">
      <c r="C432" t="s">
        <v>125</v>
      </c>
      <c r="D432"/>
      <c r="F432">
        <v>27</v>
      </c>
      <c r="G432">
        <f t="shared" si="116"/>
        <v>0</v>
      </c>
      <c r="H432" s="4"/>
      <c r="I432" t="str">
        <f>IF(E432="","",IF(COUNTIF($E432:E1765,E432)=1,E432,""))</f>
        <v/>
      </c>
    </row>
    <row r="433" spans="3:9" x14ac:dyDescent="0.25">
      <c r="D433"/>
      <c r="F433">
        <f t="shared" ref="F433:F435" si="127">F432</f>
        <v>27</v>
      </c>
      <c r="G433">
        <f t="shared" si="116"/>
        <v>0</v>
      </c>
      <c r="H433" s="4"/>
      <c r="I433" t="str">
        <f>IF(E433="","",IF(COUNTIF($E433:E1766,E433)=1,E433,""))</f>
        <v/>
      </c>
    </row>
    <row r="434" spans="3:9" x14ac:dyDescent="0.25">
      <c r="D434" s="1">
        <v>1</v>
      </c>
      <c r="E434" t="s">
        <v>5</v>
      </c>
      <c r="F434">
        <f t="shared" si="127"/>
        <v>27</v>
      </c>
      <c r="G434">
        <f t="shared" si="116"/>
        <v>27</v>
      </c>
      <c r="H434" s="4"/>
      <c r="I434" t="str">
        <f>IF(E434="","",IF(COUNTIF($E434:E1767,E434)=1,E434,""))</f>
        <v/>
      </c>
    </row>
    <row r="435" spans="3:9" x14ac:dyDescent="0.25">
      <c r="D435"/>
      <c r="F435">
        <f t="shared" si="127"/>
        <v>27</v>
      </c>
      <c r="G435">
        <f t="shared" si="116"/>
        <v>0</v>
      </c>
      <c r="H435" s="4"/>
      <c r="I435" t="str">
        <f>IF(E435="","",IF(COUNTIF($E435:E1768,E435)=1,E435,""))</f>
        <v/>
      </c>
    </row>
    <row r="436" spans="3:9" x14ac:dyDescent="0.25">
      <c r="C436" t="s">
        <v>126</v>
      </c>
      <c r="D436"/>
      <c r="F436">
        <v>20</v>
      </c>
      <c r="G436">
        <f t="shared" si="116"/>
        <v>0</v>
      </c>
      <c r="H436" s="4"/>
      <c r="I436" t="str">
        <f>IF(E436="","",IF(COUNTIF($E436:E1769,E436)=1,E436,""))</f>
        <v/>
      </c>
    </row>
    <row r="437" spans="3:9" x14ac:dyDescent="0.25">
      <c r="D437"/>
      <c r="F437">
        <f t="shared" ref="F437:F439" si="128">F436</f>
        <v>20</v>
      </c>
      <c r="G437">
        <f t="shared" si="116"/>
        <v>0</v>
      </c>
      <c r="H437" s="4"/>
      <c r="I437" t="str">
        <f>IF(E437="","",IF(COUNTIF($E437:E1770,E437)=1,E437,""))</f>
        <v/>
      </c>
    </row>
    <row r="438" spans="3:9" x14ac:dyDescent="0.25">
      <c r="D438" s="1">
        <v>1</v>
      </c>
      <c r="E438" t="s">
        <v>8</v>
      </c>
      <c r="F438">
        <f t="shared" si="128"/>
        <v>20</v>
      </c>
      <c r="G438">
        <f t="shared" si="116"/>
        <v>20</v>
      </c>
      <c r="H438" s="4"/>
      <c r="I438" t="str">
        <f>IF(E438="","",IF(COUNTIF($E438:E1771,E438)=1,E438,""))</f>
        <v/>
      </c>
    </row>
    <row r="439" spans="3:9" x14ac:dyDescent="0.25">
      <c r="D439"/>
      <c r="F439">
        <f t="shared" si="128"/>
        <v>20</v>
      </c>
      <c r="G439">
        <f t="shared" si="116"/>
        <v>0</v>
      </c>
      <c r="H439" s="4"/>
      <c r="I439" t="str">
        <f>IF(E439="","",IF(COUNTIF($E439:E1772,E439)=1,E439,""))</f>
        <v/>
      </c>
    </row>
    <row r="440" spans="3:9" x14ac:dyDescent="0.25">
      <c r="C440" t="s">
        <v>127</v>
      </c>
      <c r="D440"/>
      <c r="F440">
        <v>15</v>
      </c>
      <c r="G440">
        <f t="shared" si="116"/>
        <v>0</v>
      </c>
      <c r="H440" s="4"/>
      <c r="I440" t="str">
        <f>IF(E440="","",IF(COUNTIF($E440:E1773,E440)=1,E440,""))</f>
        <v/>
      </c>
    </row>
    <row r="441" spans="3:9" x14ac:dyDescent="0.25">
      <c r="D441"/>
      <c r="F441">
        <f t="shared" ref="F441:F442" si="129">F440</f>
        <v>15</v>
      </c>
      <c r="G441">
        <f t="shared" si="116"/>
        <v>0</v>
      </c>
      <c r="H441" s="4"/>
      <c r="I441" t="str">
        <f>IF(E441="","",IF(COUNTIF($E441:E1774,E441)=1,E441,""))</f>
        <v/>
      </c>
    </row>
    <row r="442" spans="3:9" x14ac:dyDescent="0.25">
      <c r="D442"/>
      <c r="F442">
        <f t="shared" si="129"/>
        <v>15</v>
      </c>
      <c r="G442">
        <f t="shared" si="116"/>
        <v>0</v>
      </c>
      <c r="H442" s="4"/>
      <c r="I442" t="str">
        <f>IF(E442="","",IF(COUNTIF($E442:E1775,E442)=1,E442,""))</f>
        <v/>
      </c>
    </row>
    <row r="443" spans="3:9" x14ac:dyDescent="0.25">
      <c r="C443" t="s">
        <v>128</v>
      </c>
      <c r="D443"/>
      <c r="F443">
        <v>14</v>
      </c>
      <c r="G443">
        <f t="shared" si="116"/>
        <v>0</v>
      </c>
      <c r="H443" s="4"/>
      <c r="I443" t="str">
        <f>IF(E443="","",IF(COUNTIF($E443:E1776,E443)=1,E443,""))</f>
        <v/>
      </c>
    </row>
    <row r="444" spans="3:9" x14ac:dyDescent="0.25">
      <c r="D444"/>
      <c r="F444">
        <f t="shared" ref="F444:F446" si="130">F443</f>
        <v>14</v>
      </c>
      <c r="G444">
        <f t="shared" si="116"/>
        <v>0</v>
      </c>
      <c r="H444" s="4"/>
      <c r="I444" t="str">
        <f>IF(E444="","",IF(COUNTIF($E444:E1777,E444)=1,E444,""))</f>
        <v/>
      </c>
    </row>
    <row r="445" spans="3:9" x14ac:dyDescent="0.25">
      <c r="D445" s="1">
        <v>1</v>
      </c>
      <c r="E445" t="s">
        <v>71</v>
      </c>
      <c r="F445">
        <f t="shared" si="130"/>
        <v>14</v>
      </c>
      <c r="G445">
        <f t="shared" si="116"/>
        <v>14</v>
      </c>
      <c r="H445" s="4"/>
      <c r="I445" t="str">
        <f>IF(E445="","",IF(COUNTIF($E445:E1778,E445)=1,E445,""))</f>
        <v/>
      </c>
    </row>
    <row r="446" spans="3:9" x14ac:dyDescent="0.25">
      <c r="D446"/>
      <c r="F446">
        <f t="shared" si="130"/>
        <v>14</v>
      </c>
      <c r="G446">
        <f t="shared" si="116"/>
        <v>0</v>
      </c>
      <c r="H446" s="4"/>
      <c r="I446" t="str">
        <f>IF(E446="","",IF(COUNTIF($E446:E1779,E446)=1,E446,""))</f>
        <v/>
      </c>
    </row>
    <row r="447" spans="3:9" x14ac:dyDescent="0.25">
      <c r="C447" t="s">
        <v>129</v>
      </c>
      <c r="D447"/>
      <c r="F447">
        <v>18</v>
      </c>
      <c r="G447">
        <f t="shared" si="116"/>
        <v>0</v>
      </c>
      <c r="H447" s="4"/>
      <c r="I447" t="str">
        <f>IF(E447="","",IF(COUNTIF($E447:E1780,E447)=1,E447,""))</f>
        <v/>
      </c>
    </row>
    <row r="448" spans="3:9" x14ac:dyDescent="0.25">
      <c r="D448"/>
      <c r="F448">
        <f t="shared" ref="F448:F450" si="131">F447</f>
        <v>18</v>
      </c>
      <c r="G448">
        <f t="shared" si="116"/>
        <v>0</v>
      </c>
      <c r="H448" s="4"/>
      <c r="I448" t="str">
        <f>IF(E448="","",IF(COUNTIF($E448:E1781,E448)=1,E448,""))</f>
        <v/>
      </c>
    </row>
    <row r="449" spans="3:9" x14ac:dyDescent="0.25">
      <c r="D449" s="1">
        <v>1</v>
      </c>
      <c r="E449" t="s">
        <v>5</v>
      </c>
      <c r="F449">
        <f t="shared" si="131"/>
        <v>18</v>
      </c>
      <c r="G449">
        <f t="shared" si="116"/>
        <v>18</v>
      </c>
      <c r="H449" s="4"/>
      <c r="I449" t="str">
        <f>IF(E449="","",IF(COUNTIF($E449:E1782,E449)=1,E449,""))</f>
        <v/>
      </c>
    </row>
    <row r="450" spans="3:9" x14ac:dyDescent="0.25">
      <c r="D450"/>
      <c r="F450">
        <f t="shared" si="131"/>
        <v>18</v>
      </c>
      <c r="G450">
        <f t="shared" si="116"/>
        <v>0</v>
      </c>
      <c r="H450" s="4"/>
      <c r="I450" t="str">
        <f>IF(E450="","",IF(COUNTIF($E450:E1783,E450)=1,E450,""))</f>
        <v/>
      </c>
    </row>
    <row r="451" spans="3:9" x14ac:dyDescent="0.25">
      <c r="C451" t="s">
        <v>130</v>
      </c>
      <c r="D451"/>
      <c r="F451">
        <v>93</v>
      </c>
      <c r="G451">
        <f t="shared" ref="G451:G514" si="132">D451*F451</f>
        <v>0</v>
      </c>
      <c r="H451" s="4"/>
      <c r="I451" t="str">
        <f>IF(E451="","",IF(COUNTIF($E451:E1784,E451)=1,E451,""))</f>
        <v/>
      </c>
    </row>
    <row r="452" spans="3:9" x14ac:dyDescent="0.25">
      <c r="D452"/>
      <c r="F452">
        <f t="shared" ref="F452:F454" si="133">F451</f>
        <v>93</v>
      </c>
      <c r="G452">
        <f t="shared" si="132"/>
        <v>0</v>
      </c>
      <c r="H452" s="4"/>
      <c r="I452" t="str">
        <f>IF(E452="","",IF(COUNTIF($E452:E1785,E452)=1,E452,""))</f>
        <v/>
      </c>
    </row>
    <row r="453" spans="3:9" x14ac:dyDescent="0.25">
      <c r="D453" s="1">
        <v>1</v>
      </c>
      <c r="E453" t="s">
        <v>5</v>
      </c>
      <c r="F453">
        <f t="shared" si="133"/>
        <v>93</v>
      </c>
      <c r="G453">
        <f t="shared" si="132"/>
        <v>93</v>
      </c>
      <c r="H453" s="4"/>
      <c r="I453" t="str">
        <f>IF(E453="","",IF(COUNTIF($E453:E1786,E453)=1,E453,""))</f>
        <v/>
      </c>
    </row>
    <row r="454" spans="3:9" x14ac:dyDescent="0.25">
      <c r="D454"/>
      <c r="F454">
        <f t="shared" si="133"/>
        <v>93</v>
      </c>
      <c r="G454">
        <f t="shared" si="132"/>
        <v>0</v>
      </c>
      <c r="H454" s="4"/>
      <c r="I454" t="str">
        <f>IF(E454="","",IF(COUNTIF($E454:E1787,E454)=1,E454,""))</f>
        <v/>
      </c>
    </row>
    <row r="455" spans="3:9" x14ac:dyDescent="0.25">
      <c r="C455" t="s">
        <v>131</v>
      </c>
      <c r="D455"/>
      <c r="F455">
        <v>22</v>
      </c>
      <c r="G455">
        <f t="shared" si="132"/>
        <v>0</v>
      </c>
      <c r="H455" s="4"/>
      <c r="I455" t="str">
        <f>IF(E455="","",IF(COUNTIF($E455:E1788,E455)=1,E455,""))</f>
        <v/>
      </c>
    </row>
    <row r="456" spans="3:9" x14ac:dyDescent="0.25">
      <c r="D456"/>
      <c r="F456">
        <f t="shared" ref="F456:F458" si="134">F455</f>
        <v>22</v>
      </c>
      <c r="G456">
        <f t="shared" si="132"/>
        <v>0</v>
      </c>
      <c r="H456" s="4"/>
      <c r="I456" t="str">
        <f>IF(E456="","",IF(COUNTIF($E456:E1789,E456)=1,E456,""))</f>
        <v/>
      </c>
    </row>
    <row r="457" spans="3:9" x14ac:dyDescent="0.25">
      <c r="D457" s="1">
        <v>1</v>
      </c>
      <c r="E457" t="s">
        <v>5</v>
      </c>
      <c r="F457">
        <f t="shared" si="134"/>
        <v>22</v>
      </c>
      <c r="G457">
        <f t="shared" si="132"/>
        <v>22</v>
      </c>
      <c r="H457" s="4"/>
      <c r="I457" t="str">
        <f>IF(E457="","",IF(COUNTIF($E457:E1790,E457)=1,E457,""))</f>
        <v/>
      </c>
    </row>
    <row r="458" spans="3:9" x14ac:dyDescent="0.25">
      <c r="D458"/>
      <c r="F458">
        <f t="shared" si="134"/>
        <v>22</v>
      </c>
      <c r="G458">
        <f t="shared" si="132"/>
        <v>0</v>
      </c>
      <c r="H458" s="4"/>
      <c r="I458" t="str">
        <f>IF(E458="","",IF(COUNTIF($E458:E1791,E458)=1,E458,""))</f>
        <v/>
      </c>
    </row>
    <row r="459" spans="3:9" x14ac:dyDescent="0.25">
      <c r="C459" t="s">
        <v>132</v>
      </c>
      <c r="D459"/>
      <c r="F459">
        <v>37</v>
      </c>
      <c r="G459">
        <f t="shared" si="132"/>
        <v>0</v>
      </c>
      <c r="H459" s="4"/>
      <c r="I459" t="str">
        <f>IF(E459="","",IF(COUNTIF($E459:E1792,E459)=1,E459,""))</f>
        <v/>
      </c>
    </row>
    <row r="460" spans="3:9" x14ac:dyDescent="0.25">
      <c r="D460"/>
      <c r="F460">
        <f t="shared" ref="F460:F462" si="135">F459</f>
        <v>37</v>
      </c>
      <c r="G460">
        <f t="shared" si="132"/>
        <v>0</v>
      </c>
      <c r="H460" s="4"/>
      <c r="I460" t="str">
        <f>IF(E460="","",IF(COUNTIF($E460:E1793,E460)=1,E460,""))</f>
        <v/>
      </c>
    </row>
    <row r="461" spans="3:9" x14ac:dyDescent="0.25">
      <c r="D461" s="1">
        <v>1</v>
      </c>
      <c r="E461" t="s">
        <v>8</v>
      </c>
      <c r="F461">
        <f t="shared" si="135"/>
        <v>37</v>
      </c>
      <c r="G461">
        <f t="shared" si="132"/>
        <v>37</v>
      </c>
      <c r="H461" s="4"/>
      <c r="I461" t="str">
        <f>IF(E461="","",IF(COUNTIF($E461:E1794,E461)=1,E461,""))</f>
        <v/>
      </c>
    </row>
    <row r="462" spans="3:9" x14ac:dyDescent="0.25">
      <c r="D462"/>
      <c r="F462">
        <f t="shared" si="135"/>
        <v>37</v>
      </c>
      <c r="G462">
        <f t="shared" si="132"/>
        <v>0</v>
      </c>
      <c r="H462" s="4"/>
      <c r="I462" t="str">
        <f>IF(E462="","",IF(COUNTIF($E462:E1795,E462)=1,E462,""))</f>
        <v/>
      </c>
    </row>
    <row r="463" spans="3:9" x14ac:dyDescent="0.25">
      <c r="C463" t="s">
        <v>133</v>
      </c>
      <c r="D463"/>
      <c r="F463">
        <v>4</v>
      </c>
      <c r="G463">
        <f t="shared" si="132"/>
        <v>0</v>
      </c>
      <c r="H463" s="4"/>
      <c r="I463" t="str">
        <f>IF(E463="","",IF(COUNTIF($E463:E1796,E463)=1,E463,""))</f>
        <v/>
      </c>
    </row>
    <row r="464" spans="3:9" x14ac:dyDescent="0.25">
      <c r="D464"/>
      <c r="F464">
        <f t="shared" ref="F464:F466" si="136">F463</f>
        <v>4</v>
      </c>
      <c r="G464">
        <f t="shared" si="132"/>
        <v>0</v>
      </c>
      <c r="H464" s="4"/>
      <c r="I464" t="str">
        <f>IF(E464="","",IF(COUNTIF($E464:E1797,E464)=1,E464,""))</f>
        <v/>
      </c>
    </row>
    <row r="465" spans="3:9" x14ac:dyDescent="0.25">
      <c r="D465" s="1">
        <v>1</v>
      </c>
      <c r="E465" t="s">
        <v>5</v>
      </c>
      <c r="F465">
        <f t="shared" si="136"/>
        <v>4</v>
      </c>
      <c r="G465">
        <f t="shared" si="132"/>
        <v>4</v>
      </c>
      <c r="H465" s="4"/>
      <c r="I465" t="str">
        <f>IF(E465="","",IF(COUNTIF($E465:E1798,E465)=1,E465,""))</f>
        <v/>
      </c>
    </row>
    <row r="466" spans="3:9" x14ac:dyDescent="0.25">
      <c r="D466"/>
      <c r="F466">
        <f t="shared" si="136"/>
        <v>4</v>
      </c>
      <c r="G466">
        <f t="shared" si="132"/>
        <v>0</v>
      </c>
      <c r="H466" s="4"/>
      <c r="I466" t="str">
        <f>IF(E466="","",IF(COUNTIF($E466:E1799,E466)=1,E466,""))</f>
        <v/>
      </c>
    </row>
    <row r="467" spans="3:9" x14ac:dyDescent="0.25">
      <c r="C467" t="s">
        <v>134</v>
      </c>
      <c r="D467"/>
      <c r="F467">
        <v>296</v>
      </c>
      <c r="G467">
        <f t="shared" si="132"/>
        <v>0</v>
      </c>
      <c r="H467" s="4"/>
      <c r="I467" t="str">
        <f>IF(E467="","",IF(COUNTIF($E467:E1800,E467)=1,E467,""))</f>
        <v/>
      </c>
    </row>
    <row r="468" spans="3:9" x14ac:dyDescent="0.25">
      <c r="D468"/>
      <c r="F468">
        <f t="shared" ref="F468:F472" si="137">F467</f>
        <v>296</v>
      </c>
      <c r="G468">
        <f t="shared" si="132"/>
        <v>0</v>
      </c>
      <c r="H468" s="4"/>
      <c r="I468" t="str">
        <f>IF(E468="","",IF(COUNTIF($E468:E1801,E468)=1,E468,""))</f>
        <v/>
      </c>
    </row>
    <row r="469" spans="3:9" x14ac:dyDescent="0.25">
      <c r="D469" s="1">
        <v>4.0000000000000001E-3</v>
      </c>
      <c r="E469" t="s">
        <v>135</v>
      </c>
      <c r="F469">
        <f t="shared" si="137"/>
        <v>296</v>
      </c>
      <c r="G469">
        <f t="shared" si="132"/>
        <v>1.1839999999999999</v>
      </c>
      <c r="H469" s="4"/>
      <c r="I469" t="str">
        <f>IF(E469="","",IF(COUNTIF($E469:E1802,E469)=1,E469,""))</f>
        <v>db/stats/</v>
      </c>
    </row>
    <row r="470" spans="3:9" x14ac:dyDescent="0.25">
      <c r="D470" s="1">
        <v>0.93799999999999994</v>
      </c>
      <c r="E470" t="s">
        <v>5</v>
      </c>
      <c r="F470">
        <f t="shared" si="137"/>
        <v>296</v>
      </c>
      <c r="G470">
        <f t="shared" si="132"/>
        <v>277.64799999999997</v>
      </c>
      <c r="H470" s="4"/>
      <c r="I470" t="str">
        <f>IF(E470="","",IF(COUNTIF($E470:E1803,E470)=1,E470,""))</f>
        <v/>
      </c>
    </row>
    <row r="471" spans="3:9" x14ac:dyDescent="0.25">
      <c r="D471" s="1">
        <v>5.6000000000000001E-2</v>
      </c>
      <c r="E471" t="s">
        <v>8</v>
      </c>
      <c r="F471">
        <f t="shared" si="137"/>
        <v>296</v>
      </c>
      <c r="G471">
        <f t="shared" si="132"/>
        <v>16.576000000000001</v>
      </c>
      <c r="H471" s="4"/>
      <c r="I471" t="str">
        <f>IF(E471="","",IF(COUNTIF($E471:E1804,E471)=1,E471,""))</f>
        <v/>
      </c>
    </row>
    <row r="472" spans="3:9" x14ac:dyDescent="0.25">
      <c r="D472"/>
      <c r="F472">
        <f t="shared" si="137"/>
        <v>296</v>
      </c>
      <c r="G472">
        <f t="shared" si="132"/>
        <v>0</v>
      </c>
      <c r="H472" s="4"/>
      <c r="I472" t="str">
        <f>IF(E472="","",IF(COUNTIF($E472:E1805,E472)=1,E472,""))</f>
        <v/>
      </c>
    </row>
    <row r="473" spans="3:9" x14ac:dyDescent="0.25">
      <c r="C473" t="s">
        <v>136</v>
      </c>
      <c r="D473"/>
      <c r="F473">
        <v>20</v>
      </c>
      <c r="G473">
        <f t="shared" si="132"/>
        <v>0</v>
      </c>
      <c r="H473" s="4"/>
      <c r="I473" t="str">
        <f>IF(E473="","",IF(COUNTIF($E473:E1806,E473)=1,E473,""))</f>
        <v/>
      </c>
    </row>
    <row r="474" spans="3:9" x14ac:dyDescent="0.25">
      <c r="D474"/>
      <c r="F474">
        <f t="shared" ref="F474:F476" si="138">F473</f>
        <v>20</v>
      </c>
      <c r="G474">
        <f t="shared" si="132"/>
        <v>0</v>
      </c>
      <c r="H474" s="4"/>
      <c r="I474" t="str">
        <f>IF(E474="","",IF(COUNTIF($E474:E1807,E474)=1,E474,""))</f>
        <v/>
      </c>
    </row>
    <row r="475" spans="3:9" x14ac:dyDescent="0.25">
      <c r="D475" s="1">
        <v>1</v>
      </c>
      <c r="E475" t="s">
        <v>71</v>
      </c>
      <c r="F475">
        <f t="shared" si="138"/>
        <v>20</v>
      </c>
      <c r="G475">
        <f t="shared" si="132"/>
        <v>20</v>
      </c>
      <c r="H475" s="4"/>
      <c r="I475" t="str">
        <f>IF(E475="","",IF(COUNTIF($E475:E1808,E475)=1,E475,""))</f>
        <v/>
      </c>
    </row>
    <row r="476" spans="3:9" x14ac:dyDescent="0.25">
      <c r="D476"/>
      <c r="F476">
        <f t="shared" si="138"/>
        <v>20</v>
      </c>
      <c r="G476">
        <f t="shared" si="132"/>
        <v>0</v>
      </c>
      <c r="H476" s="4"/>
      <c r="I476" t="str">
        <f>IF(E476="","",IF(COUNTIF($E476:E1809,E476)=1,E476,""))</f>
        <v/>
      </c>
    </row>
    <row r="477" spans="3:9" x14ac:dyDescent="0.25">
      <c r="C477" t="s">
        <v>137</v>
      </c>
      <c r="D477"/>
      <c r="F477">
        <v>16</v>
      </c>
      <c r="G477">
        <f t="shared" si="132"/>
        <v>0</v>
      </c>
      <c r="H477" s="4"/>
      <c r="I477" t="str">
        <f>IF(E477="","",IF(COUNTIF($E477:E1810,E477)=1,E477,""))</f>
        <v/>
      </c>
    </row>
    <row r="478" spans="3:9" x14ac:dyDescent="0.25">
      <c r="D478"/>
      <c r="F478">
        <f t="shared" ref="F478:F480" si="139">F477</f>
        <v>16</v>
      </c>
      <c r="G478">
        <f t="shared" si="132"/>
        <v>0</v>
      </c>
      <c r="H478" s="4"/>
      <c r="I478" t="str">
        <f>IF(E478="","",IF(COUNTIF($E478:E1811,E478)=1,E478,""))</f>
        <v/>
      </c>
    </row>
    <row r="479" spans="3:9" x14ac:dyDescent="0.25">
      <c r="D479" s="1">
        <v>1</v>
      </c>
      <c r="E479" t="s">
        <v>5</v>
      </c>
      <c r="F479">
        <f t="shared" si="139"/>
        <v>16</v>
      </c>
      <c r="G479">
        <f t="shared" si="132"/>
        <v>16</v>
      </c>
      <c r="H479" s="4"/>
      <c r="I479" t="str">
        <f>IF(E479="","",IF(COUNTIF($E479:E1812,E479)=1,E479,""))</f>
        <v/>
      </c>
    </row>
    <row r="480" spans="3:9" x14ac:dyDescent="0.25">
      <c r="D480"/>
      <c r="F480">
        <f t="shared" si="139"/>
        <v>16</v>
      </c>
      <c r="G480">
        <f t="shared" si="132"/>
        <v>0</v>
      </c>
      <c r="H480" s="4"/>
      <c r="I480" t="str">
        <f>IF(E480="","",IF(COUNTIF($E480:E1813,E480)=1,E480,""))</f>
        <v/>
      </c>
    </row>
    <row r="481" spans="3:9" x14ac:dyDescent="0.25">
      <c r="C481" t="s">
        <v>138</v>
      </c>
      <c r="D481"/>
      <c r="F481">
        <v>2</v>
      </c>
      <c r="G481">
        <f t="shared" si="132"/>
        <v>0</v>
      </c>
      <c r="H481" s="4"/>
      <c r="I481" t="str">
        <f>IF(E481="","",IF(COUNTIF($E481:E1814,E481)=1,E481,""))</f>
        <v/>
      </c>
    </row>
    <row r="482" spans="3:9" x14ac:dyDescent="0.25">
      <c r="D482"/>
      <c r="F482">
        <f t="shared" ref="F482:F484" si="140">F481</f>
        <v>2</v>
      </c>
      <c r="G482">
        <f t="shared" si="132"/>
        <v>0</v>
      </c>
      <c r="H482" s="4"/>
      <c r="I482" t="str">
        <f>IF(E482="","",IF(COUNTIF($E482:E1815,E482)=1,E482,""))</f>
        <v/>
      </c>
    </row>
    <row r="483" spans="3:9" x14ac:dyDescent="0.25">
      <c r="D483" s="1">
        <v>1</v>
      </c>
      <c r="E483" t="s">
        <v>139</v>
      </c>
      <c r="F483">
        <f t="shared" si="140"/>
        <v>2</v>
      </c>
      <c r="G483">
        <f t="shared" si="132"/>
        <v>2</v>
      </c>
      <c r="H483" s="4"/>
      <c r="I483" t="str">
        <f>IF(E483="","",IF(COUNTIF($E483:E1816,E483)=1,E483,""))</f>
        <v/>
      </c>
    </row>
    <row r="484" spans="3:9" x14ac:dyDescent="0.25">
      <c r="D484"/>
      <c r="F484">
        <f t="shared" si="140"/>
        <v>2</v>
      </c>
      <c r="G484">
        <f t="shared" si="132"/>
        <v>0</v>
      </c>
      <c r="H484" s="4"/>
      <c r="I484" t="str">
        <f>IF(E484="","",IF(COUNTIF($E484:E1817,E484)=1,E484,""))</f>
        <v/>
      </c>
    </row>
    <row r="485" spans="3:9" x14ac:dyDescent="0.25">
      <c r="C485" t="s">
        <v>140</v>
      </c>
      <c r="D485"/>
      <c r="F485">
        <v>26</v>
      </c>
      <c r="G485">
        <f t="shared" si="132"/>
        <v>0</v>
      </c>
      <c r="H485" s="4"/>
      <c r="I485" t="str">
        <f>IF(E485="","",IF(COUNTIF($E485:E1818,E485)=1,E485,""))</f>
        <v/>
      </c>
    </row>
    <row r="486" spans="3:9" x14ac:dyDescent="0.25">
      <c r="D486"/>
      <c r="F486">
        <f t="shared" ref="F486:F488" si="141">F485</f>
        <v>26</v>
      </c>
      <c r="G486">
        <f t="shared" si="132"/>
        <v>0</v>
      </c>
      <c r="H486" s="4"/>
      <c r="I486" t="str">
        <f>IF(E486="","",IF(COUNTIF($E486:E1819,E486)=1,E486,""))</f>
        <v/>
      </c>
    </row>
    <row r="487" spans="3:9" x14ac:dyDescent="0.25">
      <c r="D487" s="1">
        <v>1</v>
      </c>
      <c r="E487" t="s">
        <v>8</v>
      </c>
      <c r="F487">
        <f t="shared" si="141"/>
        <v>26</v>
      </c>
      <c r="G487">
        <f t="shared" si="132"/>
        <v>26</v>
      </c>
      <c r="H487" s="4"/>
      <c r="I487" t="str">
        <f>IF(E487="","",IF(COUNTIF($E487:E1820,E487)=1,E487,""))</f>
        <v/>
      </c>
    </row>
    <row r="488" spans="3:9" x14ac:dyDescent="0.25">
      <c r="D488"/>
      <c r="F488">
        <f t="shared" si="141"/>
        <v>26</v>
      </c>
      <c r="G488">
        <f t="shared" si="132"/>
        <v>0</v>
      </c>
      <c r="H488" s="4"/>
      <c r="I488" t="str">
        <f>IF(E488="","",IF(COUNTIF($E488:E1821,E488)=1,E488,""))</f>
        <v/>
      </c>
    </row>
    <row r="489" spans="3:9" x14ac:dyDescent="0.25">
      <c r="C489" t="s">
        <v>141</v>
      </c>
      <c r="D489"/>
      <c r="F489">
        <v>4</v>
      </c>
      <c r="G489">
        <f t="shared" si="132"/>
        <v>0</v>
      </c>
      <c r="H489" s="4"/>
      <c r="I489" t="str">
        <f>IF(E489="","",IF(COUNTIF($E489:E1822,E489)=1,E489,""))</f>
        <v/>
      </c>
    </row>
    <row r="490" spans="3:9" x14ac:dyDescent="0.25">
      <c r="D490"/>
      <c r="F490">
        <f t="shared" ref="F490:F492" si="142">F489</f>
        <v>4</v>
      </c>
      <c r="G490">
        <f t="shared" si="132"/>
        <v>0</v>
      </c>
      <c r="H490" s="4"/>
      <c r="I490" t="str">
        <f>IF(E490="","",IF(COUNTIF($E490:E1823,E490)=1,E490,""))</f>
        <v/>
      </c>
    </row>
    <row r="491" spans="3:9" x14ac:dyDescent="0.25">
      <c r="D491" s="1">
        <v>1</v>
      </c>
      <c r="E491" t="s">
        <v>5</v>
      </c>
      <c r="F491">
        <f t="shared" si="142"/>
        <v>4</v>
      </c>
      <c r="G491">
        <f t="shared" si="132"/>
        <v>4</v>
      </c>
      <c r="H491" s="4"/>
      <c r="I491" t="str">
        <f>IF(E491="","",IF(COUNTIF($E491:E1824,E491)=1,E491,""))</f>
        <v/>
      </c>
    </row>
    <row r="492" spans="3:9" x14ac:dyDescent="0.25">
      <c r="D492"/>
      <c r="F492">
        <f t="shared" si="142"/>
        <v>4</v>
      </c>
      <c r="G492">
        <f t="shared" si="132"/>
        <v>0</v>
      </c>
      <c r="H492" s="4"/>
      <c r="I492" t="str">
        <f>IF(E492="","",IF(COUNTIF($E492:E1825,E492)=1,E492,""))</f>
        <v/>
      </c>
    </row>
    <row r="493" spans="3:9" x14ac:dyDescent="0.25">
      <c r="C493" t="s">
        <v>142</v>
      </c>
      <c r="D493"/>
      <c r="F493">
        <v>4</v>
      </c>
      <c r="G493">
        <f t="shared" si="132"/>
        <v>0</v>
      </c>
      <c r="H493" s="4"/>
      <c r="I493" t="str">
        <f>IF(E493="","",IF(COUNTIF($E493:E1826,E493)=1,E493,""))</f>
        <v/>
      </c>
    </row>
    <row r="494" spans="3:9" x14ac:dyDescent="0.25">
      <c r="D494"/>
      <c r="F494">
        <f t="shared" ref="F494:F496" si="143">F493</f>
        <v>4</v>
      </c>
      <c r="G494">
        <f t="shared" si="132"/>
        <v>0</v>
      </c>
      <c r="H494" s="4"/>
      <c r="I494" t="str">
        <f>IF(E494="","",IF(COUNTIF($E494:E1827,E494)=1,E494,""))</f>
        <v/>
      </c>
    </row>
    <row r="495" spans="3:9" x14ac:dyDescent="0.25">
      <c r="D495" s="1">
        <v>1</v>
      </c>
      <c r="E495" t="s">
        <v>139</v>
      </c>
      <c r="F495">
        <f t="shared" si="143"/>
        <v>4</v>
      </c>
      <c r="G495">
        <f t="shared" si="132"/>
        <v>4</v>
      </c>
      <c r="H495" s="4"/>
      <c r="I495" t="str">
        <f>IF(E495="","",IF(COUNTIF($E495:E1828,E495)=1,E495,""))</f>
        <v/>
      </c>
    </row>
    <row r="496" spans="3:9" x14ac:dyDescent="0.25">
      <c r="D496"/>
      <c r="F496">
        <f t="shared" si="143"/>
        <v>4</v>
      </c>
      <c r="G496">
        <f t="shared" si="132"/>
        <v>0</v>
      </c>
      <c r="H496" s="4"/>
      <c r="I496" t="str">
        <f>IF(E496="","",IF(COUNTIF($E496:E1829,E496)=1,E496,""))</f>
        <v/>
      </c>
    </row>
    <row r="497" spans="2:9" x14ac:dyDescent="0.25">
      <c r="C497" t="s">
        <v>143</v>
      </c>
      <c r="D497"/>
      <c r="F497">
        <v>53</v>
      </c>
      <c r="G497">
        <f t="shared" si="132"/>
        <v>0</v>
      </c>
      <c r="H497" s="4"/>
      <c r="I497" t="str">
        <f>IF(E497="","",IF(COUNTIF($E497:E1830,E497)=1,E497,""))</f>
        <v/>
      </c>
    </row>
    <row r="498" spans="2:9" x14ac:dyDescent="0.25">
      <c r="D498"/>
      <c r="F498">
        <f t="shared" ref="F498:F501" si="144">F497</f>
        <v>53</v>
      </c>
      <c r="G498">
        <f t="shared" si="132"/>
        <v>0</v>
      </c>
      <c r="H498" s="4"/>
      <c r="I498" t="str">
        <f>IF(E498="","",IF(COUNTIF($E498:E1831,E498)=1,E498,""))</f>
        <v/>
      </c>
    </row>
    <row r="499" spans="2:9" x14ac:dyDescent="0.25">
      <c r="D499" s="1">
        <v>0.35299999999999998</v>
      </c>
      <c r="E499" t="s">
        <v>5</v>
      </c>
      <c r="F499">
        <f t="shared" si="144"/>
        <v>53</v>
      </c>
      <c r="G499">
        <f t="shared" si="132"/>
        <v>18.709</v>
      </c>
      <c r="H499" s="4"/>
      <c r="I499" t="str">
        <f>IF(E499="","",IF(COUNTIF($E499:E1832,E499)=1,E499,""))</f>
        <v/>
      </c>
    </row>
    <row r="500" spans="2:9" x14ac:dyDescent="0.25">
      <c r="D500" s="1">
        <v>0.64600000000000002</v>
      </c>
      <c r="E500" t="s">
        <v>8</v>
      </c>
      <c r="F500">
        <f t="shared" si="144"/>
        <v>53</v>
      </c>
      <c r="G500">
        <f t="shared" si="132"/>
        <v>34.238</v>
      </c>
      <c r="H500" s="4"/>
      <c r="I500" t="str">
        <f>IF(E500="","",IF(COUNTIF($E500:E1833,E500)=1,E500,""))</f>
        <v/>
      </c>
    </row>
    <row r="501" spans="2:9" x14ac:dyDescent="0.25">
      <c r="D501"/>
      <c r="F501">
        <f t="shared" si="144"/>
        <v>53</v>
      </c>
      <c r="G501">
        <f t="shared" si="132"/>
        <v>0</v>
      </c>
      <c r="H501" s="4"/>
      <c r="I501" t="str">
        <f>IF(E501="","",IF(COUNTIF($E501:E1834,E501)=1,E501,""))</f>
        <v/>
      </c>
    </row>
    <row r="502" spans="2:9" x14ac:dyDescent="0.25">
      <c r="C502" t="s">
        <v>144</v>
      </c>
      <c r="D502"/>
      <c r="F502">
        <v>2</v>
      </c>
      <c r="G502">
        <f t="shared" si="132"/>
        <v>0</v>
      </c>
      <c r="H502" s="4"/>
      <c r="I502" t="str">
        <f>IF(E502="","",IF(COUNTIF($E502:E1835,E502)=1,E502,""))</f>
        <v/>
      </c>
    </row>
    <row r="503" spans="2:9" x14ac:dyDescent="0.25">
      <c r="D503"/>
      <c r="F503">
        <f t="shared" ref="F503:F505" si="145">F502</f>
        <v>2</v>
      </c>
      <c r="G503">
        <f t="shared" si="132"/>
        <v>0</v>
      </c>
      <c r="H503" s="4"/>
      <c r="I503" t="str">
        <f>IF(E503="","",IF(COUNTIF($E503:E1836,E503)=1,E503,""))</f>
        <v/>
      </c>
    </row>
    <row r="504" spans="2:9" x14ac:dyDescent="0.25">
      <c r="D504" s="1">
        <v>1</v>
      </c>
      <c r="E504" t="s">
        <v>3</v>
      </c>
      <c r="F504">
        <f t="shared" si="145"/>
        <v>2</v>
      </c>
      <c r="G504">
        <f t="shared" si="132"/>
        <v>2</v>
      </c>
      <c r="H504" s="4"/>
      <c r="I504" t="str">
        <f>IF(E504="","",IF(COUNTIF($E504:E1837,E504)=1,E504,""))</f>
        <v/>
      </c>
    </row>
    <row r="505" spans="2:9" x14ac:dyDescent="0.25">
      <c r="D505"/>
      <c r="F505">
        <f t="shared" si="145"/>
        <v>2</v>
      </c>
      <c r="G505">
        <f t="shared" si="132"/>
        <v>0</v>
      </c>
      <c r="H505" s="4"/>
      <c r="I505" t="str">
        <f>IF(E505="","",IF(COUNTIF($E505:E1838,E505)=1,E505,""))</f>
        <v/>
      </c>
    </row>
    <row r="506" spans="2:9" x14ac:dyDescent="0.25">
      <c r="C506" t="s">
        <v>145</v>
      </c>
      <c r="D506"/>
      <c r="F506">
        <v>10</v>
      </c>
      <c r="G506">
        <f t="shared" si="132"/>
        <v>0</v>
      </c>
      <c r="H506" s="4"/>
      <c r="I506" t="str">
        <f>IF(E506="","",IF(COUNTIF($E506:E1839,E506)=1,E506,""))</f>
        <v/>
      </c>
    </row>
    <row r="507" spans="2:9" x14ac:dyDescent="0.25">
      <c r="D507"/>
      <c r="F507">
        <f t="shared" ref="F507:F509" si="146">F506</f>
        <v>10</v>
      </c>
      <c r="G507">
        <f t="shared" si="132"/>
        <v>0</v>
      </c>
      <c r="H507" s="4"/>
      <c r="I507" t="str">
        <f>IF(E507="","",IF(COUNTIF($E507:E1840,E507)=1,E507,""))</f>
        <v/>
      </c>
    </row>
    <row r="508" spans="2:9" x14ac:dyDescent="0.25">
      <c r="D508" s="1">
        <v>1</v>
      </c>
      <c r="E508" t="s">
        <v>5</v>
      </c>
      <c r="F508">
        <f t="shared" si="146"/>
        <v>10</v>
      </c>
      <c r="G508">
        <f t="shared" si="132"/>
        <v>10</v>
      </c>
      <c r="H508" s="4"/>
      <c r="I508" t="str">
        <f>IF(E508="","",IF(COUNTIF($E508:E1841,E508)=1,E508,""))</f>
        <v/>
      </c>
    </row>
    <row r="509" spans="2:9" x14ac:dyDescent="0.25">
      <c r="B509" t="s">
        <v>146</v>
      </c>
      <c r="D509"/>
      <c r="F509">
        <f t="shared" si="146"/>
        <v>10</v>
      </c>
      <c r="G509">
        <f t="shared" si="132"/>
        <v>0</v>
      </c>
      <c r="H509" s="4"/>
      <c r="I509" t="str">
        <f>IF(E509="","",IF(COUNTIF($E509:E1842,E509)=1,E509,""))</f>
        <v/>
      </c>
    </row>
    <row r="510" spans="2:9" x14ac:dyDescent="0.25">
      <c r="C510" t="s">
        <v>56</v>
      </c>
      <c r="D510"/>
      <c r="F510">
        <v>3</v>
      </c>
      <c r="G510">
        <f t="shared" si="132"/>
        <v>0</v>
      </c>
      <c r="H510" s="4"/>
      <c r="I510" t="str">
        <f>IF(E510="","",IF(COUNTIF($E510:E1843,E510)=1,E510,""))</f>
        <v/>
      </c>
    </row>
    <row r="511" spans="2:9" x14ac:dyDescent="0.25">
      <c r="D511"/>
      <c r="F511">
        <f t="shared" ref="F511:F513" si="147">F510</f>
        <v>3</v>
      </c>
      <c r="G511">
        <f t="shared" si="132"/>
        <v>0</v>
      </c>
      <c r="H511" s="4"/>
      <c r="I511" t="str">
        <f>IF(E511="","",IF(COUNTIF($E511:E1844,E511)=1,E511,""))</f>
        <v/>
      </c>
    </row>
    <row r="512" spans="2:9" x14ac:dyDescent="0.25">
      <c r="D512" s="1">
        <v>1</v>
      </c>
      <c r="E512" t="s">
        <v>57</v>
      </c>
      <c r="F512">
        <f t="shared" si="147"/>
        <v>3</v>
      </c>
      <c r="G512">
        <f t="shared" si="132"/>
        <v>3</v>
      </c>
      <c r="H512" s="4"/>
      <c r="I512" t="str">
        <f>IF(E512="","",IF(COUNTIF($E512:E1845,E512)=1,E512,""))</f>
        <v/>
      </c>
    </row>
    <row r="513" spans="3:9" x14ac:dyDescent="0.25">
      <c r="D513"/>
      <c r="F513">
        <f t="shared" si="147"/>
        <v>3</v>
      </c>
      <c r="G513">
        <f t="shared" si="132"/>
        <v>0</v>
      </c>
      <c r="H513" s="4"/>
      <c r="I513" t="str">
        <f>IF(E513="","",IF(COUNTIF($E513:E1846,E513)=1,E513,""))</f>
        <v/>
      </c>
    </row>
    <row r="514" spans="3:9" x14ac:dyDescent="0.25">
      <c r="C514" t="s">
        <v>58</v>
      </c>
      <c r="D514"/>
      <c r="F514">
        <v>0</v>
      </c>
      <c r="G514">
        <f t="shared" si="132"/>
        <v>0</v>
      </c>
      <c r="H514" s="4"/>
      <c r="I514" t="str">
        <f>IF(E514="","",IF(COUNTIF($E514:E1847,E514)=1,E514,""))</f>
        <v/>
      </c>
    </row>
    <row r="515" spans="3:9" x14ac:dyDescent="0.25">
      <c r="D515"/>
      <c r="F515">
        <f>F514</f>
        <v>0</v>
      </c>
      <c r="G515">
        <f t="shared" ref="G515:G578" si="148">D515*F515</f>
        <v>0</v>
      </c>
      <c r="H515" s="4"/>
      <c r="I515" t="str">
        <f>IF(E515="","",IF(COUNTIF($E515:E1848,E515)=1,E515,""))</f>
        <v/>
      </c>
    </row>
    <row r="516" spans="3:9" x14ac:dyDescent="0.25">
      <c r="C516" t="s">
        <v>59</v>
      </c>
      <c r="D516"/>
      <c r="F516">
        <v>3</v>
      </c>
      <c r="G516">
        <f t="shared" si="148"/>
        <v>0</v>
      </c>
      <c r="H516" s="4"/>
      <c r="I516" t="str">
        <f>IF(E516="","",IF(COUNTIF($E516:E1849,E516)=1,E516,""))</f>
        <v/>
      </c>
    </row>
    <row r="517" spans="3:9" x14ac:dyDescent="0.25">
      <c r="D517"/>
      <c r="F517">
        <f t="shared" ref="F517:F519" si="149">F516</f>
        <v>3</v>
      </c>
      <c r="G517">
        <f t="shared" si="148"/>
        <v>0</v>
      </c>
      <c r="H517" s="4"/>
      <c r="I517" t="str">
        <f>IF(E517="","",IF(COUNTIF($E517:E1850,E517)=1,E517,""))</f>
        <v/>
      </c>
    </row>
    <row r="518" spans="3:9" x14ac:dyDescent="0.25">
      <c r="D518" s="1">
        <v>1</v>
      </c>
      <c r="E518" t="s">
        <v>57</v>
      </c>
      <c r="F518">
        <f t="shared" si="149"/>
        <v>3</v>
      </c>
      <c r="G518">
        <f t="shared" si="148"/>
        <v>3</v>
      </c>
      <c r="H518" s="4"/>
      <c r="I518" t="str">
        <f>IF(E518="","",IF(COUNTIF($E518:E1851,E518)=1,E518,""))</f>
        <v/>
      </c>
    </row>
    <row r="519" spans="3:9" x14ac:dyDescent="0.25">
      <c r="D519"/>
      <c r="F519">
        <f t="shared" si="149"/>
        <v>3</v>
      </c>
      <c r="G519">
        <f t="shared" si="148"/>
        <v>0</v>
      </c>
      <c r="H519" s="4"/>
      <c r="I519" t="str">
        <f>IF(E519="","",IF(COUNTIF($E519:E1852,E519)=1,E519,""))</f>
        <v/>
      </c>
    </row>
    <row r="520" spans="3:9" x14ac:dyDescent="0.25">
      <c r="C520" t="s">
        <v>70</v>
      </c>
      <c r="D520"/>
      <c r="F520">
        <v>108</v>
      </c>
      <c r="G520">
        <f t="shared" si="148"/>
        <v>0</v>
      </c>
      <c r="H520" s="4"/>
      <c r="I520" t="str">
        <f>IF(E520="","",IF(COUNTIF($E520:E1853,E520)=1,E520,""))</f>
        <v/>
      </c>
    </row>
    <row r="521" spans="3:9" x14ac:dyDescent="0.25">
      <c r="D521"/>
      <c r="F521">
        <f t="shared" ref="F521:F525" si="150">F520</f>
        <v>108</v>
      </c>
      <c r="G521">
        <f t="shared" si="148"/>
        <v>0</v>
      </c>
      <c r="H521" s="4"/>
      <c r="I521" t="str">
        <f>IF(E521="","",IF(COUNTIF($E521:E1854,E521)=1,E521,""))</f>
        <v/>
      </c>
    </row>
    <row r="522" spans="3:9" x14ac:dyDescent="0.25">
      <c r="D522" s="1">
        <v>9.5000000000000001E-2</v>
      </c>
      <c r="E522" t="s">
        <v>8</v>
      </c>
      <c r="F522">
        <f t="shared" si="150"/>
        <v>108</v>
      </c>
      <c r="G522">
        <f t="shared" si="148"/>
        <v>10.26</v>
      </c>
      <c r="H522" s="4"/>
      <c r="I522" t="str">
        <f>IF(E522="","",IF(COUNTIF($E522:E1855,E522)=1,E522,""))</f>
        <v/>
      </c>
    </row>
    <row r="523" spans="3:9" x14ac:dyDescent="0.25">
      <c r="D523" s="1">
        <v>0.84099999999999997</v>
      </c>
      <c r="E523" t="s">
        <v>71</v>
      </c>
      <c r="F523">
        <f t="shared" si="150"/>
        <v>108</v>
      </c>
      <c r="G523">
        <f t="shared" si="148"/>
        <v>90.828000000000003</v>
      </c>
      <c r="H523" s="4"/>
      <c r="I523" t="str">
        <f>IF(E523="","",IF(COUNTIF($E523:E1856,E523)=1,E523,""))</f>
        <v/>
      </c>
    </row>
    <row r="524" spans="3:9" x14ac:dyDescent="0.25">
      <c r="D524" s="1">
        <v>6.2E-2</v>
      </c>
      <c r="E524" t="s">
        <v>66</v>
      </c>
      <c r="F524">
        <f t="shared" si="150"/>
        <v>108</v>
      </c>
      <c r="G524">
        <f t="shared" si="148"/>
        <v>6.6959999999999997</v>
      </c>
      <c r="H524" s="4"/>
      <c r="I524" t="str">
        <f>IF(E524="","",IF(COUNTIF($E524:E1857,E524)=1,E524,""))</f>
        <v/>
      </c>
    </row>
    <row r="525" spans="3:9" x14ac:dyDescent="0.25">
      <c r="D525"/>
      <c r="F525">
        <f t="shared" si="150"/>
        <v>108</v>
      </c>
      <c r="G525">
        <f t="shared" si="148"/>
        <v>0</v>
      </c>
      <c r="H525" s="4"/>
      <c r="I525" t="str">
        <f>IF(E525="","",IF(COUNTIF($E525:E1858,E525)=1,E525,""))</f>
        <v/>
      </c>
    </row>
    <row r="526" spans="3:9" x14ac:dyDescent="0.25">
      <c r="C526" t="s">
        <v>72</v>
      </c>
      <c r="D526"/>
      <c r="F526">
        <v>2</v>
      </c>
      <c r="G526">
        <f t="shared" si="148"/>
        <v>0</v>
      </c>
      <c r="H526" s="4"/>
      <c r="I526" t="str">
        <f>IF(E526="","",IF(COUNTIF($E526:E1859,E526)=1,E526,""))</f>
        <v/>
      </c>
    </row>
    <row r="527" spans="3:9" x14ac:dyDescent="0.25">
      <c r="D527"/>
      <c r="F527">
        <f t="shared" ref="F527:F529" si="151">F526</f>
        <v>2</v>
      </c>
      <c r="G527">
        <f t="shared" si="148"/>
        <v>0</v>
      </c>
      <c r="H527" s="4"/>
      <c r="I527" t="str">
        <f>IF(E527="","",IF(COUNTIF($E527:E1860,E527)=1,E527,""))</f>
        <v/>
      </c>
    </row>
    <row r="528" spans="3:9" x14ac:dyDescent="0.25">
      <c r="D528" s="1">
        <v>1</v>
      </c>
      <c r="E528" t="s">
        <v>61</v>
      </c>
      <c r="F528">
        <f t="shared" si="151"/>
        <v>2</v>
      </c>
      <c r="G528">
        <f t="shared" si="148"/>
        <v>2</v>
      </c>
      <c r="H528" s="4"/>
      <c r="I528" t="str">
        <f>IF(E528="","",IF(COUNTIF($E528:E1861,E528)=1,E528,""))</f>
        <v/>
      </c>
    </row>
    <row r="529" spans="3:9" x14ac:dyDescent="0.25">
      <c r="D529"/>
      <c r="F529">
        <f t="shared" si="151"/>
        <v>2</v>
      </c>
      <c r="G529">
        <f t="shared" si="148"/>
        <v>0</v>
      </c>
      <c r="H529" s="4"/>
      <c r="I529" t="str">
        <f>IF(E529="","",IF(COUNTIF($E529:E1862,E529)=1,E529,""))</f>
        <v/>
      </c>
    </row>
    <row r="530" spans="3:9" x14ac:dyDescent="0.25">
      <c r="C530" t="s">
        <v>73</v>
      </c>
      <c r="D530"/>
      <c r="F530">
        <v>0</v>
      </c>
      <c r="G530">
        <f t="shared" si="148"/>
        <v>0</v>
      </c>
      <c r="H530" s="4"/>
      <c r="I530" t="str">
        <f>IF(E530="","",IF(COUNTIF($E530:E1863,E530)=1,E530,""))</f>
        <v/>
      </c>
    </row>
    <row r="531" spans="3:9" x14ac:dyDescent="0.25">
      <c r="D531"/>
      <c r="F531">
        <f>F530</f>
        <v>0</v>
      </c>
      <c r="G531">
        <f t="shared" si="148"/>
        <v>0</v>
      </c>
      <c r="H531" s="4"/>
      <c r="I531" t="str">
        <f>IF(E531="","",IF(COUNTIF($E531:E1864,E531)=1,E531,""))</f>
        <v/>
      </c>
    </row>
    <row r="532" spans="3:9" x14ac:dyDescent="0.25">
      <c r="C532" t="s">
        <v>74</v>
      </c>
      <c r="D532"/>
      <c r="F532">
        <v>2</v>
      </c>
      <c r="G532">
        <f t="shared" si="148"/>
        <v>0</v>
      </c>
      <c r="H532" s="4"/>
      <c r="I532" t="str">
        <f>IF(E532="","",IF(COUNTIF($E532:E1865,E532)=1,E532,""))</f>
        <v/>
      </c>
    </row>
    <row r="533" spans="3:9" x14ac:dyDescent="0.25">
      <c r="D533"/>
      <c r="F533">
        <f t="shared" ref="F533:F535" si="152">F532</f>
        <v>2</v>
      </c>
      <c r="G533">
        <f t="shared" si="148"/>
        <v>0</v>
      </c>
      <c r="H533" s="4"/>
      <c r="I533" t="str">
        <f>IF(E533="","",IF(COUNTIF($E533:E1866,E533)=1,E533,""))</f>
        <v/>
      </c>
    </row>
    <row r="534" spans="3:9" x14ac:dyDescent="0.25">
      <c r="D534" s="1">
        <v>1</v>
      </c>
      <c r="E534" t="s">
        <v>26</v>
      </c>
      <c r="F534">
        <f t="shared" si="152"/>
        <v>2</v>
      </c>
      <c r="G534">
        <f t="shared" si="148"/>
        <v>2</v>
      </c>
      <c r="H534" s="4"/>
      <c r="I534" t="str">
        <f>IF(E534="","",IF(COUNTIF($E534:E1867,E534)=1,E534,""))</f>
        <v/>
      </c>
    </row>
    <row r="535" spans="3:9" x14ac:dyDescent="0.25">
      <c r="D535"/>
      <c r="F535">
        <f t="shared" si="152"/>
        <v>2</v>
      </c>
      <c r="G535">
        <f t="shared" si="148"/>
        <v>0</v>
      </c>
      <c r="H535" s="4"/>
      <c r="I535" t="str">
        <f>IF(E535="","",IF(COUNTIF($E535:E1868,E535)=1,E535,""))</f>
        <v/>
      </c>
    </row>
    <row r="536" spans="3:9" x14ac:dyDescent="0.25">
      <c r="C536" t="s">
        <v>75</v>
      </c>
      <c r="D536"/>
      <c r="F536">
        <v>0</v>
      </c>
      <c r="G536">
        <f t="shared" si="148"/>
        <v>0</v>
      </c>
      <c r="H536" s="4"/>
      <c r="I536" t="str">
        <f>IF(E536="","",IF(COUNTIF($E536:E1869,E536)=1,E536,""))</f>
        <v/>
      </c>
    </row>
    <row r="537" spans="3:9" x14ac:dyDescent="0.25">
      <c r="D537"/>
      <c r="F537">
        <f>F536</f>
        <v>0</v>
      </c>
      <c r="G537">
        <f t="shared" si="148"/>
        <v>0</v>
      </c>
      <c r="H537" s="4"/>
      <c r="I537" t="str">
        <f>IF(E537="","",IF(COUNTIF($E537:E1870,E537)=1,E537,""))</f>
        <v/>
      </c>
    </row>
    <row r="538" spans="3:9" x14ac:dyDescent="0.25">
      <c r="C538" t="s">
        <v>76</v>
      </c>
      <c r="D538"/>
      <c r="F538">
        <v>3</v>
      </c>
      <c r="G538">
        <f t="shared" si="148"/>
        <v>0</v>
      </c>
      <c r="H538" s="4"/>
      <c r="I538" t="str">
        <f>IF(E538="","",IF(COUNTIF($E538:E1871,E538)=1,E538,""))</f>
        <v/>
      </c>
    </row>
    <row r="539" spans="3:9" x14ac:dyDescent="0.25">
      <c r="D539"/>
      <c r="F539">
        <f t="shared" ref="F539:F541" si="153">F538</f>
        <v>3</v>
      </c>
      <c r="G539">
        <f t="shared" si="148"/>
        <v>0</v>
      </c>
      <c r="H539" s="4"/>
      <c r="I539" t="str">
        <f>IF(E539="","",IF(COUNTIF($E539:E1872,E539)=1,E539,""))</f>
        <v/>
      </c>
    </row>
    <row r="540" spans="3:9" x14ac:dyDescent="0.25">
      <c r="D540" s="1">
        <v>1</v>
      </c>
      <c r="E540" t="s">
        <v>26</v>
      </c>
      <c r="F540">
        <f t="shared" si="153"/>
        <v>3</v>
      </c>
      <c r="G540">
        <f t="shared" si="148"/>
        <v>3</v>
      </c>
      <c r="H540" s="4"/>
      <c r="I540" t="str">
        <f>IF(E540="","",IF(COUNTIF($E540:E1873,E540)=1,E540,""))</f>
        <v/>
      </c>
    </row>
    <row r="541" spans="3:9" x14ac:dyDescent="0.25">
      <c r="D541"/>
      <c r="F541">
        <f t="shared" si="153"/>
        <v>3</v>
      </c>
      <c r="G541">
        <f t="shared" si="148"/>
        <v>0</v>
      </c>
      <c r="H541" s="4"/>
      <c r="I541" t="str">
        <f>IF(E541="","",IF(COUNTIF($E541:E1874,E541)=1,E541,""))</f>
        <v/>
      </c>
    </row>
    <row r="542" spans="3:9" x14ac:dyDescent="0.25">
      <c r="C542" t="s">
        <v>80</v>
      </c>
      <c r="D542"/>
      <c r="F542">
        <v>12</v>
      </c>
      <c r="G542">
        <f t="shared" si="148"/>
        <v>0</v>
      </c>
      <c r="H542" s="4"/>
      <c r="I542" t="str">
        <f>IF(E542="","",IF(COUNTIF($E542:E1875,E542)=1,E542,""))</f>
        <v/>
      </c>
    </row>
    <row r="543" spans="3:9" x14ac:dyDescent="0.25">
      <c r="D543"/>
      <c r="F543">
        <f t="shared" ref="F543:F546" si="154">F542</f>
        <v>12</v>
      </c>
      <c r="G543">
        <f t="shared" si="148"/>
        <v>0</v>
      </c>
      <c r="H543" s="4"/>
      <c r="I543" t="str">
        <f>IF(E543="","",IF(COUNTIF($E543:E1876,E543)=1,E543,""))</f>
        <v/>
      </c>
    </row>
    <row r="544" spans="3:9" x14ac:dyDescent="0.25">
      <c r="D544" s="1">
        <v>0.21199999999999999</v>
      </c>
      <c r="E544" t="s">
        <v>63</v>
      </c>
      <c r="F544">
        <f t="shared" si="154"/>
        <v>12</v>
      </c>
      <c r="G544">
        <f t="shared" si="148"/>
        <v>2.544</v>
      </c>
      <c r="H544" s="4"/>
      <c r="I544" t="str">
        <f>IF(E544="","",IF(COUNTIF($E544:E1877,E544)=1,E544,""))</f>
        <v/>
      </c>
    </row>
    <row r="545" spans="3:9" x14ac:dyDescent="0.25">
      <c r="D545" s="1">
        <v>0.78700000000000003</v>
      </c>
      <c r="E545" t="s">
        <v>26</v>
      </c>
      <c r="F545">
        <f t="shared" si="154"/>
        <v>12</v>
      </c>
      <c r="G545">
        <f t="shared" si="148"/>
        <v>9.4440000000000008</v>
      </c>
      <c r="H545" s="4"/>
      <c r="I545" t="str">
        <f>IF(E545="","",IF(COUNTIF($E545:E1878,E545)=1,E545,""))</f>
        <v/>
      </c>
    </row>
    <row r="546" spans="3:9" x14ac:dyDescent="0.25">
      <c r="D546"/>
      <c r="F546">
        <f t="shared" si="154"/>
        <v>12</v>
      </c>
      <c r="G546">
        <f t="shared" si="148"/>
        <v>0</v>
      </c>
      <c r="H546" s="4"/>
      <c r="I546" t="str">
        <f>IF(E546="","",IF(COUNTIF($E546:E1879,E546)=1,E546,""))</f>
        <v/>
      </c>
    </row>
    <row r="547" spans="3:9" x14ac:dyDescent="0.25">
      <c r="C547" t="s">
        <v>81</v>
      </c>
      <c r="D547"/>
      <c r="F547">
        <v>3</v>
      </c>
      <c r="G547">
        <f t="shared" si="148"/>
        <v>0</v>
      </c>
      <c r="H547" s="4"/>
      <c r="I547" t="str">
        <f>IF(E547="","",IF(COUNTIF($E547:E1880,E547)=1,E547,""))</f>
        <v/>
      </c>
    </row>
    <row r="548" spans="3:9" x14ac:dyDescent="0.25">
      <c r="D548"/>
      <c r="F548">
        <f t="shared" ref="F548:F550" si="155">F547</f>
        <v>3</v>
      </c>
      <c r="G548">
        <f t="shared" si="148"/>
        <v>0</v>
      </c>
      <c r="H548" s="4"/>
      <c r="I548" t="str">
        <f>IF(E548="","",IF(COUNTIF($E548:E1881,E548)=1,E548,""))</f>
        <v/>
      </c>
    </row>
    <row r="549" spans="3:9" x14ac:dyDescent="0.25">
      <c r="D549" s="1">
        <v>1</v>
      </c>
      <c r="E549" t="s">
        <v>26</v>
      </c>
      <c r="F549">
        <f t="shared" si="155"/>
        <v>3</v>
      </c>
      <c r="G549">
        <f t="shared" si="148"/>
        <v>3</v>
      </c>
      <c r="H549" s="4"/>
      <c r="I549" t="str">
        <f>IF(E549="","",IF(COUNTIF($E549:E1882,E549)=1,E549,""))</f>
        <v/>
      </c>
    </row>
    <row r="550" spans="3:9" x14ac:dyDescent="0.25">
      <c r="D550"/>
      <c r="F550">
        <f t="shared" si="155"/>
        <v>3</v>
      </c>
      <c r="G550">
        <f t="shared" si="148"/>
        <v>0</v>
      </c>
      <c r="H550" s="4"/>
      <c r="I550" t="str">
        <f>IF(E550="","",IF(COUNTIF($E550:E1883,E550)=1,E550,""))</f>
        <v/>
      </c>
    </row>
    <row r="551" spans="3:9" x14ac:dyDescent="0.25">
      <c r="C551" t="s">
        <v>82</v>
      </c>
      <c r="D551"/>
      <c r="F551">
        <v>2</v>
      </c>
      <c r="G551">
        <f t="shared" si="148"/>
        <v>0</v>
      </c>
      <c r="H551" s="4"/>
      <c r="I551" t="str">
        <f>IF(E551="","",IF(COUNTIF($E551:E1884,E551)=1,E551,""))</f>
        <v/>
      </c>
    </row>
    <row r="552" spans="3:9" x14ac:dyDescent="0.25">
      <c r="D552"/>
      <c r="F552">
        <f t="shared" ref="F552:F554" si="156">F551</f>
        <v>2</v>
      </c>
      <c r="G552">
        <f t="shared" si="148"/>
        <v>0</v>
      </c>
      <c r="H552" s="4"/>
      <c r="I552" t="str">
        <f>IF(E552="","",IF(COUNTIF($E552:E1885,E552)=1,E552,""))</f>
        <v/>
      </c>
    </row>
    <row r="553" spans="3:9" x14ac:dyDescent="0.25">
      <c r="D553" s="1">
        <v>1</v>
      </c>
      <c r="E553" t="s">
        <v>26</v>
      </c>
      <c r="F553">
        <f t="shared" si="156"/>
        <v>2</v>
      </c>
      <c r="G553">
        <f t="shared" si="148"/>
        <v>2</v>
      </c>
      <c r="H553" s="4"/>
      <c r="I553" t="str">
        <f>IF(E553="","",IF(COUNTIF($E553:E1886,E553)=1,E553,""))</f>
        <v/>
      </c>
    </row>
    <row r="554" spans="3:9" x14ac:dyDescent="0.25">
      <c r="D554"/>
      <c r="F554">
        <f t="shared" si="156"/>
        <v>2</v>
      </c>
      <c r="G554">
        <f t="shared" si="148"/>
        <v>0</v>
      </c>
      <c r="H554" s="4"/>
      <c r="I554" t="str">
        <f>IF(E554="","",IF(COUNTIF($E554:E1887,E554)=1,E554,""))</f>
        <v/>
      </c>
    </row>
    <row r="555" spans="3:9" x14ac:dyDescent="0.25">
      <c r="C555" t="s">
        <v>101</v>
      </c>
      <c r="D555"/>
      <c r="F555">
        <v>4</v>
      </c>
      <c r="G555">
        <f t="shared" si="148"/>
        <v>0</v>
      </c>
      <c r="H555" s="4"/>
      <c r="I555" t="str">
        <f>IF(E555="","",IF(COUNTIF($E555:E1888,E555)=1,E555,""))</f>
        <v/>
      </c>
    </row>
    <row r="556" spans="3:9" x14ac:dyDescent="0.25">
      <c r="D556"/>
      <c r="F556">
        <f t="shared" ref="F556:F558" si="157">F555</f>
        <v>4</v>
      </c>
      <c r="G556">
        <f t="shared" si="148"/>
        <v>0</v>
      </c>
      <c r="H556" s="4"/>
      <c r="I556" t="str">
        <f>IF(E556="","",IF(COUNTIF($E556:E1889,E556)=1,E556,""))</f>
        <v/>
      </c>
    </row>
    <row r="557" spans="3:9" x14ac:dyDescent="0.25">
      <c r="D557" s="1">
        <v>1</v>
      </c>
      <c r="E557" t="s">
        <v>5</v>
      </c>
      <c r="F557">
        <f t="shared" si="157"/>
        <v>4</v>
      </c>
      <c r="G557">
        <f t="shared" si="148"/>
        <v>4</v>
      </c>
      <c r="H557" s="4"/>
      <c r="I557" t="str">
        <f>IF(E557="","",IF(COUNTIF($E557:E1890,E557)=1,E557,""))</f>
        <v/>
      </c>
    </row>
    <row r="558" spans="3:9" x14ac:dyDescent="0.25">
      <c r="D558"/>
      <c r="F558">
        <f t="shared" si="157"/>
        <v>4</v>
      </c>
      <c r="G558">
        <f t="shared" si="148"/>
        <v>0</v>
      </c>
      <c r="H558" s="4"/>
      <c r="I558" t="str">
        <f>IF(E558="","",IF(COUNTIF($E558:E1891,E558)=1,E558,""))</f>
        <v/>
      </c>
    </row>
    <row r="559" spans="3:9" x14ac:dyDescent="0.25">
      <c r="C559" t="s">
        <v>140</v>
      </c>
      <c r="D559"/>
      <c r="F559">
        <v>26</v>
      </c>
      <c r="G559">
        <f t="shared" si="148"/>
        <v>0</v>
      </c>
      <c r="H559" s="4"/>
      <c r="I559" t="str">
        <f>IF(E559="","",IF(COUNTIF($E559:E1892,E559)=1,E559,""))</f>
        <v/>
      </c>
    </row>
    <row r="560" spans="3:9" x14ac:dyDescent="0.25">
      <c r="D560"/>
      <c r="F560">
        <f t="shared" ref="F560:F562" si="158">F559</f>
        <v>26</v>
      </c>
      <c r="G560">
        <f t="shared" si="148"/>
        <v>0</v>
      </c>
      <c r="H560" s="4"/>
      <c r="I560" t="str">
        <f>IF(E560="","",IF(COUNTIF($E560:E1893,E560)=1,E560,""))</f>
        <v/>
      </c>
    </row>
    <row r="561" spans="2:9" x14ac:dyDescent="0.25">
      <c r="D561" s="1">
        <v>1</v>
      </c>
      <c r="E561" t="s">
        <v>8</v>
      </c>
      <c r="F561">
        <f t="shared" si="158"/>
        <v>26</v>
      </c>
      <c r="G561">
        <f t="shared" si="148"/>
        <v>26</v>
      </c>
      <c r="H561" s="4"/>
      <c r="I561" t="str">
        <f>IF(E561="","",IF(COUNTIF($E561:E1894,E561)=1,E561,""))</f>
        <v/>
      </c>
    </row>
    <row r="562" spans="2:9" x14ac:dyDescent="0.25">
      <c r="D562"/>
      <c r="F562">
        <f t="shared" si="158"/>
        <v>26</v>
      </c>
      <c r="G562">
        <f t="shared" si="148"/>
        <v>0</v>
      </c>
      <c r="H562" s="4"/>
      <c r="I562" t="str">
        <f>IF(E562="","",IF(COUNTIF($E562:E1895,E562)=1,E562,""))</f>
        <v/>
      </c>
    </row>
    <row r="563" spans="2:9" x14ac:dyDescent="0.25">
      <c r="C563" t="s">
        <v>141</v>
      </c>
      <c r="D563"/>
      <c r="F563">
        <v>4</v>
      </c>
      <c r="G563">
        <f t="shared" si="148"/>
        <v>0</v>
      </c>
      <c r="H563" s="4"/>
      <c r="I563" t="str">
        <f>IF(E563="","",IF(COUNTIF($E563:E1896,E563)=1,E563,""))</f>
        <v/>
      </c>
    </row>
    <row r="564" spans="2:9" x14ac:dyDescent="0.25">
      <c r="D564"/>
      <c r="F564">
        <f t="shared" ref="F564:F566" si="159">F563</f>
        <v>4</v>
      </c>
      <c r="G564">
        <f t="shared" si="148"/>
        <v>0</v>
      </c>
      <c r="H564" s="4"/>
      <c r="I564" t="str">
        <f>IF(E564="","",IF(COUNTIF($E564:E1897,E564)=1,E564,""))</f>
        <v/>
      </c>
    </row>
    <row r="565" spans="2:9" x14ac:dyDescent="0.25">
      <c r="D565" s="1">
        <v>1</v>
      </c>
      <c r="E565" t="s">
        <v>5</v>
      </c>
      <c r="F565">
        <f t="shared" si="159"/>
        <v>4</v>
      </c>
      <c r="G565">
        <f t="shared" si="148"/>
        <v>4</v>
      </c>
      <c r="H565" s="4"/>
      <c r="I565" t="str">
        <f>IF(E565="","",IF(COUNTIF($E565:E1898,E565)=1,E565,""))</f>
        <v/>
      </c>
    </row>
    <row r="566" spans="2:9" x14ac:dyDescent="0.25">
      <c r="D566"/>
      <c r="F566">
        <f t="shared" si="159"/>
        <v>4</v>
      </c>
      <c r="G566">
        <f t="shared" si="148"/>
        <v>0</v>
      </c>
      <c r="H566" s="4"/>
      <c r="I566" t="str">
        <f>IF(E566="","",IF(COUNTIF($E566:E1899,E566)=1,E566,""))</f>
        <v/>
      </c>
    </row>
    <row r="567" spans="2:9" x14ac:dyDescent="0.25">
      <c r="C567" t="s">
        <v>142</v>
      </c>
      <c r="D567"/>
      <c r="F567">
        <v>4</v>
      </c>
      <c r="G567">
        <f t="shared" si="148"/>
        <v>0</v>
      </c>
      <c r="H567" s="4"/>
      <c r="I567" t="str">
        <f>IF(E567="","",IF(COUNTIF($E567:E1900,E567)=1,E567,""))</f>
        <v/>
      </c>
    </row>
    <row r="568" spans="2:9" x14ac:dyDescent="0.25">
      <c r="D568"/>
      <c r="F568">
        <f t="shared" ref="F568:F570" si="160">F567</f>
        <v>4</v>
      </c>
      <c r="G568">
        <f t="shared" si="148"/>
        <v>0</v>
      </c>
      <c r="H568" s="4"/>
      <c r="I568" t="str">
        <f>IF(E568="","",IF(COUNTIF($E568:E1901,E568)=1,E568,""))</f>
        <v/>
      </c>
    </row>
    <row r="569" spans="2:9" x14ac:dyDescent="0.25">
      <c r="D569" s="1">
        <v>1</v>
      </c>
      <c r="E569" t="s">
        <v>139</v>
      </c>
      <c r="F569">
        <f t="shared" si="160"/>
        <v>4</v>
      </c>
      <c r="G569">
        <f t="shared" si="148"/>
        <v>4</v>
      </c>
      <c r="H569" s="4"/>
      <c r="I569" t="str">
        <f>IF(E569="","",IF(COUNTIF($E569:E1902,E569)=1,E569,""))</f>
        <v/>
      </c>
    </row>
    <row r="570" spans="2:9" x14ac:dyDescent="0.25">
      <c r="B570" t="s">
        <v>147</v>
      </c>
      <c r="D570"/>
      <c r="F570">
        <f t="shared" si="160"/>
        <v>4</v>
      </c>
      <c r="G570">
        <f t="shared" si="148"/>
        <v>0</v>
      </c>
      <c r="H570" s="4"/>
      <c r="I570" t="str">
        <f>IF(E570="","",IF(COUNTIF($E570:E1903,E570)=1,E570,""))</f>
        <v/>
      </c>
    </row>
    <row r="571" spans="2:9" x14ac:dyDescent="0.25">
      <c r="C571" t="s">
        <v>148</v>
      </c>
      <c r="D571"/>
      <c r="F571">
        <v>5</v>
      </c>
      <c r="G571">
        <f t="shared" si="148"/>
        <v>0</v>
      </c>
      <c r="H571" s="4"/>
      <c r="I571" t="str">
        <f>IF(E571="","",IF(COUNTIF($E571:E1904,E571)=1,E571,""))</f>
        <v/>
      </c>
    </row>
    <row r="572" spans="2:9" x14ac:dyDescent="0.25">
      <c r="D572"/>
      <c r="F572">
        <f t="shared" ref="F572:F575" si="161">F571</f>
        <v>5</v>
      </c>
      <c r="G572">
        <f t="shared" si="148"/>
        <v>0</v>
      </c>
      <c r="H572" s="4"/>
      <c r="I572" t="str">
        <f>IF(E572="","",IF(COUNTIF($E572:E1905,E572)=1,E572,""))</f>
        <v/>
      </c>
    </row>
    <row r="573" spans="2:9" x14ac:dyDescent="0.25">
      <c r="D573" s="1">
        <v>0.65200000000000002</v>
      </c>
      <c r="E573" t="s">
        <v>5</v>
      </c>
      <c r="F573">
        <f t="shared" si="161"/>
        <v>5</v>
      </c>
      <c r="G573">
        <f t="shared" si="148"/>
        <v>3.2600000000000002</v>
      </c>
      <c r="H573" s="4"/>
      <c r="I573" t="str">
        <f>IF(E573="","",IF(COUNTIF($E573:E1906,E573)=1,E573,""))</f>
        <v/>
      </c>
    </row>
    <row r="574" spans="2:9" x14ac:dyDescent="0.25">
      <c r="D574" s="1">
        <v>0.34699999999999998</v>
      </c>
      <c r="E574" t="s">
        <v>61</v>
      </c>
      <c r="F574">
        <f t="shared" si="161"/>
        <v>5</v>
      </c>
      <c r="G574">
        <f t="shared" si="148"/>
        <v>1.7349999999999999</v>
      </c>
      <c r="H574" s="4"/>
      <c r="I574" t="str">
        <f>IF(E574="","",IF(COUNTIF($E574:E1907,E574)=1,E574,""))</f>
        <v/>
      </c>
    </row>
    <row r="575" spans="2:9" x14ac:dyDescent="0.25">
      <c r="D575"/>
      <c r="F575">
        <f t="shared" si="161"/>
        <v>5</v>
      </c>
      <c r="G575">
        <f t="shared" si="148"/>
        <v>0</v>
      </c>
      <c r="H575" s="4"/>
      <c r="I575" t="str">
        <f>IF(E575="","",IF(COUNTIF($E575:E1908,E575)=1,E575,""))</f>
        <v/>
      </c>
    </row>
    <row r="576" spans="2:9" x14ac:dyDescent="0.25">
      <c r="C576" t="s">
        <v>149</v>
      </c>
      <c r="D576"/>
      <c r="F576">
        <v>16</v>
      </c>
      <c r="G576">
        <f t="shared" si="148"/>
        <v>0</v>
      </c>
      <c r="H576" s="4"/>
      <c r="I576" t="str">
        <f>IF(E576="","",IF(COUNTIF($E576:E1909,E576)=1,E576,""))</f>
        <v/>
      </c>
    </row>
    <row r="577" spans="3:9" x14ac:dyDescent="0.25">
      <c r="D577"/>
      <c r="F577">
        <f t="shared" ref="F577:F579" si="162">F576</f>
        <v>16</v>
      </c>
      <c r="G577">
        <f t="shared" si="148"/>
        <v>0</v>
      </c>
      <c r="H577" s="4"/>
      <c r="I577" t="str">
        <f>IF(E577="","",IF(COUNTIF($E577:E1910,E577)=1,E577,""))</f>
        <v/>
      </c>
    </row>
    <row r="578" spans="3:9" x14ac:dyDescent="0.25">
      <c r="D578" s="1">
        <v>1</v>
      </c>
      <c r="E578" t="s">
        <v>61</v>
      </c>
      <c r="F578">
        <f t="shared" si="162"/>
        <v>16</v>
      </c>
      <c r="G578">
        <f t="shared" si="148"/>
        <v>16</v>
      </c>
      <c r="H578" s="4"/>
      <c r="I578" t="str">
        <f>IF(E578="","",IF(COUNTIF($E578:E1911,E578)=1,E578,""))</f>
        <v/>
      </c>
    </row>
    <row r="579" spans="3:9" x14ac:dyDescent="0.25">
      <c r="D579"/>
      <c r="F579">
        <f t="shared" si="162"/>
        <v>16</v>
      </c>
      <c r="G579">
        <f t="shared" ref="G579:G642" si="163">D579*F579</f>
        <v>0</v>
      </c>
      <c r="H579" s="4"/>
      <c r="I579" t="str">
        <f>IF(E579="","",IF(COUNTIF($E579:E1912,E579)=1,E579,""))</f>
        <v/>
      </c>
    </row>
    <row r="580" spans="3:9" x14ac:dyDescent="0.25">
      <c r="C580" t="s">
        <v>150</v>
      </c>
      <c r="D580"/>
      <c r="F580">
        <v>2</v>
      </c>
      <c r="G580">
        <f t="shared" si="163"/>
        <v>0</v>
      </c>
      <c r="H580" s="4"/>
      <c r="I580" t="str">
        <f>IF(E580="","",IF(COUNTIF($E580:E1913,E580)=1,E580,""))</f>
        <v/>
      </c>
    </row>
    <row r="581" spans="3:9" x14ac:dyDescent="0.25">
      <c r="D581"/>
      <c r="F581">
        <f t="shared" ref="F581:F583" si="164">F580</f>
        <v>2</v>
      </c>
      <c r="G581">
        <f t="shared" si="163"/>
        <v>0</v>
      </c>
      <c r="H581" s="4"/>
      <c r="I581" t="str">
        <f>IF(E581="","",IF(COUNTIF($E581:E1914,E581)=1,E581,""))</f>
        <v/>
      </c>
    </row>
    <row r="582" spans="3:9" x14ac:dyDescent="0.25">
      <c r="D582" s="1">
        <v>1</v>
      </c>
      <c r="E582" t="s">
        <v>66</v>
      </c>
      <c r="F582">
        <f t="shared" si="164"/>
        <v>2</v>
      </c>
      <c r="G582">
        <f t="shared" si="163"/>
        <v>2</v>
      </c>
      <c r="H582" s="4"/>
      <c r="I582" t="str">
        <f>IF(E582="","",IF(COUNTIF($E582:E1915,E582)=1,E582,""))</f>
        <v/>
      </c>
    </row>
    <row r="583" spans="3:9" x14ac:dyDescent="0.25">
      <c r="D583"/>
      <c r="F583">
        <f t="shared" si="164"/>
        <v>2</v>
      </c>
      <c r="G583">
        <f t="shared" si="163"/>
        <v>0</v>
      </c>
      <c r="H583" s="4"/>
      <c r="I583" t="str">
        <f>IF(E583="","",IF(COUNTIF($E583:E1916,E583)=1,E583,""))</f>
        <v/>
      </c>
    </row>
    <row r="584" spans="3:9" x14ac:dyDescent="0.25">
      <c r="C584" t="s">
        <v>151</v>
      </c>
      <c r="D584"/>
      <c r="F584">
        <v>2</v>
      </c>
      <c r="G584">
        <f t="shared" si="163"/>
        <v>0</v>
      </c>
      <c r="H584" s="4"/>
      <c r="I584" t="str">
        <f>IF(E584="","",IF(COUNTIF($E584:E1917,E584)=1,E584,""))</f>
        <v/>
      </c>
    </row>
    <row r="585" spans="3:9" x14ac:dyDescent="0.25">
      <c r="D585"/>
      <c r="F585">
        <f t="shared" ref="F585:F587" si="165">F584</f>
        <v>2</v>
      </c>
      <c r="G585">
        <f t="shared" si="163"/>
        <v>0</v>
      </c>
      <c r="H585" s="4"/>
      <c r="I585" t="str">
        <f>IF(E585="","",IF(COUNTIF($E585:E1918,E585)=1,E585,""))</f>
        <v/>
      </c>
    </row>
    <row r="586" spans="3:9" x14ac:dyDescent="0.25">
      <c r="D586" s="1">
        <v>1</v>
      </c>
      <c r="E586" t="s">
        <v>71</v>
      </c>
      <c r="F586">
        <f t="shared" si="165"/>
        <v>2</v>
      </c>
      <c r="G586">
        <f t="shared" si="163"/>
        <v>2</v>
      </c>
      <c r="H586" s="4"/>
      <c r="I586" t="str">
        <f>IF(E586="","",IF(COUNTIF($E586:E1919,E586)=1,E586,""))</f>
        <v/>
      </c>
    </row>
    <row r="587" spans="3:9" x14ac:dyDescent="0.25">
      <c r="D587"/>
      <c r="F587">
        <f t="shared" si="165"/>
        <v>2</v>
      </c>
      <c r="G587">
        <f t="shared" si="163"/>
        <v>0</v>
      </c>
      <c r="H587" s="4"/>
      <c r="I587" t="str">
        <f>IF(E587="","",IF(COUNTIF($E587:E1920,E587)=1,E587,""))</f>
        <v/>
      </c>
    </row>
    <row r="588" spans="3:9" x14ac:dyDescent="0.25">
      <c r="C588" t="s">
        <v>152</v>
      </c>
      <c r="D588"/>
      <c r="F588">
        <v>2</v>
      </c>
      <c r="G588">
        <f t="shared" si="163"/>
        <v>0</v>
      </c>
      <c r="H588" s="4"/>
      <c r="I588" t="str">
        <f>IF(E588="","",IF(COUNTIF($E588:E1921,E588)=1,E588,""))</f>
        <v/>
      </c>
    </row>
    <row r="589" spans="3:9" x14ac:dyDescent="0.25">
      <c r="D589"/>
      <c r="F589">
        <f t="shared" ref="F589:F591" si="166">F588</f>
        <v>2</v>
      </c>
      <c r="G589">
        <f t="shared" si="163"/>
        <v>0</v>
      </c>
      <c r="H589" s="4"/>
      <c r="I589" t="str">
        <f>IF(E589="","",IF(COUNTIF($E589:E1922,E589)=1,E589,""))</f>
        <v/>
      </c>
    </row>
    <row r="590" spans="3:9" x14ac:dyDescent="0.25">
      <c r="D590" s="1">
        <v>1</v>
      </c>
      <c r="E590" t="s">
        <v>66</v>
      </c>
      <c r="F590">
        <f t="shared" si="166"/>
        <v>2</v>
      </c>
      <c r="G590">
        <f t="shared" si="163"/>
        <v>2</v>
      </c>
      <c r="H590" s="4"/>
      <c r="I590" t="str">
        <f>IF(E590="","",IF(COUNTIF($E590:E1923,E590)=1,E590,""))</f>
        <v/>
      </c>
    </row>
    <row r="591" spans="3:9" x14ac:dyDescent="0.25">
      <c r="D591"/>
      <c r="F591">
        <f t="shared" si="166"/>
        <v>2</v>
      </c>
      <c r="G591">
        <f t="shared" si="163"/>
        <v>0</v>
      </c>
      <c r="H591" s="4"/>
      <c r="I591" t="str">
        <f>IF(E591="","",IF(COUNTIF($E591:E1924,E591)=1,E591,""))</f>
        <v/>
      </c>
    </row>
    <row r="592" spans="3:9" x14ac:dyDescent="0.25">
      <c r="C592" t="s">
        <v>153</v>
      </c>
      <c r="D592"/>
      <c r="F592">
        <v>9</v>
      </c>
      <c r="G592">
        <f t="shared" si="163"/>
        <v>0</v>
      </c>
      <c r="H592" s="4"/>
      <c r="I592" t="str">
        <f>IF(E592="","",IF(COUNTIF($E592:E1925,E592)=1,E592,""))</f>
        <v/>
      </c>
    </row>
    <row r="593" spans="3:9" x14ac:dyDescent="0.25">
      <c r="D593"/>
      <c r="F593">
        <f t="shared" ref="F593:F595" si="167">F592</f>
        <v>9</v>
      </c>
      <c r="G593">
        <f t="shared" si="163"/>
        <v>0</v>
      </c>
      <c r="H593" s="4"/>
      <c r="I593" t="str">
        <f>IF(E593="","",IF(COUNTIF($E593:E1926,E593)=1,E593,""))</f>
        <v/>
      </c>
    </row>
    <row r="594" spans="3:9" x14ac:dyDescent="0.25">
      <c r="D594" s="1">
        <v>1</v>
      </c>
      <c r="E594" t="s">
        <v>95</v>
      </c>
      <c r="F594">
        <f t="shared" si="167"/>
        <v>9</v>
      </c>
      <c r="G594">
        <f t="shared" si="163"/>
        <v>9</v>
      </c>
      <c r="H594" s="4"/>
      <c r="I594" t="str">
        <f>IF(E594="","",IF(COUNTIF($E594:E1927,E594)=1,E594,""))</f>
        <v/>
      </c>
    </row>
    <row r="595" spans="3:9" x14ac:dyDescent="0.25">
      <c r="D595"/>
      <c r="F595">
        <f t="shared" si="167"/>
        <v>9</v>
      </c>
      <c r="G595">
        <f t="shared" si="163"/>
        <v>0</v>
      </c>
      <c r="H595" s="4"/>
      <c r="I595" t="str">
        <f>IF(E595="","",IF(COUNTIF($E595:E1928,E595)=1,E595,""))</f>
        <v/>
      </c>
    </row>
    <row r="596" spans="3:9" x14ac:dyDescent="0.25">
      <c r="C596" t="s">
        <v>154</v>
      </c>
      <c r="D596"/>
      <c r="F596">
        <v>0</v>
      </c>
      <c r="G596">
        <f t="shared" si="163"/>
        <v>0</v>
      </c>
      <c r="H596" s="4"/>
      <c r="I596" t="str">
        <f>IF(E596="","",IF(COUNTIF($E596:E1929,E596)=1,E596,""))</f>
        <v/>
      </c>
    </row>
    <row r="597" spans="3:9" x14ac:dyDescent="0.25">
      <c r="D597"/>
      <c r="F597">
        <f>F596</f>
        <v>0</v>
      </c>
      <c r="G597">
        <f t="shared" si="163"/>
        <v>0</v>
      </c>
      <c r="H597" s="4"/>
      <c r="I597" t="str">
        <f>IF(E597="","",IF(COUNTIF($E597:E1930,E597)=1,E597,""))</f>
        <v/>
      </c>
    </row>
    <row r="598" spans="3:9" x14ac:dyDescent="0.25">
      <c r="C598" t="s">
        <v>155</v>
      </c>
      <c r="D598"/>
      <c r="F598">
        <v>15</v>
      </c>
      <c r="G598">
        <f t="shared" si="163"/>
        <v>0</v>
      </c>
      <c r="H598" s="4"/>
      <c r="I598" t="str">
        <f>IF(E598="","",IF(COUNTIF($E598:E1931,E598)=1,E598,""))</f>
        <v/>
      </c>
    </row>
    <row r="599" spans="3:9" x14ac:dyDescent="0.25">
      <c r="D599"/>
      <c r="F599">
        <f t="shared" ref="F599:F602" si="168">F598</f>
        <v>15</v>
      </c>
      <c r="G599">
        <f t="shared" si="163"/>
        <v>0</v>
      </c>
      <c r="H599" s="4"/>
      <c r="I599" t="str">
        <f>IF(E599="","",IF(COUNTIF($E599:E1932,E599)=1,E599,""))</f>
        <v/>
      </c>
    </row>
    <row r="600" spans="3:9" x14ac:dyDescent="0.25">
      <c r="D600" s="1">
        <v>0.33</v>
      </c>
      <c r="E600" t="s">
        <v>5</v>
      </c>
      <c r="F600">
        <f t="shared" si="168"/>
        <v>15</v>
      </c>
      <c r="G600">
        <f t="shared" si="163"/>
        <v>4.95</v>
      </c>
      <c r="H600" s="4"/>
      <c r="I600" t="str">
        <f>IF(E600="","",IF(COUNTIF($E600:E1933,E600)=1,E600,""))</f>
        <v/>
      </c>
    </row>
    <row r="601" spans="3:9" x14ac:dyDescent="0.25">
      <c r="D601" s="1">
        <v>0.66900000000000004</v>
      </c>
      <c r="E601" t="s">
        <v>3</v>
      </c>
      <c r="F601">
        <f t="shared" si="168"/>
        <v>15</v>
      </c>
      <c r="G601">
        <f t="shared" si="163"/>
        <v>10.035</v>
      </c>
      <c r="H601" s="4"/>
      <c r="I601" t="str">
        <f>IF(E601="","",IF(COUNTIF($E601:E1934,E601)=1,E601,""))</f>
        <v/>
      </c>
    </row>
    <row r="602" spans="3:9" x14ac:dyDescent="0.25">
      <c r="D602"/>
      <c r="F602">
        <f t="shared" si="168"/>
        <v>15</v>
      </c>
      <c r="G602">
        <f t="shared" si="163"/>
        <v>0</v>
      </c>
      <c r="H602" s="4"/>
      <c r="I602" t="str">
        <f>IF(E602="","",IF(COUNTIF($E602:E1935,E602)=1,E602,""))</f>
        <v/>
      </c>
    </row>
    <row r="603" spans="3:9" x14ac:dyDescent="0.25">
      <c r="C603" t="s">
        <v>156</v>
      </c>
      <c r="D603"/>
      <c r="F603">
        <v>0</v>
      </c>
      <c r="G603">
        <f t="shared" si="163"/>
        <v>0</v>
      </c>
      <c r="H603" s="4"/>
      <c r="I603" t="str">
        <f>IF(E603="","",IF(COUNTIF($E603:E1936,E603)=1,E603,""))</f>
        <v/>
      </c>
    </row>
    <row r="604" spans="3:9" x14ac:dyDescent="0.25">
      <c r="D604"/>
      <c r="F604">
        <f>F603</f>
        <v>0</v>
      </c>
      <c r="G604">
        <f t="shared" si="163"/>
        <v>0</v>
      </c>
      <c r="H604" s="4"/>
      <c r="I604" t="str">
        <f>IF(E604="","",IF(COUNTIF($E604:E1937,E604)=1,E604,""))</f>
        <v/>
      </c>
    </row>
    <row r="605" spans="3:9" x14ac:dyDescent="0.25">
      <c r="C605" t="s">
        <v>157</v>
      </c>
      <c r="D605"/>
      <c r="F605">
        <v>26</v>
      </c>
      <c r="G605">
        <f t="shared" si="163"/>
        <v>0</v>
      </c>
      <c r="H605" s="4"/>
      <c r="I605" t="str">
        <f>IF(E605="","",IF(COUNTIF($E605:E1938,E605)=1,E605,""))</f>
        <v/>
      </c>
    </row>
    <row r="606" spans="3:9" x14ac:dyDescent="0.25">
      <c r="D606"/>
      <c r="F606">
        <f t="shared" ref="F606:F608" si="169">F605</f>
        <v>26</v>
      </c>
      <c r="G606">
        <f t="shared" si="163"/>
        <v>0</v>
      </c>
      <c r="H606" s="4"/>
      <c r="I606" t="str">
        <f>IF(E606="","",IF(COUNTIF($E606:E1939,E606)=1,E606,""))</f>
        <v/>
      </c>
    </row>
    <row r="607" spans="3:9" x14ac:dyDescent="0.25">
      <c r="D607" s="1">
        <v>1</v>
      </c>
      <c r="E607" t="s">
        <v>5</v>
      </c>
      <c r="F607">
        <f t="shared" si="169"/>
        <v>26</v>
      </c>
      <c r="G607">
        <f t="shared" si="163"/>
        <v>26</v>
      </c>
      <c r="H607" s="4"/>
      <c r="I607" t="str">
        <f>IF(E607="","",IF(COUNTIF($E607:E1940,E607)=1,E607,""))</f>
        <v/>
      </c>
    </row>
    <row r="608" spans="3:9" x14ac:dyDescent="0.25">
      <c r="D608"/>
      <c r="F608">
        <f t="shared" si="169"/>
        <v>26</v>
      </c>
      <c r="G608">
        <f t="shared" si="163"/>
        <v>0</v>
      </c>
      <c r="H608" s="4"/>
      <c r="I608" t="str">
        <f>IF(E608="","",IF(COUNTIF($E608:E1941,E608)=1,E608,""))</f>
        <v/>
      </c>
    </row>
    <row r="609" spans="3:9" x14ac:dyDescent="0.25">
      <c r="C609" t="s">
        <v>158</v>
      </c>
      <c r="D609"/>
      <c r="F609">
        <v>6</v>
      </c>
      <c r="G609">
        <f t="shared" si="163"/>
        <v>0</v>
      </c>
      <c r="H609" s="4"/>
      <c r="I609" t="str">
        <f>IF(E609="","",IF(COUNTIF($E609:E1942,E609)=1,E609,""))</f>
        <v/>
      </c>
    </row>
    <row r="610" spans="3:9" x14ac:dyDescent="0.25">
      <c r="D610"/>
      <c r="F610">
        <f t="shared" ref="F610:F613" si="170">F609</f>
        <v>6</v>
      </c>
      <c r="G610">
        <f t="shared" si="163"/>
        <v>0</v>
      </c>
      <c r="H610" s="4"/>
      <c r="I610" t="str">
        <f>IF(E610="","",IF(COUNTIF($E610:E1943,E610)=1,E610,""))</f>
        <v/>
      </c>
    </row>
    <row r="611" spans="3:9" x14ac:dyDescent="0.25">
      <c r="D611" s="1">
        <v>0.503</v>
      </c>
      <c r="E611" t="s">
        <v>5</v>
      </c>
      <c r="F611">
        <f t="shared" si="170"/>
        <v>6</v>
      </c>
      <c r="G611">
        <f t="shared" si="163"/>
        <v>3.0179999999999998</v>
      </c>
      <c r="H611" s="4"/>
      <c r="I611" t="str">
        <f>IF(E611="","",IF(COUNTIF($E611:E1944,E611)=1,E611,""))</f>
        <v/>
      </c>
    </row>
    <row r="612" spans="3:9" x14ac:dyDescent="0.25">
      <c r="D612" s="1">
        <v>0.496</v>
      </c>
      <c r="E612" t="s">
        <v>3</v>
      </c>
      <c r="F612">
        <f t="shared" si="170"/>
        <v>6</v>
      </c>
      <c r="G612">
        <f t="shared" si="163"/>
        <v>2.976</v>
      </c>
      <c r="H612" s="4"/>
      <c r="I612" t="str">
        <f>IF(E612="","",IF(COUNTIF($E612:E1945,E612)=1,E612,""))</f>
        <v/>
      </c>
    </row>
    <row r="613" spans="3:9" x14ac:dyDescent="0.25">
      <c r="D613"/>
      <c r="F613">
        <f t="shared" si="170"/>
        <v>6</v>
      </c>
      <c r="G613">
        <f t="shared" si="163"/>
        <v>0</v>
      </c>
      <c r="H613" s="4"/>
      <c r="I613" t="str">
        <f>IF(E613="","",IF(COUNTIF($E613:E1946,E613)=1,E613,""))</f>
        <v/>
      </c>
    </row>
    <row r="614" spans="3:9" x14ac:dyDescent="0.25">
      <c r="C614" t="s">
        <v>159</v>
      </c>
      <c r="D614"/>
      <c r="F614">
        <v>47</v>
      </c>
      <c r="G614">
        <f t="shared" si="163"/>
        <v>0</v>
      </c>
      <c r="H614" s="4"/>
      <c r="I614" t="str">
        <f>IF(E614="","",IF(COUNTIF($E614:E1947,E614)=1,E614,""))</f>
        <v/>
      </c>
    </row>
    <row r="615" spans="3:9" x14ac:dyDescent="0.25">
      <c r="D615"/>
      <c r="F615">
        <f t="shared" ref="F615:F618" si="171">F614</f>
        <v>47</v>
      </c>
      <c r="G615">
        <f t="shared" si="163"/>
        <v>0</v>
      </c>
      <c r="H615" s="4"/>
      <c r="I615" t="str">
        <f>IF(E615="","",IF(COUNTIF($E615:E1948,E615)=1,E615,""))</f>
        <v/>
      </c>
    </row>
    <row r="616" spans="3:9" x14ac:dyDescent="0.25">
      <c r="D616" s="1">
        <v>0.748</v>
      </c>
      <c r="E616" t="s">
        <v>61</v>
      </c>
      <c r="F616">
        <f t="shared" si="171"/>
        <v>47</v>
      </c>
      <c r="G616">
        <f t="shared" si="163"/>
        <v>35.155999999999999</v>
      </c>
      <c r="H616" s="4"/>
      <c r="I616" t="str">
        <f>IF(E616="","",IF(COUNTIF($E616:E1949,E616)=1,E616,""))</f>
        <v/>
      </c>
    </row>
    <row r="617" spans="3:9" x14ac:dyDescent="0.25">
      <c r="D617" s="1">
        <v>0.251</v>
      </c>
      <c r="E617" t="s">
        <v>26</v>
      </c>
      <c r="F617">
        <f t="shared" si="171"/>
        <v>47</v>
      </c>
      <c r="G617">
        <f t="shared" si="163"/>
        <v>11.797000000000001</v>
      </c>
      <c r="H617" s="4"/>
      <c r="I617" t="str">
        <f>IF(E617="","",IF(COUNTIF($E617:E1950,E617)=1,E617,""))</f>
        <v/>
      </c>
    </row>
    <row r="618" spans="3:9" x14ac:dyDescent="0.25">
      <c r="D618"/>
      <c r="F618">
        <f t="shared" si="171"/>
        <v>47</v>
      </c>
      <c r="G618">
        <f t="shared" si="163"/>
        <v>0</v>
      </c>
      <c r="H618" s="4"/>
      <c r="I618" t="str">
        <f>IF(E618="","",IF(COUNTIF($E618:E1951,E618)=1,E618,""))</f>
        <v/>
      </c>
    </row>
    <row r="619" spans="3:9" x14ac:dyDescent="0.25">
      <c r="C619" t="s">
        <v>160</v>
      </c>
      <c r="D619"/>
      <c r="F619">
        <v>6</v>
      </c>
      <c r="G619">
        <f t="shared" si="163"/>
        <v>0</v>
      </c>
      <c r="H619" s="4"/>
      <c r="I619" t="str">
        <f>IF(E619="","",IF(COUNTIF($E619:E1952,E619)=1,E619,""))</f>
        <v/>
      </c>
    </row>
    <row r="620" spans="3:9" x14ac:dyDescent="0.25">
      <c r="D620"/>
      <c r="F620">
        <f t="shared" ref="F620:F621" si="172">F619</f>
        <v>6</v>
      </c>
      <c r="G620">
        <f t="shared" si="163"/>
        <v>0</v>
      </c>
      <c r="H620" s="4"/>
      <c r="I620" t="str">
        <f>IF(E620="","",IF(COUNTIF($E620:E1953,E620)=1,E620,""))</f>
        <v/>
      </c>
    </row>
    <row r="621" spans="3:9" x14ac:dyDescent="0.25">
      <c r="D621"/>
      <c r="F621">
        <f t="shared" si="172"/>
        <v>6</v>
      </c>
      <c r="G621">
        <f t="shared" si="163"/>
        <v>0</v>
      </c>
      <c r="H621" s="4"/>
      <c r="I621" t="str">
        <f>IF(E621="","",IF(COUNTIF($E621:E1954,E621)=1,E621,""))</f>
        <v/>
      </c>
    </row>
    <row r="622" spans="3:9" x14ac:dyDescent="0.25">
      <c r="C622" t="s">
        <v>161</v>
      </c>
      <c r="D622"/>
      <c r="F622">
        <v>42</v>
      </c>
      <c r="G622">
        <f t="shared" si="163"/>
        <v>0</v>
      </c>
      <c r="H622" s="4"/>
      <c r="I622" t="str">
        <f>IF(E622="","",IF(COUNTIF($E622:E1955,E622)=1,E622,""))</f>
        <v/>
      </c>
    </row>
    <row r="623" spans="3:9" x14ac:dyDescent="0.25">
      <c r="D623"/>
      <c r="F623">
        <f t="shared" ref="F623:F626" si="173">F622</f>
        <v>42</v>
      </c>
      <c r="G623">
        <f t="shared" si="163"/>
        <v>0</v>
      </c>
      <c r="H623" s="4"/>
      <c r="I623" t="str">
        <f>IF(E623="","",IF(COUNTIF($E623:E1956,E623)=1,E623,""))</f>
        <v/>
      </c>
    </row>
    <row r="624" spans="3:9" x14ac:dyDescent="0.25">
      <c r="D624" s="1">
        <v>0.57899999999999996</v>
      </c>
      <c r="E624" t="s">
        <v>5</v>
      </c>
      <c r="F624">
        <f t="shared" si="173"/>
        <v>42</v>
      </c>
      <c r="G624">
        <f t="shared" si="163"/>
        <v>24.317999999999998</v>
      </c>
      <c r="H624" s="4"/>
      <c r="I624" t="str">
        <f>IF(E624="","",IF(COUNTIF($E624:E1957,E624)=1,E624,""))</f>
        <v/>
      </c>
    </row>
    <row r="625" spans="3:9" x14ac:dyDescent="0.25">
      <c r="D625" s="1">
        <v>0.42</v>
      </c>
      <c r="E625" t="s">
        <v>61</v>
      </c>
      <c r="F625">
        <f t="shared" si="173"/>
        <v>42</v>
      </c>
      <c r="G625">
        <f t="shared" si="163"/>
        <v>17.64</v>
      </c>
      <c r="H625" s="4"/>
      <c r="I625" t="str">
        <f>IF(E625="","",IF(COUNTIF($E625:E1958,E625)=1,E625,""))</f>
        <v/>
      </c>
    </row>
    <row r="626" spans="3:9" x14ac:dyDescent="0.25">
      <c r="D626"/>
      <c r="F626">
        <f t="shared" si="173"/>
        <v>42</v>
      </c>
      <c r="G626">
        <f t="shared" si="163"/>
        <v>0</v>
      </c>
      <c r="H626" s="4"/>
      <c r="I626" t="str">
        <f>IF(E626="","",IF(COUNTIF($E626:E1959,E626)=1,E626,""))</f>
        <v/>
      </c>
    </row>
    <row r="627" spans="3:9" x14ac:dyDescent="0.25">
      <c r="C627" t="s">
        <v>162</v>
      </c>
      <c r="D627"/>
      <c r="F627">
        <v>6</v>
      </c>
      <c r="G627">
        <f t="shared" si="163"/>
        <v>0</v>
      </c>
      <c r="H627" s="4"/>
      <c r="I627" t="str">
        <f>IF(E627="","",IF(COUNTIF($E627:E1960,E627)=1,E627,""))</f>
        <v/>
      </c>
    </row>
    <row r="628" spans="3:9" x14ac:dyDescent="0.25">
      <c r="D628"/>
      <c r="F628">
        <f t="shared" ref="F628:F630" si="174">F627</f>
        <v>6</v>
      </c>
      <c r="G628">
        <f t="shared" si="163"/>
        <v>0</v>
      </c>
      <c r="H628" s="4"/>
      <c r="I628" t="str">
        <f>IF(E628="","",IF(COUNTIF($E628:E1961,E628)=1,E628,""))</f>
        <v/>
      </c>
    </row>
    <row r="629" spans="3:9" x14ac:dyDescent="0.25">
      <c r="D629" s="1">
        <v>1</v>
      </c>
      <c r="E629" t="s">
        <v>55</v>
      </c>
      <c r="F629">
        <f t="shared" si="174"/>
        <v>6</v>
      </c>
      <c r="G629">
        <f t="shared" si="163"/>
        <v>6</v>
      </c>
      <c r="H629" s="4"/>
      <c r="I629" t="str">
        <f>IF(E629="","",IF(COUNTIF($E629:E1962,E629)=1,E629,""))</f>
        <v/>
      </c>
    </row>
    <row r="630" spans="3:9" x14ac:dyDescent="0.25">
      <c r="D630"/>
      <c r="F630">
        <f t="shared" si="174"/>
        <v>6</v>
      </c>
      <c r="G630">
        <f t="shared" si="163"/>
        <v>0</v>
      </c>
      <c r="H630" s="4"/>
      <c r="I630" t="str">
        <f>IF(E630="","",IF(COUNTIF($E630:E1963,E630)=1,E630,""))</f>
        <v/>
      </c>
    </row>
    <row r="631" spans="3:9" x14ac:dyDescent="0.25">
      <c r="C631" t="s">
        <v>163</v>
      </c>
      <c r="D631"/>
      <c r="F631">
        <v>11</v>
      </c>
      <c r="G631">
        <f t="shared" si="163"/>
        <v>0</v>
      </c>
      <c r="H631" s="4"/>
      <c r="I631" t="str">
        <f>IF(E631="","",IF(COUNTIF($E631:E1964,E631)=1,E631,""))</f>
        <v/>
      </c>
    </row>
    <row r="632" spans="3:9" x14ac:dyDescent="0.25">
      <c r="D632"/>
      <c r="F632">
        <f t="shared" ref="F632:F635" si="175">F631</f>
        <v>11</v>
      </c>
      <c r="G632">
        <f t="shared" si="163"/>
        <v>0</v>
      </c>
      <c r="H632" s="4"/>
      <c r="I632" t="str">
        <f>IF(E632="","",IF(COUNTIF($E632:E1965,E632)=1,E632,""))</f>
        <v/>
      </c>
    </row>
    <row r="633" spans="3:9" x14ac:dyDescent="0.25">
      <c r="D633" s="1">
        <v>0.6</v>
      </c>
      <c r="E633" t="s">
        <v>5</v>
      </c>
      <c r="F633">
        <f t="shared" si="175"/>
        <v>11</v>
      </c>
      <c r="G633">
        <f t="shared" si="163"/>
        <v>6.6</v>
      </c>
      <c r="H633" s="4"/>
      <c r="I633" t="str">
        <f>IF(E633="","",IF(COUNTIF($E633:E1966,E633)=1,E633,""))</f>
        <v/>
      </c>
    </row>
    <row r="634" spans="3:9" x14ac:dyDescent="0.25">
      <c r="D634" s="1">
        <v>0.39900000000000002</v>
      </c>
      <c r="E634" t="s">
        <v>61</v>
      </c>
      <c r="F634">
        <f t="shared" si="175"/>
        <v>11</v>
      </c>
      <c r="G634">
        <f t="shared" si="163"/>
        <v>4.3890000000000002</v>
      </c>
      <c r="H634" s="4"/>
      <c r="I634" t="str">
        <f>IF(E634="","",IF(COUNTIF($E634:E1967,E634)=1,E634,""))</f>
        <v/>
      </c>
    </row>
    <row r="635" spans="3:9" x14ac:dyDescent="0.25">
      <c r="D635"/>
      <c r="F635">
        <f t="shared" si="175"/>
        <v>11</v>
      </c>
      <c r="G635">
        <f t="shared" si="163"/>
        <v>0</v>
      </c>
      <c r="H635" s="4"/>
      <c r="I635" t="str">
        <f>IF(E635="","",IF(COUNTIF($E635:E1968,E635)=1,E635,""))</f>
        <v/>
      </c>
    </row>
    <row r="636" spans="3:9" x14ac:dyDescent="0.25">
      <c r="C636" t="s">
        <v>164</v>
      </c>
      <c r="D636"/>
      <c r="F636">
        <v>48</v>
      </c>
      <c r="G636">
        <f t="shared" si="163"/>
        <v>0</v>
      </c>
      <c r="H636" s="4"/>
      <c r="I636" t="str">
        <f>IF(E636="","",IF(COUNTIF($E636:E1969,E636)=1,E636,""))</f>
        <v/>
      </c>
    </row>
    <row r="637" spans="3:9" x14ac:dyDescent="0.25">
      <c r="D637"/>
      <c r="F637">
        <f t="shared" ref="F637:F640" si="176">F636</f>
        <v>48</v>
      </c>
      <c r="G637">
        <f t="shared" si="163"/>
        <v>0</v>
      </c>
      <c r="H637" s="4"/>
      <c r="I637" t="str">
        <f>IF(E637="","",IF(COUNTIF($E637:E1970,E637)=1,E637,""))</f>
        <v/>
      </c>
    </row>
    <row r="638" spans="3:9" x14ac:dyDescent="0.25">
      <c r="D638" s="1">
        <v>0.92600000000000005</v>
      </c>
      <c r="E638" t="s">
        <v>5</v>
      </c>
      <c r="F638">
        <f t="shared" si="176"/>
        <v>48</v>
      </c>
      <c r="G638">
        <f t="shared" si="163"/>
        <v>44.448</v>
      </c>
      <c r="H638" s="4"/>
      <c r="I638" t="str">
        <f>IF(E638="","",IF(COUNTIF($E638:E1971,E638)=1,E638,""))</f>
        <v/>
      </c>
    </row>
    <row r="639" spans="3:9" x14ac:dyDescent="0.25">
      <c r="D639" s="1">
        <v>7.2999999999999995E-2</v>
      </c>
      <c r="E639" t="s">
        <v>61</v>
      </c>
      <c r="F639">
        <f t="shared" si="176"/>
        <v>48</v>
      </c>
      <c r="G639">
        <f t="shared" si="163"/>
        <v>3.5039999999999996</v>
      </c>
      <c r="H639" s="4"/>
      <c r="I639" t="str">
        <f>IF(E639="","",IF(COUNTIF($E639:E1972,E639)=1,E639,""))</f>
        <v/>
      </c>
    </row>
    <row r="640" spans="3:9" x14ac:dyDescent="0.25">
      <c r="D640"/>
      <c r="F640">
        <f t="shared" si="176"/>
        <v>48</v>
      </c>
      <c r="G640">
        <f t="shared" si="163"/>
        <v>0</v>
      </c>
      <c r="H640" s="4"/>
      <c r="I640" t="str">
        <f>IF(E640="","",IF(COUNTIF($E640:E1973,E640)=1,E640,""))</f>
        <v/>
      </c>
    </row>
    <row r="641" spans="3:9" x14ac:dyDescent="0.25">
      <c r="C641" t="s">
        <v>165</v>
      </c>
      <c r="D641"/>
      <c r="F641">
        <v>3</v>
      </c>
      <c r="G641">
        <f t="shared" si="163"/>
        <v>0</v>
      </c>
      <c r="H641" s="4"/>
      <c r="I641" t="str">
        <f>IF(E641="","",IF(COUNTIF($E641:E1974,E641)=1,E641,""))</f>
        <v/>
      </c>
    </row>
    <row r="642" spans="3:9" x14ac:dyDescent="0.25">
      <c r="D642"/>
      <c r="F642">
        <f t="shared" ref="F642:F644" si="177">F641</f>
        <v>3</v>
      </c>
      <c r="G642">
        <f t="shared" si="163"/>
        <v>0</v>
      </c>
      <c r="H642" s="4"/>
      <c r="I642" t="str">
        <f>IF(E642="","",IF(COUNTIF($E642:E1975,E642)=1,E642,""))</f>
        <v/>
      </c>
    </row>
    <row r="643" spans="3:9" x14ac:dyDescent="0.25">
      <c r="D643" s="1">
        <v>1</v>
      </c>
      <c r="E643" t="s">
        <v>55</v>
      </c>
      <c r="F643">
        <f t="shared" si="177"/>
        <v>3</v>
      </c>
      <c r="G643">
        <f t="shared" ref="G643:G706" si="178">D643*F643</f>
        <v>3</v>
      </c>
      <c r="H643" s="4"/>
      <c r="I643" t="str">
        <f>IF(E643="","",IF(COUNTIF($E643:E1976,E643)=1,E643,""))</f>
        <v/>
      </c>
    </row>
    <row r="644" spans="3:9" x14ac:dyDescent="0.25">
      <c r="D644"/>
      <c r="F644">
        <f t="shared" si="177"/>
        <v>3</v>
      </c>
      <c r="G644">
        <f t="shared" si="178"/>
        <v>0</v>
      </c>
      <c r="H644" s="4"/>
      <c r="I644" t="str">
        <f>IF(E644="","",IF(COUNTIF($E644:E1977,E644)=1,E644,""))</f>
        <v/>
      </c>
    </row>
    <row r="645" spans="3:9" x14ac:dyDescent="0.25">
      <c r="C645" t="s">
        <v>166</v>
      </c>
      <c r="D645"/>
      <c r="F645">
        <v>107</v>
      </c>
      <c r="G645">
        <f t="shared" si="178"/>
        <v>0</v>
      </c>
      <c r="H645" s="4"/>
      <c r="I645" t="str">
        <f>IF(E645="","",IF(COUNTIF($E645:E1978,E645)=1,E645,""))</f>
        <v/>
      </c>
    </row>
    <row r="646" spans="3:9" x14ac:dyDescent="0.25">
      <c r="D646"/>
      <c r="F646">
        <f t="shared" ref="F646:F648" si="179">F645</f>
        <v>107</v>
      </c>
      <c r="G646">
        <f t="shared" si="178"/>
        <v>0</v>
      </c>
      <c r="H646" s="4"/>
      <c r="I646" t="str">
        <f>IF(E646="","",IF(COUNTIF($E646:E1979,E646)=1,E646,""))</f>
        <v/>
      </c>
    </row>
    <row r="647" spans="3:9" x14ac:dyDescent="0.25">
      <c r="D647" s="1">
        <v>0.97699999999999998</v>
      </c>
      <c r="E647" t="s">
        <v>57</v>
      </c>
      <c r="F647">
        <f t="shared" si="179"/>
        <v>107</v>
      </c>
      <c r="G647">
        <f t="shared" si="178"/>
        <v>104.539</v>
      </c>
      <c r="H647" s="4"/>
      <c r="I647" t="str">
        <f>IF(E647="","",IF(COUNTIF($E647:E1980,E647)=1,E647,""))</f>
        <v/>
      </c>
    </row>
    <row r="648" spans="3:9" x14ac:dyDescent="0.25">
      <c r="D648"/>
      <c r="F648">
        <f t="shared" si="179"/>
        <v>107</v>
      </c>
      <c r="G648">
        <f t="shared" si="178"/>
        <v>0</v>
      </c>
      <c r="H648" s="4"/>
      <c r="I648" t="str">
        <f>IF(E648="","",IF(COUNTIF($E648:E1981,E648)=1,E648,""))</f>
        <v/>
      </c>
    </row>
    <row r="649" spans="3:9" x14ac:dyDescent="0.25">
      <c r="C649" t="s">
        <v>167</v>
      </c>
      <c r="D649"/>
      <c r="F649">
        <v>208</v>
      </c>
      <c r="G649">
        <f t="shared" si="178"/>
        <v>0</v>
      </c>
      <c r="H649" s="4"/>
      <c r="I649" t="str">
        <f>IF(E649="","",IF(COUNTIF($E649:E1982,E649)=1,E649,""))</f>
        <v/>
      </c>
    </row>
    <row r="650" spans="3:9" x14ac:dyDescent="0.25">
      <c r="D650"/>
      <c r="F650">
        <f t="shared" ref="F650:F653" si="180">F649</f>
        <v>208</v>
      </c>
      <c r="G650">
        <f t="shared" si="178"/>
        <v>0</v>
      </c>
      <c r="H650" s="4"/>
      <c r="I650" t="str">
        <f>IF(E650="","",IF(COUNTIF($E650:E1983,E650)=1,E650,""))</f>
        <v/>
      </c>
    </row>
    <row r="651" spans="3:9" x14ac:dyDescent="0.25">
      <c r="D651" s="1">
        <v>3.9E-2</v>
      </c>
      <c r="E651" t="s">
        <v>5</v>
      </c>
      <c r="F651">
        <f t="shared" si="180"/>
        <v>208</v>
      </c>
      <c r="G651">
        <f t="shared" si="178"/>
        <v>8.1120000000000001</v>
      </c>
      <c r="H651" s="4"/>
      <c r="I651" t="str">
        <f>IF(E651="","",IF(COUNTIF($E651:E1984,E651)=1,E651,""))</f>
        <v/>
      </c>
    </row>
    <row r="652" spans="3:9" x14ac:dyDescent="0.25">
      <c r="D652" s="1">
        <v>0.96</v>
      </c>
      <c r="E652" t="s">
        <v>26</v>
      </c>
      <c r="F652">
        <f t="shared" si="180"/>
        <v>208</v>
      </c>
      <c r="G652">
        <f t="shared" si="178"/>
        <v>199.68</v>
      </c>
      <c r="H652" s="4"/>
      <c r="I652" t="str">
        <f>IF(E652="","",IF(COUNTIF($E652:E1985,E652)=1,E652,""))</f>
        <v/>
      </c>
    </row>
    <row r="653" spans="3:9" x14ac:dyDescent="0.25">
      <c r="D653"/>
      <c r="F653">
        <f t="shared" si="180"/>
        <v>208</v>
      </c>
      <c r="G653">
        <f t="shared" si="178"/>
        <v>0</v>
      </c>
      <c r="H653" s="4"/>
      <c r="I653" t="str">
        <f>IF(E653="","",IF(COUNTIF($E653:E1986,E653)=1,E653,""))</f>
        <v/>
      </c>
    </row>
    <row r="654" spans="3:9" x14ac:dyDescent="0.25">
      <c r="C654" t="s">
        <v>168</v>
      </c>
      <c r="D654"/>
      <c r="F654">
        <v>2</v>
      </c>
      <c r="G654">
        <f t="shared" si="178"/>
        <v>0</v>
      </c>
      <c r="H654" s="4"/>
      <c r="I654" t="str">
        <f>IF(E654="","",IF(COUNTIF($E654:E1987,E654)=1,E654,""))</f>
        <v/>
      </c>
    </row>
    <row r="655" spans="3:9" x14ac:dyDescent="0.25">
      <c r="D655"/>
      <c r="F655">
        <f t="shared" ref="F655:F657" si="181">F654</f>
        <v>2</v>
      </c>
      <c r="G655">
        <f t="shared" si="178"/>
        <v>0</v>
      </c>
      <c r="H655" s="4"/>
      <c r="I655" t="str">
        <f>IF(E655="","",IF(COUNTIF($E655:E1988,E655)=1,E655,""))</f>
        <v/>
      </c>
    </row>
    <row r="656" spans="3:9" x14ac:dyDescent="0.25">
      <c r="D656" s="1">
        <v>1</v>
      </c>
      <c r="E656" t="s">
        <v>66</v>
      </c>
      <c r="F656">
        <f t="shared" si="181"/>
        <v>2</v>
      </c>
      <c r="G656">
        <f t="shared" si="178"/>
        <v>2</v>
      </c>
      <c r="H656" s="4"/>
      <c r="I656" t="str">
        <f>IF(E656="","",IF(COUNTIF($E656:E1989,E656)=1,E656,""))</f>
        <v/>
      </c>
    </row>
    <row r="657" spans="3:9" x14ac:dyDescent="0.25">
      <c r="D657"/>
      <c r="F657">
        <f t="shared" si="181"/>
        <v>2</v>
      </c>
      <c r="G657">
        <f t="shared" si="178"/>
        <v>0</v>
      </c>
      <c r="H657" s="4"/>
      <c r="I657" t="str">
        <f>IF(E657="","",IF(COUNTIF($E657:E1990,E657)=1,E657,""))</f>
        <v/>
      </c>
    </row>
    <row r="658" spans="3:9" x14ac:dyDescent="0.25">
      <c r="C658" t="s">
        <v>169</v>
      </c>
      <c r="D658"/>
      <c r="F658">
        <v>42</v>
      </c>
      <c r="G658">
        <f t="shared" si="178"/>
        <v>0</v>
      </c>
      <c r="H658" s="4"/>
      <c r="I658" t="str">
        <f>IF(E658="","",IF(COUNTIF($E658:E1991,E658)=1,E658,""))</f>
        <v/>
      </c>
    </row>
    <row r="659" spans="3:9" x14ac:dyDescent="0.25">
      <c r="D659"/>
      <c r="F659">
        <f t="shared" ref="F659:F661" si="182">F658</f>
        <v>42</v>
      </c>
      <c r="G659">
        <f t="shared" si="178"/>
        <v>0</v>
      </c>
      <c r="H659" s="4"/>
      <c r="I659" t="str">
        <f>IF(E659="","",IF(COUNTIF($E659:E1992,E659)=1,E659,""))</f>
        <v/>
      </c>
    </row>
    <row r="660" spans="3:9" x14ac:dyDescent="0.25">
      <c r="D660" s="1">
        <v>1</v>
      </c>
      <c r="E660" t="s">
        <v>170</v>
      </c>
      <c r="F660">
        <f t="shared" si="182"/>
        <v>42</v>
      </c>
      <c r="G660">
        <f t="shared" si="178"/>
        <v>42</v>
      </c>
      <c r="H660" s="4"/>
      <c r="I660" t="str">
        <f>IF(E660="","",IF(COUNTIF($E660:E1993,E660)=1,E660,""))</f>
        <v/>
      </c>
    </row>
    <row r="661" spans="3:9" x14ac:dyDescent="0.25">
      <c r="D661"/>
      <c r="F661">
        <f t="shared" si="182"/>
        <v>42</v>
      </c>
      <c r="G661">
        <f t="shared" si="178"/>
        <v>0</v>
      </c>
      <c r="H661" s="4"/>
      <c r="I661" t="str">
        <f>IF(E661="","",IF(COUNTIF($E661:E1994,E661)=1,E661,""))</f>
        <v/>
      </c>
    </row>
    <row r="662" spans="3:9" x14ac:dyDescent="0.25">
      <c r="C662" t="s">
        <v>171</v>
      </c>
      <c r="D662"/>
      <c r="F662">
        <v>18</v>
      </c>
      <c r="G662">
        <f t="shared" si="178"/>
        <v>0</v>
      </c>
      <c r="H662" s="4"/>
      <c r="I662" t="str">
        <f>IF(E662="","",IF(COUNTIF($E662:E1995,E662)=1,E662,""))</f>
        <v/>
      </c>
    </row>
    <row r="663" spans="3:9" x14ac:dyDescent="0.25">
      <c r="D663"/>
      <c r="F663">
        <f t="shared" ref="F663:F667" si="183">F662</f>
        <v>18</v>
      </c>
      <c r="G663">
        <f t="shared" si="178"/>
        <v>0</v>
      </c>
      <c r="H663" s="4"/>
      <c r="I663" t="str">
        <f>IF(E663="","",IF(COUNTIF($E663:E1996,E663)=1,E663,""))</f>
        <v/>
      </c>
    </row>
    <row r="664" spans="3:9" x14ac:dyDescent="0.25">
      <c r="D664" s="1">
        <v>0.72</v>
      </c>
      <c r="E664" t="s">
        <v>5</v>
      </c>
      <c r="F664">
        <f t="shared" si="183"/>
        <v>18</v>
      </c>
      <c r="G664">
        <f t="shared" si="178"/>
        <v>12.959999999999999</v>
      </c>
      <c r="H664" s="4"/>
      <c r="I664" t="str">
        <f>IF(E664="","",IF(COUNTIF($E664:E1997,E664)=1,E664,""))</f>
        <v/>
      </c>
    </row>
    <row r="665" spans="3:9" x14ac:dyDescent="0.25">
      <c r="D665" s="1">
        <v>8.7999999999999995E-2</v>
      </c>
      <c r="E665" t="s">
        <v>46</v>
      </c>
      <c r="F665">
        <f t="shared" si="183"/>
        <v>18</v>
      </c>
      <c r="G665">
        <f t="shared" si="178"/>
        <v>1.5839999999999999</v>
      </c>
      <c r="H665" s="4"/>
      <c r="I665" t="str">
        <f>IF(E665="","",IF(COUNTIF($E665:E1998,E665)=1,E665,""))</f>
        <v/>
      </c>
    </row>
    <row r="666" spans="3:9" x14ac:dyDescent="0.25">
      <c r="D666" s="1">
        <v>0.191</v>
      </c>
      <c r="E666" t="s">
        <v>172</v>
      </c>
      <c r="F666">
        <f t="shared" si="183"/>
        <v>18</v>
      </c>
      <c r="G666">
        <f t="shared" si="178"/>
        <v>3.4380000000000002</v>
      </c>
      <c r="H666" s="4"/>
      <c r="I666" t="str">
        <f>IF(E666="","",IF(COUNTIF($E666:E1999,E666)=1,E666,""))</f>
        <v/>
      </c>
    </row>
    <row r="667" spans="3:9" x14ac:dyDescent="0.25">
      <c r="D667"/>
      <c r="F667">
        <f t="shared" si="183"/>
        <v>18</v>
      </c>
      <c r="G667">
        <f t="shared" si="178"/>
        <v>0</v>
      </c>
      <c r="H667" s="4"/>
      <c r="I667" t="str">
        <f>IF(E667="","",IF(COUNTIF($E667:E2000,E667)=1,E667,""))</f>
        <v/>
      </c>
    </row>
    <row r="668" spans="3:9" x14ac:dyDescent="0.25">
      <c r="C668" t="s">
        <v>173</v>
      </c>
      <c r="D668"/>
      <c r="F668">
        <v>4</v>
      </c>
      <c r="G668">
        <f t="shared" si="178"/>
        <v>0</v>
      </c>
      <c r="H668" s="4"/>
      <c r="I668" t="str">
        <f>IF(E668="","",IF(COUNTIF($E668:E2001,E668)=1,E668,""))</f>
        <v/>
      </c>
    </row>
    <row r="669" spans="3:9" x14ac:dyDescent="0.25">
      <c r="D669"/>
      <c r="F669">
        <f t="shared" ref="F669:F671" si="184">F668</f>
        <v>4</v>
      </c>
      <c r="G669">
        <f t="shared" si="178"/>
        <v>0</v>
      </c>
      <c r="H669" s="4"/>
      <c r="I669" t="str">
        <f>IF(E669="","",IF(COUNTIF($E669:E2002,E669)=1,E669,""))</f>
        <v/>
      </c>
    </row>
    <row r="670" spans="3:9" x14ac:dyDescent="0.25">
      <c r="D670" s="1">
        <v>1</v>
      </c>
      <c r="E670" t="s">
        <v>57</v>
      </c>
      <c r="F670">
        <f t="shared" si="184"/>
        <v>4</v>
      </c>
      <c r="G670">
        <f t="shared" si="178"/>
        <v>4</v>
      </c>
      <c r="H670" s="4"/>
      <c r="I670" t="str">
        <f>IF(E670="","",IF(COUNTIF($E670:E2003,E670)=1,E670,""))</f>
        <v/>
      </c>
    </row>
    <row r="671" spans="3:9" x14ac:dyDescent="0.25">
      <c r="D671"/>
      <c r="F671">
        <f t="shared" si="184"/>
        <v>4</v>
      </c>
      <c r="G671">
        <f t="shared" si="178"/>
        <v>0</v>
      </c>
      <c r="H671" s="4"/>
      <c r="I671" t="str">
        <f>IF(E671="","",IF(COUNTIF($E671:E2004,E671)=1,E671,""))</f>
        <v/>
      </c>
    </row>
    <row r="672" spans="3:9" x14ac:dyDescent="0.25">
      <c r="C672" t="s">
        <v>174</v>
      </c>
      <c r="D672"/>
      <c r="F672">
        <v>4</v>
      </c>
      <c r="G672">
        <f t="shared" si="178"/>
        <v>0</v>
      </c>
      <c r="H672" s="4"/>
      <c r="I672" t="str">
        <f>IF(E672="","",IF(COUNTIF($E672:E2005,E672)=1,E672,""))</f>
        <v/>
      </c>
    </row>
    <row r="673" spans="3:9" x14ac:dyDescent="0.25">
      <c r="D673"/>
      <c r="F673">
        <f t="shared" ref="F673:F675" si="185">F672</f>
        <v>4</v>
      </c>
      <c r="G673">
        <f t="shared" si="178"/>
        <v>0</v>
      </c>
      <c r="H673" s="4"/>
      <c r="I673" t="str">
        <f>IF(E673="","",IF(COUNTIF($E673:E2006,E673)=1,E673,""))</f>
        <v/>
      </c>
    </row>
    <row r="674" spans="3:9" x14ac:dyDescent="0.25">
      <c r="D674" s="1">
        <v>0.56299999999999994</v>
      </c>
      <c r="E674" t="s">
        <v>66</v>
      </c>
      <c r="F674">
        <f t="shared" si="185"/>
        <v>4</v>
      </c>
      <c r="G674">
        <f t="shared" si="178"/>
        <v>2.2519999999999998</v>
      </c>
      <c r="H674" s="4"/>
      <c r="I674" t="str">
        <f>IF(E674="","",IF(COUNTIF($E674:E2007,E674)=1,E674,""))</f>
        <v/>
      </c>
    </row>
    <row r="675" spans="3:9" x14ac:dyDescent="0.25">
      <c r="D675"/>
      <c r="F675">
        <f t="shared" si="185"/>
        <v>4</v>
      </c>
      <c r="G675">
        <f t="shared" si="178"/>
        <v>0</v>
      </c>
      <c r="H675" s="4"/>
      <c r="I675" t="str">
        <f>IF(E675="","",IF(COUNTIF($E675:E2008,E675)=1,E675,""))</f>
        <v/>
      </c>
    </row>
    <row r="676" spans="3:9" x14ac:dyDescent="0.25">
      <c r="C676" t="s">
        <v>175</v>
      </c>
      <c r="D676"/>
      <c r="F676">
        <v>2</v>
      </c>
      <c r="G676">
        <f t="shared" si="178"/>
        <v>0</v>
      </c>
      <c r="H676" s="4"/>
      <c r="I676" t="str">
        <f>IF(E676="","",IF(COUNTIF($E676:E2009,E676)=1,E676,""))</f>
        <v/>
      </c>
    </row>
    <row r="677" spans="3:9" x14ac:dyDescent="0.25">
      <c r="D677"/>
      <c r="F677">
        <f t="shared" ref="F677:F679" si="186">F676</f>
        <v>2</v>
      </c>
      <c r="G677">
        <f t="shared" si="178"/>
        <v>0</v>
      </c>
      <c r="H677" s="4"/>
      <c r="I677" t="str">
        <f>IF(E677="","",IF(COUNTIF($E677:E2010,E677)=1,E677,""))</f>
        <v/>
      </c>
    </row>
    <row r="678" spans="3:9" x14ac:dyDescent="0.25">
      <c r="D678" s="1">
        <v>1</v>
      </c>
      <c r="E678" t="s">
        <v>8</v>
      </c>
      <c r="F678">
        <f t="shared" si="186"/>
        <v>2</v>
      </c>
      <c r="G678">
        <f t="shared" si="178"/>
        <v>2</v>
      </c>
      <c r="H678" s="4"/>
      <c r="I678" t="str">
        <f>IF(E678="","",IF(COUNTIF($E678:E2011,E678)=1,E678,""))</f>
        <v/>
      </c>
    </row>
    <row r="679" spans="3:9" x14ac:dyDescent="0.25">
      <c r="D679"/>
      <c r="F679">
        <f t="shared" si="186"/>
        <v>2</v>
      </c>
      <c r="G679">
        <f t="shared" si="178"/>
        <v>0</v>
      </c>
      <c r="H679" s="4"/>
      <c r="I679" t="str">
        <f>IF(E679="","",IF(COUNTIF($E679:E2012,E679)=1,E679,""))</f>
        <v/>
      </c>
    </row>
    <row r="680" spans="3:9" x14ac:dyDescent="0.25">
      <c r="C680" t="s">
        <v>176</v>
      </c>
      <c r="D680"/>
      <c r="F680">
        <v>2</v>
      </c>
      <c r="G680">
        <f t="shared" si="178"/>
        <v>0</v>
      </c>
      <c r="H680" s="4"/>
      <c r="I680" t="str">
        <f>IF(E680="","",IF(COUNTIF($E680:E2013,E680)=1,E680,""))</f>
        <v/>
      </c>
    </row>
    <row r="681" spans="3:9" x14ac:dyDescent="0.25">
      <c r="D681"/>
      <c r="F681">
        <f t="shared" ref="F681:F683" si="187">F680</f>
        <v>2</v>
      </c>
      <c r="G681">
        <f t="shared" si="178"/>
        <v>0</v>
      </c>
      <c r="H681" s="4"/>
      <c r="I681" t="str">
        <f>IF(E681="","",IF(COUNTIF($E681:E2014,E681)=1,E681,""))</f>
        <v/>
      </c>
    </row>
    <row r="682" spans="3:9" x14ac:dyDescent="0.25">
      <c r="D682" s="1">
        <v>1</v>
      </c>
      <c r="E682" t="s">
        <v>5</v>
      </c>
      <c r="F682">
        <f t="shared" si="187"/>
        <v>2</v>
      </c>
      <c r="G682">
        <f t="shared" si="178"/>
        <v>2</v>
      </c>
      <c r="H682" s="4"/>
      <c r="I682" t="str">
        <f>IF(E682="","",IF(COUNTIF($E682:E2015,E682)=1,E682,""))</f>
        <v/>
      </c>
    </row>
    <row r="683" spans="3:9" x14ac:dyDescent="0.25">
      <c r="D683"/>
      <c r="F683">
        <f t="shared" si="187"/>
        <v>2</v>
      </c>
      <c r="G683">
        <f t="shared" si="178"/>
        <v>0</v>
      </c>
      <c r="H683" s="4"/>
      <c r="I683" t="str">
        <f>IF(E683="","",IF(COUNTIF($E683:E2016,E683)=1,E683,""))</f>
        <v/>
      </c>
    </row>
    <row r="684" spans="3:9" x14ac:dyDescent="0.25">
      <c r="C684" t="s">
        <v>177</v>
      </c>
      <c r="D684"/>
      <c r="F684">
        <v>8</v>
      </c>
      <c r="G684">
        <f t="shared" si="178"/>
        <v>0</v>
      </c>
      <c r="H684" s="4"/>
      <c r="I684" t="str">
        <f>IF(E684="","",IF(COUNTIF($E684:E2017,E684)=1,E684,""))</f>
        <v/>
      </c>
    </row>
    <row r="685" spans="3:9" x14ac:dyDescent="0.25">
      <c r="D685"/>
      <c r="F685">
        <f t="shared" ref="F685:F687" si="188">F684</f>
        <v>8</v>
      </c>
      <c r="G685">
        <f t="shared" si="178"/>
        <v>0</v>
      </c>
      <c r="H685" s="4"/>
      <c r="I685" t="str">
        <f>IF(E685="","",IF(COUNTIF($E685:E2018,E685)=1,E685,""))</f>
        <v/>
      </c>
    </row>
    <row r="686" spans="3:9" x14ac:dyDescent="0.25">
      <c r="D686" s="1">
        <v>1</v>
      </c>
      <c r="E686" t="s">
        <v>66</v>
      </c>
      <c r="F686">
        <f t="shared" si="188"/>
        <v>8</v>
      </c>
      <c r="G686">
        <f t="shared" si="178"/>
        <v>8</v>
      </c>
      <c r="H686" s="4"/>
      <c r="I686" t="str">
        <f>IF(E686="","",IF(COUNTIF($E686:E2019,E686)=1,E686,""))</f>
        <v/>
      </c>
    </row>
    <row r="687" spans="3:9" x14ac:dyDescent="0.25">
      <c r="D687"/>
      <c r="F687">
        <f t="shared" si="188"/>
        <v>8</v>
      </c>
      <c r="G687">
        <f t="shared" si="178"/>
        <v>0</v>
      </c>
      <c r="H687" s="4"/>
      <c r="I687" t="str">
        <f>IF(E687="","",IF(COUNTIF($E687:E2020,E687)=1,E687,""))</f>
        <v/>
      </c>
    </row>
    <row r="688" spans="3:9" x14ac:dyDescent="0.25">
      <c r="C688" t="s">
        <v>178</v>
      </c>
      <c r="D688"/>
      <c r="F688">
        <v>2</v>
      </c>
      <c r="G688">
        <f t="shared" si="178"/>
        <v>0</v>
      </c>
      <c r="H688" s="4"/>
      <c r="I688" t="str">
        <f>IF(E688="","",IF(COUNTIF($E688:E2021,E688)=1,E688,""))</f>
        <v/>
      </c>
    </row>
    <row r="689" spans="3:9" x14ac:dyDescent="0.25">
      <c r="D689"/>
      <c r="F689">
        <f t="shared" ref="F689:F691" si="189">F688</f>
        <v>2</v>
      </c>
      <c r="G689">
        <f t="shared" si="178"/>
        <v>0</v>
      </c>
      <c r="H689" s="4"/>
      <c r="I689" t="str">
        <f>IF(E689="","",IF(COUNTIF($E689:E2022,E689)=1,E689,""))</f>
        <v/>
      </c>
    </row>
    <row r="690" spans="3:9" x14ac:dyDescent="0.25">
      <c r="D690" s="1">
        <v>1</v>
      </c>
      <c r="E690" t="s">
        <v>24</v>
      </c>
      <c r="F690">
        <f t="shared" si="189"/>
        <v>2</v>
      </c>
      <c r="G690">
        <f t="shared" si="178"/>
        <v>2</v>
      </c>
      <c r="H690" s="4"/>
      <c r="I690" t="str">
        <f>IF(E690="","",IF(COUNTIF($E690:E2023,E690)=1,E690,""))</f>
        <v/>
      </c>
    </row>
    <row r="691" spans="3:9" x14ac:dyDescent="0.25">
      <c r="D691"/>
      <c r="F691">
        <f t="shared" si="189"/>
        <v>2</v>
      </c>
      <c r="G691">
        <f t="shared" si="178"/>
        <v>0</v>
      </c>
      <c r="H691" s="4"/>
      <c r="I691" t="str">
        <f>IF(E691="","",IF(COUNTIF($E691:E2024,E691)=1,E691,""))</f>
        <v/>
      </c>
    </row>
    <row r="692" spans="3:9" x14ac:dyDescent="0.25">
      <c r="C692" t="s">
        <v>179</v>
      </c>
      <c r="D692"/>
      <c r="F692">
        <v>4</v>
      </c>
      <c r="G692">
        <f t="shared" si="178"/>
        <v>0</v>
      </c>
      <c r="H692" s="4"/>
      <c r="I692" t="str">
        <f>IF(E692="","",IF(COUNTIF($E692:E2025,E692)=1,E692,""))</f>
        <v/>
      </c>
    </row>
    <row r="693" spans="3:9" x14ac:dyDescent="0.25">
      <c r="D693"/>
      <c r="F693">
        <f t="shared" ref="F693:F695" si="190">F692</f>
        <v>4</v>
      </c>
      <c r="G693">
        <f t="shared" si="178"/>
        <v>0</v>
      </c>
      <c r="H693" s="4"/>
      <c r="I693" t="str">
        <f>IF(E693="","",IF(COUNTIF($E693:E2026,E693)=1,E693,""))</f>
        <v/>
      </c>
    </row>
    <row r="694" spans="3:9" x14ac:dyDescent="0.25">
      <c r="D694" s="1">
        <v>0.56299999999999994</v>
      </c>
      <c r="E694" t="s">
        <v>66</v>
      </c>
      <c r="F694">
        <f t="shared" si="190"/>
        <v>4</v>
      </c>
      <c r="G694">
        <f t="shared" si="178"/>
        <v>2.2519999999999998</v>
      </c>
      <c r="H694" s="4"/>
      <c r="I694" t="str">
        <f>IF(E694="","",IF(COUNTIF($E694:E2027,E694)=1,E694,""))</f>
        <v/>
      </c>
    </row>
    <row r="695" spans="3:9" x14ac:dyDescent="0.25">
      <c r="D695"/>
      <c r="F695">
        <f t="shared" si="190"/>
        <v>4</v>
      </c>
      <c r="G695">
        <f t="shared" si="178"/>
        <v>0</v>
      </c>
      <c r="H695" s="4"/>
      <c r="I695" t="str">
        <f>IF(E695="","",IF(COUNTIF($E695:E2028,E695)=1,E695,""))</f>
        <v/>
      </c>
    </row>
    <row r="696" spans="3:9" x14ac:dyDescent="0.25">
      <c r="C696" t="s">
        <v>180</v>
      </c>
      <c r="D696"/>
      <c r="F696">
        <v>32</v>
      </c>
      <c r="G696">
        <f t="shared" si="178"/>
        <v>0</v>
      </c>
      <c r="H696" s="4"/>
      <c r="I696" t="str">
        <f>IF(E696="","",IF(COUNTIF($E696:E2029,E696)=1,E696,""))</f>
        <v/>
      </c>
    </row>
    <row r="697" spans="3:9" x14ac:dyDescent="0.25">
      <c r="D697"/>
      <c r="F697">
        <f t="shared" ref="F697:F700" si="191">F696</f>
        <v>32</v>
      </c>
      <c r="G697">
        <f t="shared" si="178"/>
        <v>0</v>
      </c>
      <c r="H697" s="4"/>
      <c r="I697" t="str">
        <f>IF(E697="","",IF(COUNTIF($E697:E2030,E697)=1,E697,""))</f>
        <v/>
      </c>
    </row>
    <row r="698" spans="3:9" x14ac:dyDescent="0.25">
      <c r="D698" s="1">
        <v>0.35899999999999999</v>
      </c>
      <c r="E698" t="s">
        <v>5</v>
      </c>
      <c r="F698">
        <f t="shared" si="191"/>
        <v>32</v>
      </c>
      <c r="G698">
        <f t="shared" si="178"/>
        <v>11.488</v>
      </c>
      <c r="H698" s="4"/>
      <c r="I698" t="str">
        <f>IF(E698="","",IF(COUNTIF($E698:E2031,E698)=1,E698,""))</f>
        <v/>
      </c>
    </row>
    <row r="699" spans="3:9" x14ac:dyDescent="0.25">
      <c r="D699" s="1">
        <v>0.64</v>
      </c>
      <c r="E699" t="s">
        <v>181</v>
      </c>
      <c r="F699">
        <f t="shared" si="191"/>
        <v>32</v>
      </c>
      <c r="G699">
        <f t="shared" si="178"/>
        <v>20.48</v>
      </c>
      <c r="H699" s="4"/>
      <c r="I699" t="str">
        <f>IF(E699="","",IF(COUNTIF($E699:E2032,E699)=1,E699,""))</f>
        <v/>
      </c>
    </row>
    <row r="700" spans="3:9" x14ac:dyDescent="0.25">
      <c r="D700"/>
      <c r="F700">
        <f t="shared" si="191"/>
        <v>32</v>
      </c>
      <c r="G700">
        <f t="shared" si="178"/>
        <v>0</v>
      </c>
      <c r="H700" s="4"/>
      <c r="I700" t="str">
        <f>IF(E700="","",IF(COUNTIF($E700:E2033,E700)=1,E700,""))</f>
        <v/>
      </c>
    </row>
    <row r="701" spans="3:9" x14ac:dyDescent="0.25">
      <c r="C701" t="s">
        <v>182</v>
      </c>
      <c r="D701"/>
      <c r="F701">
        <v>6</v>
      </c>
      <c r="G701">
        <f t="shared" si="178"/>
        <v>0</v>
      </c>
      <c r="H701" s="4"/>
      <c r="I701" t="str">
        <f>IF(E701="","",IF(COUNTIF($E701:E2034,E701)=1,E701,""))</f>
        <v/>
      </c>
    </row>
    <row r="702" spans="3:9" x14ac:dyDescent="0.25">
      <c r="D702"/>
      <c r="F702">
        <f t="shared" ref="F702:F705" si="192">F701</f>
        <v>6</v>
      </c>
      <c r="G702">
        <f t="shared" si="178"/>
        <v>0</v>
      </c>
      <c r="H702" s="4"/>
      <c r="I702" t="str">
        <f>IF(E702="","",IF(COUNTIF($E702:E2035,E702)=1,E702,""))</f>
        <v/>
      </c>
    </row>
    <row r="703" spans="3:9" x14ac:dyDescent="0.25">
      <c r="D703" s="1">
        <v>0.18</v>
      </c>
      <c r="E703" t="s">
        <v>183</v>
      </c>
      <c r="F703">
        <f t="shared" si="192"/>
        <v>6</v>
      </c>
      <c r="G703">
        <f t="shared" si="178"/>
        <v>1.08</v>
      </c>
      <c r="H703" s="4"/>
      <c r="I703" t="str">
        <f>IF(E703="","",IF(COUNTIF($E703:E2036,E703)=1,E703,""))</f>
        <v/>
      </c>
    </row>
    <row r="704" spans="3:9" x14ac:dyDescent="0.25">
      <c r="D704" s="1">
        <v>0.46100000000000002</v>
      </c>
      <c r="E704" t="s">
        <v>66</v>
      </c>
      <c r="F704">
        <f t="shared" si="192"/>
        <v>6</v>
      </c>
      <c r="G704">
        <f t="shared" si="178"/>
        <v>2.766</v>
      </c>
      <c r="H704" s="4"/>
      <c r="I704" t="str">
        <f>IF(E704="","",IF(COUNTIF($E704:E2037,E704)=1,E704,""))</f>
        <v/>
      </c>
    </row>
    <row r="705" spans="3:9" x14ac:dyDescent="0.25">
      <c r="D705"/>
      <c r="F705">
        <f t="shared" si="192"/>
        <v>6</v>
      </c>
      <c r="G705">
        <f t="shared" si="178"/>
        <v>0</v>
      </c>
      <c r="H705" s="4"/>
      <c r="I705" t="str">
        <f>IF(E705="","",IF(COUNTIF($E705:E2038,E705)=1,E705,""))</f>
        <v/>
      </c>
    </row>
    <row r="706" spans="3:9" x14ac:dyDescent="0.25">
      <c r="C706" t="s">
        <v>184</v>
      </c>
      <c r="D706"/>
      <c r="F706">
        <v>62</v>
      </c>
      <c r="G706">
        <f t="shared" si="178"/>
        <v>0</v>
      </c>
      <c r="H706" s="4"/>
      <c r="I706" t="str">
        <f>IF(E706="","",IF(COUNTIF($E706:E2039,E706)=1,E706,""))</f>
        <v/>
      </c>
    </row>
    <row r="707" spans="3:9" x14ac:dyDescent="0.25">
      <c r="D707"/>
      <c r="F707">
        <f t="shared" ref="F707:F709" si="193">F706</f>
        <v>62</v>
      </c>
      <c r="G707">
        <f t="shared" ref="G707:G770" si="194">D707*F707</f>
        <v>0</v>
      </c>
      <c r="H707" s="4"/>
      <c r="I707" t="str">
        <f>IF(E707="","",IF(COUNTIF($E707:E2040,E707)=1,E707,""))</f>
        <v/>
      </c>
    </row>
    <row r="708" spans="3:9" x14ac:dyDescent="0.25">
      <c r="D708" s="1">
        <v>1</v>
      </c>
      <c r="E708" t="s">
        <v>185</v>
      </c>
      <c r="F708">
        <f t="shared" si="193"/>
        <v>62</v>
      </c>
      <c r="G708">
        <f t="shared" si="194"/>
        <v>62</v>
      </c>
      <c r="H708" s="4"/>
      <c r="I708" t="str">
        <f>IF(E708="","",IF(COUNTIF($E708:E2041,E708)=1,E708,""))</f>
        <v/>
      </c>
    </row>
    <row r="709" spans="3:9" x14ac:dyDescent="0.25">
      <c r="D709"/>
      <c r="F709">
        <f t="shared" si="193"/>
        <v>62</v>
      </c>
      <c r="G709">
        <f t="shared" si="194"/>
        <v>0</v>
      </c>
      <c r="H709" s="4"/>
      <c r="I709" t="str">
        <f>IF(E709="","",IF(COUNTIF($E709:E2042,E709)=1,E709,""))</f>
        <v/>
      </c>
    </row>
    <row r="710" spans="3:9" x14ac:dyDescent="0.25">
      <c r="C710" t="s">
        <v>186</v>
      </c>
      <c r="D710"/>
      <c r="F710">
        <v>3</v>
      </c>
      <c r="G710">
        <f t="shared" si="194"/>
        <v>0</v>
      </c>
      <c r="H710" s="4"/>
      <c r="I710" t="str">
        <f>IF(E710="","",IF(COUNTIF($E710:E2043,E710)=1,E710,""))</f>
        <v/>
      </c>
    </row>
    <row r="711" spans="3:9" x14ac:dyDescent="0.25">
      <c r="D711"/>
      <c r="F711">
        <f t="shared" ref="F711:F713" si="195">F710</f>
        <v>3</v>
      </c>
      <c r="G711">
        <f t="shared" si="194"/>
        <v>0</v>
      </c>
      <c r="H711" s="4"/>
      <c r="I711" t="str">
        <f>IF(E711="","",IF(COUNTIF($E711:E2044,E711)=1,E711,""))</f>
        <v/>
      </c>
    </row>
    <row r="712" spans="3:9" x14ac:dyDescent="0.25">
      <c r="D712" s="1">
        <v>1</v>
      </c>
      <c r="E712" t="s">
        <v>5</v>
      </c>
      <c r="F712">
        <f t="shared" si="195"/>
        <v>3</v>
      </c>
      <c r="G712">
        <f t="shared" si="194"/>
        <v>3</v>
      </c>
      <c r="H712" s="4"/>
      <c r="I712" t="str">
        <f>IF(E712="","",IF(COUNTIF($E712:E2045,E712)=1,E712,""))</f>
        <v/>
      </c>
    </row>
    <row r="713" spans="3:9" x14ac:dyDescent="0.25">
      <c r="D713"/>
      <c r="F713">
        <f t="shared" si="195"/>
        <v>3</v>
      </c>
      <c r="G713">
        <f t="shared" si="194"/>
        <v>0</v>
      </c>
      <c r="H713" s="4"/>
      <c r="I713" t="str">
        <f>IF(E713="","",IF(COUNTIF($E713:E2046,E713)=1,E713,""))</f>
        <v/>
      </c>
    </row>
    <row r="714" spans="3:9" x14ac:dyDescent="0.25">
      <c r="C714" t="s">
        <v>187</v>
      </c>
      <c r="D714"/>
      <c r="F714">
        <v>49</v>
      </c>
      <c r="G714">
        <f t="shared" si="194"/>
        <v>0</v>
      </c>
      <c r="H714" s="4"/>
      <c r="I714" t="str">
        <f>IF(E714="","",IF(COUNTIF($E714:E2047,E714)=1,E714,""))</f>
        <v/>
      </c>
    </row>
    <row r="715" spans="3:9" x14ac:dyDescent="0.25">
      <c r="D715"/>
      <c r="F715">
        <f t="shared" ref="F715:F717" si="196">F714</f>
        <v>49</v>
      </c>
      <c r="G715">
        <f t="shared" si="194"/>
        <v>0</v>
      </c>
      <c r="H715" s="4"/>
      <c r="I715" t="str">
        <f>IF(E715="","",IF(COUNTIF($E715:E2048,E715)=1,E715,""))</f>
        <v/>
      </c>
    </row>
    <row r="716" spans="3:9" x14ac:dyDescent="0.25">
      <c r="D716" s="1">
        <v>1</v>
      </c>
      <c r="E716" t="s">
        <v>185</v>
      </c>
      <c r="F716">
        <f t="shared" si="196"/>
        <v>49</v>
      </c>
      <c r="G716">
        <f t="shared" si="194"/>
        <v>49</v>
      </c>
      <c r="H716" s="4"/>
      <c r="I716" t="str">
        <f>IF(E716="","",IF(COUNTIF($E716:E2049,E716)=1,E716,""))</f>
        <v/>
      </c>
    </row>
    <row r="717" spans="3:9" x14ac:dyDescent="0.25">
      <c r="D717"/>
      <c r="F717">
        <f t="shared" si="196"/>
        <v>49</v>
      </c>
      <c r="G717">
        <f t="shared" si="194"/>
        <v>0</v>
      </c>
      <c r="H717" s="4"/>
      <c r="I717" t="str">
        <f>IF(E717="","",IF(COUNTIF($E717:E2050,E717)=1,E717,""))</f>
        <v/>
      </c>
    </row>
    <row r="718" spans="3:9" x14ac:dyDescent="0.25">
      <c r="C718" t="s">
        <v>188</v>
      </c>
      <c r="D718"/>
      <c r="F718">
        <v>5</v>
      </c>
      <c r="G718">
        <f t="shared" si="194"/>
        <v>0</v>
      </c>
      <c r="H718" s="4"/>
      <c r="I718" t="str">
        <f>IF(E718="","",IF(COUNTIF($E718:E2051,E718)=1,E718,""))</f>
        <v/>
      </c>
    </row>
    <row r="719" spans="3:9" x14ac:dyDescent="0.25">
      <c r="D719"/>
      <c r="F719">
        <f t="shared" ref="F719:F721" si="197">F718</f>
        <v>5</v>
      </c>
      <c r="G719">
        <f t="shared" si="194"/>
        <v>0</v>
      </c>
      <c r="H719" s="4"/>
      <c r="I719" t="str">
        <f>IF(E719="","",IF(COUNTIF($E719:E2052,E719)=1,E719,""))</f>
        <v/>
      </c>
    </row>
    <row r="720" spans="3:9" x14ac:dyDescent="0.25">
      <c r="D720" s="1">
        <v>1</v>
      </c>
      <c r="E720" t="s">
        <v>26</v>
      </c>
      <c r="F720">
        <f t="shared" si="197"/>
        <v>5</v>
      </c>
      <c r="G720">
        <f t="shared" si="194"/>
        <v>5</v>
      </c>
      <c r="H720" s="4"/>
      <c r="I720" t="str">
        <f>IF(E720="","",IF(COUNTIF($E720:E2053,E720)=1,E720,""))</f>
        <v/>
      </c>
    </row>
    <row r="721" spans="2:9" x14ac:dyDescent="0.25">
      <c r="D721"/>
      <c r="F721">
        <f t="shared" si="197"/>
        <v>5</v>
      </c>
      <c r="G721">
        <f t="shared" si="194"/>
        <v>0</v>
      </c>
      <c r="H721" s="4"/>
      <c r="I721" t="str">
        <f>IF(E721="","",IF(COUNTIF($E721:E2054,E721)=1,E721,""))</f>
        <v/>
      </c>
    </row>
    <row r="722" spans="2:9" x14ac:dyDescent="0.25">
      <c r="C722" t="s">
        <v>189</v>
      </c>
      <c r="D722"/>
      <c r="F722">
        <v>47</v>
      </c>
      <c r="G722">
        <f t="shared" si="194"/>
        <v>0</v>
      </c>
      <c r="H722" s="4"/>
      <c r="I722" t="str">
        <f>IF(E722="","",IF(COUNTIF($E722:E2055,E722)=1,E722,""))</f>
        <v/>
      </c>
    </row>
    <row r="723" spans="2:9" x14ac:dyDescent="0.25">
      <c r="D723"/>
      <c r="F723">
        <f t="shared" ref="F723:F725" si="198">F722</f>
        <v>47</v>
      </c>
      <c r="G723">
        <f t="shared" si="194"/>
        <v>0</v>
      </c>
      <c r="H723" s="4"/>
      <c r="I723" t="str">
        <f>IF(E723="","",IF(COUNTIF($E723:E2056,E723)=1,E723,""))</f>
        <v/>
      </c>
    </row>
    <row r="724" spans="2:9" x14ac:dyDescent="0.25">
      <c r="D724" s="1">
        <v>1</v>
      </c>
      <c r="E724" t="s">
        <v>61</v>
      </c>
      <c r="F724">
        <f t="shared" si="198"/>
        <v>47</v>
      </c>
      <c r="G724">
        <f t="shared" si="194"/>
        <v>47</v>
      </c>
      <c r="H724" s="4"/>
      <c r="I724" t="str">
        <f>IF(E724="","",IF(COUNTIF($E724:E2057,E724)=1,E724,""))</f>
        <v/>
      </c>
    </row>
    <row r="725" spans="2:9" x14ac:dyDescent="0.25">
      <c r="D725"/>
      <c r="F725">
        <f t="shared" si="198"/>
        <v>47</v>
      </c>
      <c r="G725">
        <f t="shared" si="194"/>
        <v>0</v>
      </c>
      <c r="H725" s="4"/>
      <c r="I725" t="str">
        <f>IF(E725="","",IF(COUNTIF($E725:E2058,E725)=1,E725,""))</f>
        <v/>
      </c>
    </row>
    <row r="726" spans="2:9" x14ac:dyDescent="0.25">
      <c r="C726" t="s">
        <v>190</v>
      </c>
      <c r="D726"/>
      <c r="F726">
        <v>4</v>
      </c>
      <c r="G726">
        <f t="shared" si="194"/>
        <v>0</v>
      </c>
      <c r="H726" s="4"/>
      <c r="I726" t="str">
        <f>IF(E726="","",IF(COUNTIF($E726:E2059,E726)=1,E726,""))</f>
        <v/>
      </c>
    </row>
    <row r="727" spans="2:9" x14ac:dyDescent="0.25">
      <c r="D727"/>
      <c r="F727">
        <f t="shared" ref="F727:F729" si="199">F726</f>
        <v>4</v>
      </c>
      <c r="G727">
        <f t="shared" si="194"/>
        <v>0</v>
      </c>
      <c r="H727" s="4"/>
      <c r="I727" t="str">
        <f>IF(E727="","",IF(COUNTIF($E727:E2060,E727)=1,E727,""))</f>
        <v/>
      </c>
    </row>
    <row r="728" spans="2:9" x14ac:dyDescent="0.25">
      <c r="D728" s="1">
        <v>0.56299999999999994</v>
      </c>
      <c r="E728" t="s">
        <v>66</v>
      </c>
      <c r="F728">
        <f t="shared" si="199"/>
        <v>4</v>
      </c>
      <c r="G728">
        <f t="shared" si="194"/>
        <v>2.2519999999999998</v>
      </c>
      <c r="H728" s="4"/>
      <c r="I728" t="str">
        <f>IF(E728="","",IF(COUNTIF($E728:E2061,E728)=1,E728,""))</f>
        <v/>
      </c>
    </row>
    <row r="729" spans="2:9" x14ac:dyDescent="0.25">
      <c r="B729" t="s">
        <v>328</v>
      </c>
      <c r="D729"/>
      <c r="F729">
        <f t="shared" si="199"/>
        <v>4</v>
      </c>
      <c r="G729">
        <f t="shared" si="194"/>
        <v>0</v>
      </c>
      <c r="H729" s="4"/>
      <c r="I729" t="str">
        <f>IF(E729="","",IF(COUNTIF($E729:E2062,E729)=1,E729,""))</f>
        <v/>
      </c>
    </row>
    <row r="730" spans="2:9" x14ac:dyDescent="0.25">
      <c r="C730" t="s">
        <v>148</v>
      </c>
      <c r="D730"/>
      <c r="F730">
        <v>5</v>
      </c>
      <c r="G730">
        <f t="shared" si="194"/>
        <v>0</v>
      </c>
      <c r="H730" s="4"/>
      <c r="I730" t="str">
        <f>IF(E730="","",IF(COUNTIF($E730:E2063,E730)=1,E730,""))</f>
        <v/>
      </c>
    </row>
    <row r="731" spans="2:9" x14ac:dyDescent="0.25">
      <c r="D731"/>
      <c r="F731">
        <f t="shared" ref="F731:F734" si="200">F730</f>
        <v>5</v>
      </c>
      <c r="G731">
        <f t="shared" si="194"/>
        <v>0</v>
      </c>
      <c r="H731" s="4"/>
      <c r="I731" t="str">
        <f>IF(E731="","",IF(COUNTIF($E731:E2064,E731)=1,E731,""))</f>
        <v/>
      </c>
    </row>
    <row r="732" spans="2:9" x14ac:dyDescent="0.25">
      <c r="D732" s="1">
        <v>0.65200000000000002</v>
      </c>
      <c r="E732" t="s">
        <v>5</v>
      </c>
      <c r="F732">
        <f t="shared" si="200"/>
        <v>5</v>
      </c>
      <c r="G732">
        <f t="shared" si="194"/>
        <v>3.2600000000000002</v>
      </c>
      <c r="H732" s="4"/>
      <c r="I732" t="str">
        <f>IF(E732="","",IF(COUNTIF($E732:E2065,E732)=1,E732,""))</f>
        <v/>
      </c>
    </row>
    <row r="733" spans="2:9" x14ac:dyDescent="0.25">
      <c r="D733" s="1">
        <v>0.34699999999999998</v>
      </c>
      <c r="E733" t="s">
        <v>61</v>
      </c>
      <c r="F733">
        <f t="shared" si="200"/>
        <v>5</v>
      </c>
      <c r="G733">
        <f t="shared" si="194"/>
        <v>1.7349999999999999</v>
      </c>
      <c r="H733" s="4"/>
      <c r="I733" t="str">
        <f>IF(E733="","",IF(COUNTIF($E733:E2066,E733)=1,E733,""))</f>
        <v/>
      </c>
    </row>
    <row r="734" spans="2:9" x14ac:dyDescent="0.25">
      <c r="D734"/>
      <c r="F734">
        <f t="shared" si="200"/>
        <v>5</v>
      </c>
      <c r="G734">
        <f t="shared" si="194"/>
        <v>0</v>
      </c>
      <c r="H734" s="4"/>
      <c r="I734" t="str">
        <f>IF(E734="","",IF(COUNTIF($E734:E2067,E734)=1,E734,""))</f>
        <v/>
      </c>
    </row>
    <row r="735" spans="2:9" x14ac:dyDescent="0.25">
      <c r="C735" t="s">
        <v>149</v>
      </c>
      <c r="D735"/>
      <c r="F735">
        <v>16</v>
      </c>
      <c r="G735">
        <f t="shared" si="194"/>
        <v>0</v>
      </c>
      <c r="H735" s="4"/>
      <c r="I735" t="str">
        <f>IF(E735="","",IF(COUNTIF($E735:E2068,E735)=1,E735,""))</f>
        <v/>
      </c>
    </row>
    <row r="736" spans="2:9" x14ac:dyDescent="0.25">
      <c r="D736"/>
      <c r="F736">
        <f t="shared" ref="F736:F738" si="201">F735</f>
        <v>16</v>
      </c>
      <c r="G736">
        <f t="shared" si="194"/>
        <v>0</v>
      </c>
      <c r="H736" s="4"/>
      <c r="I736" t="str">
        <f>IF(E736="","",IF(COUNTIF($E736:E2069,E736)=1,E736,""))</f>
        <v/>
      </c>
    </row>
    <row r="737" spans="3:9" x14ac:dyDescent="0.25">
      <c r="D737" s="1">
        <v>1</v>
      </c>
      <c r="E737" t="s">
        <v>61</v>
      </c>
      <c r="F737">
        <f t="shared" si="201"/>
        <v>16</v>
      </c>
      <c r="G737">
        <f t="shared" si="194"/>
        <v>16</v>
      </c>
      <c r="H737" s="4"/>
      <c r="I737" t="str">
        <f>IF(E737="","",IF(COUNTIF($E737:E2070,E737)=1,E737,""))</f>
        <v/>
      </c>
    </row>
    <row r="738" spans="3:9" x14ac:dyDescent="0.25">
      <c r="D738"/>
      <c r="F738">
        <f t="shared" si="201"/>
        <v>16</v>
      </c>
      <c r="G738">
        <f t="shared" si="194"/>
        <v>0</v>
      </c>
      <c r="H738" s="4"/>
      <c r="I738" t="str">
        <f>IF(E738="","",IF(COUNTIF($E738:E2071,E738)=1,E738,""))</f>
        <v/>
      </c>
    </row>
    <row r="739" spans="3:9" x14ac:dyDescent="0.25">
      <c r="C739" t="s">
        <v>150</v>
      </c>
      <c r="D739"/>
      <c r="F739">
        <v>2</v>
      </c>
      <c r="G739">
        <f t="shared" si="194"/>
        <v>0</v>
      </c>
      <c r="H739" s="4"/>
      <c r="I739" t="str">
        <f>IF(E739="","",IF(COUNTIF($E739:E2072,E739)=1,E739,""))</f>
        <v/>
      </c>
    </row>
    <row r="740" spans="3:9" x14ac:dyDescent="0.25">
      <c r="D740"/>
      <c r="F740">
        <f t="shared" ref="F740:F742" si="202">F739</f>
        <v>2</v>
      </c>
      <c r="G740">
        <f t="shared" si="194"/>
        <v>0</v>
      </c>
      <c r="H740" s="4"/>
      <c r="I740" t="str">
        <f>IF(E740="","",IF(COUNTIF($E740:E2073,E740)=1,E740,""))</f>
        <v/>
      </c>
    </row>
    <row r="741" spans="3:9" x14ac:dyDescent="0.25">
      <c r="D741" s="1">
        <v>1</v>
      </c>
      <c r="E741" t="s">
        <v>66</v>
      </c>
      <c r="F741">
        <f t="shared" si="202"/>
        <v>2</v>
      </c>
      <c r="G741">
        <f t="shared" si="194"/>
        <v>2</v>
      </c>
      <c r="H741" s="4"/>
      <c r="I741" t="str">
        <f>IF(E741="","",IF(COUNTIF($E741:E2074,E741)=1,E741,""))</f>
        <v/>
      </c>
    </row>
    <row r="742" spans="3:9" x14ac:dyDescent="0.25">
      <c r="D742"/>
      <c r="F742">
        <f t="shared" si="202"/>
        <v>2</v>
      </c>
      <c r="G742">
        <f t="shared" si="194"/>
        <v>0</v>
      </c>
      <c r="H742" s="4"/>
      <c r="I742" t="str">
        <f>IF(E742="","",IF(COUNTIF($E742:E2075,E742)=1,E742,""))</f>
        <v/>
      </c>
    </row>
    <row r="743" spans="3:9" x14ac:dyDescent="0.25">
      <c r="C743" t="s">
        <v>151</v>
      </c>
      <c r="D743"/>
      <c r="F743">
        <v>2</v>
      </c>
      <c r="G743">
        <f t="shared" si="194"/>
        <v>0</v>
      </c>
      <c r="H743" s="4"/>
      <c r="I743" t="str">
        <f>IF(E743="","",IF(COUNTIF($E743:E2076,E743)=1,E743,""))</f>
        <v/>
      </c>
    </row>
    <row r="744" spans="3:9" x14ac:dyDescent="0.25">
      <c r="D744"/>
      <c r="F744">
        <f t="shared" ref="F744:F746" si="203">F743</f>
        <v>2</v>
      </c>
      <c r="G744">
        <f t="shared" si="194"/>
        <v>0</v>
      </c>
      <c r="H744" s="4"/>
      <c r="I744" t="str">
        <f>IF(E744="","",IF(COUNTIF($E744:E2077,E744)=1,E744,""))</f>
        <v/>
      </c>
    </row>
    <row r="745" spans="3:9" x14ac:dyDescent="0.25">
      <c r="D745" s="1">
        <v>1</v>
      </c>
      <c r="E745" t="s">
        <v>71</v>
      </c>
      <c r="F745">
        <f t="shared" si="203"/>
        <v>2</v>
      </c>
      <c r="G745">
        <f t="shared" si="194"/>
        <v>2</v>
      </c>
      <c r="H745" s="4"/>
      <c r="I745" t="str">
        <f>IF(E745="","",IF(COUNTIF($E745:E2078,E745)=1,E745,""))</f>
        <v>util/concurrency/</v>
      </c>
    </row>
    <row r="746" spans="3:9" x14ac:dyDescent="0.25">
      <c r="D746"/>
      <c r="F746">
        <f t="shared" si="203"/>
        <v>2</v>
      </c>
      <c r="G746">
        <f t="shared" si="194"/>
        <v>0</v>
      </c>
      <c r="H746" s="4"/>
      <c r="I746" t="str">
        <f>IF(E746="","",IF(COUNTIF($E746:E2079,E746)=1,E746,""))</f>
        <v/>
      </c>
    </row>
    <row r="747" spans="3:9" x14ac:dyDescent="0.25">
      <c r="C747" t="s">
        <v>152</v>
      </c>
      <c r="D747"/>
      <c r="F747">
        <v>2</v>
      </c>
      <c r="G747">
        <f t="shared" si="194"/>
        <v>0</v>
      </c>
      <c r="H747" s="4"/>
      <c r="I747" t="str">
        <f>IF(E747="","",IF(COUNTIF($E747:E2080,E747)=1,E747,""))</f>
        <v/>
      </c>
    </row>
    <row r="748" spans="3:9" x14ac:dyDescent="0.25">
      <c r="D748"/>
      <c r="F748">
        <f t="shared" ref="F748:F750" si="204">F747</f>
        <v>2</v>
      </c>
      <c r="G748">
        <f t="shared" si="194"/>
        <v>0</v>
      </c>
      <c r="H748" s="4"/>
      <c r="I748" t="str">
        <f>IF(E748="","",IF(COUNTIF($E748:E2081,E748)=1,E748,""))</f>
        <v/>
      </c>
    </row>
    <row r="749" spans="3:9" x14ac:dyDescent="0.25">
      <c r="D749" s="1">
        <v>1</v>
      </c>
      <c r="E749" t="s">
        <v>66</v>
      </c>
      <c r="F749">
        <f t="shared" si="204"/>
        <v>2</v>
      </c>
      <c r="G749">
        <f t="shared" si="194"/>
        <v>2</v>
      </c>
      <c r="H749" s="4"/>
      <c r="I749" t="str">
        <f>IF(E749="","",IF(COUNTIF($E749:E2082,E749)=1,E749,""))</f>
        <v/>
      </c>
    </row>
    <row r="750" spans="3:9" x14ac:dyDescent="0.25">
      <c r="D750"/>
      <c r="F750">
        <f t="shared" si="204"/>
        <v>2</v>
      </c>
      <c r="G750">
        <f t="shared" si="194"/>
        <v>0</v>
      </c>
      <c r="H750" s="4"/>
      <c r="I750" t="str">
        <f>IF(E750="","",IF(COUNTIF($E750:E2083,E750)=1,E750,""))</f>
        <v/>
      </c>
    </row>
    <row r="751" spans="3:9" x14ac:dyDescent="0.25">
      <c r="C751" t="s">
        <v>153</v>
      </c>
      <c r="D751"/>
      <c r="F751">
        <v>9</v>
      </c>
      <c r="G751">
        <f t="shared" si="194"/>
        <v>0</v>
      </c>
      <c r="H751" s="4"/>
      <c r="I751" t="str">
        <f>IF(E751="","",IF(COUNTIF($E751:E2084,E751)=1,E751,""))</f>
        <v/>
      </c>
    </row>
    <row r="752" spans="3:9" x14ac:dyDescent="0.25">
      <c r="D752"/>
      <c r="F752">
        <f t="shared" ref="F752:F754" si="205">F751</f>
        <v>9</v>
      </c>
      <c r="G752">
        <f t="shared" si="194"/>
        <v>0</v>
      </c>
      <c r="H752" s="4"/>
      <c r="I752" t="str">
        <f>IF(E752="","",IF(COUNTIF($E752:E2085,E752)=1,E752,""))</f>
        <v/>
      </c>
    </row>
    <row r="753" spans="3:9" x14ac:dyDescent="0.25">
      <c r="D753" s="1">
        <v>1</v>
      </c>
      <c r="E753" t="s">
        <v>95</v>
      </c>
      <c r="F753">
        <f t="shared" si="205"/>
        <v>9</v>
      </c>
      <c r="G753">
        <f t="shared" si="194"/>
        <v>9</v>
      </c>
      <c r="H753" s="4"/>
      <c r="I753" t="str">
        <f>IF(E753="","",IF(COUNTIF($E753:E2086,E753)=1,E753,""))</f>
        <v/>
      </c>
    </row>
    <row r="754" spans="3:9" x14ac:dyDescent="0.25">
      <c r="D754"/>
      <c r="F754">
        <f t="shared" si="205"/>
        <v>9</v>
      </c>
      <c r="G754">
        <f t="shared" si="194"/>
        <v>0</v>
      </c>
      <c r="H754" s="4"/>
      <c r="I754" t="str">
        <f>IF(E754="","",IF(COUNTIF($E754:E2087,E754)=1,E754,""))</f>
        <v/>
      </c>
    </row>
    <row r="755" spans="3:9" x14ac:dyDescent="0.25">
      <c r="C755" t="s">
        <v>155</v>
      </c>
      <c r="D755"/>
      <c r="F755">
        <v>15</v>
      </c>
      <c r="G755">
        <f t="shared" si="194"/>
        <v>0</v>
      </c>
      <c r="H755" s="4"/>
      <c r="I755" t="str">
        <f>IF(E755="","",IF(COUNTIF($E755:E2088,E755)=1,E755,""))</f>
        <v/>
      </c>
    </row>
    <row r="756" spans="3:9" x14ac:dyDescent="0.25">
      <c r="D756"/>
      <c r="F756">
        <f t="shared" ref="F756:F759" si="206">F755</f>
        <v>15</v>
      </c>
      <c r="G756">
        <f t="shared" si="194"/>
        <v>0</v>
      </c>
      <c r="H756" s="4"/>
      <c r="I756" t="str">
        <f>IF(E756="","",IF(COUNTIF($E756:E2089,E756)=1,E756,""))</f>
        <v/>
      </c>
    </row>
    <row r="757" spans="3:9" x14ac:dyDescent="0.25">
      <c r="D757" s="1">
        <v>0.33</v>
      </c>
      <c r="E757" t="s">
        <v>5</v>
      </c>
      <c r="F757">
        <f t="shared" si="206"/>
        <v>15</v>
      </c>
      <c r="G757">
        <f t="shared" si="194"/>
        <v>4.95</v>
      </c>
      <c r="H757" s="4"/>
      <c r="I757" t="str">
        <f>IF(E757="","",IF(COUNTIF($E757:E2090,E757)=1,E757,""))</f>
        <v/>
      </c>
    </row>
    <row r="758" spans="3:9" x14ac:dyDescent="0.25">
      <c r="D758" s="1">
        <v>0.66900000000000004</v>
      </c>
      <c r="E758" t="s">
        <v>3</v>
      </c>
      <c r="F758">
        <f t="shared" si="206"/>
        <v>15</v>
      </c>
      <c r="G758">
        <f t="shared" si="194"/>
        <v>10.035</v>
      </c>
      <c r="H758" s="4"/>
      <c r="I758" t="str">
        <f>IF(E758="","",IF(COUNTIF($E758:E2091,E758)=1,E758,""))</f>
        <v/>
      </c>
    </row>
    <row r="759" spans="3:9" x14ac:dyDescent="0.25">
      <c r="D759"/>
      <c r="F759">
        <f t="shared" si="206"/>
        <v>15</v>
      </c>
      <c r="G759">
        <f t="shared" si="194"/>
        <v>0</v>
      </c>
      <c r="H759" s="4"/>
      <c r="I759" t="str">
        <f>IF(E759="","",IF(COUNTIF($E759:E2092,E759)=1,E759,""))</f>
        <v/>
      </c>
    </row>
    <row r="760" spans="3:9" x14ac:dyDescent="0.25">
      <c r="C760" t="s">
        <v>157</v>
      </c>
      <c r="D760"/>
      <c r="F760">
        <v>26</v>
      </c>
      <c r="G760">
        <f t="shared" si="194"/>
        <v>0</v>
      </c>
      <c r="H760" s="4"/>
      <c r="I760" t="str">
        <f>IF(E760="","",IF(COUNTIF($E760:E2093,E760)=1,E760,""))</f>
        <v/>
      </c>
    </row>
    <row r="761" spans="3:9" x14ac:dyDescent="0.25">
      <c r="D761"/>
      <c r="F761">
        <f t="shared" ref="F761:F763" si="207">F760</f>
        <v>26</v>
      </c>
      <c r="G761">
        <f t="shared" si="194"/>
        <v>0</v>
      </c>
      <c r="H761" s="4"/>
      <c r="I761" t="str">
        <f>IF(E761="","",IF(COUNTIF($E761:E2094,E761)=1,E761,""))</f>
        <v/>
      </c>
    </row>
    <row r="762" spans="3:9" x14ac:dyDescent="0.25">
      <c r="D762" s="1">
        <v>1</v>
      </c>
      <c r="E762" t="s">
        <v>5</v>
      </c>
      <c r="F762">
        <f t="shared" si="207"/>
        <v>26</v>
      </c>
      <c r="G762">
        <f t="shared" si="194"/>
        <v>26</v>
      </c>
      <c r="H762" s="4"/>
      <c r="I762" t="str">
        <f>IF(E762="","",IF(COUNTIF($E762:E2095,E762)=1,E762,""))</f>
        <v/>
      </c>
    </row>
    <row r="763" spans="3:9" x14ac:dyDescent="0.25">
      <c r="D763"/>
      <c r="F763">
        <f t="shared" si="207"/>
        <v>26</v>
      </c>
      <c r="G763">
        <f t="shared" si="194"/>
        <v>0</v>
      </c>
      <c r="H763" s="4"/>
      <c r="I763" t="str">
        <f>IF(E763="","",IF(COUNTIF($E763:E2096,E763)=1,E763,""))</f>
        <v/>
      </c>
    </row>
    <row r="764" spans="3:9" x14ac:dyDescent="0.25">
      <c r="C764" t="s">
        <v>158</v>
      </c>
      <c r="D764"/>
      <c r="F764">
        <v>6</v>
      </c>
      <c r="G764">
        <f t="shared" si="194"/>
        <v>0</v>
      </c>
      <c r="H764" s="4"/>
      <c r="I764" t="str">
        <f>IF(E764="","",IF(COUNTIF($E764:E2097,E764)=1,E764,""))</f>
        <v/>
      </c>
    </row>
    <row r="765" spans="3:9" x14ac:dyDescent="0.25">
      <c r="D765"/>
      <c r="F765">
        <f t="shared" ref="F765:F768" si="208">F764</f>
        <v>6</v>
      </c>
      <c r="G765">
        <f t="shared" si="194"/>
        <v>0</v>
      </c>
      <c r="H765" s="4"/>
      <c r="I765" t="str">
        <f>IF(E765="","",IF(COUNTIF($E765:E2098,E765)=1,E765,""))</f>
        <v/>
      </c>
    </row>
    <row r="766" spans="3:9" x14ac:dyDescent="0.25">
      <c r="D766" s="1">
        <v>0.503</v>
      </c>
      <c r="E766" t="s">
        <v>5</v>
      </c>
      <c r="F766">
        <f t="shared" si="208"/>
        <v>6</v>
      </c>
      <c r="G766">
        <f t="shared" si="194"/>
        <v>3.0179999999999998</v>
      </c>
      <c r="H766" s="4"/>
      <c r="I766" t="str">
        <f>IF(E766="","",IF(COUNTIF($E766:E2099,E766)=1,E766,""))</f>
        <v/>
      </c>
    </row>
    <row r="767" spans="3:9" x14ac:dyDescent="0.25">
      <c r="D767" s="1">
        <v>0.496</v>
      </c>
      <c r="E767" t="s">
        <v>3</v>
      </c>
      <c r="F767">
        <f t="shared" si="208"/>
        <v>6</v>
      </c>
      <c r="G767">
        <f t="shared" si="194"/>
        <v>2.976</v>
      </c>
      <c r="H767" s="4"/>
      <c r="I767" t="str">
        <f>IF(E767="","",IF(COUNTIF($E767:E2100,E767)=1,E767,""))</f>
        <v/>
      </c>
    </row>
    <row r="768" spans="3:9" x14ac:dyDescent="0.25">
      <c r="D768"/>
      <c r="F768">
        <f t="shared" si="208"/>
        <v>6</v>
      </c>
      <c r="G768">
        <f t="shared" si="194"/>
        <v>0</v>
      </c>
      <c r="H768" s="4"/>
      <c r="I768" t="str">
        <f>IF(E768="","",IF(COUNTIF($E768:E2101,E768)=1,E768,""))</f>
        <v/>
      </c>
    </row>
    <row r="769" spans="3:9" x14ac:dyDescent="0.25">
      <c r="C769" t="s">
        <v>159</v>
      </c>
      <c r="D769"/>
      <c r="F769">
        <v>47</v>
      </c>
      <c r="G769">
        <f t="shared" si="194"/>
        <v>0</v>
      </c>
      <c r="H769" s="4"/>
      <c r="I769" t="str">
        <f>IF(E769="","",IF(COUNTIF($E769:E2102,E769)=1,E769,""))</f>
        <v/>
      </c>
    </row>
    <row r="770" spans="3:9" x14ac:dyDescent="0.25">
      <c r="D770"/>
      <c r="F770">
        <f t="shared" ref="F770:F773" si="209">F769</f>
        <v>47</v>
      </c>
      <c r="G770">
        <f t="shared" si="194"/>
        <v>0</v>
      </c>
      <c r="H770" s="4"/>
      <c r="I770" t="str">
        <f>IF(E770="","",IF(COUNTIF($E770:E2103,E770)=1,E770,""))</f>
        <v/>
      </c>
    </row>
    <row r="771" spans="3:9" x14ac:dyDescent="0.25">
      <c r="D771" s="1">
        <v>0.748</v>
      </c>
      <c r="E771" t="s">
        <v>61</v>
      </c>
      <c r="F771">
        <f t="shared" si="209"/>
        <v>47</v>
      </c>
      <c r="G771">
        <f t="shared" ref="G771:G834" si="210">D771*F771</f>
        <v>35.155999999999999</v>
      </c>
      <c r="H771" s="4"/>
      <c r="I771" t="str">
        <f>IF(E771="","",IF(COUNTIF($E771:E2104,E771)=1,E771,""))</f>
        <v/>
      </c>
    </row>
    <row r="772" spans="3:9" x14ac:dyDescent="0.25">
      <c r="D772" s="1">
        <v>0.251</v>
      </c>
      <c r="E772" t="s">
        <v>26</v>
      </c>
      <c r="F772">
        <f t="shared" si="209"/>
        <v>47</v>
      </c>
      <c r="G772">
        <f t="shared" si="210"/>
        <v>11.797000000000001</v>
      </c>
      <c r="H772" s="4"/>
      <c r="I772" t="str">
        <f>IF(E772="","",IF(COUNTIF($E772:E2105,E772)=1,E772,""))</f>
        <v/>
      </c>
    </row>
    <row r="773" spans="3:9" x14ac:dyDescent="0.25">
      <c r="D773"/>
      <c r="F773">
        <f t="shared" si="209"/>
        <v>47</v>
      </c>
      <c r="G773">
        <f t="shared" si="210"/>
        <v>0</v>
      </c>
      <c r="H773" s="4"/>
      <c r="I773" t="str">
        <f>IF(E773="","",IF(COUNTIF($E773:E2106,E773)=1,E773,""))</f>
        <v/>
      </c>
    </row>
    <row r="774" spans="3:9" x14ac:dyDescent="0.25">
      <c r="C774" t="s">
        <v>160</v>
      </c>
      <c r="D774"/>
      <c r="F774">
        <v>6</v>
      </c>
      <c r="G774">
        <f t="shared" si="210"/>
        <v>0</v>
      </c>
      <c r="H774" s="4"/>
      <c r="I774" t="str">
        <f>IF(E774="","",IF(COUNTIF($E774:E2107,E774)=1,E774,""))</f>
        <v/>
      </c>
    </row>
    <row r="775" spans="3:9" x14ac:dyDescent="0.25">
      <c r="D775"/>
      <c r="F775">
        <f t="shared" ref="F775:F776" si="211">F774</f>
        <v>6</v>
      </c>
      <c r="G775">
        <f t="shared" si="210"/>
        <v>0</v>
      </c>
      <c r="H775" s="4"/>
      <c r="I775" t="str">
        <f>IF(E775="","",IF(COUNTIF($E775:E2108,E775)=1,E775,""))</f>
        <v/>
      </c>
    </row>
    <row r="776" spans="3:9" x14ac:dyDescent="0.25">
      <c r="D776"/>
      <c r="F776">
        <f t="shared" si="211"/>
        <v>6</v>
      </c>
      <c r="G776">
        <f t="shared" si="210"/>
        <v>0</v>
      </c>
      <c r="H776" s="4"/>
      <c r="I776" t="str">
        <f>IF(E776="","",IF(COUNTIF($E776:E2109,E776)=1,E776,""))</f>
        <v/>
      </c>
    </row>
    <row r="777" spans="3:9" x14ac:dyDescent="0.25">
      <c r="C777" t="s">
        <v>161</v>
      </c>
      <c r="D777"/>
      <c r="F777">
        <v>42</v>
      </c>
      <c r="G777">
        <f t="shared" si="210"/>
        <v>0</v>
      </c>
      <c r="H777" s="4"/>
      <c r="I777" t="str">
        <f>IF(E777="","",IF(COUNTIF($E777:E2110,E777)=1,E777,""))</f>
        <v/>
      </c>
    </row>
    <row r="778" spans="3:9" x14ac:dyDescent="0.25">
      <c r="D778"/>
      <c r="F778">
        <f t="shared" ref="F778:F781" si="212">F777</f>
        <v>42</v>
      </c>
      <c r="G778">
        <f t="shared" si="210"/>
        <v>0</v>
      </c>
      <c r="H778" s="4"/>
      <c r="I778" t="str">
        <f>IF(E778="","",IF(COUNTIF($E778:E2111,E778)=1,E778,""))</f>
        <v/>
      </c>
    </row>
    <row r="779" spans="3:9" x14ac:dyDescent="0.25">
      <c r="D779" s="1">
        <v>0.57899999999999996</v>
      </c>
      <c r="E779" t="s">
        <v>5</v>
      </c>
      <c r="F779">
        <f t="shared" si="212"/>
        <v>42</v>
      </c>
      <c r="G779">
        <f t="shared" si="210"/>
        <v>24.317999999999998</v>
      </c>
      <c r="H779" s="4"/>
      <c r="I779" t="str">
        <f>IF(E779="","",IF(COUNTIF($E779:E2112,E779)=1,E779,""))</f>
        <v/>
      </c>
    </row>
    <row r="780" spans="3:9" x14ac:dyDescent="0.25">
      <c r="D780" s="1">
        <v>0.42</v>
      </c>
      <c r="E780" t="s">
        <v>61</v>
      </c>
      <c r="F780">
        <f t="shared" si="212"/>
        <v>42</v>
      </c>
      <c r="G780">
        <f t="shared" si="210"/>
        <v>17.64</v>
      </c>
      <c r="H780" s="4"/>
      <c r="I780" t="str">
        <f>IF(E780="","",IF(COUNTIF($E780:E2113,E780)=1,E780,""))</f>
        <v/>
      </c>
    </row>
    <row r="781" spans="3:9" x14ac:dyDescent="0.25">
      <c r="D781"/>
      <c r="F781">
        <f t="shared" si="212"/>
        <v>42</v>
      </c>
      <c r="G781">
        <f t="shared" si="210"/>
        <v>0</v>
      </c>
      <c r="H781" s="4"/>
      <c r="I781" t="str">
        <f>IF(E781="","",IF(COUNTIF($E781:E2114,E781)=1,E781,""))</f>
        <v/>
      </c>
    </row>
    <row r="782" spans="3:9" x14ac:dyDescent="0.25">
      <c r="C782" t="s">
        <v>162</v>
      </c>
      <c r="D782"/>
      <c r="F782">
        <v>6</v>
      </c>
      <c r="G782">
        <f t="shared" si="210"/>
        <v>0</v>
      </c>
      <c r="H782" s="4"/>
      <c r="I782" t="str">
        <f>IF(E782="","",IF(COUNTIF($E782:E2115,E782)=1,E782,""))</f>
        <v/>
      </c>
    </row>
    <row r="783" spans="3:9" x14ac:dyDescent="0.25">
      <c r="D783"/>
      <c r="F783">
        <f t="shared" ref="F783:F785" si="213">F782</f>
        <v>6</v>
      </c>
      <c r="G783">
        <f t="shared" si="210"/>
        <v>0</v>
      </c>
      <c r="H783" s="4"/>
      <c r="I783" t="str">
        <f>IF(E783="","",IF(COUNTIF($E783:E2116,E783)=1,E783,""))</f>
        <v/>
      </c>
    </row>
    <row r="784" spans="3:9" x14ac:dyDescent="0.25">
      <c r="D784" s="1">
        <v>1</v>
      </c>
      <c r="E784" t="s">
        <v>55</v>
      </c>
      <c r="F784">
        <f t="shared" si="213"/>
        <v>6</v>
      </c>
      <c r="G784">
        <f t="shared" si="210"/>
        <v>6</v>
      </c>
      <c r="H784" s="4"/>
      <c r="I784" t="str">
        <f>IF(E784="","",IF(COUNTIF($E784:E2117,E784)=1,E784,""))</f>
        <v/>
      </c>
    </row>
    <row r="785" spans="3:9" x14ac:dyDescent="0.25">
      <c r="D785"/>
      <c r="F785">
        <f t="shared" si="213"/>
        <v>6</v>
      </c>
      <c r="G785">
        <f t="shared" si="210"/>
        <v>0</v>
      </c>
      <c r="H785" s="4"/>
      <c r="I785" t="str">
        <f>IF(E785="","",IF(COUNTIF($E785:E2118,E785)=1,E785,""))</f>
        <v/>
      </c>
    </row>
    <row r="786" spans="3:9" x14ac:dyDescent="0.25">
      <c r="C786" t="s">
        <v>163</v>
      </c>
      <c r="D786"/>
      <c r="F786">
        <v>11</v>
      </c>
      <c r="G786">
        <f t="shared" si="210"/>
        <v>0</v>
      </c>
      <c r="H786" s="4"/>
      <c r="I786" t="str">
        <f>IF(E786="","",IF(COUNTIF($E786:E2119,E786)=1,E786,""))</f>
        <v/>
      </c>
    </row>
    <row r="787" spans="3:9" x14ac:dyDescent="0.25">
      <c r="D787"/>
      <c r="F787">
        <f t="shared" ref="F787:F790" si="214">F786</f>
        <v>11</v>
      </c>
      <c r="G787">
        <f t="shared" si="210"/>
        <v>0</v>
      </c>
      <c r="H787" s="4"/>
      <c r="I787" t="str">
        <f>IF(E787="","",IF(COUNTIF($E787:E2120,E787)=1,E787,""))</f>
        <v/>
      </c>
    </row>
    <row r="788" spans="3:9" x14ac:dyDescent="0.25">
      <c r="D788" s="1">
        <v>0.6</v>
      </c>
      <c r="E788" t="s">
        <v>5</v>
      </c>
      <c r="F788">
        <f t="shared" si="214"/>
        <v>11</v>
      </c>
      <c r="G788">
        <f t="shared" si="210"/>
        <v>6.6</v>
      </c>
      <c r="H788" s="4"/>
      <c r="I788" t="str">
        <f>IF(E788="","",IF(COUNTIF($E788:E2121,E788)=1,E788,""))</f>
        <v/>
      </c>
    </row>
    <row r="789" spans="3:9" x14ac:dyDescent="0.25">
      <c r="D789" s="1">
        <v>0.39900000000000002</v>
      </c>
      <c r="E789" t="s">
        <v>61</v>
      </c>
      <c r="F789">
        <f t="shared" si="214"/>
        <v>11</v>
      </c>
      <c r="G789">
        <f t="shared" si="210"/>
        <v>4.3890000000000002</v>
      </c>
      <c r="H789" s="4"/>
      <c r="I789" t="str">
        <f>IF(E789="","",IF(COUNTIF($E789:E2122,E789)=1,E789,""))</f>
        <v/>
      </c>
    </row>
    <row r="790" spans="3:9" x14ac:dyDescent="0.25">
      <c r="D790"/>
      <c r="F790">
        <f t="shared" si="214"/>
        <v>11</v>
      </c>
      <c r="G790">
        <f t="shared" si="210"/>
        <v>0</v>
      </c>
      <c r="H790" s="4"/>
      <c r="I790" t="str">
        <f>IF(E790="","",IF(COUNTIF($E790:E2123,E790)=1,E790,""))</f>
        <v/>
      </c>
    </row>
    <row r="791" spans="3:9" x14ac:dyDescent="0.25">
      <c r="C791" t="s">
        <v>164</v>
      </c>
      <c r="D791"/>
      <c r="F791">
        <v>48</v>
      </c>
      <c r="G791">
        <f t="shared" si="210"/>
        <v>0</v>
      </c>
      <c r="H791" s="4"/>
      <c r="I791" t="str">
        <f>IF(E791="","",IF(COUNTIF($E791:E2124,E791)=1,E791,""))</f>
        <v/>
      </c>
    </row>
    <row r="792" spans="3:9" x14ac:dyDescent="0.25">
      <c r="D792"/>
      <c r="F792">
        <f t="shared" ref="F792:F795" si="215">F791</f>
        <v>48</v>
      </c>
      <c r="G792">
        <f t="shared" si="210"/>
        <v>0</v>
      </c>
      <c r="H792" s="4"/>
      <c r="I792" t="str">
        <f>IF(E792="","",IF(COUNTIF($E792:E2125,E792)=1,E792,""))</f>
        <v/>
      </c>
    </row>
    <row r="793" spans="3:9" x14ac:dyDescent="0.25">
      <c r="D793" s="1">
        <v>0.92600000000000005</v>
      </c>
      <c r="E793" t="s">
        <v>5</v>
      </c>
      <c r="F793">
        <f t="shared" si="215"/>
        <v>48</v>
      </c>
      <c r="G793">
        <f t="shared" si="210"/>
        <v>44.448</v>
      </c>
      <c r="H793" s="4"/>
      <c r="I793" t="str">
        <f>IF(E793="","",IF(COUNTIF($E793:E2126,E793)=1,E793,""))</f>
        <v/>
      </c>
    </row>
    <row r="794" spans="3:9" x14ac:dyDescent="0.25">
      <c r="D794" s="1">
        <v>7.2999999999999995E-2</v>
      </c>
      <c r="E794" t="s">
        <v>61</v>
      </c>
      <c r="F794">
        <f t="shared" si="215"/>
        <v>48</v>
      </c>
      <c r="G794">
        <f t="shared" si="210"/>
        <v>3.5039999999999996</v>
      </c>
      <c r="H794" s="4"/>
      <c r="I794" t="str">
        <f>IF(E794="","",IF(COUNTIF($E794:E2127,E794)=1,E794,""))</f>
        <v/>
      </c>
    </row>
    <row r="795" spans="3:9" x14ac:dyDescent="0.25">
      <c r="D795"/>
      <c r="F795">
        <f t="shared" si="215"/>
        <v>48</v>
      </c>
      <c r="G795">
        <f t="shared" si="210"/>
        <v>0</v>
      </c>
      <c r="H795" s="4"/>
      <c r="I795" t="str">
        <f>IF(E795="","",IF(COUNTIF($E795:E2128,E795)=1,E795,""))</f>
        <v/>
      </c>
    </row>
    <row r="796" spans="3:9" x14ac:dyDescent="0.25">
      <c r="C796" t="s">
        <v>165</v>
      </c>
      <c r="D796"/>
      <c r="F796">
        <v>3</v>
      </c>
      <c r="G796">
        <f t="shared" si="210"/>
        <v>0</v>
      </c>
      <c r="H796" s="4"/>
      <c r="I796" t="str">
        <f>IF(E796="","",IF(COUNTIF($E796:E2129,E796)=1,E796,""))</f>
        <v/>
      </c>
    </row>
    <row r="797" spans="3:9" x14ac:dyDescent="0.25">
      <c r="D797"/>
      <c r="F797">
        <f t="shared" ref="F797:F799" si="216">F796</f>
        <v>3</v>
      </c>
      <c r="G797">
        <f t="shared" si="210"/>
        <v>0</v>
      </c>
      <c r="H797" s="4"/>
      <c r="I797" t="str">
        <f>IF(E797="","",IF(COUNTIF($E797:E2130,E797)=1,E797,""))</f>
        <v/>
      </c>
    </row>
    <row r="798" spans="3:9" x14ac:dyDescent="0.25">
      <c r="D798" s="1">
        <v>1</v>
      </c>
      <c r="E798" t="s">
        <v>55</v>
      </c>
      <c r="F798">
        <f t="shared" si="216"/>
        <v>3</v>
      </c>
      <c r="G798">
        <f t="shared" si="210"/>
        <v>3</v>
      </c>
      <c r="H798" s="4"/>
      <c r="I798" t="str">
        <f>IF(E798="","",IF(COUNTIF($E798:E2131,E798)=1,E798,""))</f>
        <v/>
      </c>
    </row>
    <row r="799" spans="3:9" x14ac:dyDescent="0.25">
      <c r="D799"/>
      <c r="F799">
        <f t="shared" si="216"/>
        <v>3</v>
      </c>
      <c r="G799">
        <f t="shared" si="210"/>
        <v>0</v>
      </c>
      <c r="H799" s="4"/>
      <c r="I799" t="str">
        <f>IF(E799="","",IF(COUNTIF($E799:E2132,E799)=1,E799,""))</f>
        <v/>
      </c>
    </row>
    <row r="800" spans="3:9" x14ac:dyDescent="0.25">
      <c r="C800" t="s">
        <v>166</v>
      </c>
      <c r="D800"/>
      <c r="F800">
        <v>107</v>
      </c>
      <c r="G800">
        <f t="shared" si="210"/>
        <v>0</v>
      </c>
      <c r="H800" s="4"/>
      <c r="I800" t="str">
        <f>IF(E800="","",IF(COUNTIF($E800:E2133,E800)=1,E800,""))</f>
        <v/>
      </c>
    </row>
    <row r="801" spans="3:9" x14ac:dyDescent="0.25">
      <c r="D801"/>
      <c r="F801">
        <f t="shared" ref="F801:F803" si="217">F800</f>
        <v>107</v>
      </c>
      <c r="G801">
        <f t="shared" si="210"/>
        <v>0</v>
      </c>
      <c r="H801" s="4"/>
      <c r="I801" t="str">
        <f>IF(E801="","",IF(COUNTIF($E801:E2134,E801)=1,E801,""))</f>
        <v/>
      </c>
    </row>
    <row r="802" spans="3:9" x14ac:dyDescent="0.25">
      <c r="D802" s="1">
        <v>0.97699999999999998</v>
      </c>
      <c r="E802" t="s">
        <v>57</v>
      </c>
      <c r="F802">
        <f t="shared" si="217"/>
        <v>107</v>
      </c>
      <c r="G802">
        <f t="shared" si="210"/>
        <v>104.539</v>
      </c>
      <c r="H802" s="4"/>
      <c r="I802" t="str">
        <f>IF(E802="","",IF(COUNTIF($E802:E2135,E802)=1,E802,""))</f>
        <v/>
      </c>
    </row>
    <row r="803" spans="3:9" x14ac:dyDescent="0.25">
      <c r="D803"/>
      <c r="F803">
        <f t="shared" si="217"/>
        <v>107</v>
      </c>
      <c r="G803">
        <f t="shared" si="210"/>
        <v>0</v>
      </c>
      <c r="H803" s="4"/>
      <c r="I803" t="str">
        <f>IF(E803="","",IF(COUNTIF($E803:E2136,E803)=1,E803,""))</f>
        <v/>
      </c>
    </row>
    <row r="804" spans="3:9" x14ac:dyDescent="0.25">
      <c r="C804" t="s">
        <v>167</v>
      </c>
      <c r="D804"/>
      <c r="F804">
        <v>208</v>
      </c>
      <c r="G804">
        <f t="shared" si="210"/>
        <v>0</v>
      </c>
      <c r="H804" s="4"/>
      <c r="I804" t="str">
        <f>IF(E804="","",IF(COUNTIF($E804:E2137,E804)=1,E804,""))</f>
        <v/>
      </c>
    </row>
    <row r="805" spans="3:9" x14ac:dyDescent="0.25">
      <c r="D805"/>
      <c r="F805">
        <f t="shared" ref="F805:F808" si="218">F804</f>
        <v>208</v>
      </c>
      <c r="G805">
        <f t="shared" si="210"/>
        <v>0</v>
      </c>
      <c r="H805" s="4"/>
      <c r="I805" t="str">
        <f>IF(E805="","",IF(COUNTIF($E805:E2138,E805)=1,E805,""))</f>
        <v/>
      </c>
    </row>
    <row r="806" spans="3:9" x14ac:dyDescent="0.25">
      <c r="D806" s="1">
        <v>3.9E-2</v>
      </c>
      <c r="E806" t="s">
        <v>5</v>
      </c>
      <c r="F806">
        <f t="shared" si="218"/>
        <v>208</v>
      </c>
      <c r="G806">
        <f t="shared" si="210"/>
        <v>8.1120000000000001</v>
      </c>
      <c r="H806" s="4"/>
      <c r="I806" t="str">
        <f>IF(E806="","",IF(COUNTIF($E806:E2139,E806)=1,E806,""))</f>
        <v/>
      </c>
    </row>
    <row r="807" spans="3:9" x14ac:dyDescent="0.25">
      <c r="D807" s="1">
        <v>0.96</v>
      </c>
      <c r="E807" t="s">
        <v>26</v>
      </c>
      <c r="F807">
        <f t="shared" si="218"/>
        <v>208</v>
      </c>
      <c r="G807">
        <f t="shared" si="210"/>
        <v>199.68</v>
      </c>
      <c r="H807" s="4"/>
      <c r="I807" t="str">
        <f>IF(E807="","",IF(COUNTIF($E807:E2140,E807)=1,E807,""))</f>
        <v/>
      </c>
    </row>
    <row r="808" spans="3:9" x14ac:dyDescent="0.25">
      <c r="D808"/>
      <c r="F808">
        <f t="shared" si="218"/>
        <v>208</v>
      </c>
      <c r="G808">
        <f t="shared" si="210"/>
        <v>0</v>
      </c>
      <c r="H808" s="4"/>
      <c r="I808" t="str">
        <f>IF(E808="","",IF(COUNTIF($E808:E2141,E808)=1,E808,""))</f>
        <v/>
      </c>
    </row>
    <row r="809" spans="3:9" x14ac:dyDescent="0.25">
      <c r="C809" t="s">
        <v>168</v>
      </c>
      <c r="D809"/>
      <c r="F809">
        <v>2</v>
      </c>
      <c r="G809">
        <f t="shared" si="210"/>
        <v>0</v>
      </c>
      <c r="H809" s="4"/>
      <c r="I809" t="str">
        <f>IF(E809="","",IF(COUNTIF($E809:E2142,E809)=1,E809,""))</f>
        <v/>
      </c>
    </row>
    <row r="810" spans="3:9" x14ac:dyDescent="0.25">
      <c r="D810"/>
      <c r="F810">
        <f t="shared" ref="F810:F812" si="219">F809</f>
        <v>2</v>
      </c>
      <c r="G810">
        <f t="shared" si="210"/>
        <v>0</v>
      </c>
      <c r="H810" s="4"/>
      <c r="I810" t="str">
        <f>IF(E810="","",IF(COUNTIF($E810:E2143,E810)=1,E810,""))</f>
        <v/>
      </c>
    </row>
    <row r="811" spans="3:9" x14ac:dyDescent="0.25">
      <c r="D811" s="1">
        <v>1</v>
      </c>
      <c r="E811" t="s">
        <v>66</v>
      </c>
      <c r="F811">
        <f t="shared" si="219"/>
        <v>2</v>
      </c>
      <c r="G811">
        <f t="shared" si="210"/>
        <v>2</v>
      </c>
      <c r="H811" s="4"/>
      <c r="I811" t="str">
        <f>IF(E811="","",IF(COUNTIF($E811:E2144,E811)=1,E811,""))</f>
        <v/>
      </c>
    </row>
    <row r="812" spans="3:9" x14ac:dyDescent="0.25">
      <c r="D812"/>
      <c r="F812">
        <f t="shared" si="219"/>
        <v>2</v>
      </c>
      <c r="G812">
        <f t="shared" si="210"/>
        <v>0</v>
      </c>
      <c r="H812" s="4"/>
      <c r="I812" t="str">
        <f>IF(E812="","",IF(COUNTIF($E812:E2145,E812)=1,E812,""))</f>
        <v/>
      </c>
    </row>
    <row r="813" spans="3:9" x14ac:dyDescent="0.25">
      <c r="C813" t="s">
        <v>169</v>
      </c>
      <c r="D813"/>
      <c r="F813">
        <v>42</v>
      </c>
      <c r="G813">
        <f t="shared" si="210"/>
        <v>0</v>
      </c>
      <c r="H813" s="4"/>
      <c r="I813" t="str">
        <f>IF(E813="","",IF(COUNTIF($E813:E2146,E813)=1,E813,""))</f>
        <v/>
      </c>
    </row>
    <row r="814" spans="3:9" x14ac:dyDescent="0.25">
      <c r="D814"/>
      <c r="F814">
        <f t="shared" ref="F814:F816" si="220">F813</f>
        <v>42</v>
      </c>
      <c r="G814">
        <f t="shared" si="210"/>
        <v>0</v>
      </c>
      <c r="H814" s="4"/>
      <c r="I814" t="str">
        <f>IF(E814="","",IF(COUNTIF($E814:E2147,E814)=1,E814,""))</f>
        <v/>
      </c>
    </row>
    <row r="815" spans="3:9" x14ac:dyDescent="0.25">
      <c r="D815" s="1">
        <v>1</v>
      </c>
      <c r="E815" t="s">
        <v>170</v>
      </c>
      <c r="F815">
        <f t="shared" si="220"/>
        <v>42</v>
      </c>
      <c r="G815">
        <f t="shared" si="210"/>
        <v>42</v>
      </c>
      <c r="H815" s="4"/>
      <c r="I815" t="str">
        <f>IF(E815="","",IF(COUNTIF($E815:E2148,E815)=1,E815,""))</f>
        <v>distsrc/</v>
      </c>
    </row>
    <row r="816" spans="3:9" x14ac:dyDescent="0.25">
      <c r="D816"/>
      <c r="F816">
        <f t="shared" si="220"/>
        <v>42</v>
      </c>
      <c r="G816">
        <f t="shared" si="210"/>
        <v>0</v>
      </c>
      <c r="H816" s="4"/>
      <c r="I816" t="str">
        <f>IF(E816="","",IF(COUNTIF($E816:E2149,E816)=1,E816,""))</f>
        <v/>
      </c>
    </row>
    <row r="817" spans="3:9" x14ac:dyDescent="0.25">
      <c r="C817" t="s">
        <v>171</v>
      </c>
      <c r="D817"/>
      <c r="F817">
        <v>18</v>
      </c>
      <c r="G817">
        <f t="shared" si="210"/>
        <v>0</v>
      </c>
      <c r="H817" s="4"/>
      <c r="I817" t="str">
        <f>IF(E817="","",IF(COUNTIF($E817:E2150,E817)=1,E817,""))</f>
        <v/>
      </c>
    </row>
    <row r="818" spans="3:9" x14ac:dyDescent="0.25">
      <c r="D818"/>
      <c r="F818">
        <f t="shared" ref="F818:F822" si="221">F817</f>
        <v>18</v>
      </c>
      <c r="G818">
        <f t="shared" si="210"/>
        <v>0</v>
      </c>
      <c r="H818" s="4"/>
      <c r="I818" t="str">
        <f>IF(E818="","",IF(COUNTIF($E818:E2151,E818)=1,E818,""))</f>
        <v/>
      </c>
    </row>
    <row r="819" spans="3:9" x14ac:dyDescent="0.25">
      <c r="D819" s="1">
        <v>0.72</v>
      </c>
      <c r="E819" t="s">
        <v>5</v>
      </c>
      <c r="F819">
        <f t="shared" si="221"/>
        <v>18</v>
      </c>
      <c r="G819">
        <f t="shared" si="210"/>
        <v>12.959999999999999</v>
      </c>
      <c r="H819" s="4"/>
      <c r="I819" t="str">
        <f>IF(E819="","",IF(COUNTIF($E819:E2152,E819)=1,E819,""))</f>
        <v/>
      </c>
    </row>
    <row r="820" spans="3:9" x14ac:dyDescent="0.25">
      <c r="D820" s="1">
        <v>8.7999999999999995E-2</v>
      </c>
      <c r="E820" t="s">
        <v>46</v>
      </c>
      <c r="F820">
        <f t="shared" si="221"/>
        <v>18</v>
      </c>
      <c r="G820">
        <f t="shared" si="210"/>
        <v>1.5839999999999999</v>
      </c>
      <c r="H820" s="4"/>
      <c r="I820" t="str">
        <f>IF(E820="","",IF(COUNTIF($E820:E2153,E820)=1,E820,""))</f>
        <v/>
      </c>
    </row>
    <row r="821" spans="3:9" x14ac:dyDescent="0.25">
      <c r="D821" s="1">
        <v>0.191</v>
      </c>
      <c r="E821" t="s">
        <v>172</v>
      </c>
      <c r="F821">
        <f t="shared" si="221"/>
        <v>18</v>
      </c>
      <c r="G821">
        <f t="shared" si="210"/>
        <v>3.4380000000000002</v>
      </c>
      <c r="H821" s="4"/>
      <c r="I821" t="str">
        <f>IF(E821="","",IF(COUNTIF($E821:E2154,E821)=1,E821,""))</f>
        <v/>
      </c>
    </row>
    <row r="822" spans="3:9" x14ac:dyDescent="0.25">
      <c r="D822"/>
      <c r="F822">
        <f t="shared" si="221"/>
        <v>18</v>
      </c>
      <c r="G822">
        <f t="shared" si="210"/>
        <v>0</v>
      </c>
      <c r="H822" s="4"/>
      <c r="I822" t="str">
        <f>IF(E822="","",IF(COUNTIF($E822:E2155,E822)=1,E822,""))</f>
        <v/>
      </c>
    </row>
    <row r="823" spans="3:9" x14ac:dyDescent="0.25">
      <c r="C823" t="s">
        <v>173</v>
      </c>
      <c r="D823"/>
      <c r="F823">
        <v>4</v>
      </c>
      <c r="G823">
        <f t="shared" si="210"/>
        <v>0</v>
      </c>
      <c r="H823" s="4"/>
      <c r="I823" t="str">
        <f>IF(E823="","",IF(COUNTIF($E823:E2156,E823)=1,E823,""))</f>
        <v/>
      </c>
    </row>
    <row r="824" spans="3:9" x14ac:dyDescent="0.25">
      <c r="D824"/>
      <c r="F824">
        <f t="shared" ref="F824:F826" si="222">F823</f>
        <v>4</v>
      </c>
      <c r="G824">
        <f t="shared" si="210"/>
        <v>0</v>
      </c>
      <c r="H824" s="4"/>
      <c r="I824" t="str">
        <f>IF(E824="","",IF(COUNTIF($E824:E2157,E824)=1,E824,""))</f>
        <v/>
      </c>
    </row>
    <row r="825" spans="3:9" x14ac:dyDescent="0.25">
      <c r="D825" s="1">
        <v>1</v>
      </c>
      <c r="E825" t="s">
        <v>57</v>
      </c>
      <c r="F825">
        <f t="shared" si="222"/>
        <v>4</v>
      </c>
      <c r="G825">
        <f t="shared" si="210"/>
        <v>4</v>
      </c>
      <c r="H825" s="4"/>
      <c r="I825" t="str">
        <f>IF(E825="","",IF(COUNTIF($E825:E2158,E825)=1,E825,""))</f>
        <v/>
      </c>
    </row>
    <row r="826" spans="3:9" x14ac:dyDescent="0.25">
      <c r="D826"/>
      <c r="F826">
        <f t="shared" si="222"/>
        <v>4</v>
      </c>
      <c r="G826">
        <f t="shared" si="210"/>
        <v>0</v>
      </c>
      <c r="H826" s="4"/>
      <c r="I826" t="str">
        <f>IF(E826="","",IF(COUNTIF($E826:E2159,E826)=1,E826,""))</f>
        <v/>
      </c>
    </row>
    <row r="827" spans="3:9" x14ac:dyDescent="0.25">
      <c r="C827" t="s">
        <v>174</v>
      </c>
      <c r="D827"/>
      <c r="F827">
        <v>4</v>
      </c>
      <c r="G827">
        <f t="shared" si="210"/>
        <v>0</v>
      </c>
      <c r="H827" s="4"/>
      <c r="I827" t="str">
        <f>IF(E827="","",IF(COUNTIF($E827:E2160,E827)=1,E827,""))</f>
        <v/>
      </c>
    </row>
    <row r="828" spans="3:9" x14ac:dyDescent="0.25">
      <c r="D828"/>
      <c r="F828">
        <f t="shared" ref="F828:F830" si="223">F827</f>
        <v>4</v>
      </c>
      <c r="G828">
        <f t="shared" si="210"/>
        <v>0</v>
      </c>
      <c r="H828" s="4"/>
      <c r="I828" t="str">
        <f>IF(E828="","",IF(COUNTIF($E828:E2161,E828)=1,E828,""))</f>
        <v/>
      </c>
    </row>
    <row r="829" spans="3:9" x14ac:dyDescent="0.25">
      <c r="D829" s="1">
        <v>0.56299999999999994</v>
      </c>
      <c r="E829" t="s">
        <v>66</v>
      </c>
      <c r="F829">
        <f t="shared" si="223"/>
        <v>4</v>
      </c>
      <c r="G829">
        <f t="shared" si="210"/>
        <v>2.2519999999999998</v>
      </c>
      <c r="H829" s="4"/>
      <c r="I829" t="str">
        <f>IF(E829="","",IF(COUNTIF($E829:E2162,E829)=1,E829,""))</f>
        <v/>
      </c>
    </row>
    <row r="830" spans="3:9" x14ac:dyDescent="0.25">
      <c r="D830"/>
      <c r="F830">
        <f t="shared" si="223"/>
        <v>4</v>
      </c>
      <c r="G830">
        <f t="shared" si="210"/>
        <v>0</v>
      </c>
      <c r="H830" s="4"/>
      <c r="I830" t="str">
        <f>IF(E830="","",IF(COUNTIF($E830:E2163,E830)=1,E830,""))</f>
        <v/>
      </c>
    </row>
    <row r="831" spans="3:9" x14ac:dyDescent="0.25">
      <c r="C831" t="s">
        <v>175</v>
      </c>
      <c r="D831"/>
      <c r="F831">
        <v>2</v>
      </c>
      <c r="G831">
        <f t="shared" si="210"/>
        <v>0</v>
      </c>
      <c r="H831" s="4"/>
      <c r="I831" t="str">
        <f>IF(E831="","",IF(COUNTIF($E831:E2164,E831)=1,E831,""))</f>
        <v/>
      </c>
    </row>
    <row r="832" spans="3:9" x14ac:dyDescent="0.25">
      <c r="D832"/>
      <c r="F832">
        <f t="shared" ref="F832:F834" si="224">F831</f>
        <v>2</v>
      </c>
      <c r="G832">
        <f t="shared" si="210"/>
        <v>0</v>
      </c>
      <c r="H832" s="4"/>
      <c r="I832" t="str">
        <f>IF(E832="","",IF(COUNTIF($E832:E2165,E832)=1,E832,""))</f>
        <v/>
      </c>
    </row>
    <row r="833" spans="3:9" x14ac:dyDescent="0.25">
      <c r="D833" s="1">
        <v>1</v>
      </c>
      <c r="E833" t="s">
        <v>8</v>
      </c>
      <c r="F833">
        <f t="shared" si="224"/>
        <v>2</v>
      </c>
      <c r="G833">
        <f t="shared" si="210"/>
        <v>2</v>
      </c>
      <c r="H833" s="4"/>
      <c r="I833" t="str">
        <f>IF(E833="","",IF(COUNTIF($E833:E2166,E833)=1,E833,""))</f>
        <v/>
      </c>
    </row>
    <row r="834" spans="3:9" x14ac:dyDescent="0.25">
      <c r="D834"/>
      <c r="F834">
        <f t="shared" si="224"/>
        <v>2</v>
      </c>
      <c r="G834">
        <f t="shared" si="210"/>
        <v>0</v>
      </c>
      <c r="H834" s="4"/>
      <c r="I834" t="str">
        <f>IF(E834="","",IF(COUNTIF($E834:E2167,E834)=1,E834,""))</f>
        <v/>
      </c>
    </row>
    <row r="835" spans="3:9" x14ac:dyDescent="0.25">
      <c r="C835" t="s">
        <v>176</v>
      </c>
      <c r="D835"/>
      <c r="F835">
        <v>2</v>
      </c>
      <c r="G835">
        <f t="shared" ref="G835:G898" si="225">D835*F835</f>
        <v>0</v>
      </c>
      <c r="H835" s="4"/>
      <c r="I835" t="str">
        <f>IF(E835="","",IF(COUNTIF($E835:E2168,E835)=1,E835,""))</f>
        <v/>
      </c>
    </row>
    <row r="836" spans="3:9" x14ac:dyDescent="0.25">
      <c r="D836"/>
      <c r="F836">
        <f t="shared" ref="F836:F838" si="226">F835</f>
        <v>2</v>
      </c>
      <c r="G836">
        <f t="shared" si="225"/>
        <v>0</v>
      </c>
      <c r="H836" s="4"/>
      <c r="I836" t="str">
        <f>IF(E836="","",IF(COUNTIF($E836:E2169,E836)=1,E836,""))</f>
        <v/>
      </c>
    </row>
    <row r="837" spans="3:9" x14ac:dyDescent="0.25">
      <c r="D837" s="1">
        <v>1</v>
      </c>
      <c r="E837" t="s">
        <v>5</v>
      </c>
      <c r="F837">
        <f t="shared" si="226"/>
        <v>2</v>
      </c>
      <c r="G837">
        <f t="shared" si="225"/>
        <v>2</v>
      </c>
      <c r="H837" s="4"/>
      <c r="I837" t="str">
        <f>IF(E837="","",IF(COUNTIF($E837:E2170,E837)=1,E837,""))</f>
        <v/>
      </c>
    </row>
    <row r="838" spans="3:9" x14ac:dyDescent="0.25">
      <c r="D838"/>
      <c r="F838">
        <f t="shared" si="226"/>
        <v>2</v>
      </c>
      <c r="G838">
        <f t="shared" si="225"/>
        <v>0</v>
      </c>
      <c r="H838" s="4"/>
      <c r="I838" t="str">
        <f>IF(E838="","",IF(COUNTIF($E838:E2171,E838)=1,E838,""))</f>
        <v/>
      </c>
    </row>
    <row r="839" spans="3:9" x14ac:dyDescent="0.25">
      <c r="C839" t="s">
        <v>177</v>
      </c>
      <c r="D839"/>
      <c r="F839">
        <v>8</v>
      </c>
      <c r="G839">
        <f t="shared" si="225"/>
        <v>0</v>
      </c>
      <c r="H839" s="4"/>
      <c r="I839" t="str">
        <f>IF(E839="","",IF(COUNTIF($E839:E2172,E839)=1,E839,""))</f>
        <v/>
      </c>
    </row>
    <row r="840" spans="3:9" x14ac:dyDescent="0.25">
      <c r="D840"/>
      <c r="F840">
        <f t="shared" ref="F840:F842" si="227">F839</f>
        <v>8</v>
      </c>
      <c r="G840">
        <f t="shared" si="225"/>
        <v>0</v>
      </c>
      <c r="H840" s="4"/>
      <c r="I840" t="str">
        <f>IF(E840="","",IF(COUNTIF($E840:E2173,E840)=1,E840,""))</f>
        <v/>
      </c>
    </row>
    <row r="841" spans="3:9" x14ac:dyDescent="0.25">
      <c r="D841" s="1">
        <v>1</v>
      </c>
      <c r="E841" t="s">
        <v>66</v>
      </c>
      <c r="F841">
        <f t="shared" si="227"/>
        <v>8</v>
      </c>
      <c r="G841">
        <f t="shared" si="225"/>
        <v>8</v>
      </c>
      <c r="H841" s="4"/>
      <c r="I841" t="str">
        <f>IF(E841="","",IF(COUNTIF($E841:E2174,E841)=1,E841,""))</f>
        <v/>
      </c>
    </row>
    <row r="842" spans="3:9" x14ac:dyDescent="0.25">
      <c r="D842"/>
      <c r="F842">
        <f t="shared" si="227"/>
        <v>8</v>
      </c>
      <c r="G842">
        <f t="shared" si="225"/>
        <v>0</v>
      </c>
      <c r="H842" s="4"/>
      <c r="I842" t="str">
        <f>IF(E842="","",IF(COUNTIF($E842:E2175,E842)=1,E842,""))</f>
        <v/>
      </c>
    </row>
    <row r="843" spans="3:9" x14ac:dyDescent="0.25">
      <c r="C843" t="s">
        <v>178</v>
      </c>
      <c r="D843"/>
      <c r="F843">
        <v>2</v>
      </c>
      <c r="G843">
        <f t="shared" si="225"/>
        <v>0</v>
      </c>
      <c r="H843" s="4"/>
      <c r="I843" t="str">
        <f>IF(E843="","",IF(COUNTIF($E843:E2176,E843)=1,E843,""))</f>
        <v/>
      </c>
    </row>
    <row r="844" spans="3:9" x14ac:dyDescent="0.25">
      <c r="D844"/>
      <c r="F844">
        <f t="shared" ref="F844:F846" si="228">F843</f>
        <v>2</v>
      </c>
      <c r="G844">
        <f t="shared" si="225"/>
        <v>0</v>
      </c>
      <c r="H844" s="4"/>
      <c r="I844" t="str">
        <f>IF(E844="","",IF(COUNTIF($E844:E2177,E844)=1,E844,""))</f>
        <v/>
      </c>
    </row>
    <row r="845" spans="3:9" x14ac:dyDescent="0.25">
      <c r="D845" s="1">
        <v>1</v>
      </c>
      <c r="E845" t="s">
        <v>24</v>
      </c>
      <c r="F845">
        <f t="shared" si="228"/>
        <v>2</v>
      </c>
      <c r="G845">
        <f t="shared" si="225"/>
        <v>2</v>
      </c>
      <c r="H845" s="4"/>
      <c r="I845" t="str">
        <f>IF(E845="","",IF(COUNTIF($E845:E2178,E845)=1,E845,""))</f>
        <v/>
      </c>
    </row>
    <row r="846" spans="3:9" x14ac:dyDescent="0.25">
      <c r="D846"/>
      <c r="F846">
        <f t="shared" si="228"/>
        <v>2</v>
      </c>
      <c r="G846">
        <f t="shared" si="225"/>
        <v>0</v>
      </c>
      <c r="H846" s="4"/>
      <c r="I846" t="str">
        <f>IF(E846="","",IF(COUNTIF($E846:E2179,E846)=1,E846,""))</f>
        <v/>
      </c>
    </row>
    <row r="847" spans="3:9" x14ac:dyDescent="0.25">
      <c r="C847" t="s">
        <v>179</v>
      </c>
      <c r="D847"/>
      <c r="F847">
        <v>4</v>
      </c>
      <c r="G847">
        <f t="shared" si="225"/>
        <v>0</v>
      </c>
      <c r="H847" s="4"/>
      <c r="I847" t="str">
        <f>IF(E847="","",IF(COUNTIF($E847:E2180,E847)=1,E847,""))</f>
        <v/>
      </c>
    </row>
    <row r="848" spans="3:9" x14ac:dyDescent="0.25">
      <c r="D848"/>
      <c r="F848">
        <f t="shared" ref="F848:F850" si="229">F847</f>
        <v>4</v>
      </c>
      <c r="G848">
        <f t="shared" si="225"/>
        <v>0</v>
      </c>
      <c r="H848" s="4"/>
      <c r="I848" t="str">
        <f>IF(E848="","",IF(COUNTIF($E848:E2181,E848)=1,E848,""))</f>
        <v/>
      </c>
    </row>
    <row r="849" spans="3:9" x14ac:dyDescent="0.25">
      <c r="D849" s="1">
        <v>0.56299999999999994</v>
      </c>
      <c r="E849" t="s">
        <v>66</v>
      </c>
      <c r="F849">
        <f t="shared" si="229"/>
        <v>4</v>
      </c>
      <c r="G849">
        <f t="shared" si="225"/>
        <v>2.2519999999999998</v>
      </c>
      <c r="H849" s="4"/>
      <c r="I849" t="str">
        <f>IF(E849="","",IF(COUNTIF($E849:E2182,E849)=1,E849,""))</f>
        <v/>
      </c>
    </row>
    <row r="850" spans="3:9" x14ac:dyDescent="0.25">
      <c r="D850"/>
      <c r="F850">
        <f t="shared" si="229"/>
        <v>4</v>
      </c>
      <c r="G850">
        <f t="shared" si="225"/>
        <v>0</v>
      </c>
      <c r="H850" s="4"/>
      <c r="I850" t="str">
        <f>IF(E850="","",IF(COUNTIF($E850:E2183,E850)=1,E850,""))</f>
        <v/>
      </c>
    </row>
    <row r="851" spans="3:9" x14ac:dyDescent="0.25">
      <c r="C851" t="s">
        <v>180</v>
      </c>
      <c r="D851"/>
      <c r="F851">
        <v>32</v>
      </c>
      <c r="G851">
        <f t="shared" si="225"/>
        <v>0</v>
      </c>
      <c r="H851" s="4"/>
      <c r="I851" t="str">
        <f>IF(E851="","",IF(COUNTIF($E851:E2184,E851)=1,E851,""))</f>
        <v/>
      </c>
    </row>
    <row r="852" spans="3:9" x14ac:dyDescent="0.25">
      <c r="D852"/>
      <c r="F852">
        <f t="shared" ref="F852:F855" si="230">F851</f>
        <v>32</v>
      </c>
      <c r="G852">
        <f t="shared" si="225"/>
        <v>0</v>
      </c>
      <c r="H852" s="4"/>
      <c r="I852" t="str">
        <f>IF(E852="","",IF(COUNTIF($E852:E2185,E852)=1,E852,""))</f>
        <v/>
      </c>
    </row>
    <row r="853" spans="3:9" x14ac:dyDescent="0.25">
      <c r="D853" s="1">
        <v>0.35899999999999999</v>
      </c>
      <c r="E853" t="s">
        <v>5</v>
      </c>
      <c r="F853">
        <f t="shared" si="230"/>
        <v>32</v>
      </c>
      <c r="G853">
        <f t="shared" si="225"/>
        <v>11.488</v>
      </c>
      <c r="H853" s="4"/>
      <c r="I853" t="str">
        <f>IF(E853="","",IF(COUNTIF($E853:E2186,E853)=1,E853,""))</f>
        <v/>
      </c>
    </row>
    <row r="854" spans="3:9" x14ac:dyDescent="0.25">
      <c r="D854" s="1">
        <v>0.64</v>
      </c>
      <c r="E854" t="s">
        <v>181</v>
      </c>
      <c r="F854">
        <f t="shared" si="230"/>
        <v>32</v>
      </c>
      <c r="G854">
        <f t="shared" si="225"/>
        <v>20.48</v>
      </c>
      <c r="H854" s="4"/>
      <c r="I854" t="str">
        <f>IF(E854="","",IF(COUNTIF($E854:E2187,E854)=1,E854,""))</f>
        <v/>
      </c>
    </row>
    <row r="855" spans="3:9" x14ac:dyDescent="0.25">
      <c r="D855"/>
      <c r="F855">
        <f t="shared" si="230"/>
        <v>32</v>
      </c>
      <c r="G855">
        <f t="shared" si="225"/>
        <v>0</v>
      </c>
      <c r="H855" s="4"/>
      <c r="I855" t="str">
        <f>IF(E855="","",IF(COUNTIF($E855:E2188,E855)=1,E855,""))</f>
        <v/>
      </c>
    </row>
    <row r="856" spans="3:9" x14ac:dyDescent="0.25">
      <c r="C856" t="s">
        <v>182</v>
      </c>
      <c r="D856"/>
      <c r="F856">
        <v>6</v>
      </c>
      <c r="G856">
        <f t="shared" si="225"/>
        <v>0</v>
      </c>
      <c r="H856" s="4"/>
      <c r="I856" t="str">
        <f>IF(E856="","",IF(COUNTIF($E856:E2189,E856)=1,E856,""))</f>
        <v/>
      </c>
    </row>
    <row r="857" spans="3:9" x14ac:dyDescent="0.25">
      <c r="D857"/>
      <c r="F857">
        <f t="shared" ref="F857:F860" si="231">F856</f>
        <v>6</v>
      </c>
      <c r="G857">
        <f t="shared" si="225"/>
        <v>0</v>
      </c>
      <c r="H857" s="4"/>
      <c r="I857" t="str">
        <f>IF(E857="","",IF(COUNTIF($E857:E2190,E857)=1,E857,""))</f>
        <v/>
      </c>
    </row>
    <row r="858" spans="3:9" x14ac:dyDescent="0.25">
      <c r="D858" s="1">
        <v>0.18</v>
      </c>
      <c r="E858" t="s">
        <v>183</v>
      </c>
      <c r="F858">
        <f t="shared" si="231"/>
        <v>6</v>
      </c>
      <c r="G858">
        <f t="shared" si="225"/>
        <v>1.08</v>
      </c>
      <c r="H858" s="4"/>
      <c r="I858" t="str">
        <f>IF(E858="","",IF(COUNTIF($E858:E2191,E858)=1,E858,""))</f>
        <v>rpm/</v>
      </c>
    </row>
    <row r="859" spans="3:9" x14ac:dyDescent="0.25">
      <c r="D859" s="1">
        <v>0.46100000000000002</v>
      </c>
      <c r="E859" t="s">
        <v>66</v>
      </c>
      <c r="F859">
        <f t="shared" si="231"/>
        <v>6</v>
      </c>
      <c r="G859">
        <f t="shared" si="225"/>
        <v>2.766</v>
      </c>
      <c r="H859" s="4"/>
      <c r="I859" t="str">
        <f>IF(E859="","",IF(COUNTIF($E859:E2192,E859)=1,E859,""))</f>
        <v/>
      </c>
    </row>
    <row r="860" spans="3:9" x14ac:dyDescent="0.25">
      <c r="D860"/>
      <c r="F860">
        <f t="shared" si="231"/>
        <v>6</v>
      </c>
      <c r="G860">
        <f t="shared" si="225"/>
        <v>0</v>
      </c>
      <c r="H860" s="4"/>
      <c r="I860" t="str">
        <f>IF(E860="","",IF(COUNTIF($E860:E2193,E860)=1,E860,""))</f>
        <v/>
      </c>
    </row>
    <row r="861" spans="3:9" x14ac:dyDescent="0.25">
      <c r="C861" t="s">
        <v>184</v>
      </c>
      <c r="D861"/>
      <c r="F861">
        <v>62</v>
      </c>
      <c r="G861">
        <f t="shared" si="225"/>
        <v>0</v>
      </c>
      <c r="H861" s="4"/>
      <c r="I861" t="str">
        <f>IF(E861="","",IF(COUNTIF($E861:E2194,E861)=1,E861,""))</f>
        <v/>
      </c>
    </row>
    <row r="862" spans="3:9" x14ac:dyDescent="0.25">
      <c r="D862"/>
      <c r="F862">
        <f t="shared" ref="F862:F864" si="232">F861</f>
        <v>62</v>
      </c>
      <c r="G862">
        <f t="shared" si="225"/>
        <v>0</v>
      </c>
      <c r="H862" s="4"/>
      <c r="I862" t="str">
        <f>IF(E862="","",IF(COUNTIF($E862:E2195,E862)=1,E862,""))</f>
        <v/>
      </c>
    </row>
    <row r="863" spans="3:9" x14ac:dyDescent="0.25">
      <c r="D863" s="1">
        <v>1</v>
      </c>
      <c r="E863" t="s">
        <v>185</v>
      </c>
      <c r="F863">
        <f t="shared" si="232"/>
        <v>62</v>
      </c>
      <c r="G863">
        <f t="shared" si="225"/>
        <v>62</v>
      </c>
      <c r="H863" s="4"/>
      <c r="I863" t="str">
        <f>IF(E863="","",IF(COUNTIF($E863:E2196,E863)=1,E863,""))</f>
        <v/>
      </c>
    </row>
    <row r="864" spans="3:9" x14ac:dyDescent="0.25">
      <c r="D864"/>
      <c r="F864">
        <f t="shared" si="232"/>
        <v>62</v>
      </c>
      <c r="G864">
        <f t="shared" si="225"/>
        <v>0</v>
      </c>
      <c r="H864" s="4"/>
      <c r="I864" t="str">
        <f>IF(E864="","",IF(COUNTIF($E864:E2197,E864)=1,E864,""))</f>
        <v/>
      </c>
    </row>
    <row r="865" spans="3:9" x14ac:dyDescent="0.25">
      <c r="C865" t="s">
        <v>186</v>
      </c>
      <c r="D865"/>
      <c r="F865">
        <v>3</v>
      </c>
      <c r="G865">
        <f t="shared" si="225"/>
        <v>0</v>
      </c>
      <c r="H865" s="4"/>
      <c r="I865" t="str">
        <f>IF(E865="","",IF(COUNTIF($E865:E2198,E865)=1,E865,""))</f>
        <v/>
      </c>
    </row>
    <row r="866" spans="3:9" x14ac:dyDescent="0.25">
      <c r="D866"/>
      <c r="F866">
        <f t="shared" ref="F866:F868" si="233">F865</f>
        <v>3</v>
      </c>
      <c r="G866">
        <f t="shared" si="225"/>
        <v>0</v>
      </c>
      <c r="H866" s="4"/>
      <c r="I866" t="str">
        <f>IF(E866="","",IF(COUNTIF($E866:E2199,E866)=1,E866,""))</f>
        <v/>
      </c>
    </row>
    <row r="867" spans="3:9" x14ac:dyDescent="0.25">
      <c r="D867" s="1">
        <v>1</v>
      </c>
      <c r="E867" t="s">
        <v>5</v>
      </c>
      <c r="F867">
        <f t="shared" si="233"/>
        <v>3</v>
      </c>
      <c r="G867">
        <f t="shared" si="225"/>
        <v>3</v>
      </c>
      <c r="H867" s="4"/>
      <c r="I867" t="str">
        <f>IF(E867="","",IF(COUNTIF($E867:E2200,E867)=1,E867,""))</f>
        <v/>
      </c>
    </row>
    <row r="868" spans="3:9" x14ac:dyDescent="0.25">
      <c r="D868"/>
      <c r="F868">
        <f t="shared" si="233"/>
        <v>3</v>
      </c>
      <c r="G868">
        <f t="shared" si="225"/>
        <v>0</v>
      </c>
      <c r="H868" s="4"/>
      <c r="I868" t="str">
        <f>IF(E868="","",IF(COUNTIF($E868:E2201,E868)=1,E868,""))</f>
        <v/>
      </c>
    </row>
    <row r="869" spans="3:9" x14ac:dyDescent="0.25">
      <c r="C869" t="s">
        <v>187</v>
      </c>
      <c r="D869"/>
      <c r="F869">
        <v>49</v>
      </c>
      <c r="G869">
        <f t="shared" si="225"/>
        <v>0</v>
      </c>
      <c r="H869" s="4"/>
      <c r="I869" t="str">
        <f>IF(E869="","",IF(COUNTIF($E869:E2202,E869)=1,E869,""))</f>
        <v/>
      </c>
    </row>
    <row r="870" spans="3:9" x14ac:dyDescent="0.25">
      <c r="D870"/>
      <c r="F870">
        <f t="shared" ref="F870:F872" si="234">F869</f>
        <v>49</v>
      </c>
      <c r="G870">
        <f t="shared" si="225"/>
        <v>0</v>
      </c>
      <c r="H870" s="4"/>
      <c r="I870" t="str">
        <f>IF(E870="","",IF(COUNTIF($E870:E2203,E870)=1,E870,""))</f>
        <v/>
      </c>
    </row>
    <row r="871" spans="3:9" x14ac:dyDescent="0.25">
      <c r="D871" s="1">
        <v>1</v>
      </c>
      <c r="E871" t="s">
        <v>185</v>
      </c>
      <c r="F871">
        <f t="shared" si="234"/>
        <v>49</v>
      </c>
      <c r="G871">
        <f t="shared" si="225"/>
        <v>49</v>
      </c>
      <c r="H871" s="4"/>
      <c r="I871" t="str">
        <f>IF(E871="","",IF(COUNTIF($E871:E2204,E871)=1,E871,""))</f>
        <v/>
      </c>
    </row>
    <row r="872" spans="3:9" x14ac:dyDescent="0.25">
      <c r="D872"/>
      <c r="F872">
        <f t="shared" si="234"/>
        <v>49</v>
      </c>
      <c r="G872">
        <f t="shared" si="225"/>
        <v>0</v>
      </c>
      <c r="H872" s="4"/>
      <c r="I872" t="str">
        <f>IF(E872="","",IF(COUNTIF($E872:E2205,E872)=1,E872,""))</f>
        <v/>
      </c>
    </row>
    <row r="873" spans="3:9" x14ac:dyDescent="0.25">
      <c r="C873" t="s">
        <v>188</v>
      </c>
      <c r="D873"/>
      <c r="F873">
        <v>5</v>
      </c>
      <c r="G873">
        <f t="shared" si="225"/>
        <v>0</v>
      </c>
      <c r="H873" s="4"/>
      <c r="I873" t="str">
        <f>IF(E873="","",IF(COUNTIF($E873:E2206,E873)=1,E873,""))</f>
        <v/>
      </c>
    </row>
    <row r="874" spans="3:9" x14ac:dyDescent="0.25">
      <c r="D874"/>
      <c r="F874">
        <f t="shared" ref="F874:F876" si="235">F873</f>
        <v>5</v>
      </c>
      <c r="G874">
        <f t="shared" si="225"/>
        <v>0</v>
      </c>
      <c r="H874" s="4"/>
      <c r="I874" t="str">
        <f>IF(E874="","",IF(COUNTIF($E874:E2207,E874)=1,E874,""))</f>
        <v/>
      </c>
    </row>
    <row r="875" spans="3:9" x14ac:dyDescent="0.25">
      <c r="D875" s="1">
        <v>1</v>
      </c>
      <c r="E875" t="s">
        <v>26</v>
      </c>
      <c r="F875">
        <f t="shared" si="235"/>
        <v>5</v>
      </c>
      <c r="G875">
        <f t="shared" si="225"/>
        <v>5</v>
      </c>
      <c r="H875" s="4"/>
      <c r="I875" t="str">
        <f>IF(E875="","",IF(COUNTIF($E875:E2208,E875)=1,E875,""))</f>
        <v/>
      </c>
    </row>
    <row r="876" spans="3:9" x14ac:dyDescent="0.25">
      <c r="D876"/>
      <c r="F876">
        <f t="shared" si="235"/>
        <v>5</v>
      </c>
      <c r="G876">
        <f t="shared" si="225"/>
        <v>0</v>
      </c>
      <c r="H876" s="4"/>
      <c r="I876" t="str">
        <f>IF(E876="","",IF(COUNTIF($E876:E2209,E876)=1,E876,""))</f>
        <v/>
      </c>
    </row>
    <row r="877" spans="3:9" x14ac:dyDescent="0.25">
      <c r="C877" t="s">
        <v>189</v>
      </c>
      <c r="D877"/>
      <c r="F877">
        <v>47</v>
      </c>
      <c r="G877">
        <f t="shared" si="225"/>
        <v>0</v>
      </c>
      <c r="H877" s="4"/>
      <c r="I877" t="str">
        <f>IF(E877="","",IF(COUNTIF($E877:E2210,E877)=1,E877,""))</f>
        <v/>
      </c>
    </row>
    <row r="878" spans="3:9" x14ac:dyDescent="0.25">
      <c r="D878"/>
      <c r="F878">
        <f t="shared" ref="F878:F880" si="236">F877</f>
        <v>47</v>
      </c>
      <c r="G878">
        <f t="shared" si="225"/>
        <v>0</v>
      </c>
      <c r="H878" s="4"/>
      <c r="I878" t="str">
        <f>IF(E878="","",IF(COUNTIF($E878:E2211,E878)=1,E878,""))</f>
        <v/>
      </c>
    </row>
    <row r="879" spans="3:9" x14ac:dyDescent="0.25">
      <c r="D879" s="1">
        <v>1</v>
      </c>
      <c r="E879" t="s">
        <v>61</v>
      </c>
      <c r="F879">
        <f t="shared" si="236"/>
        <v>47</v>
      </c>
      <c r="G879">
        <f t="shared" si="225"/>
        <v>47</v>
      </c>
      <c r="H879" s="4"/>
      <c r="I879" t="str">
        <f>IF(E879="","",IF(COUNTIF($E879:E2212,E879)=1,E879,""))</f>
        <v/>
      </c>
    </row>
    <row r="880" spans="3:9" x14ac:dyDescent="0.25">
      <c r="D880"/>
      <c r="F880">
        <f t="shared" si="236"/>
        <v>47</v>
      </c>
      <c r="G880">
        <f t="shared" si="225"/>
        <v>0</v>
      </c>
      <c r="H880" s="4"/>
      <c r="I880" t="str">
        <f>IF(E880="","",IF(COUNTIF($E880:E2213,E880)=1,E880,""))</f>
        <v/>
      </c>
    </row>
    <row r="881" spans="2:9" x14ac:dyDescent="0.25">
      <c r="C881" t="s">
        <v>190</v>
      </c>
      <c r="D881"/>
      <c r="F881">
        <v>4</v>
      </c>
      <c r="G881">
        <f t="shared" si="225"/>
        <v>0</v>
      </c>
      <c r="H881" s="4"/>
      <c r="I881" t="str">
        <f>IF(E881="","",IF(COUNTIF($E881:E2214,E881)=1,E881,""))</f>
        <v/>
      </c>
    </row>
    <row r="882" spans="2:9" x14ac:dyDescent="0.25">
      <c r="D882"/>
      <c r="F882">
        <f t="shared" ref="F882:F884" si="237">F881</f>
        <v>4</v>
      </c>
      <c r="G882">
        <f t="shared" si="225"/>
        <v>0</v>
      </c>
      <c r="H882" s="4"/>
      <c r="I882" t="str">
        <f>IF(E882="","",IF(COUNTIF($E882:E2215,E882)=1,E882,""))</f>
        <v/>
      </c>
    </row>
    <row r="883" spans="2:9" x14ac:dyDescent="0.25">
      <c r="D883" s="1">
        <v>0.56299999999999994</v>
      </c>
      <c r="E883" t="s">
        <v>66</v>
      </c>
      <c r="F883">
        <f t="shared" si="237"/>
        <v>4</v>
      </c>
      <c r="G883">
        <f t="shared" si="225"/>
        <v>2.2519999999999998</v>
      </c>
      <c r="H883" s="4"/>
      <c r="I883" t="str">
        <f>IF(E883="","",IF(COUNTIF($E883:E2216,E883)=1,E883,""))</f>
        <v/>
      </c>
    </row>
    <row r="884" spans="2:9" x14ac:dyDescent="0.25">
      <c r="B884" t="s">
        <v>329</v>
      </c>
      <c r="D884"/>
      <c r="F884">
        <f t="shared" si="237"/>
        <v>4</v>
      </c>
      <c r="G884">
        <f t="shared" si="225"/>
        <v>0</v>
      </c>
      <c r="H884" s="4"/>
      <c r="I884" t="str">
        <f>IF(E884="","",IF(COUNTIF($E884:E2217,E884)=1,E884,""))</f>
        <v/>
      </c>
    </row>
    <row r="885" spans="2:9" x14ac:dyDescent="0.25">
      <c r="C885" t="s">
        <v>194</v>
      </c>
      <c r="D885"/>
      <c r="F885">
        <v>6</v>
      </c>
      <c r="G885">
        <f t="shared" si="225"/>
        <v>0</v>
      </c>
      <c r="H885" s="4"/>
      <c r="I885" t="str">
        <f>IF(E885="","",IF(COUNTIF($E885:E2218,E885)=1,E885,""))</f>
        <v/>
      </c>
    </row>
    <row r="886" spans="2:9" x14ac:dyDescent="0.25">
      <c r="D886"/>
      <c r="F886">
        <f t="shared" ref="F886:F888" si="238">F885</f>
        <v>6</v>
      </c>
      <c r="G886">
        <f t="shared" si="225"/>
        <v>0</v>
      </c>
      <c r="H886" s="4"/>
      <c r="I886" t="str">
        <f>IF(E886="","",IF(COUNTIF($E886:E2219,E886)=1,E886,""))</f>
        <v/>
      </c>
    </row>
    <row r="887" spans="2:9" x14ac:dyDescent="0.25">
      <c r="D887" s="1">
        <v>1</v>
      </c>
      <c r="E887" t="s">
        <v>26</v>
      </c>
      <c r="F887">
        <f t="shared" si="238"/>
        <v>6</v>
      </c>
      <c r="G887">
        <f t="shared" si="225"/>
        <v>6</v>
      </c>
      <c r="H887" s="4"/>
      <c r="I887" t="str">
        <f>IF(E887="","",IF(COUNTIF($E887:E2220,E887)=1,E887,""))</f>
        <v/>
      </c>
    </row>
    <row r="888" spans="2:9" x14ac:dyDescent="0.25">
      <c r="D888"/>
      <c r="F888">
        <f t="shared" si="238"/>
        <v>6</v>
      </c>
      <c r="G888">
        <f t="shared" si="225"/>
        <v>0</v>
      </c>
      <c r="H888" s="4"/>
      <c r="I888" t="str">
        <f>IF(E888="","",IF(COUNTIF($E888:E2221,E888)=1,E888,""))</f>
        <v/>
      </c>
    </row>
    <row r="889" spans="2:9" x14ac:dyDescent="0.25">
      <c r="C889" t="s">
        <v>195</v>
      </c>
      <c r="D889"/>
      <c r="F889">
        <v>2</v>
      </c>
      <c r="G889">
        <f t="shared" si="225"/>
        <v>0</v>
      </c>
      <c r="H889" s="4"/>
      <c r="I889" t="str">
        <f>IF(E889="","",IF(COUNTIF($E889:E2222,E889)=1,E889,""))</f>
        <v/>
      </c>
    </row>
    <row r="890" spans="2:9" x14ac:dyDescent="0.25">
      <c r="D890"/>
      <c r="F890">
        <f t="shared" ref="F890:F896" si="239">F889</f>
        <v>2</v>
      </c>
      <c r="G890">
        <f t="shared" si="225"/>
        <v>0</v>
      </c>
      <c r="H890" s="4"/>
      <c r="I890" t="str">
        <f>IF(E890="","",IF(COUNTIF($E890:E2223,E890)=1,E890,""))</f>
        <v/>
      </c>
    </row>
    <row r="891" spans="2:9" x14ac:dyDescent="0.25">
      <c r="D891" s="1">
        <v>1</v>
      </c>
      <c r="E891" t="s">
        <v>24</v>
      </c>
      <c r="F891">
        <f t="shared" si="239"/>
        <v>2</v>
      </c>
      <c r="G891">
        <f t="shared" si="225"/>
        <v>2</v>
      </c>
      <c r="H891" s="4"/>
      <c r="I891" t="str">
        <f>IF(E891="","",IF(COUNTIF($E891:E2224,E891)=1,E891,""))</f>
        <v/>
      </c>
    </row>
    <row r="892" spans="2:9" x14ac:dyDescent="0.25">
      <c r="B892" t="s">
        <v>356</v>
      </c>
      <c r="D892"/>
      <c r="F892">
        <f t="shared" si="239"/>
        <v>2</v>
      </c>
      <c r="G892">
        <f t="shared" si="225"/>
        <v>0</v>
      </c>
      <c r="H892" s="4"/>
      <c r="I892" t="str">
        <f>IF(E892="","",IF(COUNTIF($E892:E2225,E892)=1,E892,""))</f>
        <v/>
      </c>
    </row>
    <row r="893" spans="2:9" x14ac:dyDescent="0.25">
      <c r="C893" t="s">
        <v>197</v>
      </c>
      <c r="D893"/>
      <c r="F893">
        <f t="shared" si="239"/>
        <v>2</v>
      </c>
      <c r="G893">
        <f t="shared" si="225"/>
        <v>0</v>
      </c>
      <c r="H893" s="4"/>
      <c r="I893" t="str">
        <f>IF(E893="","",IF(COUNTIF($E893:E2226,E893)=1,E893,""))</f>
        <v/>
      </c>
    </row>
    <row r="894" spans="2:9" x14ac:dyDescent="0.25">
      <c r="D894"/>
      <c r="F894">
        <f t="shared" si="239"/>
        <v>2</v>
      </c>
      <c r="G894">
        <f t="shared" si="225"/>
        <v>0</v>
      </c>
      <c r="H894" s="4"/>
      <c r="I894" t="str">
        <f>IF(E894="","",IF(COUNTIF($E894:E2227,E894)=1,E894,""))</f>
        <v/>
      </c>
    </row>
    <row r="895" spans="2:9" x14ac:dyDescent="0.25">
      <c r="D895" s="1">
        <v>1</v>
      </c>
      <c r="E895" t="s">
        <v>185</v>
      </c>
      <c r="F895">
        <f t="shared" si="239"/>
        <v>2</v>
      </c>
      <c r="G895">
        <f t="shared" si="225"/>
        <v>2</v>
      </c>
      <c r="H895" s="4"/>
      <c r="I895" t="str">
        <f>IF(E895="","",IF(COUNTIF($E895:E2228,E895)=1,E895,""))</f>
        <v/>
      </c>
    </row>
    <row r="896" spans="2:9" x14ac:dyDescent="0.25">
      <c r="D896"/>
      <c r="F896">
        <f t="shared" si="239"/>
        <v>2</v>
      </c>
      <c r="G896">
        <f t="shared" si="225"/>
        <v>0</v>
      </c>
      <c r="H896" s="4"/>
      <c r="I896" t="str">
        <f>IF(E896="","",IF(COUNTIF($E896:E2229,E896)=1,E896,""))</f>
        <v/>
      </c>
    </row>
    <row r="897" spans="3:9" x14ac:dyDescent="0.25">
      <c r="C897" t="s">
        <v>198</v>
      </c>
      <c r="D897"/>
      <c r="F897">
        <v>195</v>
      </c>
      <c r="G897">
        <f t="shared" si="225"/>
        <v>0</v>
      </c>
      <c r="H897" s="4"/>
      <c r="I897" t="str">
        <f>IF(E897="","",IF(COUNTIF($E897:E2230,E897)=1,E897,""))</f>
        <v/>
      </c>
    </row>
    <row r="898" spans="3:9" x14ac:dyDescent="0.25">
      <c r="D898"/>
      <c r="F898">
        <f t="shared" ref="F898:F902" si="240">F897</f>
        <v>195</v>
      </c>
      <c r="G898">
        <f t="shared" si="225"/>
        <v>0</v>
      </c>
      <c r="H898" s="4"/>
      <c r="I898" t="str">
        <f>IF(E898="","",IF(COUNTIF($E898:E2231,E898)=1,E898,""))</f>
        <v/>
      </c>
    </row>
    <row r="899" spans="3:9" x14ac:dyDescent="0.25">
      <c r="D899" s="1">
        <v>0.46700000000000003</v>
      </c>
      <c r="E899" t="s">
        <v>199</v>
      </c>
      <c r="F899">
        <f t="shared" si="240"/>
        <v>195</v>
      </c>
      <c r="G899">
        <f t="shared" ref="G899:G962" si="241">D899*F899</f>
        <v>91.065000000000012</v>
      </c>
      <c r="H899" s="4"/>
      <c r="I899" t="str">
        <f>IF(E899="","",IF(COUNTIF($E899:E2232,E899)=1,E899,""))</f>
        <v/>
      </c>
    </row>
    <row r="900" spans="3:9" x14ac:dyDescent="0.25">
      <c r="D900" s="1">
        <v>0.46700000000000003</v>
      </c>
      <c r="E900" t="s">
        <v>185</v>
      </c>
      <c r="F900">
        <f t="shared" si="240"/>
        <v>195</v>
      </c>
      <c r="G900">
        <f t="shared" si="241"/>
        <v>91.065000000000012</v>
      </c>
      <c r="H900" s="4"/>
      <c r="I900" t="str">
        <f>IF(E900="","",IF(COUNTIF($E900:E2233,E900)=1,E900,""))</f>
        <v/>
      </c>
    </row>
    <row r="901" spans="3:9" x14ac:dyDescent="0.25">
      <c r="D901" s="1">
        <v>6.5000000000000002E-2</v>
      </c>
      <c r="E901" t="s">
        <v>24</v>
      </c>
      <c r="F901">
        <f t="shared" si="240"/>
        <v>195</v>
      </c>
      <c r="G901">
        <f t="shared" si="241"/>
        <v>12.675000000000001</v>
      </c>
      <c r="H901" s="4"/>
      <c r="I901" t="str">
        <f>IF(E901="","",IF(COUNTIF($E901:E2234,E901)=1,E901,""))</f>
        <v/>
      </c>
    </row>
    <row r="902" spans="3:9" x14ac:dyDescent="0.25">
      <c r="D902"/>
      <c r="F902">
        <f t="shared" si="240"/>
        <v>195</v>
      </c>
      <c r="G902">
        <f t="shared" si="241"/>
        <v>0</v>
      </c>
      <c r="H902" s="4"/>
      <c r="I902" t="str">
        <f>IF(E902="","",IF(COUNTIF($E902:E2235,E902)=1,E902,""))</f>
        <v/>
      </c>
    </row>
    <row r="903" spans="3:9" x14ac:dyDescent="0.25">
      <c r="C903" t="s">
        <v>200</v>
      </c>
      <c r="D903"/>
      <c r="F903">
        <v>92</v>
      </c>
      <c r="G903">
        <f t="shared" si="241"/>
        <v>0</v>
      </c>
      <c r="H903" s="4"/>
      <c r="I903" t="str">
        <f>IF(E903="","",IF(COUNTIF($E903:E2236,E903)=1,E903,""))</f>
        <v/>
      </c>
    </row>
    <row r="904" spans="3:9" x14ac:dyDescent="0.25">
      <c r="D904"/>
      <c r="F904">
        <f t="shared" ref="F904:F907" si="242">F903</f>
        <v>92</v>
      </c>
      <c r="G904">
        <f t="shared" si="241"/>
        <v>0</v>
      </c>
      <c r="H904" s="4"/>
      <c r="I904" t="str">
        <f>IF(E904="","",IF(COUNTIF($E904:E2237,E904)=1,E904,""))</f>
        <v/>
      </c>
    </row>
    <row r="905" spans="3:9" x14ac:dyDescent="0.25">
      <c r="D905" s="1">
        <v>0.92100000000000004</v>
      </c>
      <c r="E905" t="s">
        <v>199</v>
      </c>
      <c r="F905">
        <f t="shared" si="242"/>
        <v>92</v>
      </c>
      <c r="G905">
        <f t="shared" si="241"/>
        <v>84.731999999999999</v>
      </c>
      <c r="H905" s="4"/>
      <c r="I905" t="str">
        <f>IF(E905="","",IF(COUNTIF($E905:E2238,E905)=1,E905,""))</f>
        <v/>
      </c>
    </row>
    <row r="906" spans="3:9" x14ac:dyDescent="0.25">
      <c r="D906" s="1">
        <v>7.8E-2</v>
      </c>
      <c r="E906" t="s">
        <v>26</v>
      </c>
      <c r="F906">
        <f t="shared" si="242"/>
        <v>92</v>
      </c>
      <c r="G906">
        <f t="shared" si="241"/>
        <v>7.1760000000000002</v>
      </c>
      <c r="H906" s="4"/>
      <c r="I906" t="str">
        <f>IF(E906="","",IF(COUNTIF($E906:E2239,E906)=1,E906,""))</f>
        <v/>
      </c>
    </row>
    <row r="907" spans="3:9" x14ac:dyDescent="0.25">
      <c r="D907"/>
      <c r="F907">
        <f t="shared" si="242"/>
        <v>92</v>
      </c>
      <c r="G907">
        <f t="shared" si="241"/>
        <v>0</v>
      </c>
      <c r="H907" s="4"/>
      <c r="I907" t="str">
        <f>IF(E907="","",IF(COUNTIF($E907:E2240,E907)=1,E907,""))</f>
        <v/>
      </c>
    </row>
    <row r="908" spans="3:9" x14ac:dyDescent="0.25">
      <c r="C908" t="s">
        <v>201</v>
      </c>
      <c r="D908"/>
      <c r="F908">
        <v>21</v>
      </c>
      <c r="G908">
        <f t="shared" si="241"/>
        <v>0</v>
      </c>
      <c r="H908" s="4"/>
      <c r="I908" t="str">
        <f>IF(E908="","",IF(COUNTIF($E908:E2241,E908)=1,E908,""))</f>
        <v/>
      </c>
    </row>
    <row r="909" spans="3:9" x14ac:dyDescent="0.25">
      <c r="D909"/>
      <c r="F909">
        <f t="shared" ref="F909:F911" si="243">F908</f>
        <v>21</v>
      </c>
      <c r="G909">
        <f t="shared" si="241"/>
        <v>0</v>
      </c>
      <c r="H909" s="4"/>
      <c r="I909" t="str">
        <f>IF(E909="","",IF(COUNTIF($E909:E2242,E909)=1,E909,""))</f>
        <v/>
      </c>
    </row>
    <row r="910" spans="3:9" x14ac:dyDescent="0.25">
      <c r="D910" s="1">
        <v>1</v>
      </c>
      <c r="E910" t="s">
        <v>3</v>
      </c>
      <c r="F910">
        <f t="shared" si="243"/>
        <v>21</v>
      </c>
      <c r="G910">
        <f t="shared" si="241"/>
        <v>21</v>
      </c>
      <c r="H910" s="4"/>
      <c r="I910" t="str">
        <f>IF(E910="","",IF(COUNTIF($E910:E2243,E910)=1,E910,""))</f>
        <v/>
      </c>
    </row>
    <row r="911" spans="3:9" x14ac:dyDescent="0.25">
      <c r="D911"/>
      <c r="F911">
        <f t="shared" si="243"/>
        <v>21</v>
      </c>
      <c r="G911">
        <f t="shared" si="241"/>
        <v>0</v>
      </c>
      <c r="H911" s="4"/>
      <c r="I911" t="str">
        <f>IF(E911="","",IF(COUNTIF($E911:E2244,E911)=1,E911,""))</f>
        <v/>
      </c>
    </row>
    <row r="912" spans="3:9" x14ac:dyDescent="0.25">
      <c r="C912" t="s">
        <v>202</v>
      </c>
      <c r="D912"/>
      <c r="F912">
        <v>90</v>
      </c>
      <c r="G912">
        <f t="shared" si="241"/>
        <v>0</v>
      </c>
      <c r="H912" s="4"/>
      <c r="I912" t="str">
        <f>IF(E912="","",IF(COUNTIF($E912:E2245,E912)=1,E912,""))</f>
        <v/>
      </c>
    </row>
    <row r="913" spans="3:9" x14ac:dyDescent="0.25">
      <c r="D913"/>
      <c r="F913">
        <f t="shared" ref="F913:F916" si="244">F912</f>
        <v>90</v>
      </c>
      <c r="G913">
        <f t="shared" si="241"/>
        <v>0</v>
      </c>
      <c r="H913" s="4"/>
      <c r="I913" t="str">
        <f>IF(E913="","",IF(COUNTIF($E913:E2246,E913)=1,E913,""))</f>
        <v/>
      </c>
    </row>
    <row r="914" spans="3:9" x14ac:dyDescent="0.25">
      <c r="D914" s="1">
        <v>0.96499999999999997</v>
      </c>
      <c r="E914" t="s">
        <v>24</v>
      </c>
      <c r="F914">
        <f t="shared" si="244"/>
        <v>90</v>
      </c>
      <c r="G914">
        <f t="shared" si="241"/>
        <v>86.85</v>
      </c>
      <c r="H914" s="4"/>
      <c r="I914" t="str">
        <f>IF(E914="","",IF(COUNTIF($E914:E2247,E914)=1,E914,""))</f>
        <v>scripting/</v>
      </c>
    </row>
    <row r="915" spans="3:9" x14ac:dyDescent="0.25">
      <c r="D915" s="1">
        <v>3.4000000000000002E-2</v>
      </c>
      <c r="E915" t="s">
        <v>26</v>
      </c>
      <c r="F915">
        <f t="shared" si="244"/>
        <v>90</v>
      </c>
      <c r="G915">
        <f t="shared" si="241"/>
        <v>3.06</v>
      </c>
      <c r="H915" s="4"/>
      <c r="I915" t="str">
        <f>IF(E915="","",IF(COUNTIF($E915:E2248,E915)=1,E915,""))</f>
        <v/>
      </c>
    </row>
    <row r="916" spans="3:9" x14ac:dyDescent="0.25">
      <c r="D916"/>
      <c r="F916">
        <f t="shared" si="244"/>
        <v>90</v>
      </c>
      <c r="G916">
        <f t="shared" si="241"/>
        <v>0</v>
      </c>
      <c r="H916" s="4"/>
      <c r="I916" t="str">
        <f>IF(E916="","",IF(COUNTIF($E916:E2249,E916)=1,E916,""))</f>
        <v/>
      </c>
    </row>
    <row r="917" spans="3:9" x14ac:dyDescent="0.25">
      <c r="C917" t="s">
        <v>203</v>
      </c>
      <c r="D917"/>
      <c r="F917">
        <v>46</v>
      </c>
      <c r="G917">
        <f t="shared" si="241"/>
        <v>0</v>
      </c>
      <c r="H917" s="4"/>
      <c r="I917" t="str">
        <f>IF(E917="","",IF(COUNTIF($E917:E2250,E917)=1,E917,""))</f>
        <v/>
      </c>
    </row>
    <row r="918" spans="3:9" x14ac:dyDescent="0.25">
      <c r="D918"/>
      <c r="F918">
        <f t="shared" ref="F918:F921" si="245">F917</f>
        <v>46</v>
      </c>
      <c r="G918">
        <f t="shared" si="241"/>
        <v>0</v>
      </c>
      <c r="H918" s="4"/>
      <c r="I918" t="str">
        <f>IF(E918="","",IF(COUNTIF($E918:E2251,E918)=1,E918,""))</f>
        <v/>
      </c>
    </row>
    <row r="919" spans="3:9" x14ac:dyDescent="0.25">
      <c r="D919" s="1">
        <v>0.79800000000000004</v>
      </c>
      <c r="E919" t="s">
        <v>199</v>
      </c>
      <c r="F919">
        <f t="shared" si="245"/>
        <v>46</v>
      </c>
      <c r="G919">
        <f t="shared" si="241"/>
        <v>36.707999999999998</v>
      </c>
      <c r="H919" s="4"/>
      <c r="I919" t="str">
        <f>IF(E919="","",IF(COUNTIF($E919:E2252,E919)=1,E919,""))</f>
        <v/>
      </c>
    </row>
    <row r="920" spans="3:9" x14ac:dyDescent="0.25">
      <c r="D920" s="1">
        <v>0.20100000000000001</v>
      </c>
      <c r="E920" t="s">
        <v>26</v>
      </c>
      <c r="F920">
        <f t="shared" si="245"/>
        <v>46</v>
      </c>
      <c r="G920">
        <f t="shared" si="241"/>
        <v>9.2460000000000004</v>
      </c>
      <c r="H920" s="4"/>
      <c r="I920" t="str">
        <f>IF(E920="","",IF(COUNTIF($E920:E2253,E920)=1,E920,""))</f>
        <v/>
      </c>
    </row>
    <row r="921" spans="3:9" x14ac:dyDescent="0.25">
      <c r="D921"/>
      <c r="F921">
        <f t="shared" si="245"/>
        <v>46</v>
      </c>
      <c r="G921">
        <f t="shared" si="241"/>
        <v>0</v>
      </c>
      <c r="H921" s="4"/>
      <c r="I921" t="str">
        <f>IF(E921="","",IF(COUNTIF($E921:E2254,E921)=1,E921,""))</f>
        <v/>
      </c>
    </row>
    <row r="922" spans="3:9" x14ac:dyDescent="0.25">
      <c r="C922" t="s">
        <v>204</v>
      </c>
      <c r="D922"/>
      <c r="F922">
        <v>53</v>
      </c>
      <c r="G922">
        <f t="shared" si="241"/>
        <v>0</v>
      </c>
      <c r="H922" s="4"/>
      <c r="I922" t="str">
        <f>IF(E922="","",IF(COUNTIF($E922:E2255,E922)=1,E922,""))</f>
        <v/>
      </c>
    </row>
    <row r="923" spans="3:9" x14ac:dyDescent="0.25">
      <c r="D923"/>
      <c r="F923">
        <f t="shared" ref="F923:F926" si="246">F922</f>
        <v>53</v>
      </c>
      <c r="G923">
        <f t="shared" si="241"/>
        <v>0</v>
      </c>
      <c r="H923" s="4"/>
      <c r="I923" t="str">
        <f>IF(E923="","",IF(COUNTIF($E923:E2256,E923)=1,E923,""))</f>
        <v/>
      </c>
    </row>
    <row r="924" spans="3:9" x14ac:dyDescent="0.25">
      <c r="D924" s="1">
        <v>0.81799999999999995</v>
      </c>
      <c r="E924" t="s">
        <v>61</v>
      </c>
      <c r="F924">
        <f t="shared" si="246"/>
        <v>53</v>
      </c>
      <c r="G924">
        <f t="shared" si="241"/>
        <v>43.353999999999999</v>
      </c>
      <c r="H924" s="4"/>
      <c r="I924" t="str">
        <f>IF(E924="","",IF(COUNTIF($E924:E2257,E924)=1,E924,""))</f>
        <v/>
      </c>
    </row>
    <row r="925" spans="3:9" x14ac:dyDescent="0.25">
      <c r="D925" s="1">
        <v>0.18099999999999999</v>
      </c>
      <c r="E925" t="s">
        <v>26</v>
      </c>
      <c r="F925">
        <f t="shared" si="246"/>
        <v>53</v>
      </c>
      <c r="G925">
        <f t="shared" si="241"/>
        <v>9.593</v>
      </c>
      <c r="H925" s="4"/>
      <c r="I925" t="str">
        <f>IF(E925="","",IF(COUNTIF($E925:E2258,E925)=1,E925,""))</f>
        <v/>
      </c>
    </row>
    <row r="926" spans="3:9" x14ac:dyDescent="0.25">
      <c r="D926"/>
      <c r="F926">
        <f t="shared" si="246"/>
        <v>53</v>
      </c>
      <c r="G926">
        <f t="shared" si="241"/>
        <v>0</v>
      </c>
      <c r="H926" s="4"/>
      <c r="I926" t="str">
        <f>IF(E926="","",IF(COUNTIF($E926:E2259,E926)=1,E926,""))</f>
        <v/>
      </c>
    </row>
    <row r="927" spans="3:9" x14ac:dyDescent="0.25">
      <c r="C927" t="s">
        <v>205</v>
      </c>
      <c r="D927"/>
      <c r="F927">
        <v>10</v>
      </c>
      <c r="G927">
        <f t="shared" si="241"/>
        <v>0</v>
      </c>
      <c r="H927" s="4"/>
      <c r="I927" t="str">
        <f>IF(E927="","",IF(COUNTIF($E927:E2260,E927)=1,E927,""))</f>
        <v/>
      </c>
    </row>
    <row r="928" spans="3:9" x14ac:dyDescent="0.25">
      <c r="D928"/>
      <c r="F928">
        <f t="shared" ref="F928:F930" si="247">F927</f>
        <v>10</v>
      </c>
      <c r="G928">
        <f t="shared" si="241"/>
        <v>0</v>
      </c>
      <c r="H928" s="4"/>
      <c r="I928" t="str">
        <f>IF(E928="","",IF(COUNTIF($E928:E2261,E928)=1,E928,""))</f>
        <v/>
      </c>
    </row>
    <row r="929" spans="3:9" x14ac:dyDescent="0.25">
      <c r="D929" s="1">
        <v>1</v>
      </c>
      <c r="E929" t="s">
        <v>3</v>
      </c>
      <c r="F929">
        <f t="shared" si="247"/>
        <v>10</v>
      </c>
      <c r="G929">
        <f t="shared" si="241"/>
        <v>10</v>
      </c>
      <c r="H929" s="4"/>
      <c r="I929" t="str">
        <f>IF(E929="","",IF(COUNTIF($E929:E2262,E929)=1,E929,""))</f>
        <v/>
      </c>
    </row>
    <row r="930" spans="3:9" x14ac:dyDescent="0.25">
      <c r="D930"/>
      <c r="F930">
        <f t="shared" si="247"/>
        <v>10</v>
      </c>
      <c r="G930">
        <f t="shared" si="241"/>
        <v>0</v>
      </c>
      <c r="H930" s="4"/>
      <c r="I930" t="str">
        <f>IF(E930="","",IF(COUNTIF($E930:E2263,E930)=1,E930,""))</f>
        <v/>
      </c>
    </row>
    <row r="931" spans="3:9" x14ac:dyDescent="0.25">
      <c r="C931" t="s">
        <v>206</v>
      </c>
      <c r="D931"/>
      <c r="F931">
        <v>41</v>
      </c>
      <c r="G931">
        <f t="shared" si="241"/>
        <v>0</v>
      </c>
      <c r="H931" s="4"/>
      <c r="I931" t="str">
        <f>IF(E931="","",IF(COUNTIF($E931:E2264,E931)=1,E931,""))</f>
        <v/>
      </c>
    </row>
    <row r="932" spans="3:9" x14ac:dyDescent="0.25">
      <c r="D932"/>
      <c r="F932">
        <f t="shared" ref="F932:F935" si="248">F931</f>
        <v>41</v>
      </c>
      <c r="G932">
        <f t="shared" si="241"/>
        <v>0</v>
      </c>
      <c r="H932" s="4"/>
      <c r="I932" t="str">
        <f>IF(E932="","",IF(COUNTIF($E932:E2265,E932)=1,E932,""))</f>
        <v/>
      </c>
    </row>
    <row r="933" spans="3:9" x14ac:dyDescent="0.25">
      <c r="D933" s="1">
        <v>0.69199999999999995</v>
      </c>
      <c r="E933" t="s">
        <v>199</v>
      </c>
      <c r="F933">
        <f t="shared" si="248"/>
        <v>41</v>
      </c>
      <c r="G933">
        <f t="shared" si="241"/>
        <v>28.371999999999996</v>
      </c>
      <c r="H933" s="4"/>
      <c r="I933" t="str">
        <f>IF(E933="","",IF(COUNTIF($E933:E2266,E933)=1,E933,""))</f>
        <v/>
      </c>
    </row>
    <row r="934" spans="3:9" x14ac:dyDescent="0.25">
      <c r="D934" s="1">
        <v>0.307</v>
      </c>
      <c r="E934" t="s">
        <v>61</v>
      </c>
      <c r="F934">
        <f t="shared" si="248"/>
        <v>41</v>
      </c>
      <c r="G934">
        <f t="shared" si="241"/>
        <v>12.587</v>
      </c>
      <c r="H934" s="4"/>
      <c r="I934" t="str">
        <f>IF(E934="","",IF(COUNTIF($E934:E2267,E934)=1,E934,""))</f>
        <v/>
      </c>
    </row>
    <row r="935" spans="3:9" x14ac:dyDescent="0.25">
      <c r="D935"/>
      <c r="F935">
        <f t="shared" si="248"/>
        <v>41</v>
      </c>
      <c r="G935">
        <f t="shared" si="241"/>
        <v>0</v>
      </c>
      <c r="H935" s="4"/>
      <c r="I935" t="str">
        <f>IF(E935="","",IF(COUNTIF($E935:E2268,E935)=1,E935,""))</f>
        <v/>
      </c>
    </row>
    <row r="936" spans="3:9" x14ac:dyDescent="0.25">
      <c r="C936" t="s">
        <v>207</v>
      </c>
      <c r="D936"/>
      <c r="F936">
        <v>25</v>
      </c>
      <c r="G936">
        <f t="shared" si="241"/>
        <v>0</v>
      </c>
      <c r="H936" s="4"/>
      <c r="I936" t="str">
        <f>IF(E936="","",IF(COUNTIF($E936:E2269,E936)=1,E936,""))</f>
        <v/>
      </c>
    </row>
    <row r="937" spans="3:9" x14ac:dyDescent="0.25">
      <c r="D937"/>
      <c r="F937">
        <f t="shared" ref="F937:F941" si="249">F936</f>
        <v>25</v>
      </c>
      <c r="G937">
        <f t="shared" si="241"/>
        <v>0</v>
      </c>
      <c r="H937" s="4"/>
      <c r="I937" t="str">
        <f>IF(E937="","",IF(COUNTIF($E937:E2270,E937)=1,E937,""))</f>
        <v/>
      </c>
    </row>
    <row r="938" spans="3:9" x14ac:dyDescent="0.25">
      <c r="D938" s="1">
        <v>0.20699999999999999</v>
      </c>
      <c r="E938" t="s">
        <v>139</v>
      </c>
      <c r="F938">
        <f t="shared" si="249"/>
        <v>25</v>
      </c>
      <c r="G938">
        <f t="shared" si="241"/>
        <v>5.1749999999999998</v>
      </c>
      <c r="H938" s="4"/>
      <c r="I938" t="str">
        <f>IF(E938="","",IF(COUNTIF($E938:E2271,E938)=1,E938,""))</f>
        <v>bson/</v>
      </c>
    </row>
    <row r="939" spans="3:9" x14ac:dyDescent="0.25">
      <c r="D939" s="1">
        <v>0.27700000000000002</v>
      </c>
      <c r="E939" t="s">
        <v>208</v>
      </c>
      <c r="F939">
        <f t="shared" si="249"/>
        <v>25</v>
      </c>
      <c r="G939">
        <f t="shared" si="241"/>
        <v>6.9250000000000007</v>
      </c>
      <c r="H939" s="4"/>
      <c r="I939" t="str">
        <f>IF(E939="","",IF(COUNTIF($E939:E2272,E939)=1,E939,""))</f>
        <v/>
      </c>
    </row>
    <row r="940" spans="3:9" x14ac:dyDescent="0.25">
      <c r="D940" s="1">
        <v>0.51500000000000001</v>
      </c>
      <c r="E940" t="s">
        <v>5</v>
      </c>
      <c r="F940">
        <f t="shared" si="249"/>
        <v>25</v>
      </c>
      <c r="G940">
        <f t="shared" si="241"/>
        <v>12.875</v>
      </c>
      <c r="H940" s="4"/>
      <c r="I940" t="str">
        <f>IF(E940="","",IF(COUNTIF($E940:E2273,E940)=1,E940,""))</f>
        <v/>
      </c>
    </row>
    <row r="941" spans="3:9" x14ac:dyDescent="0.25">
      <c r="D941"/>
      <c r="F941">
        <f t="shared" si="249"/>
        <v>25</v>
      </c>
      <c r="G941">
        <f t="shared" si="241"/>
        <v>0</v>
      </c>
      <c r="H941" s="4"/>
      <c r="I941" t="str">
        <f>IF(E941="","",IF(COUNTIF($E941:E2274,E941)=1,E941,""))</f>
        <v/>
      </c>
    </row>
    <row r="942" spans="3:9" x14ac:dyDescent="0.25">
      <c r="C942" t="s">
        <v>209</v>
      </c>
      <c r="D942"/>
      <c r="F942">
        <v>2</v>
      </c>
      <c r="G942">
        <f t="shared" si="241"/>
        <v>0</v>
      </c>
      <c r="H942" s="4"/>
      <c r="I942" t="str">
        <f>IF(E942="","",IF(COUNTIF($E942:E2275,E942)=1,E942,""))</f>
        <v/>
      </c>
    </row>
    <row r="943" spans="3:9" x14ac:dyDescent="0.25">
      <c r="D943"/>
      <c r="F943">
        <f t="shared" ref="F943:F945" si="250">F942</f>
        <v>2</v>
      </c>
      <c r="G943">
        <f t="shared" si="241"/>
        <v>0</v>
      </c>
      <c r="H943" s="4"/>
      <c r="I943" t="str">
        <f>IF(E943="","",IF(COUNTIF($E943:E2276,E943)=1,E943,""))</f>
        <v/>
      </c>
    </row>
    <row r="944" spans="3:9" x14ac:dyDescent="0.25">
      <c r="D944" s="1">
        <v>1</v>
      </c>
      <c r="E944" t="s">
        <v>55</v>
      </c>
      <c r="F944">
        <f t="shared" si="250"/>
        <v>2</v>
      </c>
      <c r="G944">
        <f t="shared" si="241"/>
        <v>2</v>
      </c>
      <c r="H944" s="4"/>
      <c r="I944" t="str">
        <f>IF(E944="","",IF(COUNTIF($E944:E2277,E944)=1,E944,""))</f>
        <v/>
      </c>
    </row>
    <row r="945" spans="3:9" x14ac:dyDescent="0.25">
      <c r="D945"/>
      <c r="F945">
        <f t="shared" si="250"/>
        <v>2</v>
      </c>
      <c r="G945">
        <f t="shared" si="241"/>
        <v>0</v>
      </c>
      <c r="H945" s="4"/>
      <c r="I945" t="str">
        <f>IF(E945="","",IF(COUNTIF($E945:E2278,E945)=1,E945,""))</f>
        <v/>
      </c>
    </row>
    <row r="946" spans="3:9" x14ac:dyDescent="0.25">
      <c r="C946" t="s">
        <v>210</v>
      </c>
      <c r="D946"/>
      <c r="F946">
        <v>46</v>
      </c>
      <c r="G946">
        <f t="shared" si="241"/>
        <v>0</v>
      </c>
      <c r="H946" s="4"/>
      <c r="I946" t="str">
        <f>IF(E946="","",IF(COUNTIF($E946:E2279,E946)=1,E946,""))</f>
        <v/>
      </c>
    </row>
    <row r="947" spans="3:9" x14ac:dyDescent="0.25">
      <c r="D947"/>
      <c r="F947">
        <f t="shared" ref="F947:F949" si="251">F946</f>
        <v>46</v>
      </c>
      <c r="G947">
        <f t="shared" si="241"/>
        <v>0</v>
      </c>
      <c r="H947" s="4"/>
      <c r="I947" t="str">
        <f>IF(E947="","",IF(COUNTIF($E947:E2280,E947)=1,E947,""))</f>
        <v/>
      </c>
    </row>
    <row r="948" spans="3:9" x14ac:dyDescent="0.25">
      <c r="D948" s="1">
        <v>1</v>
      </c>
      <c r="E948" t="s">
        <v>55</v>
      </c>
      <c r="F948">
        <f t="shared" si="251"/>
        <v>46</v>
      </c>
      <c r="G948">
        <f t="shared" si="241"/>
        <v>46</v>
      </c>
      <c r="H948" s="4"/>
      <c r="I948" t="str">
        <f>IF(E948="","",IF(COUNTIF($E948:E2281,E948)=1,E948,""))</f>
        <v/>
      </c>
    </row>
    <row r="949" spans="3:9" x14ac:dyDescent="0.25">
      <c r="D949"/>
      <c r="F949">
        <f t="shared" si="251"/>
        <v>46</v>
      </c>
      <c r="G949">
        <f t="shared" si="241"/>
        <v>0</v>
      </c>
      <c r="H949" s="4"/>
      <c r="I949" t="str">
        <f>IF(E949="","",IF(COUNTIF($E949:E2282,E949)=1,E949,""))</f>
        <v/>
      </c>
    </row>
    <row r="950" spans="3:9" x14ac:dyDescent="0.25">
      <c r="C950" t="s">
        <v>211</v>
      </c>
      <c r="D950"/>
      <c r="F950">
        <v>2</v>
      </c>
      <c r="G950">
        <f t="shared" si="241"/>
        <v>0</v>
      </c>
      <c r="H950" s="4"/>
      <c r="I950" t="str">
        <f>IF(E950="","",IF(COUNTIF($E950:E2283,E950)=1,E950,""))</f>
        <v/>
      </c>
    </row>
    <row r="951" spans="3:9" x14ac:dyDescent="0.25">
      <c r="D951"/>
      <c r="F951">
        <f t="shared" ref="F951:F953" si="252">F950</f>
        <v>2</v>
      </c>
      <c r="G951">
        <f t="shared" si="241"/>
        <v>0</v>
      </c>
      <c r="H951" s="4"/>
      <c r="I951" t="str">
        <f>IF(E951="","",IF(COUNTIF($E951:E2284,E951)=1,E951,""))</f>
        <v/>
      </c>
    </row>
    <row r="952" spans="3:9" x14ac:dyDescent="0.25">
      <c r="D952" s="1">
        <v>1</v>
      </c>
      <c r="E952" t="s">
        <v>208</v>
      </c>
      <c r="F952">
        <f t="shared" si="252"/>
        <v>2</v>
      </c>
      <c r="G952">
        <f t="shared" si="241"/>
        <v>2</v>
      </c>
      <c r="H952" s="4"/>
      <c r="I952" t="str">
        <f>IF(E952="","",IF(COUNTIF($E952:E2285,E952)=1,E952,""))</f>
        <v/>
      </c>
    </row>
    <row r="953" spans="3:9" x14ac:dyDescent="0.25">
      <c r="D953"/>
      <c r="F953">
        <f t="shared" si="252"/>
        <v>2</v>
      </c>
      <c r="G953">
        <f t="shared" si="241"/>
        <v>0</v>
      </c>
      <c r="H953" s="4"/>
      <c r="I953" t="str">
        <f>IF(E953="","",IF(COUNTIF($E953:E2286,E953)=1,E953,""))</f>
        <v/>
      </c>
    </row>
    <row r="954" spans="3:9" x14ac:dyDescent="0.25">
      <c r="C954" t="s">
        <v>212</v>
      </c>
      <c r="D954"/>
      <c r="F954">
        <v>2</v>
      </c>
      <c r="G954">
        <f t="shared" si="241"/>
        <v>0</v>
      </c>
      <c r="H954" s="4"/>
      <c r="I954" t="str">
        <f>IF(E954="","",IF(COUNTIF($E954:E2287,E954)=1,E954,""))</f>
        <v/>
      </c>
    </row>
    <row r="955" spans="3:9" x14ac:dyDescent="0.25">
      <c r="D955"/>
      <c r="F955">
        <f t="shared" ref="F955:F957" si="253">F954</f>
        <v>2</v>
      </c>
      <c r="G955">
        <f t="shared" si="241"/>
        <v>0</v>
      </c>
      <c r="H955" s="4"/>
      <c r="I955" t="str">
        <f>IF(E955="","",IF(COUNTIF($E955:E2288,E955)=1,E955,""))</f>
        <v/>
      </c>
    </row>
    <row r="956" spans="3:9" x14ac:dyDescent="0.25">
      <c r="D956" s="1">
        <v>1</v>
      </c>
      <c r="E956" t="s">
        <v>61</v>
      </c>
      <c r="F956">
        <f t="shared" si="253"/>
        <v>2</v>
      </c>
      <c r="G956">
        <f t="shared" si="241"/>
        <v>2</v>
      </c>
      <c r="H956" s="4"/>
      <c r="I956" t="str">
        <f>IF(E956="","",IF(COUNTIF($E956:E2289,E956)=1,E956,""))</f>
        <v/>
      </c>
    </row>
    <row r="957" spans="3:9" x14ac:dyDescent="0.25">
      <c r="D957"/>
      <c r="F957">
        <f t="shared" si="253"/>
        <v>2</v>
      </c>
      <c r="G957">
        <f t="shared" si="241"/>
        <v>0</v>
      </c>
      <c r="H957" s="4"/>
      <c r="I957" t="str">
        <f>IF(E957="","",IF(COUNTIF($E957:E2290,E957)=1,E957,""))</f>
        <v/>
      </c>
    </row>
    <row r="958" spans="3:9" x14ac:dyDescent="0.25">
      <c r="C958" t="s">
        <v>213</v>
      </c>
      <c r="D958"/>
      <c r="F958">
        <v>8</v>
      </c>
      <c r="G958">
        <f t="shared" si="241"/>
        <v>0</v>
      </c>
      <c r="H958" s="4"/>
      <c r="I958" t="str">
        <f>IF(E958="","",IF(COUNTIF($E958:E2291,E958)=1,E958,""))</f>
        <v/>
      </c>
    </row>
    <row r="959" spans="3:9" x14ac:dyDescent="0.25">
      <c r="D959"/>
      <c r="F959">
        <f t="shared" ref="F959:F961" si="254">F958</f>
        <v>8</v>
      </c>
      <c r="G959">
        <f t="shared" si="241"/>
        <v>0</v>
      </c>
      <c r="H959" s="4"/>
      <c r="I959" t="str">
        <f>IF(E959="","",IF(COUNTIF($E959:E2292,E959)=1,E959,""))</f>
        <v/>
      </c>
    </row>
    <row r="960" spans="3:9" x14ac:dyDescent="0.25">
      <c r="D960" s="1">
        <v>1</v>
      </c>
      <c r="E960" t="s">
        <v>61</v>
      </c>
      <c r="F960">
        <f t="shared" si="254"/>
        <v>8</v>
      </c>
      <c r="G960">
        <f t="shared" si="241"/>
        <v>8</v>
      </c>
      <c r="H960" s="4"/>
      <c r="I960" t="str">
        <f>IF(E960="","",IF(COUNTIF($E960:E2293,E960)=1,E960,""))</f>
        <v/>
      </c>
    </row>
    <row r="961" spans="2:9" x14ac:dyDescent="0.25">
      <c r="D961"/>
      <c r="F961">
        <f t="shared" si="254"/>
        <v>8</v>
      </c>
      <c r="G961">
        <f t="shared" si="241"/>
        <v>0</v>
      </c>
      <c r="H961" s="4"/>
      <c r="I961" t="str">
        <f>IF(E961="","",IF(COUNTIF($E961:E2294,E961)=1,E961,""))</f>
        <v/>
      </c>
    </row>
    <row r="962" spans="2:9" x14ac:dyDescent="0.25">
      <c r="C962" t="s">
        <v>214</v>
      </c>
      <c r="D962"/>
      <c r="F962">
        <v>205</v>
      </c>
      <c r="G962">
        <f t="shared" si="241"/>
        <v>0</v>
      </c>
      <c r="H962" s="4"/>
      <c r="I962" t="str">
        <f>IF(E962="","",IF(COUNTIF($E962:E2295,E962)=1,E962,""))</f>
        <v/>
      </c>
    </row>
    <row r="963" spans="2:9" x14ac:dyDescent="0.25">
      <c r="D963"/>
      <c r="F963">
        <f t="shared" ref="F963:F965" si="255">F962</f>
        <v>205</v>
      </c>
      <c r="G963">
        <f t="shared" ref="G963:G1026" si="256">D963*F963</f>
        <v>0</v>
      </c>
      <c r="H963" s="4"/>
      <c r="I963" t="str">
        <f>IF(E963="","",IF(COUNTIF($E963:E2296,E963)=1,E963,""))</f>
        <v/>
      </c>
    </row>
    <row r="964" spans="2:9" x14ac:dyDescent="0.25">
      <c r="D964" s="1">
        <v>1</v>
      </c>
      <c r="E964" t="s">
        <v>26</v>
      </c>
      <c r="F964">
        <f t="shared" si="255"/>
        <v>205</v>
      </c>
      <c r="G964">
        <f t="shared" si="256"/>
        <v>205</v>
      </c>
      <c r="H964" s="4"/>
      <c r="I964" t="str">
        <f>IF(E964="","",IF(COUNTIF($E964:E2297,E964)=1,E964,""))</f>
        <v/>
      </c>
    </row>
    <row r="965" spans="2:9" x14ac:dyDescent="0.25">
      <c r="D965"/>
      <c r="F965">
        <f t="shared" si="255"/>
        <v>205</v>
      </c>
      <c r="G965">
        <f t="shared" si="256"/>
        <v>0</v>
      </c>
      <c r="H965" s="4"/>
      <c r="I965" t="str">
        <f>IF(E965="","",IF(COUNTIF($E965:E2298,E965)=1,E965,""))</f>
        <v/>
      </c>
    </row>
    <row r="966" spans="2:9" x14ac:dyDescent="0.25">
      <c r="C966" t="s">
        <v>215</v>
      </c>
      <c r="D966"/>
      <c r="F966">
        <v>2</v>
      </c>
      <c r="G966">
        <f t="shared" si="256"/>
        <v>0</v>
      </c>
      <c r="H966" s="4"/>
      <c r="I966" t="str">
        <f>IF(E966="","",IF(COUNTIF($E966:E2299,E966)=1,E966,""))</f>
        <v/>
      </c>
    </row>
    <row r="967" spans="2:9" x14ac:dyDescent="0.25">
      <c r="D967"/>
      <c r="F967">
        <f t="shared" ref="F967:F969" si="257">F966</f>
        <v>2</v>
      </c>
      <c r="G967">
        <f t="shared" si="256"/>
        <v>0</v>
      </c>
      <c r="H967" s="4"/>
      <c r="I967" t="str">
        <f>IF(E967="","",IF(COUNTIF($E967:E2300,E967)=1,E967,""))</f>
        <v/>
      </c>
    </row>
    <row r="968" spans="2:9" x14ac:dyDescent="0.25">
      <c r="D968" s="1">
        <v>1</v>
      </c>
      <c r="E968" t="s">
        <v>185</v>
      </c>
      <c r="F968">
        <f t="shared" si="257"/>
        <v>2</v>
      </c>
      <c r="G968">
        <f t="shared" si="256"/>
        <v>2</v>
      </c>
      <c r="H968" s="4"/>
      <c r="I968" t="str">
        <f>IF(E968="","",IF(COUNTIF($E968:E2301,E968)=1,E968,""))</f>
        <v/>
      </c>
    </row>
    <row r="969" spans="2:9" x14ac:dyDescent="0.25">
      <c r="D969"/>
      <c r="F969">
        <f t="shared" si="257"/>
        <v>2</v>
      </c>
      <c r="G969">
        <f t="shared" si="256"/>
        <v>0</v>
      </c>
      <c r="H969" s="4"/>
      <c r="I969" t="str">
        <f>IF(E969="","",IF(COUNTIF($E969:E2302,E969)=1,E969,""))</f>
        <v/>
      </c>
    </row>
    <row r="970" spans="2:9" x14ac:dyDescent="0.25">
      <c r="C970" s="2" t="s">
        <v>216</v>
      </c>
      <c r="D970"/>
      <c r="F970">
        <v>75</v>
      </c>
      <c r="G970">
        <f t="shared" si="256"/>
        <v>0</v>
      </c>
      <c r="H970" s="4"/>
      <c r="I970" t="str">
        <f>IF(E970="","",IF(COUNTIF($E970:E2303,E970)=1,E970,""))</f>
        <v/>
      </c>
    </row>
    <row r="971" spans="2:9" x14ac:dyDescent="0.25">
      <c r="D971"/>
      <c r="F971">
        <f t="shared" ref="F971:F995" si="258">F970</f>
        <v>75</v>
      </c>
      <c r="G971">
        <f t="shared" si="256"/>
        <v>0</v>
      </c>
      <c r="H971" s="4"/>
      <c r="I971" t="str">
        <f>IF(E971="","",IF(COUNTIF($E971:E2304,E971)=1,E971,""))</f>
        <v/>
      </c>
    </row>
    <row r="972" spans="2:9" x14ac:dyDescent="0.25">
      <c r="D972" s="1">
        <v>0.42499999999999999</v>
      </c>
      <c r="E972" t="s">
        <v>208</v>
      </c>
      <c r="F972">
        <f t="shared" si="258"/>
        <v>75</v>
      </c>
      <c r="G972">
        <f t="shared" si="256"/>
        <v>31.875</v>
      </c>
      <c r="H972" s="4"/>
      <c r="I972" t="str">
        <f>IF(E972="","",IF(COUNTIF($E972:E2305,E972)=1,E972,""))</f>
        <v>db/geo/</v>
      </c>
    </row>
    <row r="973" spans="2:9" x14ac:dyDescent="0.25">
      <c r="D973" s="1">
        <v>0.46200000000000002</v>
      </c>
      <c r="E973" t="s">
        <v>185</v>
      </c>
      <c r="F973">
        <f t="shared" si="258"/>
        <v>75</v>
      </c>
      <c r="G973">
        <f t="shared" si="256"/>
        <v>34.65</v>
      </c>
      <c r="H973" s="4"/>
      <c r="I973" t="str">
        <f>IF(E973="","",IF(COUNTIF($E973:E2306,E973)=1,E973,""))</f>
        <v/>
      </c>
    </row>
    <row r="974" spans="2:9" x14ac:dyDescent="0.25">
      <c r="D974" s="1">
        <v>0.112</v>
      </c>
      <c r="E974" t="s">
        <v>3</v>
      </c>
      <c r="F974">
        <f t="shared" si="258"/>
        <v>75</v>
      </c>
      <c r="G974">
        <f t="shared" si="256"/>
        <v>8.4</v>
      </c>
      <c r="H974" s="4"/>
      <c r="I974" t="str">
        <f>IF(E974="","",IF(COUNTIF($E974:E2307,E974)=1,E974,""))</f>
        <v/>
      </c>
    </row>
    <row r="975" spans="2:9" x14ac:dyDescent="0.25">
      <c r="B975" t="s">
        <v>217</v>
      </c>
      <c r="D975"/>
      <c r="F975">
        <f t="shared" si="258"/>
        <v>75</v>
      </c>
      <c r="G975">
        <f t="shared" si="256"/>
        <v>0</v>
      </c>
      <c r="H975" s="4"/>
      <c r="I975" t="str">
        <f>IF(E975="","",IF(COUNTIF($E975:E2308,E975)=1,E975,""))</f>
        <v/>
      </c>
    </row>
    <row r="976" spans="2:9" x14ac:dyDescent="0.25">
      <c r="C976" t="s">
        <v>218</v>
      </c>
      <c r="D976"/>
      <c r="F976">
        <f t="shared" si="258"/>
        <v>75</v>
      </c>
      <c r="G976">
        <f t="shared" si="256"/>
        <v>0</v>
      </c>
      <c r="H976" s="4"/>
      <c r="I976" t="str">
        <f>IF(E976="","",IF(COUNTIF($E976:E2309,E976)=1,E976,""))</f>
        <v/>
      </c>
    </row>
    <row r="977" spans="3:9" x14ac:dyDescent="0.25">
      <c r="D977"/>
      <c r="F977">
        <f t="shared" si="258"/>
        <v>75</v>
      </c>
      <c r="G977">
        <f t="shared" si="256"/>
        <v>0</v>
      </c>
      <c r="H977" s="4"/>
      <c r="I977" t="str">
        <f>IF(E977="","",IF(COUNTIF($E977:E2310,E977)=1,E977,""))</f>
        <v/>
      </c>
    </row>
    <row r="978" spans="3:9" x14ac:dyDescent="0.25">
      <c r="D978" s="1">
        <v>1</v>
      </c>
      <c r="E978" t="s">
        <v>219</v>
      </c>
      <c r="F978">
        <f t="shared" si="258"/>
        <v>75</v>
      </c>
      <c r="G978">
        <f t="shared" si="256"/>
        <v>75</v>
      </c>
      <c r="H978" s="4"/>
      <c r="I978" t="str">
        <f>IF(E978="","",IF(COUNTIF($E978:E2311,E978)=1,E978,""))</f>
        <v/>
      </c>
    </row>
    <row r="979" spans="3:9" x14ac:dyDescent="0.25">
      <c r="D979"/>
      <c r="F979">
        <f t="shared" si="258"/>
        <v>75</v>
      </c>
      <c r="G979">
        <f t="shared" si="256"/>
        <v>0</v>
      </c>
      <c r="H979" s="4"/>
      <c r="I979" t="str">
        <f>IF(E979="","",IF(COUNTIF($E979:E2312,E979)=1,E979,""))</f>
        <v/>
      </c>
    </row>
    <row r="980" spans="3:9" x14ac:dyDescent="0.25">
      <c r="C980" t="s">
        <v>220</v>
      </c>
      <c r="D980"/>
      <c r="F980">
        <f t="shared" si="258"/>
        <v>75</v>
      </c>
      <c r="G980">
        <f t="shared" si="256"/>
        <v>0</v>
      </c>
      <c r="H980" s="4"/>
      <c r="I980" t="str">
        <f>IF(E980="","",IF(COUNTIF($E980:E2313,E980)=1,E980,""))</f>
        <v/>
      </c>
    </row>
    <row r="981" spans="3:9" x14ac:dyDescent="0.25">
      <c r="D981"/>
      <c r="F981">
        <f t="shared" si="258"/>
        <v>75</v>
      </c>
      <c r="G981">
        <f t="shared" si="256"/>
        <v>0</v>
      </c>
      <c r="H981" s="4"/>
      <c r="I981" t="str">
        <f>IF(E981="","",IF(COUNTIF($E981:E2314,E981)=1,E981,""))</f>
        <v/>
      </c>
    </row>
    <row r="982" spans="3:9" x14ac:dyDescent="0.25">
      <c r="D982" s="1">
        <v>7.2999999999999995E-2</v>
      </c>
      <c r="E982" t="s">
        <v>5</v>
      </c>
      <c r="F982">
        <f t="shared" si="258"/>
        <v>75</v>
      </c>
      <c r="G982">
        <f t="shared" si="256"/>
        <v>5.4749999999999996</v>
      </c>
      <c r="H982" s="4"/>
      <c r="I982" t="str">
        <f>IF(E982="","",IF(COUNTIF($E982:E2315,E982)=1,E982,""))</f>
        <v/>
      </c>
    </row>
    <row r="983" spans="3:9" x14ac:dyDescent="0.25">
      <c r="D983" s="1">
        <v>0.152</v>
      </c>
      <c r="E983" t="s">
        <v>181</v>
      </c>
      <c r="F983">
        <f t="shared" si="258"/>
        <v>75</v>
      </c>
      <c r="G983">
        <f t="shared" si="256"/>
        <v>11.4</v>
      </c>
      <c r="H983" s="4"/>
      <c r="I983" t="str">
        <f>IF(E983="","",IF(COUNTIF($E983:E2316,E983)=1,E983,""))</f>
        <v/>
      </c>
    </row>
    <row r="984" spans="3:9" x14ac:dyDescent="0.25">
      <c r="D984" s="1">
        <v>0.20200000000000001</v>
      </c>
      <c r="E984" t="s">
        <v>199</v>
      </c>
      <c r="F984">
        <f t="shared" si="258"/>
        <v>75</v>
      </c>
      <c r="G984">
        <f t="shared" si="256"/>
        <v>15.15</v>
      </c>
      <c r="H984" s="4"/>
      <c r="I984" t="str">
        <f>IF(E984="","",IF(COUNTIF($E984:E2317,E984)=1,E984,""))</f>
        <v/>
      </c>
    </row>
    <row r="985" spans="3:9" x14ac:dyDescent="0.25">
      <c r="D985" s="1">
        <v>7.0999999999999994E-2</v>
      </c>
      <c r="E985" t="s">
        <v>61</v>
      </c>
      <c r="F985">
        <f t="shared" si="258"/>
        <v>75</v>
      </c>
      <c r="G985">
        <f t="shared" si="256"/>
        <v>5.3249999999999993</v>
      </c>
      <c r="H985" s="4"/>
      <c r="I985" t="str">
        <f>IF(E985="","",IF(COUNTIF($E985:E2318,E985)=1,E985,""))</f>
        <v/>
      </c>
    </row>
    <row r="986" spans="3:9" x14ac:dyDescent="0.25">
      <c r="D986" s="1">
        <v>0.499</v>
      </c>
      <c r="E986" t="s">
        <v>26</v>
      </c>
      <c r="F986">
        <f t="shared" si="258"/>
        <v>75</v>
      </c>
      <c r="G986">
        <f t="shared" si="256"/>
        <v>37.424999999999997</v>
      </c>
      <c r="H986" s="4"/>
      <c r="I986" t="str">
        <f>IF(E986="","",IF(COUNTIF($E986:E2319,E986)=1,E986,""))</f>
        <v/>
      </c>
    </row>
    <row r="987" spans="3:9" x14ac:dyDescent="0.25">
      <c r="D987"/>
      <c r="F987">
        <f t="shared" si="258"/>
        <v>75</v>
      </c>
      <c r="G987">
        <f t="shared" si="256"/>
        <v>0</v>
      </c>
      <c r="H987" s="4"/>
      <c r="I987" t="str">
        <f>IF(E987="","",IF(COUNTIF($E987:E2320,E987)=1,E987,""))</f>
        <v/>
      </c>
    </row>
    <row r="988" spans="3:9" x14ac:dyDescent="0.25">
      <c r="C988" t="s">
        <v>221</v>
      </c>
      <c r="D988"/>
      <c r="F988">
        <f t="shared" si="258"/>
        <v>75</v>
      </c>
      <c r="G988">
        <f t="shared" si="256"/>
        <v>0</v>
      </c>
      <c r="H988" s="4"/>
      <c r="I988" t="str">
        <f>IF(E988="","",IF(COUNTIF($E988:E2321,E988)=1,E988,""))</f>
        <v/>
      </c>
    </row>
    <row r="989" spans="3:9" x14ac:dyDescent="0.25">
      <c r="D989"/>
      <c r="F989">
        <f t="shared" si="258"/>
        <v>75</v>
      </c>
      <c r="G989">
        <f t="shared" si="256"/>
        <v>0</v>
      </c>
      <c r="H989" s="4"/>
      <c r="I989" t="str">
        <f>IF(E989="","",IF(COUNTIF($E989:E2322,E989)=1,E989,""))</f>
        <v/>
      </c>
    </row>
    <row r="990" spans="3:9" x14ac:dyDescent="0.25">
      <c r="D990" s="1">
        <v>1</v>
      </c>
      <c r="E990" t="s">
        <v>34</v>
      </c>
      <c r="F990">
        <f t="shared" si="258"/>
        <v>75</v>
      </c>
      <c r="G990">
        <f t="shared" si="256"/>
        <v>75</v>
      </c>
      <c r="H990" s="4"/>
      <c r="I990" t="str">
        <f>IF(E990="","",IF(COUNTIF($E990:E2323,E990)=1,E990,""))</f>
        <v/>
      </c>
    </row>
    <row r="991" spans="3:9" x14ac:dyDescent="0.25">
      <c r="D991"/>
      <c r="F991">
        <f t="shared" si="258"/>
        <v>75</v>
      </c>
      <c r="G991">
        <f t="shared" si="256"/>
        <v>0</v>
      </c>
      <c r="H991" s="4"/>
      <c r="I991" t="str">
        <f>IF(E991="","",IF(COUNTIF($E991:E2324,E991)=1,E991,""))</f>
        <v/>
      </c>
    </row>
    <row r="992" spans="3:9" x14ac:dyDescent="0.25">
      <c r="C992" t="s">
        <v>222</v>
      </c>
      <c r="D992"/>
      <c r="F992">
        <f t="shared" si="258"/>
        <v>75</v>
      </c>
      <c r="G992">
        <f t="shared" si="256"/>
        <v>0</v>
      </c>
      <c r="H992" s="4"/>
      <c r="I992" t="str">
        <f>IF(E992="","",IF(COUNTIF($E992:E2325,E992)=1,E992,""))</f>
        <v/>
      </c>
    </row>
    <row r="993" spans="3:9" x14ac:dyDescent="0.25">
      <c r="D993"/>
      <c r="F993">
        <f t="shared" si="258"/>
        <v>75</v>
      </c>
      <c r="G993">
        <f t="shared" si="256"/>
        <v>0</v>
      </c>
      <c r="H993" s="4"/>
      <c r="I993" t="str">
        <f>IF(E993="","",IF(COUNTIF($E993:E2326,E993)=1,E993,""))</f>
        <v/>
      </c>
    </row>
    <row r="994" spans="3:9" x14ac:dyDescent="0.25">
      <c r="D994" s="1">
        <v>1</v>
      </c>
      <c r="E994" t="s">
        <v>63</v>
      </c>
      <c r="F994">
        <f t="shared" si="258"/>
        <v>75</v>
      </c>
      <c r="G994">
        <f t="shared" si="256"/>
        <v>75</v>
      </c>
      <c r="H994" s="4"/>
      <c r="I994" t="str">
        <f>IF(E994="","",IF(COUNTIF($E994:E2327,E994)=1,E994,""))</f>
        <v/>
      </c>
    </row>
    <row r="995" spans="3:9" x14ac:dyDescent="0.25">
      <c r="D995"/>
      <c r="F995">
        <f t="shared" si="258"/>
        <v>75</v>
      </c>
      <c r="G995">
        <f t="shared" si="256"/>
        <v>0</v>
      </c>
      <c r="H995" s="4"/>
      <c r="I995" t="str">
        <f>IF(E995="","",IF(COUNTIF($E995:E2328,E995)=1,E995,""))</f>
        <v/>
      </c>
    </row>
    <row r="996" spans="3:9" x14ac:dyDescent="0.25">
      <c r="C996" t="s">
        <v>223</v>
      </c>
      <c r="D996"/>
      <c r="F996">
        <v>27</v>
      </c>
      <c r="G996">
        <f t="shared" si="256"/>
        <v>0</v>
      </c>
      <c r="H996" s="4"/>
      <c r="I996" t="str">
        <f>IF(E996="","",IF(COUNTIF($E996:E2329,E996)=1,E996,""))</f>
        <v/>
      </c>
    </row>
    <row r="997" spans="3:9" x14ac:dyDescent="0.25">
      <c r="D997"/>
      <c r="F997">
        <f t="shared" ref="F997:F1001" si="259">F996</f>
        <v>27</v>
      </c>
      <c r="G997">
        <f t="shared" si="256"/>
        <v>0</v>
      </c>
      <c r="H997" s="4"/>
      <c r="I997" t="str">
        <f>IF(E997="","",IF(COUNTIF($E997:E2330,E997)=1,E997,""))</f>
        <v/>
      </c>
    </row>
    <row r="998" spans="3:9" x14ac:dyDescent="0.25">
      <c r="D998" s="1">
        <v>0.40300000000000002</v>
      </c>
      <c r="E998" t="s">
        <v>5</v>
      </c>
      <c r="F998">
        <f t="shared" si="259"/>
        <v>27</v>
      </c>
      <c r="G998">
        <f t="shared" si="256"/>
        <v>10.881</v>
      </c>
      <c r="H998" s="4"/>
      <c r="I998" t="str">
        <f>IF(E998="","",IF(COUNTIF($E998:E2331,E998)=1,E998,""))</f>
        <v/>
      </c>
    </row>
    <row r="999" spans="3:9" x14ac:dyDescent="0.25">
      <c r="D999" s="1">
        <v>0.436</v>
      </c>
      <c r="E999" t="s">
        <v>181</v>
      </c>
      <c r="F999">
        <f t="shared" si="259"/>
        <v>27</v>
      </c>
      <c r="G999">
        <f t="shared" si="256"/>
        <v>11.772</v>
      </c>
      <c r="H999" s="4"/>
      <c r="I999" t="str">
        <f>IF(E999="","",IF(COUNTIF($E999:E2332,E999)=1,E999,""))</f>
        <v>jstests/auth/</v>
      </c>
    </row>
    <row r="1000" spans="3:9" x14ac:dyDescent="0.25">
      <c r="D1000" s="1">
        <v>0.16</v>
      </c>
      <c r="E1000" t="s">
        <v>61</v>
      </c>
      <c r="F1000">
        <f t="shared" si="259"/>
        <v>27</v>
      </c>
      <c r="G1000">
        <f t="shared" si="256"/>
        <v>4.32</v>
      </c>
      <c r="H1000" s="4"/>
      <c r="I1000" t="str">
        <f>IF(E1000="","",IF(COUNTIF($E1000:E2333,E1000)=1,E1000,""))</f>
        <v/>
      </c>
    </row>
    <row r="1001" spans="3:9" x14ac:dyDescent="0.25">
      <c r="D1001"/>
      <c r="F1001">
        <f t="shared" si="259"/>
        <v>27</v>
      </c>
      <c r="G1001">
        <f t="shared" si="256"/>
        <v>0</v>
      </c>
      <c r="H1001" s="4"/>
      <c r="I1001" t="str">
        <f>IF(E1001="","",IF(COUNTIF($E1001:E2334,E1001)=1,E1001,""))</f>
        <v/>
      </c>
    </row>
    <row r="1002" spans="3:9" x14ac:dyDescent="0.25">
      <c r="C1002" t="s">
        <v>224</v>
      </c>
      <c r="D1002"/>
      <c r="F1002">
        <v>6</v>
      </c>
      <c r="G1002">
        <f t="shared" si="256"/>
        <v>0</v>
      </c>
      <c r="H1002" s="4"/>
      <c r="I1002" t="str">
        <f>IF(E1002="","",IF(COUNTIF($E1002:E2335,E1002)=1,E1002,""))</f>
        <v/>
      </c>
    </row>
    <row r="1003" spans="3:9" x14ac:dyDescent="0.25">
      <c r="D1003"/>
      <c r="F1003">
        <f t="shared" ref="F1003:F1006" si="260">F1002</f>
        <v>6</v>
      </c>
      <c r="G1003">
        <f t="shared" si="256"/>
        <v>0</v>
      </c>
      <c r="H1003" s="4"/>
      <c r="I1003" t="str">
        <f>IF(E1003="","",IF(COUNTIF($E1003:E2336,E1003)=1,E1003,""))</f>
        <v/>
      </c>
    </row>
    <row r="1004" spans="3:9" x14ac:dyDescent="0.25">
      <c r="D1004" s="1">
        <v>0.68400000000000005</v>
      </c>
      <c r="E1004" t="s">
        <v>5</v>
      </c>
      <c r="F1004">
        <f t="shared" si="260"/>
        <v>6</v>
      </c>
      <c r="G1004">
        <f t="shared" si="256"/>
        <v>4.1040000000000001</v>
      </c>
      <c r="H1004" s="4"/>
      <c r="I1004" t="str">
        <f>IF(E1004="","",IF(COUNTIF($E1004:E2337,E1004)=1,E1004,""))</f>
        <v/>
      </c>
    </row>
    <row r="1005" spans="3:9" x14ac:dyDescent="0.25">
      <c r="D1005" s="1">
        <v>0.315</v>
      </c>
      <c r="E1005" t="s">
        <v>219</v>
      </c>
      <c r="F1005">
        <f t="shared" si="260"/>
        <v>6</v>
      </c>
      <c r="G1005">
        <f t="shared" si="256"/>
        <v>1.8900000000000001</v>
      </c>
      <c r="H1005" s="4"/>
      <c r="I1005" t="str">
        <f>IF(E1005="","",IF(COUNTIF($E1005:E2338,E1005)=1,E1005,""))</f>
        <v/>
      </c>
    </row>
    <row r="1006" spans="3:9" x14ac:dyDescent="0.25">
      <c r="D1006"/>
      <c r="F1006">
        <f t="shared" si="260"/>
        <v>6</v>
      </c>
      <c r="G1006">
        <f t="shared" si="256"/>
        <v>0</v>
      </c>
      <c r="H1006" s="4"/>
      <c r="I1006" t="str">
        <f>IF(E1006="","",IF(COUNTIF($E1006:E2339,E1006)=1,E1006,""))</f>
        <v/>
      </c>
    </row>
    <row r="1007" spans="3:9" x14ac:dyDescent="0.25">
      <c r="C1007" t="s">
        <v>225</v>
      </c>
      <c r="D1007"/>
      <c r="F1007">
        <v>2</v>
      </c>
      <c r="G1007">
        <f t="shared" si="256"/>
        <v>0</v>
      </c>
      <c r="H1007" s="4"/>
      <c r="I1007" t="str">
        <f>IF(E1007="","",IF(COUNTIF($E1007:E2340,E1007)=1,E1007,""))</f>
        <v/>
      </c>
    </row>
    <row r="1008" spans="3:9" x14ac:dyDescent="0.25">
      <c r="D1008"/>
      <c r="F1008">
        <f t="shared" ref="F1008:F1010" si="261">F1007</f>
        <v>2</v>
      </c>
      <c r="G1008">
        <f t="shared" si="256"/>
        <v>0</v>
      </c>
      <c r="H1008" s="4"/>
      <c r="I1008" t="str">
        <f>IF(E1008="","",IF(COUNTIF($E1008:E2341,E1008)=1,E1008,""))</f>
        <v/>
      </c>
    </row>
    <row r="1009" spans="3:9" x14ac:dyDescent="0.25">
      <c r="D1009" s="1">
        <v>1</v>
      </c>
      <c r="E1009" t="s">
        <v>5</v>
      </c>
      <c r="F1009">
        <f t="shared" si="261"/>
        <v>2</v>
      </c>
      <c r="G1009">
        <f t="shared" si="256"/>
        <v>2</v>
      </c>
      <c r="H1009" s="4"/>
      <c r="I1009" t="str">
        <f>IF(E1009="","",IF(COUNTIF($E1009:E2342,E1009)=1,E1009,""))</f>
        <v/>
      </c>
    </row>
    <row r="1010" spans="3:9" x14ac:dyDescent="0.25">
      <c r="D1010"/>
      <c r="F1010">
        <f t="shared" si="261"/>
        <v>2</v>
      </c>
      <c r="G1010">
        <f t="shared" si="256"/>
        <v>0</v>
      </c>
      <c r="H1010" s="4"/>
      <c r="I1010" t="str">
        <f>IF(E1010="","",IF(COUNTIF($E1010:E2343,E1010)=1,E1010,""))</f>
        <v/>
      </c>
    </row>
    <row r="1011" spans="3:9" x14ac:dyDescent="0.25">
      <c r="C1011" t="s">
        <v>226</v>
      </c>
      <c r="D1011"/>
      <c r="F1011">
        <v>0</v>
      </c>
      <c r="G1011">
        <f t="shared" si="256"/>
        <v>0</v>
      </c>
      <c r="H1011" s="4"/>
      <c r="I1011" t="str">
        <f>IF(E1011="","",IF(COUNTIF($E1011:E2344,E1011)=1,E1011,""))</f>
        <v/>
      </c>
    </row>
    <row r="1012" spans="3:9" x14ac:dyDescent="0.25">
      <c r="D1012"/>
      <c r="F1012">
        <f>F1011</f>
        <v>0</v>
      </c>
      <c r="G1012">
        <f t="shared" si="256"/>
        <v>0</v>
      </c>
      <c r="H1012" s="4"/>
      <c r="I1012" t="str">
        <f>IF(E1012="","",IF(COUNTIF($E1012:E2345,E1012)=1,E1012,""))</f>
        <v/>
      </c>
    </row>
    <row r="1013" spans="3:9" x14ac:dyDescent="0.25">
      <c r="C1013" t="s">
        <v>227</v>
      </c>
      <c r="D1013"/>
      <c r="F1013">
        <v>0</v>
      </c>
      <c r="G1013">
        <f t="shared" si="256"/>
        <v>0</v>
      </c>
      <c r="H1013" s="4"/>
      <c r="I1013" t="str">
        <f>IF(E1013="","",IF(COUNTIF($E1013:E2346,E1013)=1,E1013,""))</f>
        <v/>
      </c>
    </row>
    <row r="1014" spans="3:9" x14ac:dyDescent="0.25">
      <c r="D1014"/>
      <c r="F1014">
        <f>F1013</f>
        <v>0</v>
      </c>
      <c r="G1014">
        <f t="shared" si="256"/>
        <v>0</v>
      </c>
      <c r="H1014" s="4"/>
      <c r="I1014" t="str">
        <f>IF(E1014="","",IF(COUNTIF($E1014:E2347,E1014)=1,E1014,""))</f>
        <v/>
      </c>
    </row>
    <row r="1015" spans="3:9" x14ac:dyDescent="0.25">
      <c r="C1015" t="s">
        <v>228</v>
      </c>
      <c r="D1015"/>
      <c r="F1015">
        <v>42</v>
      </c>
      <c r="G1015">
        <f t="shared" si="256"/>
        <v>0</v>
      </c>
      <c r="H1015" s="4"/>
      <c r="I1015" t="str">
        <f>IF(E1015="","",IF(COUNTIF($E1015:E2348,E1015)=1,E1015,""))</f>
        <v/>
      </c>
    </row>
    <row r="1016" spans="3:9" x14ac:dyDescent="0.25">
      <c r="D1016"/>
      <c r="F1016">
        <f t="shared" ref="F1016:F1018" si="262">F1015</f>
        <v>42</v>
      </c>
      <c r="G1016">
        <f t="shared" si="256"/>
        <v>0</v>
      </c>
      <c r="H1016" s="4"/>
      <c r="I1016" t="str">
        <f>IF(E1016="","",IF(COUNTIF($E1016:E2349,E1016)=1,E1016,""))</f>
        <v/>
      </c>
    </row>
    <row r="1017" spans="3:9" x14ac:dyDescent="0.25">
      <c r="D1017" s="1">
        <v>1</v>
      </c>
      <c r="E1017" t="s">
        <v>229</v>
      </c>
      <c r="F1017">
        <f t="shared" si="262"/>
        <v>42</v>
      </c>
      <c r="G1017">
        <f t="shared" si="256"/>
        <v>42</v>
      </c>
      <c r="H1017" s="4"/>
      <c r="I1017" t="str">
        <f>IF(E1017="","",IF(COUNTIF($E1017:E2350,E1017)=1,E1017,""))</f>
        <v/>
      </c>
    </row>
    <row r="1018" spans="3:9" x14ac:dyDescent="0.25">
      <c r="D1018"/>
      <c r="F1018">
        <f t="shared" si="262"/>
        <v>42</v>
      </c>
      <c r="G1018">
        <f t="shared" si="256"/>
        <v>0</v>
      </c>
      <c r="H1018" s="4"/>
      <c r="I1018" t="str">
        <f>IF(E1018="","",IF(COUNTIF($E1018:E2351,E1018)=1,E1018,""))</f>
        <v/>
      </c>
    </row>
    <row r="1019" spans="3:9" x14ac:dyDescent="0.25">
      <c r="C1019" t="s">
        <v>230</v>
      </c>
      <c r="D1019"/>
      <c r="F1019">
        <v>17</v>
      </c>
      <c r="G1019">
        <f t="shared" si="256"/>
        <v>0</v>
      </c>
      <c r="H1019" s="4"/>
      <c r="I1019" t="str">
        <f>IF(E1019="","",IF(COUNTIF($E1019:E2352,E1019)=1,E1019,""))</f>
        <v/>
      </c>
    </row>
    <row r="1020" spans="3:9" x14ac:dyDescent="0.25">
      <c r="D1020"/>
      <c r="F1020">
        <f t="shared" ref="F1020:F1022" si="263">F1019</f>
        <v>17</v>
      </c>
      <c r="G1020">
        <f t="shared" si="256"/>
        <v>0</v>
      </c>
      <c r="H1020" s="4"/>
      <c r="I1020" t="str">
        <f>IF(E1020="","",IF(COUNTIF($E1020:E2353,E1020)=1,E1020,""))</f>
        <v/>
      </c>
    </row>
    <row r="1021" spans="3:9" x14ac:dyDescent="0.25">
      <c r="D1021" s="1">
        <v>1</v>
      </c>
      <c r="E1021" t="s">
        <v>61</v>
      </c>
      <c r="F1021">
        <f t="shared" si="263"/>
        <v>17</v>
      </c>
      <c r="G1021">
        <f t="shared" si="256"/>
        <v>17</v>
      </c>
      <c r="H1021" s="4"/>
      <c r="I1021" t="str">
        <f>IF(E1021="","",IF(COUNTIF($E1021:E2354,E1021)=1,E1021,""))</f>
        <v/>
      </c>
    </row>
    <row r="1022" spans="3:9" x14ac:dyDescent="0.25">
      <c r="D1022"/>
      <c r="F1022">
        <f t="shared" si="263"/>
        <v>17</v>
      </c>
      <c r="G1022">
        <f t="shared" si="256"/>
        <v>0</v>
      </c>
      <c r="H1022" s="4"/>
      <c r="I1022" t="str">
        <f>IF(E1022="","",IF(COUNTIF($E1022:E2355,E1022)=1,E1022,""))</f>
        <v/>
      </c>
    </row>
    <row r="1023" spans="3:9" x14ac:dyDescent="0.25">
      <c r="C1023" t="s">
        <v>231</v>
      </c>
      <c r="D1023"/>
      <c r="F1023">
        <v>4</v>
      </c>
      <c r="G1023">
        <f t="shared" si="256"/>
        <v>0</v>
      </c>
      <c r="H1023" s="4"/>
      <c r="I1023" t="str">
        <f>IF(E1023="","",IF(COUNTIF($E1023:E2356,E1023)=1,E1023,""))</f>
        <v/>
      </c>
    </row>
    <row r="1024" spans="3:9" x14ac:dyDescent="0.25">
      <c r="D1024"/>
      <c r="F1024">
        <f t="shared" ref="F1024:F1026" si="264">F1023</f>
        <v>4</v>
      </c>
      <c r="G1024">
        <f t="shared" si="256"/>
        <v>0</v>
      </c>
      <c r="H1024" s="4"/>
      <c r="I1024" t="str">
        <f>IF(E1024="","",IF(COUNTIF($E1024:E2357,E1024)=1,E1024,""))</f>
        <v/>
      </c>
    </row>
    <row r="1025" spans="3:9" x14ac:dyDescent="0.25">
      <c r="D1025" s="1">
        <v>1</v>
      </c>
      <c r="E1025" t="s">
        <v>199</v>
      </c>
      <c r="F1025">
        <f t="shared" si="264"/>
        <v>4</v>
      </c>
      <c r="G1025">
        <f t="shared" si="256"/>
        <v>4</v>
      </c>
      <c r="H1025" s="4"/>
      <c r="I1025" t="str">
        <f>IF(E1025="","",IF(COUNTIF($E1025:E2358,E1025)=1,E1025,""))</f>
        <v/>
      </c>
    </row>
    <row r="1026" spans="3:9" x14ac:dyDescent="0.25">
      <c r="D1026"/>
      <c r="F1026">
        <f t="shared" si="264"/>
        <v>4</v>
      </c>
      <c r="G1026">
        <f t="shared" si="256"/>
        <v>0</v>
      </c>
      <c r="H1026" s="4"/>
      <c r="I1026" t="str">
        <f>IF(E1026="","",IF(COUNTIF($E1026:E2359,E1026)=1,E1026,""))</f>
        <v/>
      </c>
    </row>
    <row r="1027" spans="3:9" x14ac:dyDescent="0.25">
      <c r="C1027" t="s">
        <v>232</v>
      </c>
      <c r="D1027"/>
      <c r="F1027">
        <v>12</v>
      </c>
      <c r="G1027">
        <f t="shared" ref="G1027:G1090" si="265">D1027*F1027</f>
        <v>0</v>
      </c>
      <c r="H1027" s="4"/>
      <c r="I1027" t="str">
        <f>IF(E1027="","",IF(COUNTIF($E1027:E2360,E1027)=1,E1027,""))</f>
        <v/>
      </c>
    </row>
    <row r="1028" spans="3:9" x14ac:dyDescent="0.25">
      <c r="D1028"/>
      <c r="F1028">
        <f t="shared" ref="F1028:F1031" si="266">F1027</f>
        <v>12</v>
      </c>
      <c r="G1028">
        <f t="shared" si="265"/>
        <v>0</v>
      </c>
      <c r="H1028" s="4"/>
      <c r="I1028" t="str">
        <f>IF(E1028="","",IF(COUNTIF($E1028:E2361,E1028)=1,E1028,""))</f>
        <v/>
      </c>
    </row>
    <row r="1029" spans="3:9" x14ac:dyDescent="0.25">
      <c r="D1029" s="1">
        <v>0.161</v>
      </c>
      <c r="E1029" t="s">
        <v>63</v>
      </c>
      <c r="F1029">
        <f t="shared" si="266"/>
        <v>12</v>
      </c>
      <c r="G1029">
        <f t="shared" si="265"/>
        <v>1.9319999999999999</v>
      </c>
      <c r="H1029" s="4"/>
      <c r="I1029" t="str">
        <f>IF(E1029="","",IF(COUNTIF($E1029:E2362,E1029)=1,E1029,""))</f>
        <v/>
      </c>
    </row>
    <row r="1030" spans="3:9" x14ac:dyDescent="0.25">
      <c r="D1030" s="1">
        <v>0.83799999999999997</v>
      </c>
      <c r="E1030" t="s">
        <v>5</v>
      </c>
      <c r="F1030">
        <f t="shared" si="266"/>
        <v>12</v>
      </c>
      <c r="G1030">
        <f t="shared" si="265"/>
        <v>10.055999999999999</v>
      </c>
      <c r="H1030" s="4"/>
      <c r="I1030" t="str">
        <f>IF(E1030="","",IF(COUNTIF($E1030:E2363,E1030)=1,E1030,""))</f>
        <v/>
      </c>
    </row>
    <row r="1031" spans="3:9" x14ac:dyDescent="0.25">
      <c r="D1031"/>
      <c r="F1031">
        <f t="shared" si="266"/>
        <v>12</v>
      </c>
      <c r="G1031">
        <f t="shared" si="265"/>
        <v>0</v>
      </c>
      <c r="H1031" s="4"/>
      <c r="I1031" t="str">
        <f>IF(E1031="","",IF(COUNTIF($E1031:E2364,E1031)=1,E1031,""))</f>
        <v/>
      </c>
    </row>
    <row r="1032" spans="3:9" x14ac:dyDescent="0.25">
      <c r="C1032" t="s">
        <v>233</v>
      </c>
      <c r="D1032"/>
      <c r="F1032">
        <v>6</v>
      </c>
      <c r="G1032">
        <f t="shared" si="265"/>
        <v>0</v>
      </c>
      <c r="H1032" s="4"/>
      <c r="I1032" t="str">
        <f>IF(E1032="","",IF(COUNTIF($E1032:E2365,E1032)=1,E1032,""))</f>
        <v/>
      </c>
    </row>
    <row r="1033" spans="3:9" x14ac:dyDescent="0.25">
      <c r="D1033"/>
      <c r="F1033">
        <f t="shared" ref="F1033:F1035" si="267">F1032</f>
        <v>6</v>
      </c>
      <c r="G1033">
        <f t="shared" si="265"/>
        <v>0</v>
      </c>
      <c r="H1033" s="4"/>
      <c r="I1033" t="str">
        <f>IF(E1033="","",IF(COUNTIF($E1033:E2366,E1033)=1,E1033,""))</f>
        <v/>
      </c>
    </row>
    <row r="1034" spans="3:9" x14ac:dyDescent="0.25">
      <c r="D1034" s="1">
        <v>1</v>
      </c>
      <c r="E1034" t="s">
        <v>172</v>
      </c>
      <c r="F1034">
        <f t="shared" si="267"/>
        <v>6</v>
      </c>
      <c r="G1034">
        <f t="shared" si="265"/>
        <v>6</v>
      </c>
      <c r="H1034" s="4"/>
      <c r="I1034" t="str">
        <f>IF(E1034="","",IF(COUNTIF($E1034:E2367,E1034)=1,E1034,""))</f>
        <v/>
      </c>
    </row>
    <row r="1035" spans="3:9" x14ac:dyDescent="0.25">
      <c r="D1035"/>
      <c r="F1035">
        <f t="shared" si="267"/>
        <v>6</v>
      </c>
      <c r="G1035">
        <f t="shared" si="265"/>
        <v>0</v>
      </c>
      <c r="H1035" s="4"/>
      <c r="I1035" t="str">
        <f>IF(E1035="","",IF(COUNTIF($E1035:E2368,E1035)=1,E1035,""))</f>
        <v/>
      </c>
    </row>
    <row r="1036" spans="3:9" x14ac:dyDescent="0.25">
      <c r="C1036" t="s">
        <v>234</v>
      </c>
      <c r="D1036"/>
      <c r="F1036">
        <v>56</v>
      </c>
      <c r="G1036">
        <f t="shared" si="265"/>
        <v>0</v>
      </c>
      <c r="H1036" s="4"/>
      <c r="I1036" t="str">
        <f>IF(E1036="","",IF(COUNTIF($E1036:E2369,E1036)=1,E1036,""))</f>
        <v/>
      </c>
    </row>
    <row r="1037" spans="3:9" x14ac:dyDescent="0.25">
      <c r="D1037"/>
      <c r="F1037">
        <f t="shared" ref="F1037:F1040" si="268">F1036</f>
        <v>56</v>
      </c>
      <c r="G1037">
        <f t="shared" si="265"/>
        <v>0</v>
      </c>
      <c r="H1037" s="4"/>
      <c r="I1037" t="str">
        <f>IF(E1037="","",IF(COUNTIF($E1037:E2370,E1037)=1,E1037,""))</f>
        <v/>
      </c>
    </row>
    <row r="1038" spans="3:9" x14ac:dyDescent="0.25">
      <c r="D1038" s="1">
        <v>0.373</v>
      </c>
      <c r="E1038" t="s">
        <v>63</v>
      </c>
      <c r="F1038">
        <f t="shared" si="268"/>
        <v>56</v>
      </c>
      <c r="G1038">
        <f t="shared" si="265"/>
        <v>20.887999999999998</v>
      </c>
      <c r="H1038" s="4"/>
      <c r="I1038" t="str">
        <f>IF(E1038="","",IF(COUNTIF($E1038:E2371,E1038)=1,E1038,""))</f>
        <v/>
      </c>
    </row>
    <row r="1039" spans="3:9" x14ac:dyDescent="0.25">
      <c r="D1039" s="1">
        <v>0.626</v>
      </c>
      <c r="E1039" t="s">
        <v>172</v>
      </c>
      <c r="F1039">
        <f t="shared" si="268"/>
        <v>56</v>
      </c>
      <c r="G1039">
        <f t="shared" si="265"/>
        <v>35.055999999999997</v>
      </c>
      <c r="H1039" s="4"/>
      <c r="I1039" t="str">
        <f>IF(E1039="","",IF(COUNTIF($E1039:E2372,E1039)=1,E1039,""))</f>
        <v/>
      </c>
    </row>
    <row r="1040" spans="3:9" x14ac:dyDescent="0.25">
      <c r="D1040"/>
      <c r="F1040">
        <f t="shared" si="268"/>
        <v>56</v>
      </c>
      <c r="G1040">
        <f t="shared" si="265"/>
        <v>0</v>
      </c>
      <c r="H1040" s="4"/>
      <c r="I1040" t="str">
        <f>IF(E1040="","",IF(COUNTIF($E1040:E2373,E1040)=1,E1040,""))</f>
        <v/>
      </c>
    </row>
    <row r="1041" spans="3:9" x14ac:dyDescent="0.25">
      <c r="C1041" t="s">
        <v>235</v>
      </c>
      <c r="D1041"/>
      <c r="F1041">
        <v>0</v>
      </c>
      <c r="G1041">
        <f t="shared" si="265"/>
        <v>0</v>
      </c>
      <c r="H1041" s="4"/>
      <c r="I1041" t="str">
        <f>IF(E1041="","",IF(COUNTIF($E1041:E2374,E1041)=1,E1041,""))</f>
        <v/>
      </c>
    </row>
    <row r="1042" spans="3:9" x14ac:dyDescent="0.25">
      <c r="D1042"/>
      <c r="F1042">
        <f>F1041</f>
        <v>0</v>
      </c>
      <c r="G1042">
        <f t="shared" si="265"/>
        <v>0</v>
      </c>
      <c r="H1042" s="4"/>
      <c r="I1042" t="str">
        <f>IF(E1042="","",IF(COUNTIF($E1042:E2375,E1042)=1,E1042,""))</f>
        <v/>
      </c>
    </row>
    <row r="1043" spans="3:9" x14ac:dyDescent="0.25">
      <c r="C1043" t="s">
        <v>236</v>
      </c>
      <c r="D1043"/>
      <c r="F1043">
        <v>91</v>
      </c>
      <c r="G1043">
        <f t="shared" si="265"/>
        <v>0</v>
      </c>
      <c r="H1043" s="4"/>
      <c r="I1043" t="str">
        <f>IF(E1043="","",IF(COUNTIF($E1043:E2376,E1043)=1,E1043,""))</f>
        <v/>
      </c>
    </row>
    <row r="1044" spans="3:9" x14ac:dyDescent="0.25">
      <c r="D1044"/>
      <c r="F1044">
        <f t="shared" ref="F1044:F1047" si="269">F1043</f>
        <v>91</v>
      </c>
      <c r="G1044">
        <f t="shared" si="265"/>
        <v>0</v>
      </c>
      <c r="H1044" s="4"/>
      <c r="I1044" t="str">
        <f>IF(E1044="","",IF(COUNTIF($E1044:E2377,E1044)=1,E1044,""))</f>
        <v/>
      </c>
    </row>
    <row r="1045" spans="3:9" x14ac:dyDescent="0.25">
      <c r="D1045" s="1">
        <v>0.72899999999999998</v>
      </c>
      <c r="E1045" t="s">
        <v>5</v>
      </c>
      <c r="F1045">
        <f t="shared" si="269"/>
        <v>91</v>
      </c>
      <c r="G1045">
        <f t="shared" si="265"/>
        <v>66.338999999999999</v>
      </c>
      <c r="H1045" s="4"/>
      <c r="I1045" t="str">
        <f>IF(E1045="","",IF(COUNTIF($E1045:E2378,E1045)=1,E1045,""))</f>
        <v/>
      </c>
    </row>
    <row r="1046" spans="3:9" x14ac:dyDescent="0.25">
      <c r="D1046" s="1">
        <v>0.27</v>
      </c>
      <c r="E1046" t="s">
        <v>172</v>
      </c>
      <c r="F1046">
        <f t="shared" si="269"/>
        <v>91</v>
      </c>
      <c r="G1046">
        <f t="shared" si="265"/>
        <v>24.57</v>
      </c>
      <c r="H1046" s="4"/>
      <c r="I1046" t="str">
        <f>IF(E1046="","",IF(COUNTIF($E1046:E2379,E1046)=1,E1046,""))</f>
        <v/>
      </c>
    </row>
    <row r="1047" spans="3:9" x14ac:dyDescent="0.25">
      <c r="D1047"/>
      <c r="F1047">
        <f t="shared" si="269"/>
        <v>91</v>
      </c>
      <c r="G1047">
        <f t="shared" si="265"/>
        <v>0</v>
      </c>
      <c r="H1047" s="4"/>
      <c r="I1047" t="str">
        <f>IF(E1047="","",IF(COUNTIF($E1047:E2380,E1047)=1,E1047,""))</f>
        <v/>
      </c>
    </row>
    <row r="1048" spans="3:9" x14ac:dyDescent="0.25">
      <c r="C1048" t="s">
        <v>237</v>
      </c>
      <c r="D1048"/>
      <c r="F1048">
        <v>26</v>
      </c>
      <c r="G1048">
        <f t="shared" si="265"/>
        <v>0</v>
      </c>
      <c r="H1048" s="4"/>
      <c r="I1048" t="str">
        <f>IF(E1048="","",IF(COUNTIF($E1048:E2381,E1048)=1,E1048,""))</f>
        <v/>
      </c>
    </row>
    <row r="1049" spans="3:9" x14ac:dyDescent="0.25">
      <c r="D1049"/>
      <c r="F1049">
        <f t="shared" ref="F1049:F1051" si="270">F1048</f>
        <v>26</v>
      </c>
      <c r="G1049">
        <f t="shared" si="265"/>
        <v>0</v>
      </c>
      <c r="H1049" s="4"/>
      <c r="I1049" t="str">
        <f>IF(E1049="","",IF(COUNTIF($E1049:E2382,E1049)=1,E1049,""))</f>
        <v/>
      </c>
    </row>
    <row r="1050" spans="3:9" x14ac:dyDescent="0.25">
      <c r="D1050" s="1">
        <v>1</v>
      </c>
      <c r="E1050" t="s">
        <v>63</v>
      </c>
      <c r="F1050">
        <f t="shared" si="270"/>
        <v>26</v>
      </c>
      <c r="G1050">
        <f t="shared" si="265"/>
        <v>26</v>
      </c>
      <c r="H1050" s="4"/>
      <c r="I1050" t="str">
        <f>IF(E1050="","",IF(COUNTIF($E1050:E2383,E1050)=1,E1050,""))</f>
        <v/>
      </c>
    </row>
    <row r="1051" spans="3:9" x14ac:dyDescent="0.25">
      <c r="D1051"/>
      <c r="F1051">
        <f t="shared" si="270"/>
        <v>26</v>
      </c>
      <c r="G1051">
        <f t="shared" si="265"/>
        <v>0</v>
      </c>
      <c r="H1051" s="4"/>
      <c r="I1051" t="str">
        <f>IF(E1051="","",IF(COUNTIF($E1051:E2384,E1051)=1,E1051,""))</f>
        <v/>
      </c>
    </row>
    <row r="1052" spans="3:9" x14ac:dyDescent="0.25">
      <c r="C1052" t="s">
        <v>238</v>
      </c>
      <c r="D1052"/>
      <c r="F1052">
        <v>20</v>
      </c>
      <c r="G1052">
        <f t="shared" si="265"/>
        <v>0</v>
      </c>
      <c r="H1052" s="4"/>
      <c r="I1052" t="str">
        <f>IF(E1052="","",IF(COUNTIF($E1052:E2385,E1052)=1,E1052,""))</f>
        <v/>
      </c>
    </row>
    <row r="1053" spans="3:9" x14ac:dyDescent="0.25">
      <c r="D1053"/>
      <c r="F1053">
        <f t="shared" ref="F1053:F1055" si="271">F1052</f>
        <v>20</v>
      </c>
      <c r="G1053">
        <f t="shared" si="265"/>
        <v>0</v>
      </c>
      <c r="H1053" s="4"/>
      <c r="I1053" t="str">
        <f>IF(E1053="","",IF(COUNTIF($E1053:E2386,E1053)=1,E1053,""))</f>
        <v/>
      </c>
    </row>
    <row r="1054" spans="3:9" x14ac:dyDescent="0.25">
      <c r="D1054" s="1">
        <v>1</v>
      </c>
      <c r="E1054" t="s">
        <v>26</v>
      </c>
      <c r="F1054">
        <f t="shared" si="271"/>
        <v>20</v>
      </c>
      <c r="G1054">
        <f t="shared" si="265"/>
        <v>20</v>
      </c>
      <c r="H1054" s="4"/>
      <c r="I1054" t="str">
        <f>IF(E1054="","",IF(COUNTIF($E1054:E2387,E1054)=1,E1054,""))</f>
        <v/>
      </c>
    </row>
    <row r="1055" spans="3:9" x14ac:dyDescent="0.25">
      <c r="D1055"/>
      <c r="F1055">
        <f t="shared" si="271"/>
        <v>20</v>
      </c>
      <c r="G1055">
        <f t="shared" si="265"/>
        <v>0</v>
      </c>
      <c r="H1055" s="4"/>
      <c r="I1055" t="str">
        <f>IF(E1055="","",IF(COUNTIF($E1055:E2388,E1055)=1,E1055,""))</f>
        <v/>
      </c>
    </row>
    <row r="1056" spans="3:9" x14ac:dyDescent="0.25">
      <c r="C1056" t="s">
        <v>239</v>
      </c>
      <c r="D1056"/>
      <c r="F1056">
        <v>184</v>
      </c>
      <c r="G1056">
        <f t="shared" si="265"/>
        <v>0</v>
      </c>
      <c r="H1056" s="4"/>
      <c r="I1056" t="str">
        <f>IF(E1056="","",IF(COUNTIF($E1056:E2389,E1056)=1,E1056,""))</f>
        <v/>
      </c>
    </row>
    <row r="1057" spans="3:9" x14ac:dyDescent="0.25">
      <c r="D1057"/>
      <c r="F1057">
        <f t="shared" ref="F1057:F1059" si="272">F1056</f>
        <v>184</v>
      </c>
      <c r="G1057">
        <f t="shared" si="265"/>
        <v>0</v>
      </c>
      <c r="H1057" s="4"/>
      <c r="I1057" t="str">
        <f>IF(E1057="","",IF(COUNTIF($E1057:E2390,E1057)=1,E1057,""))</f>
        <v/>
      </c>
    </row>
    <row r="1058" spans="3:9" x14ac:dyDescent="0.25">
      <c r="D1058" s="1">
        <v>1</v>
      </c>
      <c r="E1058" t="s">
        <v>63</v>
      </c>
      <c r="F1058">
        <f t="shared" si="272"/>
        <v>184</v>
      </c>
      <c r="G1058">
        <f t="shared" si="265"/>
        <v>184</v>
      </c>
      <c r="H1058" s="4"/>
      <c r="I1058" t="str">
        <f>IF(E1058="","",IF(COUNTIF($E1058:E2391,E1058)=1,E1058,""))</f>
        <v/>
      </c>
    </row>
    <row r="1059" spans="3:9" x14ac:dyDescent="0.25">
      <c r="D1059"/>
      <c r="F1059">
        <f t="shared" si="272"/>
        <v>184</v>
      </c>
      <c r="G1059">
        <f t="shared" si="265"/>
        <v>0</v>
      </c>
      <c r="H1059" s="4"/>
      <c r="I1059" t="str">
        <f>IF(E1059="","",IF(COUNTIF($E1059:E2392,E1059)=1,E1059,""))</f>
        <v/>
      </c>
    </row>
    <row r="1060" spans="3:9" x14ac:dyDescent="0.25">
      <c r="C1060" t="s">
        <v>240</v>
      </c>
      <c r="D1060"/>
      <c r="F1060">
        <v>24</v>
      </c>
      <c r="G1060">
        <f t="shared" si="265"/>
        <v>0</v>
      </c>
      <c r="H1060" s="4"/>
      <c r="I1060" t="str">
        <f>IF(E1060="","",IF(COUNTIF($E1060:E2393,E1060)=1,E1060,""))</f>
        <v/>
      </c>
    </row>
    <row r="1061" spans="3:9" x14ac:dyDescent="0.25">
      <c r="D1061"/>
      <c r="F1061">
        <f t="shared" ref="F1061:F1063" si="273">F1060</f>
        <v>24</v>
      </c>
      <c r="G1061">
        <f t="shared" si="265"/>
        <v>0</v>
      </c>
      <c r="H1061" s="4"/>
      <c r="I1061" t="str">
        <f>IF(E1061="","",IF(COUNTIF($E1061:E2394,E1061)=1,E1061,""))</f>
        <v/>
      </c>
    </row>
    <row r="1062" spans="3:9" x14ac:dyDescent="0.25">
      <c r="D1062" s="1">
        <v>1</v>
      </c>
      <c r="E1062" t="s">
        <v>8</v>
      </c>
      <c r="F1062">
        <f t="shared" si="273"/>
        <v>24</v>
      </c>
      <c r="G1062">
        <f t="shared" si="265"/>
        <v>24</v>
      </c>
      <c r="H1062" s="4"/>
      <c r="I1062" t="str">
        <f>IF(E1062="","",IF(COUNTIF($E1062:E2395,E1062)=1,E1062,""))</f>
        <v>dbtests/</v>
      </c>
    </row>
    <row r="1063" spans="3:9" x14ac:dyDescent="0.25">
      <c r="D1063"/>
      <c r="F1063">
        <f t="shared" si="273"/>
        <v>24</v>
      </c>
      <c r="G1063">
        <f t="shared" si="265"/>
        <v>0</v>
      </c>
      <c r="H1063" s="4"/>
      <c r="I1063" t="str">
        <f>IF(E1063="","",IF(COUNTIF($E1063:E2396,E1063)=1,E1063,""))</f>
        <v/>
      </c>
    </row>
    <row r="1064" spans="3:9" x14ac:dyDescent="0.25">
      <c r="C1064" t="s">
        <v>241</v>
      </c>
      <c r="D1064"/>
      <c r="F1064">
        <v>16</v>
      </c>
      <c r="G1064">
        <f t="shared" si="265"/>
        <v>0</v>
      </c>
      <c r="H1064" s="4"/>
      <c r="I1064" t="str">
        <f>IF(E1064="","",IF(COUNTIF($E1064:E2397,E1064)=1,E1064,""))</f>
        <v/>
      </c>
    </row>
    <row r="1065" spans="3:9" x14ac:dyDescent="0.25">
      <c r="D1065"/>
      <c r="F1065">
        <f t="shared" ref="F1065:F1067" si="274">F1064</f>
        <v>16</v>
      </c>
      <c r="G1065">
        <f t="shared" si="265"/>
        <v>0</v>
      </c>
      <c r="H1065" s="4"/>
      <c r="I1065" t="str">
        <f>IF(E1065="","",IF(COUNTIF($E1065:E2398,E1065)=1,E1065,""))</f>
        <v/>
      </c>
    </row>
    <row r="1066" spans="3:9" x14ac:dyDescent="0.25">
      <c r="D1066" s="1">
        <v>1</v>
      </c>
      <c r="E1066" t="s">
        <v>63</v>
      </c>
      <c r="F1066">
        <f t="shared" si="274"/>
        <v>16</v>
      </c>
      <c r="G1066">
        <f t="shared" si="265"/>
        <v>16</v>
      </c>
      <c r="H1066" s="4"/>
      <c r="I1066" t="str">
        <f>IF(E1066="","",IF(COUNTIF($E1066:E2399,E1066)=1,E1066,""))</f>
        <v/>
      </c>
    </row>
    <row r="1067" spans="3:9" x14ac:dyDescent="0.25">
      <c r="D1067"/>
      <c r="F1067">
        <f t="shared" si="274"/>
        <v>16</v>
      </c>
      <c r="G1067">
        <f t="shared" si="265"/>
        <v>0</v>
      </c>
      <c r="H1067" s="4"/>
      <c r="I1067" t="str">
        <f>IF(E1067="","",IF(COUNTIF($E1067:E2400,E1067)=1,E1067,""))</f>
        <v/>
      </c>
    </row>
    <row r="1068" spans="3:9" x14ac:dyDescent="0.25">
      <c r="C1068" t="s">
        <v>242</v>
      </c>
      <c r="D1068"/>
      <c r="F1068">
        <v>406</v>
      </c>
      <c r="G1068">
        <f t="shared" si="265"/>
        <v>0</v>
      </c>
      <c r="H1068" s="4"/>
      <c r="I1068" t="str">
        <f>IF(E1068="","",IF(COUNTIF($E1068:E2401,E1068)=1,E1068,""))</f>
        <v/>
      </c>
    </row>
    <row r="1069" spans="3:9" x14ac:dyDescent="0.25">
      <c r="D1069"/>
      <c r="F1069">
        <f t="shared" ref="F1069:F1073" si="275">F1068</f>
        <v>406</v>
      </c>
      <c r="G1069">
        <f t="shared" si="265"/>
        <v>0</v>
      </c>
      <c r="H1069" s="4"/>
      <c r="I1069" t="str">
        <f>IF(E1069="","",IF(COUNTIF($E1069:E2402,E1069)=1,E1069,""))</f>
        <v/>
      </c>
    </row>
    <row r="1070" spans="3:9" x14ac:dyDescent="0.25">
      <c r="D1070" s="1">
        <v>3.9E-2</v>
      </c>
      <c r="E1070" t="s">
        <v>34</v>
      </c>
      <c r="F1070">
        <f t="shared" si="275"/>
        <v>406</v>
      </c>
      <c r="G1070">
        <f t="shared" si="265"/>
        <v>15.834</v>
      </c>
      <c r="H1070" s="4"/>
      <c r="I1070" t="str">
        <f>IF(E1070="","",IF(COUNTIF($E1070:E2403,E1070)=1,E1070,""))</f>
        <v/>
      </c>
    </row>
    <row r="1071" spans="3:9" x14ac:dyDescent="0.25">
      <c r="D1071" s="1">
        <v>0.76800000000000002</v>
      </c>
      <c r="E1071" t="s">
        <v>229</v>
      </c>
      <c r="F1071">
        <f t="shared" si="275"/>
        <v>406</v>
      </c>
      <c r="G1071">
        <f t="shared" si="265"/>
        <v>311.80799999999999</v>
      </c>
      <c r="H1071" s="4"/>
      <c r="I1071" t="str">
        <f>IF(E1071="","",IF(COUNTIF($E1071:E2404,E1071)=1,E1071,""))</f>
        <v/>
      </c>
    </row>
    <row r="1072" spans="3:9" x14ac:dyDescent="0.25">
      <c r="D1072" s="1">
        <v>0.191</v>
      </c>
      <c r="E1072" t="s">
        <v>243</v>
      </c>
      <c r="F1072">
        <f t="shared" si="275"/>
        <v>406</v>
      </c>
      <c r="G1072">
        <f t="shared" si="265"/>
        <v>77.546000000000006</v>
      </c>
      <c r="H1072" s="4"/>
      <c r="I1072" t="str">
        <f>IF(E1072="","",IF(COUNTIF($E1072:E2405,E1072)=1,E1072,""))</f>
        <v>jstests/aggregation/</v>
      </c>
    </row>
    <row r="1073" spans="3:9" x14ac:dyDescent="0.25">
      <c r="D1073"/>
      <c r="F1073">
        <f t="shared" si="275"/>
        <v>406</v>
      </c>
      <c r="G1073">
        <f t="shared" si="265"/>
        <v>0</v>
      </c>
      <c r="H1073" s="4"/>
      <c r="I1073" t="str">
        <f>IF(E1073="","",IF(COUNTIF($E1073:E2406,E1073)=1,E1073,""))</f>
        <v/>
      </c>
    </row>
    <row r="1074" spans="3:9" x14ac:dyDescent="0.25">
      <c r="C1074" t="s">
        <v>244</v>
      </c>
      <c r="D1074"/>
      <c r="F1074">
        <v>70</v>
      </c>
      <c r="G1074">
        <f t="shared" si="265"/>
        <v>0</v>
      </c>
      <c r="H1074" s="4"/>
      <c r="I1074" t="str">
        <f>IF(E1074="","",IF(COUNTIF($E1074:E2407,E1074)=1,E1074,""))</f>
        <v/>
      </c>
    </row>
    <row r="1075" spans="3:9" x14ac:dyDescent="0.25">
      <c r="D1075"/>
      <c r="F1075">
        <f t="shared" ref="F1075:F1077" si="276">F1074</f>
        <v>70</v>
      </c>
      <c r="G1075">
        <f t="shared" si="265"/>
        <v>0</v>
      </c>
      <c r="H1075" s="4"/>
      <c r="I1075" t="str">
        <f>IF(E1075="","",IF(COUNTIF($E1075:E2408,E1075)=1,E1075,""))</f>
        <v/>
      </c>
    </row>
    <row r="1076" spans="3:9" x14ac:dyDescent="0.25">
      <c r="D1076" s="1">
        <v>1</v>
      </c>
      <c r="E1076" t="s">
        <v>229</v>
      </c>
      <c r="F1076">
        <f t="shared" si="276"/>
        <v>70</v>
      </c>
      <c r="G1076">
        <f t="shared" si="265"/>
        <v>70</v>
      </c>
      <c r="H1076" s="4"/>
      <c r="I1076" t="str">
        <f>IF(E1076="","",IF(COUNTIF($E1076:E2409,E1076)=1,E1076,""))</f>
        <v>db/pipeline/</v>
      </c>
    </row>
    <row r="1077" spans="3:9" x14ac:dyDescent="0.25">
      <c r="D1077"/>
      <c r="F1077">
        <f t="shared" si="276"/>
        <v>70</v>
      </c>
      <c r="G1077">
        <f t="shared" si="265"/>
        <v>0</v>
      </c>
      <c r="H1077" s="4"/>
      <c r="I1077" t="str">
        <f>IF(E1077="","",IF(COUNTIF($E1077:E2410,E1077)=1,E1077,""))</f>
        <v/>
      </c>
    </row>
    <row r="1078" spans="3:9" x14ac:dyDescent="0.25">
      <c r="C1078" t="s">
        <v>245</v>
      </c>
      <c r="D1078"/>
      <c r="F1078">
        <v>6</v>
      </c>
      <c r="G1078">
        <f t="shared" si="265"/>
        <v>0</v>
      </c>
      <c r="H1078" s="4"/>
      <c r="I1078" t="str">
        <f>IF(E1078="","",IF(COUNTIF($E1078:E2411,E1078)=1,E1078,""))</f>
        <v/>
      </c>
    </row>
    <row r="1079" spans="3:9" x14ac:dyDescent="0.25">
      <c r="D1079"/>
      <c r="F1079">
        <f t="shared" ref="F1079:F1081" si="277">F1078</f>
        <v>6</v>
      </c>
      <c r="G1079">
        <f t="shared" si="265"/>
        <v>0</v>
      </c>
      <c r="H1079" s="4"/>
      <c r="I1079" t="str">
        <f>IF(E1079="","",IF(COUNTIF($E1079:E2412,E1079)=1,E1079,""))</f>
        <v/>
      </c>
    </row>
    <row r="1080" spans="3:9" x14ac:dyDescent="0.25">
      <c r="D1080" s="1">
        <v>1</v>
      </c>
      <c r="E1080" t="s">
        <v>5</v>
      </c>
      <c r="F1080">
        <f t="shared" si="277"/>
        <v>6</v>
      </c>
      <c r="G1080">
        <f t="shared" si="265"/>
        <v>6</v>
      </c>
      <c r="H1080" s="4"/>
      <c r="I1080" t="str">
        <f>IF(E1080="","",IF(COUNTIF($E1080:E2413,E1080)=1,E1080,""))</f>
        <v/>
      </c>
    </row>
    <row r="1081" spans="3:9" x14ac:dyDescent="0.25">
      <c r="D1081"/>
      <c r="F1081">
        <f t="shared" si="277"/>
        <v>6</v>
      </c>
      <c r="G1081">
        <f t="shared" si="265"/>
        <v>0</v>
      </c>
      <c r="H1081" s="4"/>
      <c r="I1081" t="str">
        <f>IF(E1081="","",IF(COUNTIF($E1081:E2414,E1081)=1,E1081,""))</f>
        <v/>
      </c>
    </row>
    <row r="1082" spans="3:9" x14ac:dyDescent="0.25">
      <c r="C1082" t="s">
        <v>246</v>
      </c>
      <c r="D1082"/>
      <c r="F1082">
        <v>10</v>
      </c>
      <c r="G1082">
        <f t="shared" si="265"/>
        <v>0</v>
      </c>
      <c r="H1082" s="4"/>
      <c r="I1082" t="str">
        <f>IF(E1082="","",IF(COUNTIF($E1082:E2415,E1082)=1,E1082,""))</f>
        <v/>
      </c>
    </row>
    <row r="1083" spans="3:9" x14ac:dyDescent="0.25">
      <c r="D1083"/>
      <c r="F1083">
        <f t="shared" ref="F1083:F1085" si="278">F1082</f>
        <v>10</v>
      </c>
      <c r="G1083">
        <f t="shared" si="265"/>
        <v>0</v>
      </c>
      <c r="H1083" s="4"/>
      <c r="I1083" t="str">
        <f>IF(E1083="","",IF(COUNTIF($E1083:E2416,E1083)=1,E1083,""))</f>
        <v/>
      </c>
    </row>
    <row r="1084" spans="3:9" x14ac:dyDescent="0.25">
      <c r="D1084" s="1">
        <v>1</v>
      </c>
      <c r="E1084" t="s">
        <v>63</v>
      </c>
      <c r="F1084">
        <f t="shared" si="278"/>
        <v>10</v>
      </c>
      <c r="G1084">
        <f t="shared" si="265"/>
        <v>10</v>
      </c>
      <c r="H1084" s="4"/>
      <c r="I1084" t="str">
        <f>IF(E1084="","",IF(COUNTIF($E1084:E2417,E1084)=1,E1084,""))</f>
        <v/>
      </c>
    </row>
    <row r="1085" spans="3:9" x14ac:dyDescent="0.25">
      <c r="D1085"/>
      <c r="F1085">
        <f t="shared" si="278"/>
        <v>10</v>
      </c>
      <c r="G1085">
        <f t="shared" si="265"/>
        <v>0</v>
      </c>
      <c r="H1085" s="4"/>
      <c r="I1085" t="str">
        <f>IF(E1085="","",IF(COUNTIF($E1085:E2418,E1085)=1,E1085,""))</f>
        <v/>
      </c>
    </row>
    <row r="1086" spans="3:9" x14ac:dyDescent="0.25">
      <c r="C1086" t="s">
        <v>247</v>
      </c>
      <c r="D1086"/>
      <c r="F1086">
        <v>2</v>
      </c>
      <c r="G1086">
        <f t="shared" si="265"/>
        <v>0</v>
      </c>
      <c r="H1086" s="4"/>
      <c r="I1086" t="str">
        <f>IF(E1086="","",IF(COUNTIF($E1086:E2419,E1086)=1,E1086,""))</f>
        <v/>
      </c>
    </row>
    <row r="1087" spans="3:9" x14ac:dyDescent="0.25">
      <c r="D1087"/>
      <c r="F1087">
        <f t="shared" ref="F1087:F1089" si="279">F1086</f>
        <v>2</v>
      </c>
      <c r="G1087">
        <f t="shared" si="265"/>
        <v>0</v>
      </c>
      <c r="H1087" s="4"/>
      <c r="I1087" t="str">
        <f>IF(E1087="","",IF(COUNTIF($E1087:E2420,E1087)=1,E1087,""))</f>
        <v/>
      </c>
    </row>
    <row r="1088" spans="3:9" x14ac:dyDescent="0.25">
      <c r="D1088" s="1">
        <v>1</v>
      </c>
      <c r="E1088" t="s">
        <v>63</v>
      </c>
      <c r="F1088">
        <f t="shared" si="279"/>
        <v>2</v>
      </c>
      <c r="G1088">
        <f t="shared" si="265"/>
        <v>2</v>
      </c>
      <c r="H1088" s="4"/>
      <c r="I1088" t="str">
        <f>IF(E1088="","",IF(COUNTIF($E1088:E2421,E1088)=1,E1088,""))</f>
        <v/>
      </c>
    </row>
    <row r="1089" spans="3:9" x14ac:dyDescent="0.25">
      <c r="D1089"/>
      <c r="F1089">
        <f t="shared" si="279"/>
        <v>2</v>
      </c>
      <c r="G1089">
        <f t="shared" si="265"/>
        <v>0</v>
      </c>
      <c r="H1089" s="4"/>
      <c r="I1089" t="str">
        <f>IF(E1089="","",IF(COUNTIF($E1089:E2422,E1089)=1,E1089,""))</f>
        <v/>
      </c>
    </row>
    <row r="1090" spans="3:9" x14ac:dyDescent="0.25">
      <c r="C1090" t="s">
        <v>248</v>
      </c>
      <c r="D1090"/>
      <c r="F1090">
        <v>12</v>
      </c>
      <c r="G1090">
        <f t="shared" si="265"/>
        <v>0</v>
      </c>
      <c r="H1090" s="4"/>
      <c r="I1090" t="str">
        <f>IF(E1090="","",IF(COUNTIF($E1090:E2423,E1090)=1,E1090,""))</f>
        <v/>
      </c>
    </row>
    <row r="1091" spans="3:9" x14ac:dyDescent="0.25">
      <c r="D1091"/>
      <c r="F1091">
        <f t="shared" ref="F1091:F1093" si="280">F1090</f>
        <v>12</v>
      </c>
      <c r="G1091">
        <f t="shared" ref="G1091:G1154" si="281">D1091*F1091</f>
        <v>0</v>
      </c>
      <c r="H1091" s="4"/>
      <c r="I1091" t="str">
        <f>IF(E1091="","",IF(COUNTIF($E1091:E2424,E1091)=1,E1091,""))</f>
        <v/>
      </c>
    </row>
    <row r="1092" spans="3:9" x14ac:dyDescent="0.25">
      <c r="D1092" s="1">
        <v>1</v>
      </c>
      <c r="E1092" t="s">
        <v>63</v>
      </c>
      <c r="F1092">
        <f t="shared" si="280"/>
        <v>12</v>
      </c>
      <c r="G1092">
        <f t="shared" si="281"/>
        <v>12</v>
      </c>
      <c r="H1092" s="4"/>
      <c r="I1092" t="str">
        <f>IF(E1092="","",IF(COUNTIF($E1092:E2425,E1092)=1,E1092,""))</f>
        <v/>
      </c>
    </row>
    <row r="1093" spans="3:9" x14ac:dyDescent="0.25">
      <c r="D1093"/>
      <c r="F1093">
        <f t="shared" si="280"/>
        <v>12</v>
      </c>
      <c r="G1093">
        <f t="shared" si="281"/>
        <v>0</v>
      </c>
      <c r="H1093" s="4"/>
      <c r="I1093" t="str">
        <f>IF(E1093="","",IF(COUNTIF($E1093:E2426,E1093)=1,E1093,""))</f>
        <v/>
      </c>
    </row>
    <row r="1094" spans="3:9" x14ac:dyDescent="0.25">
      <c r="C1094" t="s">
        <v>249</v>
      </c>
      <c r="D1094"/>
      <c r="F1094">
        <v>36</v>
      </c>
      <c r="G1094">
        <f t="shared" si="281"/>
        <v>0</v>
      </c>
      <c r="H1094" s="4"/>
      <c r="I1094" t="str">
        <f>IF(E1094="","",IF(COUNTIF($E1094:E2427,E1094)=1,E1094,""))</f>
        <v/>
      </c>
    </row>
    <row r="1095" spans="3:9" x14ac:dyDescent="0.25">
      <c r="D1095"/>
      <c r="F1095">
        <f t="shared" ref="F1095:F1097" si="282">F1094</f>
        <v>36</v>
      </c>
      <c r="G1095">
        <f t="shared" si="281"/>
        <v>0</v>
      </c>
      <c r="H1095" s="4"/>
      <c r="I1095" t="str">
        <f>IF(E1095="","",IF(COUNTIF($E1095:E2428,E1095)=1,E1095,""))</f>
        <v/>
      </c>
    </row>
    <row r="1096" spans="3:9" x14ac:dyDescent="0.25">
      <c r="D1096" s="1">
        <v>1</v>
      </c>
      <c r="E1096" t="s">
        <v>172</v>
      </c>
      <c r="F1096">
        <f t="shared" si="282"/>
        <v>36</v>
      </c>
      <c r="G1096">
        <f t="shared" si="281"/>
        <v>36</v>
      </c>
      <c r="H1096" s="4"/>
      <c r="I1096" t="str">
        <f>IF(E1096="","",IF(COUNTIF($E1096:E2429,E1096)=1,E1096,""))</f>
        <v/>
      </c>
    </row>
    <row r="1097" spans="3:9" x14ac:dyDescent="0.25">
      <c r="D1097"/>
      <c r="F1097">
        <f t="shared" si="282"/>
        <v>36</v>
      </c>
      <c r="G1097">
        <f t="shared" si="281"/>
        <v>0</v>
      </c>
      <c r="H1097" s="4"/>
      <c r="I1097" t="str">
        <f>IF(E1097="","",IF(COUNTIF($E1097:E2430,E1097)=1,E1097,""))</f>
        <v/>
      </c>
    </row>
    <row r="1098" spans="3:9" x14ac:dyDescent="0.25">
      <c r="C1098" t="s">
        <v>250</v>
      </c>
      <c r="D1098"/>
      <c r="F1098">
        <v>40</v>
      </c>
      <c r="G1098">
        <f t="shared" si="281"/>
        <v>0</v>
      </c>
      <c r="H1098" s="4"/>
      <c r="I1098" t="str">
        <f>IF(E1098="","",IF(COUNTIF($E1098:E2431,E1098)=1,E1098,""))</f>
        <v/>
      </c>
    </row>
    <row r="1099" spans="3:9" x14ac:dyDescent="0.25">
      <c r="D1099"/>
      <c r="F1099">
        <f t="shared" ref="F1099:F1103" si="283">F1098</f>
        <v>40</v>
      </c>
      <c r="G1099">
        <f t="shared" si="281"/>
        <v>0</v>
      </c>
      <c r="H1099" s="4"/>
      <c r="I1099" t="str">
        <f>IF(E1099="","",IF(COUNTIF($E1099:E2432,E1099)=1,E1099,""))</f>
        <v/>
      </c>
    </row>
    <row r="1100" spans="3:9" x14ac:dyDescent="0.25">
      <c r="D1100" s="1">
        <v>0.58099999999999996</v>
      </c>
      <c r="E1100" t="s">
        <v>5</v>
      </c>
      <c r="F1100">
        <f t="shared" si="283"/>
        <v>40</v>
      </c>
      <c r="G1100">
        <f t="shared" si="281"/>
        <v>23.24</v>
      </c>
      <c r="H1100" s="4"/>
      <c r="I1100" t="str">
        <f>IF(E1100="","",IF(COUNTIF($E1100:E2433,E1100)=1,E1100,""))</f>
        <v/>
      </c>
    </row>
    <row r="1101" spans="3:9" x14ac:dyDescent="0.25">
      <c r="D1101" s="1">
        <v>0.26200000000000001</v>
      </c>
      <c r="E1101" t="s">
        <v>172</v>
      </c>
      <c r="F1101">
        <f t="shared" si="283"/>
        <v>40</v>
      </c>
      <c r="G1101">
        <f t="shared" si="281"/>
        <v>10.48</v>
      </c>
      <c r="H1101" s="4"/>
      <c r="I1101" t="str">
        <f>IF(E1101="","",IF(COUNTIF($E1101:E2434,E1101)=1,E1101,""))</f>
        <v/>
      </c>
    </row>
    <row r="1102" spans="3:9" x14ac:dyDescent="0.25">
      <c r="D1102" s="1">
        <v>0.156</v>
      </c>
      <c r="E1102" t="s">
        <v>61</v>
      </c>
      <c r="F1102">
        <f t="shared" si="283"/>
        <v>40</v>
      </c>
      <c r="G1102">
        <f t="shared" si="281"/>
        <v>6.24</v>
      </c>
      <c r="H1102" s="4"/>
      <c r="I1102" t="str">
        <f>IF(E1102="","",IF(COUNTIF($E1102:E2435,E1102)=1,E1102,""))</f>
        <v/>
      </c>
    </row>
    <row r="1103" spans="3:9" x14ac:dyDescent="0.25">
      <c r="D1103"/>
      <c r="F1103">
        <f t="shared" si="283"/>
        <v>40</v>
      </c>
      <c r="G1103">
        <f t="shared" si="281"/>
        <v>0</v>
      </c>
      <c r="H1103" s="4"/>
      <c r="I1103" t="str">
        <f>IF(E1103="","",IF(COUNTIF($E1103:E2436,E1103)=1,E1103,""))</f>
        <v/>
      </c>
    </row>
    <row r="1104" spans="3:9" x14ac:dyDescent="0.25">
      <c r="C1104" t="s">
        <v>251</v>
      </c>
      <c r="D1104"/>
      <c r="F1104">
        <v>17</v>
      </c>
      <c r="G1104">
        <f t="shared" si="281"/>
        <v>0</v>
      </c>
      <c r="H1104" s="4"/>
      <c r="I1104" t="str">
        <f>IF(E1104="","",IF(COUNTIF($E1104:E2437,E1104)=1,E1104,""))</f>
        <v/>
      </c>
    </row>
    <row r="1105" spans="3:9" x14ac:dyDescent="0.25">
      <c r="D1105"/>
      <c r="F1105">
        <f t="shared" ref="F1105:F1108" si="284">F1104</f>
        <v>17</v>
      </c>
      <c r="G1105">
        <f t="shared" si="281"/>
        <v>0</v>
      </c>
      <c r="H1105" s="4"/>
      <c r="I1105" t="str">
        <f>IF(E1105="","",IF(COUNTIF($E1105:E2438,E1105)=1,E1105,""))</f>
        <v/>
      </c>
    </row>
    <row r="1106" spans="3:9" x14ac:dyDescent="0.25">
      <c r="D1106" s="1">
        <v>0.314</v>
      </c>
      <c r="E1106" t="s">
        <v>63</v>
      </c>
      <c r="F1106">
        <f t="shared" si="284"/>
        <v>17</v>
      </c>
      <c r="G1106">
        <f t="shared" si="281"/>
        <v>5.3380000000000001</v>
      </c>
      <c r="H1106" s="4"/>
      <c r="I1106" t="str">
        <f>IF(E1106="","",IF(COUNTIF($E1106:E2439,E1106)=1,E1106,""))</f>
        <v/>
      </c>
    </row>
    <row r="1107" spans="3:9" x14ac:dyDescent="0.25">
      <c r="D1107" s="1">
        <v>0.68500000000000005</v>
      </c>
      <c r="E1107" t="s">
        <v>172</v>
      </c>
      <c r="F1107">
        <f t="shared" si="284"/>
        <v>17</v>
      </c>
      <c r="G1107">
        <f t="shared" si="281"/>
        <v>11.645000000000001</v>
      </c>
      <c r="H1107" s="4"/>
      <c r="I1107" t="str">
        <f>IF(E1107="","",IF(COUNTIF($E1107:E2440,E1107)=1,E1107,""))</f>
        <v/>
      </c>
    </row>
    <row r="1108" spans="3:9" x14ac:dyDescent="0.25">
      <c r="D1108"/>
      <c r="F1108">
        <f t="shared" si="284"/>
        <v>17</v>
      </c>
      <c r="G1108">
        <f t="shared" si="281"/>
        <v>0</v>
      </c>
      <c r="H1108" s="4"/>
      <c r="I1108" t="str">
        <f>IF(E1108="","",IF(COUNTIF($E1108:E2441,E1108)=1,E1108,""))</f>
        <v/>
      </c>
    </row>
    <row r="1109" spans="3:9" x14ac:dyDescent="0.25">
      <c r="C1109" t="s">
        <v>252</v>
      </c>
      <c r="D1109"/>
      <c r="F1109">
        <v>15</v>
      </c>
      <c r="G1109">
        <f t="shared" si="281"/>
        <v>0</v>
      </c>
      <c r="H1109" s="4"/>
      <c r="I1109" t="str">
        <f>IF(E1109="","",IF(COUNTIF($E1109:E2442,E1109)=1,E1109,""))</f>
        <v/>
      </c>
    </row>
    <row r="1110" spans="3:9" x14ac:dyDescent="0.25">
      <c r="D1110"/>
      <c r="F1110">
        <f t="shared" ref="F1110:F1113" si="285">F1109</f>
        <v>15</v>
      </c>
      <c r="G1110">
        <f t="shared" si="281"/>
        <v>0</v>
      </c>
      <c r="H1110" s="4"/>
      <c r="I1110" t="str">
        <f>IF(E1110="","",IF(COUNTIF($E1110:E2443,E1110)=1,E1110,""))</f>
        <v/>
      </c>
    </row>
    <row r="1111" spans="3:9" x14ac:dyDescent="0.25">
      <c r="D1111" s="1">
        <v>0.39300000000000002</v>
      </c>
      <c r="E1111" t="s">
        <v>63</v>
      </c>
      <c r="F1111">
        <f t="shared" si="285"/>
        <v>15</v>
      </c>
      <c r="G1111">
        <f t="shared" si="281"/>
        <v>5.8950000000000005</v>
      </c>
      <c r="H1111" s="4"/>
      <c r="I1111" t="str">
        <f>IF(E1111="","",IF(COUNTIF($E1111:E2444,E1111)=1,E1111,""))</f>
        <v/>
      </c>
    </row>
    <row r="1112" spans="3:9" x14ac:dyDescent="0.25">
      <c r="D1112" s="1">
        <v>0.60599999999999998</v>
      </c>
      <c r="E1112" t="s">
        <v>172</v>
      </c>
      <c r="F1112">
        <f t="shared" si="285"/>
        <v>15</v>
      </c>
      <c r="G1112">
        <f t="shared" si="281"/>
        <v>9.09</v>
      </c>
      <c r="H1112" s="4"/>
      <c r="I1112" t="str">
        <f>IF(E1112="","",IF(COUNTIF($E1112:E2445,E1112)=1,E1112,""))</f>
        <v/>
      </c>
    </row>
    <row r="1113" spans="3:9" x14ac:dyDescent="0.25">
      <c r="D1113"/>
      <c r="F1113">
        <f t="shared" si="285"/>
        <v>15</v>
      </c>
      <c r="G1113">
        <f t="shared" si="281"/>
        <v>0</v>
      </c>
      <c r="H1113" s="4"/>
      <c r="I1113" t="str">
        <f>IF(E1113="","",IF(COUNTIF($E1113:E2446,E1113)=1,E1113,""))</f>
        <v/>
      </c>
    </row>
    <row r="1114" spans="3:9" x14ac:dyDescent="0.25">
      <c r="C1114" t="s">
        <v>253</v>
      </c>
      <c r="D1114"/>
      <c r="F1114">
        <v>96</v>
      </c>
      <c r="G1114">
        <f t="shared" si="281"/>
        <v>0</v>
      </c>
      <c r="H1114" s="4"/>
      <c r="I1114" t="str">
        <f>IF(E1114="","",IF(COUNTIF($E1114:E2447,E1114)=1,E1114,""))</f>
        <v/>
      </c>
    </row>
    <row r="1115" spans="3:9" x14ac:dyDescent="0.25">
      <c r="D1115"/>
      <c r="F1115">
        <f t="shared" ref="F1115:F1119" si="286">F1114</f>
        <v>96</v>
      </c>
      <c r="G1115">
        <f t="shared" si="281"/>
        <v>0</v>
      </c>
      <c r="H1115" s="4"/>
      <c r="I1115" t="str">
        <f>IF(E1115="","",IF(COUNTIF($E1115:E2448,E1115)=1,E1115,""))</f>
        <v/>
      </c>
    </row>
    <row r="1116" spans="3:9" x14ac:dyDescent="0.25">
      <c r="D1116" s="1">
        <v>0.51</v>
      </c>
      <c r="E1116" t="s">
        <v>63</v>
      </c>
      <c r="F1116">
        <f t="shared" si="286"/>
        <v>96</v>
      </c>
      <c r="G1116">
        <f t="shared" si="281"/>
        <v>48.96</v>
      </c>
      <c r="H1116" s="4"/>
      <c r="I1116" t="str">
        <f>IF(E1116="","",IF(COUNTIF($E1116:E2449,E1116)=1,E1116,""))</f>
        <v/>
      </c>
    </row>
    <row r="1117" spans="3:9" x14ac:dyDescent="0.25">
      <c r="D1117" s="1">
        <v>1.7000000000000001E-2</v>
      </c>
      <c r="E1117" t="s">
        <v>5</v>
      </c>
      <c r="F1117">
        <f t="shared" si="286"/>
        <v>96</v>
      </c>
      <c r="G1117">
        <f t="shared" si="281"/>
        <v>1.6320000000000001</v>
      </c>
      <c r="H1117" s="4"/>
      <c r="I1117" t="str">
        <f>IF(E1117="","",IF(COUNTIF($E1117:E2450,E1117)=1,E1117,""))</f>
        <v/>
      </c>
    </row>
    <row r="1118" spans="3:9" x14ac:dyDescent="0.25">
      <c r="D1118" s="1">
        <v>0.47199999999999998</v>
      </c>
      <c r="E1118" t="s">
        <v>172</v>
      </c>
      <c r="F1118">
        <f t="shared" si="286"/>
        <v>96</v>
      </c>
      <c r="G1118">
        <f t="shared" si="281"/>
        <v>45.311999999999998</v>
      </c>
      <c r="H1118" s="4"/>
      <c r="I1118" t="str">
        <f>IF(E1118="","",IF(COUNTIF($E1118:E2451,E1118)=1,E1118,""))</f>
        <v/>
      </c>
    </row>
    <row r="1119" spans="3:9" x14ac:dyDescent="0.25">
      <c r="D1119"/>
      <c r="F1119">
        <f t="shared" si="286"/>
        <v>96</v>
      </c>
      <c r="G1119">
        <f t="shared" si="281"/>
        <v>0</v>
      </c>
      <c r="H1119" s="4"/>
      <c r="I1119" t="str">
        <f>IF(E1119="","",IF(COUNTIF($E1119:E2452,E1119)=1,E1119,""))</f>
        <v/>
      </c>
    </row>
    <row r="1120" spans="3:9" x14ac:dyDescent="0.25">
      <c r="C1120" t="s">
        <v>254</v>
      </c>
      <c r="D1120"/>
      <c r="F1120">
        <v>10</v>
      </c>
      <c r="G1120">
        <f t="shared" si="281"/>
        <v>0</v>
      </c>
      <c r="H1120" s="4"/>
      <c r="I1120" t="str">
        <f>IF(E1120="","",IF(COUNTIF($E1120:E2453,E1120)=1,E1120,""))</f>
        <v/>
      </c>
    </row>
    <row r="1121" spans="2:9" x14ac:dyDescent="0.25">
      <c r="D1121"/>
      <c r="F1121">
        <f t="shared" ref="F1121:F1123" si="287">F1120</f>
        <v>10</v>
      </c>
      <c r="G1121">
        <f t="shared" si="281"/>
        <v>0</v>
      </c>
      <c r="H1121" s="4"/>
      <c r="I1121" t="str">
        <f>IF(E1121="","",IF(COUNTIF($E1121:E2454,E1121)=1,E1121,""))</f>
        <v/>
      </c>
    </row>
    <row r="1122" spans="2:9" x14ac:dyDescent="0.25">
      <c r="D1122" s="1">
        <v>1</v>
      </c>
      <c r="E1122" t="s">
        <v>63</v>
      </c>
      <c r="F1122">
        <f t="shared" si="287"/>
        <v>10</v>
      </c>
      <c r="G1122">
        <f t="shared" si="281"/>
        <v>10</v>
      </c>
      <c r="H1122" s="4"/>
      <c r="I1122" t="str">
        <f>IF(E1122="","",IF(COUNTIF($E1122:E2455,E1122)=1,E1122,""))</f>
        <v/>
      </c>
    </row>
    <row r="1123" spans="2:9" x14ac:dyDescent="0.25">
      <c r="D1123"/>
      <c r="F1123">
        <f t="shared" si="287"/>
        <v>10</v>
      </c>
      <c r="G1123">
        <f t="shared" si="281"/>
        <v>0</v>
      </c>
      <c r="H1123" s="4"/>
      <c r="I1123" t="str">
        <f>IF(E1123="","",IF(COUNTIF($E1123:E2456,E1123)=1,E1123,""))</f>
        <v/>
      </c>
    </row>
    <row r="1124" spans="2:9" x14ac:dyDescent="0.25">
      <c r="C1124" t="s">
        <v>255</v>
      </c>
      <c r="D1124"/>
      <c r="F1124">
        <v>2</v>
      </c>
      <c r="G1124">
        <f t="shared" si="281"/>
        <v>0</v>
      </c>
      <c r="H1124" s="4"/>
      <c r="I1124" t="str">
        <f>IF(E1124="","",IF(COUNTIF($E1124:E2457,E1124)=1,E1124,""))</f>
        <v/>
      </c>
    </row>
    <row r="1125" spans="2:9" x14ac:dyDescent="0.25">
      <c r="D1125"/>
      <c r="F1125">
        <f t="shared" ref="F1125:F1127" si="288">F1124</f>
        <v>2</v>
      </c>
      <c r="G1125">
        <f t="shared" si="281"/>
        <v>0</v>
      </c>
      <c r="H1125" s="4"/>
      <c r="I1125" t="str">
        <f>IF(E1125="","",IF(COUNTIF($E1125:E2458,E1125)=1,E1125,""))</f>
        <v/>
      </c>
    </row>
    <row r="1126" spans="2:9" x14ac:dyDescent="0.25">
      <c r="D1126" s="1">
        <v>1</v>
      </c>
      <c r="E1126" t="s">
        <v>63</v>
      </c>
      <c r="F1126">
        <f t="shared" si="288"/>
        <v>2</v>
      </c>
      <c r="G1126">
        <f t="shared" si="281"/>
        <v>2</v>
      </c>
      <c r="H1126" s="4"/>
      <c r="I1126" t="str">
        <f>IF(E1126="","",IF(COUNTIF($E1126:E2459,E1126)=1,E1126,""))</f>
        <v/>
      </c>
    </row>
    <row r="1127" spans="2:9" x14ac:dyDescent="0.25">
      <c r="D1127"/>
      <c r="F1127">
        <f t="shared" si="288"/>
        <v>2</v>
      </c>
      <c r="G1127">
        <f t="shared" si="281"/>
        <v>0</v>
      </c>
      <c r="H1127" s="4"/>
      <c r="I1127" t="str">
        <f>IF(E1127="","",IF(COUNTIF($E1127:E2460,E1127)=1,E1127,""))</f>
        <v/>
      </c>
    </row>
    <row r="1128" spans="2:9" x14ac:dyDescent="0.25">
      <c r="C1128" t="s">
        <v>256</v>
      </c>
      <c r="D1128"/>
      <c r="F1128">
        <v>5</v>
      </c>
      <c r="G1128">
        <f t="shared" si="281"/>
        <v>0</v>
      </c>
      <c r="H1128" s="4"/>
      <c r="I1128" t="str">
        <f>IF(E1128="","",IF(COUNTIF($E1128:E2461,E1128)=1,E1128,""))</f>
        <v/>
      </c>
    </row>
    <row r="1129" spans="2:9" x14ac:dyDescent="0.25">
      <c r="D1129"/>
      <c r="F1129">
        <f t="shared" ref="F1129:F1131" si="289">F1128</f>
        <v>5</v>
      </c>
      <c r="G1129">
        <f t="shared" si="281"/>
        <v>0</v>
      </c>
      <c r="H1129" s="4"/>
      <c r="I1129" t="str">
        <f>IF(E1129="","",IF(COUNTIF($E1129:E2462,E1129)=1,E1129,""))</f>
        <v/>
      </c>
    </row>
    <row r="1130" spans="2:9" x14ac:dyDescent="0.25">
      <c r="D1130" s="1">
        <v>1</v>
      </c>
      <c r="E1130" t="s">
        <v>5</v>
      </c>
      <c r="F1130">
        <f t="shared" si="289"/>
        <v>5</v>
      </c>
      <c r="G1130">
        <f t="shared" si="281"/>
        <v>5</v>
      </c>
      <c r="H1130" s="4"/>
      <c r="I1130" t="str">
        <f>IF(E1130="","",IF(COUNTIF($E1130:E2463,E1130)=1,E1130,""))</f>
        <v/>
      </c>
    </row>
    <row r="1131" spans="2:9" x14ac:dyDescent="0.25">
      <c r="B1131" t="s">
        <v>357</v>
      </c>
      <c r="D1131"/>
      <c r="F1131">
        <f t="shared" si="289"/>
        <v>5</v>
      </c>
      <c r="G1131">
        <f t="shared" si="281"/>
        <v>0</v>
      </c>
      <c r="H1131" s="4"/>
      <c r="I1131" t="str">
        <f>IF(E1131="","",IF(COUNTIF($E1131:E2464,E1131)=1,E1131,""))</f>
        <v/>
      </c>
    </row>
    <row r="1132" spans="2:9" x14ac:dyDescent="0.25">
      <c r="C1132" t="s">
        <v>259</v>
      </c>
      <c r="D1132"/>
      <c r="F1132">
        <v>2</v>
      </c>
      <c r="G1132">
        <f t="shared" si="281"/>
        <v>0</v>
      </c>
      <c r="H1132" s="4"/>
      <c r="I1132" t="str">
        <f>IF(E1132="","",IF(COUNTIF($E1132:E2465,E1132)=1,E1132,""))</f>
        <v/>
      </c>
    </row>
    <row r="1133" spans="2:9" x14ac:dyDescent="0.25">
      <c r="D1133"/>
      <c r="F1133">
        <f t="shared" ref="F1133:F1135" si="290">F1132</f>
        <v>2</v>
      </c>
      <c r="G1133">
        <f t="shared" si="281"/>
        <v>0</v>
      </c>
      <c r="H1133" s="4"/>
      <c r="I1133" t="str">
        <f>IF(E1133="","",IF(COUNTIF($E1133:E2466,E1133)=1,E1133,""))</f>
        <v/>
      </c>
    </row>
    <row r="1134" spans="2:9" x14ac:dyDescent="0.25">
      <c r="D1134" s="1">
        <v>1</v>
      </c>
      <c r="E1134" t="s">
        <v>5</v>
      </c>
      <c r="F1134">
        <f t="shared" si="290"/>
        <v>2</v>
      </c>
      <c r="G1134">
        <f t="shared" si="281"/>
        <v>2</v>
      </c>
      <c r="H1134" s="4"/>
      <c r="I1134" t="str">
        <f>IF(E1134="","",IF(COUNTIF($E1134:E2467,E1134)=1,E1134,""))</f>
        <v/>
      </c>
    </row>
    <row r="1135" spans="2:9" x14ac:dyDescent="0.25">
      <c r="D1135"/>
      <c r="F1135">
        <f t="shared" si="290"/>
        <v>2</v>
      </c>
      <c r="G1135">
        <f t="shared" si="281"/>
        <v>0</v>
      </c>
      <c r="H1135" s="4"/>
      <c r="I1135" t="str">
        <f>IF(E1135="","",IF(COUNTIF($E1135:E2468,E1135)=1,E1135,""))</f>
        <v/>
      </c>
    </row>
    <row r="1136" spans="2:9" x14ac:dyDescent="0.25">
      <c r="C1136" t="s">
        <v>260</v>
      </c>
      <c r="D1136"/>
      <c r="F1136">
        <v>23</v>
      </c>
      <c r="G1136">
        <f t="shared" si="281"/>
        <v>0</v>
      </c>
      <c r="H1136" s="4"/>
      <c r="I1136" t="str">
        <f>IF(E1136="","",IF(COUNTIF($E1136:E2469,E1136)=1,E1136,""))</f>
        <v/>
      </c>
    </row>
    <row r="1137" spans="2:9" x14ac:dyDescent="0.25">
      <c r="D1137"/>
      <c r="F1137">
        <f t="shared" ref="F1137:F1139" si="291">F1136</f>
        <v>23</v>
      </c>
      <c r="G1137">
        <f t="shared" si="281"/>
        <v>0</v>
      </c>
      <c r="H1137" s="4"/>
      <c r="I1137" t="str">
        <f>IF(E1137="","",IF(COUNTIF($E1137:E2470,E1137)=1,E1137,""))</f>
        <v/>
      </c>
    </row>
    <row r="1138" spans="2:9" x14ac:dyDescent="0.25">
      <c r="D1138" s="1">
        <v>1</v>
      </c>
      <c r="E1138" t="s">
        <v>219</v>
      </c>
      <c r="F1138">
        <f t="shared" si="291"/>
        <v>23</v>
      </c>
      <c r="G1138">
        <f t="shared" si="281"/>
        <v>23</v>
      </c>
      <c r="H1138" s="4"/>
      <c r="I1138" t="str">
        <f>IF(E1138="","",IF(COUNTIF($E1138:E2471,E1138)=1,E1138,""))</f>
        <v/>
      </c>
    </row>
    <row r="1139" spans="2:9" x14ac:dyDescent="0.25">
      <c r="D1139"/>
      <c r="F1139">
        <f t="shared" si="291"/>
        <v>23</v>
      </c>
      <c r="G1139">
        <f t="shared" si="281"/>
        <v>0</v>
      </c>
      <c r="H1139" s="4"/>
      <c r="I1139" t="str">
        <f>IF(E1139="","",IF(COUNTIF($E1139:E2472,E1139)=1,E1139,""))</f>
        <v/>
      </c>
    </row>
    <row r="1140" spans="2:9" x14ac:dyDescent="0.25">
      <c r="C1140" t="s">
        <v>261</v>
      </c>
      <c r="D1140"/>
      <c r="F1140">
        <v>4</v>
      </c>
      <c r="G1140">
        <f t="shared" si="281"/>
        <v>0</v>
      </c>
      <c r="H1140" s="4"/>
      <c r="I1140" t="str">
        <f>IF(E1140="","",IF(COUNTIF($E1140:E2473,E1140)=1,E1140,""))</f>
        <v/>
      </c>
    </row>
    <row r="1141" spans="2:9" x14ac:dyDescent="0.25">
      <c r="D1141"/>
      <c r="F1141">
        <f t="shared" ref="F1141:F1143" si="292">F1140</f>
        <v>4</v>
      </c>
      <c r="G1141">
        <f t="shared" si="281"/>
        <v>0</v>
      </c>
      <c r="H1141" s="4"/>
      <c r="I1141" t="str">
        <f>IF(E1141="","",IF(COUNTIF($E1141:E2474,E1141)=1,E1141,""))</f>
        <v/>
      </c>
    </row>
    <row r="1142" spans="2:9" x14ac:dyDescent="0.25">
      <c r="D1142" s="1">
        <v>1</v>
      </c>
      <c r="E1142" t="s">
        <v>57</v>
      </c>
      <c r="F1142">
        <f t="shared" si="292"/>
        <v>4</v>
      </c>
      <c r="G1142">
        <f t="shared" si="281"/>
        <v>4</v>
      </c>
      <c r="H1142" s="4"/>
      <c r="I1142" t="str">
        <f>IF(E1142="","",IF(COUNTIF($E1142:E2475,E1142)=1,E1142,""))</f>
        <v/>
      </c>
    </row>
    <row r="1143" spans="2:9" x14ac:dyDescent="0.25">
      <c r="D1143"/>
      <c r="F1143">
        <f t="shared" si="292"/>
        <v>4</v>
      </c>
      <c r="G1143">
        <f t="shared" si="281"/>
        <v>0</v>
      </c>
      <c r="H1143" s="4"/>
      <c r="I1143" t="str">
        <f>IF(E1143="","",IF(COUNTIF($E1143:E2476,E1143)=1,E1143,""))</f>
        <v/>
      </c>
    </row>
    <row r="1144" spans="2:9" x14ac:dyDescent="0.25">
      <c r="C1144" t="s">
        <v>262</v>
      </c>
      <c r="D1144"/>
      <c r="F1144">
        <v>2</v>
      </c>
      <c r="G1144">
        <f t="shared" si="281"/>
        <v>0</v>
      </c>
      <c r="H1144" s="4"/>
      <c r="I1144" t="str">
        <f>IF(E1144="","",IF(COUNTIF($E1144:E2477,E1144)=1,E1144,""))</f>
        <v/>
      </c>
    </row>
    <row r="1145" spans="2:9" x14ac:dyDescent="0.25">
      <c r="D1145"/>
      <c r="F1145">
        <f t="shared" ref="F1145:F1147" si="293">F1144</f>
        <v>2</v>
      </c>
      <c r="G1145">
        <f t="shared" si="281"/>
        <v>0</v>
      </c>
      <c r="H1145" s="4"/>
      <c r="I1145" t="str">
        <f>IF(E1145="","",IF(COUNTIF($E1145:E2478,E1145)=1,E1145,""))</f>
        <v/>
      </c>
    </row>
    <row r="1146" spans="2:9" x14ac:dyDescent="0.25">
      <c r="D1146" s="1">
        <v>1</v>
      </c>
      <c r="E1146" t="s">
        <v>57</v>
      </c>
      <c r="F1146">
        <f t="shared" si="293"/>
        <v>2</v>
      </c>
      <c r="G1146">
        <f t="shared" si="281"/>
        <v>2</v>
      </c>
      <c r="H1146" s="4"/>
      <c r="I1146" t="str">
        <f>IF(E1146="","",IF(COUNTIF($E1146:E2479,E1146)=1,E1146,""))</f>
        <v/>
      </c>
    </row>
    <row r="1147" spans="2:9" x14ac:dyDescent="0.25">
      <c r="D1147"/>
      <c r="F1147">
        <f t="shared" si="293"/>
        <v>2</v>
      </c>
      <c r="G1147">
        <f t="shared" si="281"/>
        <v>0</v>
      </c>
      <c r="H1147" s="4"/>
      <c r="I1147" t="str">
        <f>IF(E1147="","",IF(COUNTIF($E1147:E2480,E1147)=1,E1147,""))</f>
        <v/>
      </c>
    </row>
    <row r="1148" spans="2:9" x14ac:dyDescent="0.25">
      <c r="C1148" t="s">
        <v>263</v>
      </c>
      <c r="D1148"/>
      <c r="F1148">
        <v>6</v>
      </c>
      <c r="G1148">
        <f t="shared" si="281"/>
        <v>0</v>
      </c>
      <c r="H1148" s="4"/>
      <c r="I1148" t="str">
        <f>IF(E1148="","",IF(COUNTIF($E1148:E2481,E1148)=1,E1148,""))</f>
        <v/>
      </c>
    </row>
    <row r="1149" spans="2:9" x14ac:dyDescent="0.25">
      <c r="D1149"/>
      <c r="F1149">
        <f t="shared" ref="F1149:F1151" si="294">F1148</f>
        <v>6</v>
      </c>
      <c r="G1149">
        <f t="shared" si="281"/>
        <v>0</v>
      </c>
      <c r="H1149" s="4"/>
      <c r="I1149" t="str">
        <f>IF(E1149="","",IF(COUNTIF($E1149:E2482,E1149)=1,E1149,""))</f>
        <v/>
      </c>
    </row>
    <row r="1150" spans="2:9" x14ac:dyDescent="0.25">
      <c r="D1150" s="1">
        <v>1</v>
      </c>
      <c r="E1150" t="s">
        <v>44</v>
      </c>
      <c r="F1150">
        <f t="shared" si="294"/>
        <v>6</v>
      </c>
      <c r="G1150">
        <f t="shared" si="281"/>
        <v>6</v>
      </c>
      <c r="H1150" s="4"/>
      <c r="I1150" t="str">
        <f>IF(E1150="","",IF(COUNTIF($E1150:E2483,E1150)=1,E1150,""))</f>
        <v/>
      </c>
    </row>
    <row r="1151" spans="2:9" x14ac:dyDescent="0.25">
      <c r="B1151" t="s">
        <v>330</v>
      </c>
      <c r="D1151"/>
      <c r="F1151">
        <f t="shared" si="294"/>
        <v>6</v>
      </c>
      <c r="G1151">
        <f t="shared" si="281"/>
        <v>0</v>
      </c>
      <c r="H1151" s="4"/>
      <c r="I1151" t="str">
        <f>IF(E1151="","",IF(COUNTIF($E1151:E2484,E1151)=1,E1151,""))</f>
        <v/>
      </c>
    </row>
    <row r="1152" spans="2:9" x14ac:dyDescent="0.25">
      <c r="C1152" t="s">
        <v>266</v>
      </c>
      <c r="D1152"/>
      <c r="F1152">
        <v>2</v>
      </c>
      <c r="G1152">
        <f t="shared" si="281"/>
        <v>0</v>
      </c>
      <c r="H1152" s="4"/>
      <c r="I1152" t="str">
        <f>IF(E1152="","",IF(COUNTIF($E1152:E2485,E1152)=1,E1152,""))</f>
        <v/>
      </c>
    </row>
    <row r="1153" spans="3:9" x14ac:dyDescent="0.25">
      <c r="D1153"/>
      <c r="F1153">
        <f t="shared" ref="F1153:F1155" si="295">F1152</f>
        <v>2</v>
      </c>
      <c r="G1153">
        <f t="shared" si="281"/>
        <v>0</v>
      </c>
      <c r="H1153" s="4"/>
      <c r="I1153" t="str">
        <f>IF(E1153="","",IF(COUNTIF($E1153:E2486,E1153)=1,E1153,""))</f>
        <v/>
      </c>
    </row>
    <row r="1154" spans="3:9" x14ac:dyDescent="0.25">
      <c r="D1154" s="1">
        <v>1</v>
      </c>
      <c r="E1154" t="s">
        <v>26</v>
      </c>
      <c r="F1154">
        <f t="shared" si="295"/>
        <v>2</v>
      </c>
      <c r="G1154">
        <f t="shared" si="281"/>
        <v>2</v>
      </c>
      <c r="H1154" s="4"/>
      <c r="I1154" t="str">
        <f>IF(E1154="","",IF(COUNTIF($E1154:E2487,E1154)=1,E1154,""))</f>
        <v/>
      </c>
    </row>
    <row r="1155" spans="3:9" x14ac:dyDescent="0.25">
      <c r="D1155"/>
      <c r="F1155">
        <f t="shared" si="295"/>
        <v>2</v>
      </c>
      <c r="G1155">
        <f t="shared" ref="G1155:G1218" si="296">D1155*F1155</f>
        <v>0</v>
      </c>
      <c r="H1155" s="4"/>
      <c r="I1155" t="str">
        <f>IF(E1155="","",IF(COUNTIF($E1155:E2488,E1155)=1,E1155,""))</f>
        <v/>
      </c>
    </row>
    <row r="1156" spans="3:9" x14ac:dyDescent="0.25">
      <c r="C1156" t="s">
        <v>267</v>
      </c>
      <c r="D1156"/>
      <c r="F1156">
        <v>4</v>
      </c>
      <c r="G1156">
        <f t="shared" si="296"/>
        <v>0</v>
      </c>
      <c r="H1156" s="4"/>
      <c r="I1156" t="str">
        <f>IF(E1156="","",IF(COUNTIF($E1156:E2489,E1156)=1,E1156,""))</f>
        <v/>
      </c>
    </row>
    <row r="1157" spans="3:9" x14ac:dyDescent="0.25">
      <c r="D1157"/>
      <c r="F1157">
        <f t="shared" ref="F1157:F1159" si="297">F1156</f>
        <v>4</v>
      </c>
      <c r="G1157">
        <f t="shared" si="296"/>
        <v>0</v>
      </c>
      <c r="H1157" s="4"/>
      <c r="I1157" t="str">
        <f>IF(E1157="","",IF(COUNTIF($E1157:E2490,E1157)=1,E1157,""))</f>
        <v/>
      </c>
    </row>
    <row r="1158" spans="3:9" x14ac:dyDescent="0.25">
      <c r="D1158" s="1">
        <v>1</v>
      </c>
      <c r="E1158" t="s">
        <v>5</v>
      </c>
      <c r="F1158">
        <f t="shared" si="297"/>
        <v>4</v>
      </c>
      <c r="G1158">
        <f t="shared" si="296"/>
        <v>4</v>
      </c>
      <c r="H1158" s="4"/>
      <c r="I1158" t="str">
        <f>IF(E1158="","",IF(COUNTIF($E1158:E2491,E1158)=1,E1158,""))</f>
        <v/>
      </c>
    </row>
    <row r="1159" spans="3:9" x14ac:dyDescent="0.25">
      <c r="D1159"/>
      <c r="F1159">
        <f t="shared" si="297"/>
        <v>4</v>
      </c>
      <c r="G1159">
        <f t="shared" si="296"/>
        <v>0</v>
      </c>
      <c r="H1159" s="4"/>
      <c r="I1159" t="str">
        <f>IF(E1159="","",IF(COUNTIF($E1159:E2492,E1159)=1,E1159,""))</f>
        <v/>
      </c>
    </row>
    <row r="1160" spans="3:9" x14ac:dyDescent="0.25">
      <c r="C1160" t="s">
        <v>268</v>
      </c>
      <c r="D1160"/>
      <c r="F1160">
        <v>6</v>
      </c>
      <c r="G1160">
        <f t="shared" si="296"/>
        <v>0</v>
      </c>
      <c r="H1160" s="4"/>
      <c r="I1160" t="str">
        <f>IF(E1160="","",IF(COUNTIF($E1160:E2493,E1160)=1,E1160,""))</f>
        <v/>
      </c>
    </row>
    <row r="1161" spans="3:9" x14ac:dyDescent="0.25">
      <c r="D1161"/>
      <c r="F1161">
        <f t="shared" ref="F1161:F1163" si="298">F1160</f>
        <v>6</v>
      </c>
      <c r="G1161">
        <f t="shared" si="296"/>
        <v>0</v>
      </c>
      <c r="H1161" s="4"/>
      <c r="I1161" t="str">
        <f>IF(E1161="","",IF(COUNTIF($E1161:E2494,E1161)=1,E1161,""))</f>
        <v/>
      </c>
    </row>
    <row r="1162" spans="3:9" x14ac:dyDescent="0.25">
      <c r="D1162" s="1">
        <v>1</v>
      </c>
      <c r="E1162" t="s">
        <v>5</v>
      </c>
      <c r="F1162">
        <f t="shared" si="298"/>
        <v>6</v>
      </c>
      <c r="G1162">
        <f t="shared" si="296"/>
        <v>6</v>
      </c>
      <c r="H1162" s="4"/>
      <c r="I1162" t="str">
        <f>IF(E1162="","",IF(COUNTIF($E1162:E2495,E1162)=1,E1162,""))</f>
        <v/>
      </c>
    </row>
    <row r="1163" spans="3:9" x14ac:dyDescent="0.25">
      <c r="D1163"/>
      <c r="F1163">
        <f t="shared" si="298"/>
        <v>6</v>
      </c>
      <c r="G1163">
        <f t="shared" si="296"/>
        <v>0</v>
      </c>
      <c r="H1163" s="4"/>
      <c r="I1163" t="str">
        <f>IF(E1163="","",IF(COUNTIF($E1163:E2496,E1163)=1,E1163,""))</f>
        <v/>
      </c>
    </row>
    <row r="1164" spans="3:9" x14ac:dyDescent="0.25">
      <c r="C1164" t="s">
        <v>269</v>
      </c>
      <c r="D1164"/>
      <c r="F1164">
        <v>2</v>
      </c>
      <c r="G1164">
        <f t="shared" si="296"/>
        <v>0</v>
      </c>
      <c r="H1164" s="4"/>
      <c r="I1164" t="str">
        <f>IF(E1164="","",IF(COUNTIF($E1164:E2497,E1164)=1,E1164,""))</f>
        <v/>
      </c>
    </row>
    <row r="1165" spans="3:9" x14ac:dyDescent="0.25">
      <c r="D1165"/>
      <c r="F1165">
        <f t="shared" ref="F1165:F1166" si="299">F1164</f>
        <v>2</v>
      </c>
      <c r="G1165">
        <f t="shared" si="296"/>
        <v>0</v>
      </c>
      <c r="H1165" s="4"/>
      <c r="I1165" t="str">
        <f>IF(E1165="","",IF(COUNTIF($E1165:E2498,E1165)=1,E1165,""))</f>
        <v/>
      </c>
    </row>
    <row r="1166" spans="3:9" x14ac:dyDescent="0.25">
      <c r="D1166"/>
      <c r="F1166">
        <f t="shared" si="299"/>
        <v>2</v>
      </c>
      <c r="G1166">
        <f t="shared" si="296"/>
        <v>0</v>
      </c>
      <c r="H1166" s="4"/>
      <c r="I1166" t="str">
        <f>IF(E1166="","",IF(COUNTIF($E1166:E2499,E1166)=1,E1166,""))</f>
        <v/>
      </c>
    </row>
    <row r="1167" spans="3:9" x14ac:dyDescent="0.25">
      <c r="C1167" t="s">
        <v>270</v>
      </c>
      <c r="D1167"/>
      <c r="F1167">
        <v>40</v>
      </c>
      <c r="G1167">
        <f t="shared" si="296"/>
        <v>0</v>
      </c>
      <c r="H1167" s="4"/>
      <c r="I1167" t="str">
        <f>IF(E1167="","",IF(COUNTIF($E1167:E2500,E1167)=1,E1167,""))</f>
        <v/>
      </c>
    </row>
    <row r="1168" spans="3:9" x14ac:dyDescent="0.25">
      <c r="D1168"/>
      <c r="F1168">
        <f t="shared" ref="F1168:F1170" si="300">F1167</f>
        <v>40</v>
      </c>
      <c r="G1168">
        <f t="shared" si="296"/>
        <v>0</v>
      </c>
      <c r="H1168" s="4"/>
      <c r="I1168" t="str">
        <f>IF(E1168="","",IF(COUNTIF($E1168:E2501,E1168)=1,E1168,""))</f>
        <v/>
      </c>
    </row>
    <row r="1169" spans="3:9" x14ac:dyDescent="0.25">
      <c r="D1169" s="1">
        <v>1</v>
      </c>
      <c r="E1169" t="s">
        <v>66</v>
      </c>
      <c r="F1169">
        <f t="shared" si="300"/>
        <v>40</v>
      </c>
      <c r="G1169">
        <f t="shared" si="296"/>
        <v>40</v>
      </c>
      <c r="H1169" s="4"/>
      <c r="I1169" t="str">
        <f>IF(E1169="","",IF(COUNTIF($E1169:E2502,E1169)=1,E1169,""))</f>
        <v/>
      </c>
    </row>
    <row r="1170" spans="3:9" x14ac:dyDescent="0.25">
      <c r="D1170"/>
      <c r="F1170">
        <f t="shared" si="300"/>
        <v>40</v>
      </c>
      <c r="G1170">
        <f t="shared" si="296"/>
        <v>0</v>
      </c>
      <c r="H1170" s="4"/>
      <c r="I1170" t="str">
        <f>IF(E1170="","",IF(COUNTIF($E1170:E2503,E1170)=1,E1170,""))</f>
        <v/>
      </c>
    </row>
    <row r="1171" spans="3:9" x14ac:dyDescent="0.25">
      <c r="C1171" t="s">
        <v>271</v>
      </c>
      <c r="D1171"/>
      <c r="F1171">
        <v>4</v>
      </c>
      <c r="G1171">
        <f t="shared" si="296"/>
        <v>0</v>
      </c>
      <c r="H1171" s="4"/>
      <c r="I1171" t="str">
        <f>IF(E1171="","",IF(COUNTIF($E1171:E2504,E1171)=1,E1171,""))</f>
        <v/>
      </c>
    </row>
    <row r="1172" spans="3:9" x14ac:dyDescent="0.25">
      <c r="D1172"/>
      <c r="F1172">
        <f t="shared" ref="F1172:F1174" si="301">F1171</f>
        <v>4</v>
      </c>
      <c r="G1172">
        <f t="shared" si="296"/>
        <v>0</v>
      </c>
      <c r="H1172" s="4"/>
      <c r="I1172" t="str">
        <f>IF(E1172="","",IF(COUNTIF($E1172:E2505,E1172)=1,E1172,""))</f>
        <v/>
      </c>
    </row>
    <row r="1173" spans="3:9" x14ac:dyDescent="0.25">
      <c r="D1173" s="1">
        <v>1</v>
      </c>
      <c r="E1173" t="s">
        <v>26</v>
      </c>
      <c r="F1173">
        <f t="shared" si="301"/>
        <v>4</v>
      </c>
      <c r="G1173">
        <f t="shared" si="296"/>
        <v>4</v>
      </c>
      <c r="H1173" s="4"/>
      <c r="I1173" t="str">
        <f>IF(E1173="","",IF(COUNTIF($E1173:E2506,E1173)=1,E1173,""))</f>
        <v/>
      </c>
    </row>
    <row r="1174" spans="3:9" x14ac:dyDescent="0.25">
      <c r="D1174"/>
      <c r="F1174">
        <f t="shared" si="301"/>
        <v>4</v>
      </c>
      <c r="G1174">
        <f t="shared" si="296"/>
        <v>0</v>
      </c>
      <c r="H1174" s="4"/>
      <c r="I1174" t="str">
        <f>IF(E1174="","",IF(COUNTIF($E1174:E2507,E1174)=1,E1174,""))</f>
        <v/>
      </c>
    </row>
    <row r="1175" spans="3:9" x14ac:dyDescent="0.25">
      <c r="C1175" t="s">
        <v>272</v>
      </c>
      <c r="D1175"/>
      <c r="F1175">
        <v>20</v>
      </c>
      <c r="G1175">
        <f t="shared" si="296"/>
        <v>0</v>
      </c>
      <c r="H1175" s="4"/>
      <c r="I1175" t="str">
        <f>IF(E1175="","",IF(COUNTIF($E1175:E2508,E1175)=1,E1175,""))</f>
        <v/>
      </c>
    </row>
    <row r="1176" spans="3:9" x14ac:dyDescent="0.25">
      <c r="D1176"/>
      <c r="F1176">
        <f t="shared" ref="F1176:F1178" si="302">F1175</f>
        <v>20</v>
      </c>
      <c r="G1176">
        <f t="shared" si="296"/>
        <v>0</v>
      </c>
      <c r="H1176" s="4"/>
      <c r="I1176" t="str">
        <f>IF(E1176="","",IF(COUNTIF($E1176:E2509,E1176)=1,E1176,""))</f>
        <v/>
      </c>
    </row>
    <row r="1177" spans="3:9" x14ac:dyDescent="0.25">
      <c r="D1177" s="1">
        <v>1</v>
      </c>
      <c r="E1177" t="s">
        <v>26</v>
      </c>
      <c r="F1177">
        <f t="shared" si="302"/>
        <v>20</v>
      </c>
      <c r="G1177">
        <f t="shared" si="296"/>
        <v>20</v>
      </c>
      <c r="H1177" s="4"/>
      <c r="I1177" t="str">
        <f>IF(E1177="","",IF(COUNTIF($E1177:E2510,E1177)=1,E1177,""))</f>
        <v/>
      </c>
    </row>
    <row r="1178" spans="3:9" x14ac:dyDescent="0.25">
      <c r="D1178"/>
      <c r="F1178">
        <f t="shared" si="302"/>
        <v>20</v>
      </c>
      <c r="G1178">
        <f t="shared" si="296"/>
        <v>0</v>
      </c>
      <c r="H1178" s="4"/>
      <c r="I1178" t="str">
        <f>IF(E1178="","",IF(COUNTIF($E1178:E2511,E1178)=1,E1178,""))</f>
        <v/>
      </c>
    </row>
    <row r="1179" spans="3:9" x14ac:dyDescent="0.25">
      <c r="C1179" t="s">
        <v>273</v>
      </c>
      <c r="D1179"/>
      <c r="F1179">
        <v>17</v>
      </c>
      <c r="G1179">
        <f t="shared" si="296"/>
        <v>0</v>
      </c>
      <c r="H1179" s="4"/>
      <c r="I1179" t="str">
        <f>IF(E1179="","",IF(COUNTIF($E1179:E2512,E1179)=1,E1179,""))</f>
        <v/>
      </c>
    </row>
    <row r="1180" spans="3:9" x14ac:dyDescent="0.25">
      <c r="D1180"/>
      <c r="F1180">
        <f t="shared" ref="F1180:F1183" si="303">F1179</f>
        <v>17</v>
      </c>
      <c r="G1180">
        <f t="shared" si="296"/>
        <v>0</v>
      </c>
      <c r="H1180" s="4"/>
      <c r="I1180" t="str">
        <f>IF(E1180="","",IF(COUNTIF($E1180:E2513,E1180)=1,E1180,""))</f>
        <v/>
      </c>
    </row>
    <row r="1181" spans="3:9" x14ac:dyDescent="0.25">
      <c r="D1181" s="1">
        <v>0.499</v>
      </c>
      <c r="E1181" t="s">
        <v>5</v>
      </c>
      <c r="F1181">
        <f t="shared" si="303"/>
        <v>17</v>
      </c>
      <c r="G1181">
        <f t="shared" si="296"/>
        <v>8.4830000000000005</v>
      </c>
      <c r="H1181" s="4"/>
      <c r="I1181" t="str">
        <f>IF(E1181="","",IF(COUNTIF($E1181:E2514,E1181)=1,E1181,""))</f>
        <v/>
      </c>
    </row>
    <row r="1182" spans="3:9" x14ac:dyDescent="0.25">
      <c r="D1182" s="1">
        <v>0.5</v>
      </c>
      <c r="E1182" t="s">
        <v>61</v>
      </c>
      <c r="F1182">
        <f t="shared" si="303"/>
        <v>17</v>
      </c>
      <c r="G1182">
        <f t="shared" si="296"/>
        <v>8.5</v>
      </c>
      <c r="H1182" s="4"/>
      <c r="I1182" t="str">
        <f>IF(E1182="","",IF(COUNTIF($E1182:E2515,E1182)=1,E1182,""))</f>
        <v/>
      </c>
    </row>
    <row r="1183" spans="3:9" x14ac:dyDescent="0.25">
      <c r="D1183"/>
      <c r="F1183">
        <f t="shared" si="303"/>
        <v>17</v>
      </c>
      <c r="G1183">
        <f t="shared" si="296"/>
        <v>0</v>
      </c>
      <c r="H1183" s="4"/>
      <c r="I1183" t="str">
        <f>IF(E1183="","",IF(COUNTIF($E1183:E2516,E1183)=1,E1183,""))</f>
        <v/>
      </c>
    </row>
    <row r="1184" spans="3:9" x14ac:dyDescent="0.25">
      <c r="C1184" t="s">
        <v>274</v>
      </c>
      <c r="D1184"/>
      <c r="F1184">
        <v>12</v>
      </c>
      <c r="G1184">
        <f t="shared" si="296"/>
        <v>0</v>
      </c>
      <c r="H1184" s="4"/>
      <c r="I1184" t="str">
        <f>IF(E1184="","",IF(COUNTIF($E1184:E2517,E1184)=1,E1184,""))</f>
        <v/>
      </c>
    </row>
    <row r="1185" spans="3:9" x14ac:dyDescent="0.25">
      <c r="D1185"/>
      <c r="F1185">
        <f t="shared" ref="F1185:F1187" si="304">F1184</f>
        <v>12</v>
      </c>
      <c r="G1185">
        <f t="shared" si="296"/>
        <v>0</v>
      </c>
      <c r="H1185" s="4"/>
      <c r="I1185" t="str">
        <f>IF(E1185="","",IF(COUNTIF($E1185:E2518,E1185)=1,E1185,""))</f>
        <v/>
      </c>
    </row>
    <row r="1186" spans="3:9" x14ac:dyDescent="0.25">
      <c r="D1186" s="1">
        <v>1</v>
      </c>
      <c r="E1186" t="s">
        <v>26</v>
      </c>
      <c r="F1186">
        <f t="shared" si="304"/>
        <v>12</v>
      </c>
      <c r="G1186">
        <f t="shared" si="296"/>
        <v>12</v>
      </c>
      <c r="H1186" s="4"/>
      <c r="I1186" t="str">
        <f>IF(E1186="","",IF(COUNTIF($E1186:E2519,E1186)=1,E1186,""))</f>
        <v/>
      </c>
    </row>
    <row r="1187" spans="3:9" x14ac:dyDescent="0.25">
      <c r="D1187"/>
      <c r="F1187">
        <f t="shared" si="304"/>
        <v>12</v>
      </c>
      <c r="G1187">
        <f t="shared" si="296"/>
        <v>0</v>
      </c>
      <c r="H1187" s="4"/>
      <c r="I1187" t="str">
        <f>IF(E1187="","",IF(COUNTIF($E1187:E2520,E1187)=1,E1187,""))</f>
        <v/>
      </c>
    </row>
    <row r="1188" spans="3:9" x14ac:dyDescent="0.25">
      <c r="C1188" t="s">
        <v>275</v>
      </c>
      <c r="D1188"/>
      <c r="F1188">
        <v>83</v>
      </c>
      <c r="G1188">
        <f t="shared" si="296"/>
        <v>0</v>
      </c>
      <c r="H1188" s="4"/>
      <c r="I1188" t="str">
        <f>IF(E1188="","",IF(COUNTIF($E1188:E2521,E1188)=1,E1188,""))</f>
        <v/>
      </c>
    </row>
    <row r="1189" spans="3:9" x14ac:dyDescent="0.25">
      <c r="D1189"/>
      <c r="F1189">
        <f t="shared" ref="F1189:F1191" si="305">F1188</f>
        <v>83</v>
      </c>
      <c r="G1189">
        <f t="shared" si="296"/>
        <v>0</v>
      </c>
      <c r="H1189" s="4"/>
      <c r="I1189" t="str">
        <f>IF(E1189="","",IF(COUNTIF($E1189:E2522,E1189)=1,E1189,""))</f>
        <v/>
      </c>
    </row>
    <row r="1190" spans="3:9" x14ac:dyDescent="0.25">
      <c r="D1190" s="1">
        <v>1</v>
      </c>
      <c r="E1190" t="s">
        <v>26</v>
      </c>
      <c r="F1190">
        <f t="shared" si="305"/>
        <v>83</v>
      </c>
      <c r="G1190">
        <f t="shared" si="296"/>
        <v>83</v>
      </c>
      <c r="H1190" s="4"/>
      <c r="I1190" t="str">
        <f>IF(E1190="","",IF(COUNTIF($E1190:E2523,E1190)=1,E1190,""))</f>
        <v>shell/</v>
      </c>
    </row>
    <row r="1191" spans="3:9" x14ac:dyDescent="0.25">
      <c r="D1191"/>
      <c r="F1191">
        <f t="shared" si="305"/>
        <v>83</v>
      </c>
      <c r="G1191">
        <f t="shared" si="296"/>
        <v>0</v>
      </c>
      <c r="H1191" s="4"/>
      <c r="I1191" t="str">
        <f>IF(E1191="","",IF(COUNTIF($E1191:E2524,E1191)=1,E1191,""))</f>
        <v/>
      </c>
    </row>
    <row r="1192" spans="3:9" x14ac:dyDescent="0.25">
      <c r="C1192" t="s">
        <v>276</v>
      </c>
      <c r="D1192"/>
      <c r="F1192">
        <v>17</v>
      </c>
      <c r="G1192">
        <f t="shared" si="296"/>
        <v>0</v>
      </c>
      <c r="H1192" s="4"/>
      <c r="I1192" t="str">
        <f>IF(E1192="","",IF(COUNTIF($E1192:E2525,E1192)=1,E1192,""))</f>
        <v/>
      </c>
    </row>
    <row r="1193" spans="3:9" x14ac:dyDescent="0.25">
      <c r="D1193"/>
      <c r="F1193">
        <f t="shared" ref="F1193:F1196" si="306">F1192</f>
        <v>17</v>
      </c>
      <c r="G1193">
        <f t="shared" si="296"/>
        <v>0</v>
      </c>
      <c r="H1193" s="4"/>
      <c r="I1193" t="str">
        <f>IF(E1193="","",IF(COUNTIF($E1193:E2526,E1193)=1,E1193,""))</f>
        <v/>
      </c>
    </row>
    <row r="1194" spans="3:9" x14ac:dyDescent="0.25">
      <c r="D1194" s="1">
        <v>0.29499999999999998</v>
      </c>
      <c r="E1194" t="s">
        <v>199</v>
      </c>
      <c r="F1194">
        <f t="shared" si="306"/>
        <v>17</v>
      </c>
      <c r="G1194">
        <f t="shared" si="296"/>
        <v>5.0149999999999997</v>
      </c>
      <c r="H1194" s="4"/>
      <c r="I1194" t="str">
        <f>IF(E1194="","",IF(COUNTIF($E1194:E2527,E1194)=1,E1194,""))</f>
        <v/>
      </c>
    </row>
    <row r="1195" spans="3:9" x14ac:dyDescent="0.25">
      <c r="D1195" s="1">
        <v>0.70399999999999996</v>
      </c>
      <c r="E1195" t="s">
        <v>61</v>
      </c>
      <c r="F1195">
        <f t="shared" si="306"/>
        <v>17</v>
      </c>
      <c r="G1195">
        <f t="shared" si="296"/>
        <v>11.968</v>
      </c>
      <c r="H1195" s="4"/>
      <c r="I1195" t="str">
        <f>IF(E1195="","",IF(COUNTIF($E1195:E2528,E1195)=1,E1195,""))</f>
        <v/>
      </c>
    </row>
    <row r="1196" spans="3:9" x14ac:dyDescent="0.25">
      <c r="D1196"/>
      <c r="F1196">
        <f t="shared" si="306"/>
        <v>17</v>
      </c>
      <c r="G1196">
        <f t="shared" si="296"/>
        <v>0</v>
      </c>
      <c r="H1196" s="4"/>
      <c r="I1196" t="str">
        <f>IF(E1196="","",IF(COUNTIF($E1196:E2529,E1196)=1,E1196,""))</f>
        <v/>
      </c>
    </row>
    <row r="1197" spans="3:9" x14ac:dyDescent="0.25">
      <c r="C1197" t="s">
        <v>277</v>
      </c>
      <c r="D1197"/>
      <c r="F1197">
        <v>14</v>
      </c>
      <c r="G1197">
        <f t="shared" si="296"/>
        <v>0</v>
      </c>
      <c r="H1197" s="4"/>
      <c r="I1197" t="str">
        <f>IF(E1197="","",IF(COUNTIF($E1197:E2530,E1197)=1,E1197,""))</f>
        <v/>
      </c>
    </row>
    <row r="1198" spans="3:9" x14ac:dyDescent="0.25">
      <c r="D1198"/>
      <c r="F1198">
        <f t="shared" ref="F1198:F1200" si="307">F1197</f>
        <v>14</v>
      </c>
      <c r="G1198">
        <f t="shared" si="296"/>
        <v>0</v>
      </c>
      <c r="H1198" s="4"/>
      <c r="I1198" t="str">
        <f>IF(E1198="","",IF(COUNTIF($E1198:E2531,E1198)=1,E1198,""))</f>
        <v/>
      </c>
    </row>
    <row r="1199" spans="3:9" x14ac:dyDescent="0.25">
      <c r="D1199" s="1">
        <v>1</v>
      </c>
      <c r="E1199" t="s">
        <v>95</v>
      </c>
      <c r="F1199">
        <f t="shared" si="307"/>
        <v>14</v>
      </c>
      <c r="G1199">
        <f t="shared" si="296"/>
        <v>14</v>
      </c>
      <c r="H1199" s="4"/>
      <c r="I1199" t="str">
        <f>IF(E1199="","",IF(COUNTIF($E1199:E2532,E1199)=1,E1199,""))</f>
        <v>util/net/</v>
      </c>
    </row>
    <row r="1200" spans="3:9" x14ac:dyDescent="0.25">
      <c r="D1200"/>
      <c r="F1200">
        <f t="shared" si="307"/>
        <v>14</v>
      </c>
      <c r="G1200">
        <f t="shared" si="296"/>
        <v>0</v>
      </c>
      <c r="H1200" s="4"/>
      <c r="I1200" t="str">
        <f>IF(E1200="","",IF(COUNTIF($E1200:E2533,E1200)=1,E1200,""))</f>
        <v/>
      </c>
    </row>
    <row r="1201" spans="3:9" x14ac:dyDescent="0.25">
      <c r="C1201" t="s">
        <v>278</v>
      </c>
      <c r="D1201"/>
      <c r="F1201">
        <v>11</v>
      </c>
      <c r="G1201">
        <f t="shared" si="296"/>
        <v>0</v>
      </c>
      <c r="H1201" s="4"/>
      <c r="I1201" t="str">
        <f>IF(E1201="","",IF(COUNTIF($E1201:E2534,E1201)=1,E1201,""))</f>
        <v/>
      </c>
    </row>
    <row r="1202" spans="3:9" x14ac:dyDescent="0.25">
      <c r="D1202"/>
      <c r="F1202">
        <f t="shared" ref="F1202:F1204" si="308">F1201</f>
        <v>11</v>
      </c>
      <c r="G1202">
        <f t="shared" si="296"/>
        <v>0</v>
      </c>
      <c r="H1202" s="4"/>
      <c r="I1202" t="str">
        <f>IF(E1202="","",IF(COUNTIF($E1202:E2535,E1202)=1,E1202,""))</f>
        <v/>
      </c>
    </row>
    <row r="1203" spans="3:9" x14ac:dyDescent="0.25">
      <c r="D1203" s="1">
        <v>1</v>
      </c>
      <c r="E1203" t="s">
        <v>66</v>
      </c>
      <c r="F1203">
        <f t="shared" si="308"/>
        <v>11</v>
      </c>
      <c r="G1203">
        <f t="shared" si="296"/>
        <v>11</v>
      </c>
      <c r="H1203" s="4"/>
      <c r="I1203" t="str">
        <f>IF(E1203="","",IF(COUNTIF($E1203:E2536,E1203)=1,E1203,""))</f>
        <v>util/</v>
      </c>
    </row>
    <row r="1204" spans="3:9" x14ac:dyDescent="0.25">
      <c r="D1204"/>
      <c r="F1204">
        <f t="shared" si="308"/>
        <v>11</v>
      </c>
      <c r="G1204">
        <f t="shared" si="296"/>
        <v>0</v>
      </c>
      <c r="H1204" s="4"/>
      <c r="I1204" t="str">
        <f>IF(E1204="","",IF(COUNTIF($E1204:E2537,E1204)=1,E1204,""))</f>
        <v/>
      </c>
    </row>
    <row r="1205" spans="3:9" x14ac:dyDescent="0.25">
      <c r="C1205" t="s">
        <v>279</v>
      </c>
      <c r="D1205"/>
      <c r="F1205">
        <v>36</v>
      </c>
      <c r="G1205">
        <f t="shared" si="296"/>
        <v>0</v>
      </c>
      <c r="H1205" s="4"/>
      <c r="I1205" t="str">
        <f>IF(E1205="","",IF(COUNTIF($E1205:E2538,E1205)=1,E1205,""))</f>
        <v/>
      </c>
    </row>
    <row r="1206" spans="3:9" x14ac:dyDescent="0.25">
      <c r="D1206"/>
      <c r="F1206">
        <f t="shared" ref="F1206:F1208" si="309">F1205</f>
        <v>36</v>
      </c>
      <c r="G1206">
        <f t="shared" si="296"/>
        <v>0</v>
      </c>
      <c r="H1206" s="4"/>
      <c r="I1206" t="str">
        <f>IF(E1206="","",IF(COUNTIF($E1206:E2539,E1206)=1,E1206,""))</f>
        <v/>
      </c>
    </row>
    <row r="1207" spans="3:9" x14ac:dyDescent="0.25">
      <c r="D1207" s="1">
        <v>1</v>
      </c>
      <c r="E1207" t="s">
        <v>5</v>
      </c>
      <c r="F1207">
        <f t="shared" si="309"/>
        <v>36</v>
      </c>
      <c r="G1207">
        <f t="shared" si="296"/>
        <v>36</v>
      </c>
      <c r="H1207" s="4"/>
      <c r="I1207" t="str">
        <f>IF(E1207="","",IF(COUNTIF($E1207:E2540,E1207)=1,E1207,""))</f>
        <v/>
      </c>
    </row>
    <row r="1208" spans="3:9" x14ac:dyDescent="0.25">
      <c r="D1208"/>
      <c r="F1208">
        <f t="shared" si="309"/>
        <v>36</v>
      </c>
      <c r="G1208">
        <f t="shared" si="296"/>
        <v>0</v>
      </c>
      <c r="H1208" s="4"/>
      <c r="I1208" t="str">
        <f>IF(E1208="","",IF(COUNTIF($E1208:E2541,E1208)=1,E1208,""))</f>
        <v/>
      </c>
    </row>
    <row r="1209" spans="3:9" x14ac:dyDescent="0.25">
      <c r="C1209" t="s">
        <v>280</v>
      </c>
      <c r="D1209"/>
      <c r="F1209">
        <v>2</v>
      </c>
      <c r="G1209">
        <f t="shared" si="296"/>
        <v>0</v>
      </c>
      <c r="H1209" s="4"/>
      <c r="I1209" t="str">
        <f>IF(E1209="","",IF(COUNTIF($E1209:E2542,E1209)=1,E1209,""))</f>
        <v/>
      </c>
    </row>
    <row r="1210" spans="3:9" x14ac:dyDescent="0.25">
      <c r="D1210"/>
      <c r="F1210">
        <f t="shared" ref="F1210:F1212" si="310">F1209</f>
        <v>2</v>
      </c>
      <c r="G1210">
        <f t="shared" si="296"/>
        <v>0</v>
      </c>
      <c r="H1210" s="4"/>
      <c r="I1210" t="str">
        <f>IF(E1210="","",IF(COUNTIF($E1210:E2543,E1210)=1,E1210,""))</f>
        <v/>
      </c>
    </row>
    <row r="1211" spans="3:9" x14ac:dyDescent="0.25">
      <c r="D1211" s="1">
        <v>1</v>
      </c>
      <c r="E1211" t="s">
        <v>5</v>
      </c>
      <c r="F1211">
        <f t="shared" si="310"/>
        <v>2</v>
      </c>
      <c r="G1211">
        <f t="shared" si="296"/>
        <v>2</v>
      </c>
      <c r="H1211" s="4"/>
      <c r="I1211" t="str">
        <f>IF(E1211="","",IF(COUNTIF($E1211:E2544,E1211)=1,E1211,""))</f>
        <v/>
      </c>
    </row>
    <row r="1212" spans="3:9" x14ac:dyDescent="0.25">
      <c r="D1212"/>
      <c r="F1212">
        <f t="shared" si="310"/>
        <v>2</v>
      </c>
      <c r="G1212">
        <f t="shared" si="296"/>
        <v>0</v>
      </c>
      <c r="H1212" s="4"/>
      <c r="I1212" t="str">
        <f>IF(E1212="","",IF(COUNTIF($E1212:E2545,E1212)=1,E1212,""))</f>
        <v/>
      </c>
    </row>
    <row r="1213" spans="3:9" x14ac:dyDescent="0.25">
      <c r="C1213" t="s">
        <v>281</v>
      </c>
      <c r="D1213"/>
      <c r="F1213">
        <v>6</v>
      </c>
      <c r="G1213">
        <f t="shared" si="296"/>
        <v>0</v>
      </c>
      <c r="H1213" s="4"/>
      <c r="I1213" t="str">
        <f>IF(E1213="","",IF(COUNTIF($E1213:E2546,E1213)=1,E1213,""))</f>
        <v/>
      </c>
    </row>
    <row r="1214" spans="3:9" x14ac:dyDescent="0.25">
      <c r="D1214"/>
      <c r="F1214">
        <f t="shared" ref="F1214:F1216" si="311">F1213</f>
        <v>6</v>
      </c>
      <c r="G1214">
        <f t="shared" si="296"/>
        <v>0</v>
      </c>
      <c r="H1214" s="4"/>
      <c r="I1214" t="str">
        <f>IF(E1214="","",IF(COUNTIF($E1214:E2547,E1214)=1,E1214,""))</f>
        <v/>
      </c>
    </row>
    <row r="1215" spans="3:9" x14ac:dyDescent="0.25">
      <c r="D1215" s="1">
        <v>1</v>
      </c>
      <c r="E1215" t="s">
        <v>5</v>
      </c>
      <c r="F1215">
        <f t="shared" si="311"/>
        <v>6</v>
      </c>
      <c r="G1215">
        <f t="shared" si="296"/>
        <v>6</v>
      </c>
      <c r="H1215" s="4"/>
      <c r="I1215" t="str">
        <f>IF(E1215="","",IF(COUNTIF($E1215:E2548,E1215)=1,E1215,""))</f>
        <v/>
      </c>
    </row>
    <row r="1216" spans="3:9" x14ac:dyDescent="0.25">
      <c r="D1216"/>
      <c r="F1216">
        <f t="shared" si="311"/>
        <v>6</v>
      </c>
      <c r="G1216">
        <f t="shared" si="296"/>
        <v>0</v>
      </c>
      <c r="H1216" s="4"/>
      <c r="I1216" t="str">
        <f>IF(E1216="","",IF(COUNTIF($E1216:E2549,E1216)=1,E1216,""))</f>
        <v/>
      </c>
    </row>
    <row r="1217" spans="3:9" x14ac:dyDescent="0.25">
      <c r="C1217" t="s">
        <v>282</v>
      </c>
      <c r="D1217"/>
      <c r="F1217">
        <v>2</v>
      </c>
      <c r="G1217">
        <f t="shared" si="296"/>
        <v>0</v>
      </c>
      <c r="H1217" s="4"/>
      <c r="I1217" t="str">
        <f>IF(E1217="","",IF(COUNTIF($E1217:E2550,E1217)=1,E1217,""))</f>
        <v/>
      </c>
    </row>
    <row r="1218" spans="3:9" x14ac:dyDescent="0.25">
      <c r="D1218"/>
      <c r="F1218">
        <f t="shared" ref="F1218:F1220" si="312">F1217</f>
        <v>2</v>
      </c>
      <c r="G1218">
        <f t="shared" si="296"/>
        <v>0</v>
      </c>
      <c r="H1218" s="4"/>
      <c r="I1218" t="str">
        <f>IF(E1218="","",IF(COUNTIF($E1218:E2551,E1218)=1,E1218,""))</f>
        <v/>
      </c>
    </row>
    <row r="1219" spans="3:9" x14ac:dyDescent="0.25">
      <c r="D1219" s="1">
        <v>1</v>
      </c>
      <c r="E1219" t="s">
        <v>5</v>
      </c>
      <c r="F1219">
        <f t="shared" si="312"/>
        <v>2</v>
      </c>
      <c r="G1219">
        <f t="shared" ref="G1219:G1282" si="313">D1219*F1219</f>
        <v>2</v>
      </c>
      <c r="H1219" s="4"/>
      <c r="I1219" t="str">
        <f>IF(E1219="","",IF(COUNTIF($E1219:E2552,E1219)=1,E1219,""))</f>
        <v/>
      </c>
    </row>
    <row r="1220" spans="3:9" x14ac:dyDescent="0.25">
      <c r="D1220"/>
      <c r="F1220">
        <f t="shared" si="312"/>
        <v>2</v>
      </c>
      <c r="G1220">
        <f t="shared" si="313"/>
        <v>0</v>
      </c>
      <c r="H1220" s="4"/>
      <c r="I1220" t="str">
        <f>IF(E1220="","",IF(COUNTIF($E1220:E2553,E1220)=1,E1220,""))</f>
        <v/>
      </c>
    </row>
    <row r="1221" spans="3:9" x14ac:dyDescent="0.25">
      <c r="C1221" t="s">
        <v>283</v>
      </c>
      <c r="D1221"/>
      <c r="F1221">
        <v>6</v>
      </c>
      <c r="G1221">
        <f t="shared" si="313"/>
        <v>0</v>
      </c>
      <c r="H1221" s="4"/>
      <c r="I1221" t="str">
        <f>IF(E1221="","",IF(COUNTIF($E1221:E2554,E1221)=1,E1221,""))</f>
        <v/>
      </c>
    </row>
    <row r="1222" spans="3:9" x14ac:dyDescent="0.25">
      <c r="D1222"/>
      <c r="F1222">
        <f t="shared" ref="F1222:F1224" si="314">F1221</f>
        <v>6</v>
      </c>
      <c r="G1222">
        <f t="shared" si="313"/>
        <v>0</v>
      </c>
      <c r="H1222" s="4"/>
      <c r="I1222" t="str">
        <f>IF(E1222="","",IF(COUNTIF($E1222:E2555,E1222)=1,E1222,""))</f>
        <v/>
      </c>
    </row>
    <row r="1223" spans="3:9" x14ac:dyDescent="0.25">
      <c r="D1223" s="1">
        <v>1</v>
      </c>
      <c r="E1223" t="s">
        <v>5</v>
      </c>
      <c r="F1223">
        <f t="shared" si="314"/>
        <v>6</v>
      </c>
      <c r="G1223">
        <f t="shared" si="313"/>
        <v>6</v>
      </c>
      <c r="H1223" s="4"/>
      <c r="I1223" t="str">
        <f>IF(E1223="","",IF(COUNTIF($E1223:E2556,E1223)=1,E1223,""))</f>
        <v/>
      </c>
    </row>
    <row r="1224" spans="3:9" x14ac:dyDescent="0.25">
      <c r="D1224"/>
      <c r="F1224">
        <f t="shared" si="314"/>
        <v>6</v>
      </c>
      <c r="G1224">
        <f t="shared" si="313"/>
        <v>0</v>
      </c>
      <c r="H1224" s="4"/>
      <c r="I1224" t="str">
        <f>IF(E1224="","",IF(COUNTIF($E1224:E2557,E1224)=1,E1224,""))</f>
        <v/>
      </c>
    </row>
    <row r="1225" spans="3:9" x14ac:dyDescent="0.25">
      <c r="C1225" t="s">
        <v>284</v>
      </c>
      <c r="D1225"/>
      <c r="F1225">
        <v>2</v>
      </c>
      <c r="G1225">
        <f t="shared" si="313"/>
        <v>0</v>
      </c>
      <c r="H1225" s="4"/>
      <c r="I1225" t="str">
        <f>IF(E1225="","",IF(COUNTIF($E1225:E2558,E1225)=1,E1225,""))</f>
        <v/>
      </c>
    </row>
    <row r="1226" spans="3:9" x14ac:dyDescent="0.25">
      <c r="D1226"/>
      <c r="F1226">
        <f t="shared" ref="F1226:F1228" si="315">F1225</f>
        <v>2</v>
      </c>
      <c r="G1226">
        <f t="shared" si="313"/>
        <v>0</v>
      </c>
      <c r="H1226" s="4"/>
      <c r="I1226" t="str">
        <f>IF(E1226="","",IF(COUNTIF($E1226:E2559,E1226)=1,E1226,""))</f>
        <v/>
      </c>
    </row>
    <row r="1227" spans="3:9" x14ac:dyDescent="0.25">
      <c r="D1227" s="1">
        <v>1</v>
      </c>
      <c r="E1227" t="s">
        <v>44</v>
      </c>
      <c r="F1227">
        <f t="shared" si="315"/>
        <v>2</v>
      </c>
      <c r="G1227">
        <f t="shared" si="313"/>
        <v>2</v>
      </c>
      <c r="H1227" s="4"/>
      <c r="I1227" t="str">
        <f>IF(E1227="","",IF(COUNTIF($E1227:E2560,E1227)=1,E1227,""))</f>
        <v/>
      </c>
    </row>
    <row r="1228" spans="3:9" x14ac:dyDescent="0.25">
      <c r="D1228"/>
      <c r="F1228">
        <f t="shared" si="315"/>
        <v>2</v>
      </c>
      <c r="G1228">
        <f t="shared" si="313"/>
        <v>0</v>
      </c>
      <c r="H1228" s="4"/>
      <c r="I1228" t="str">
        <f>IF(E1228="","",IF(COUNTIF($E1228:E2561,E1228)=1,E1228,""))</f>
        <v/>
      </c>
    </row>
    <row r="1229" spans="3:9" x14ac:dyDescent="0.25">
      <c r="C1229" t="s">
        <v>285</v>
      </c>
      <c r="D1229"/>
      <c r="F1229">
        <v>3</v>
      </c>
      <c r="G1229">
        <f t="shared" si="313"/>
        <v>0</v>
      </c>
      <c r="H1229" s="4"/>
      <c r="I1229" t="str">
        <f>IF(E1229="","",IF(COUNTIF($E1229:E2562,E1229)=1,E1229,""))</f>
        <v/>
      </c>
    </row>
    <row r="1230" spans="3:9" x14ac:dyDescent="0.25">
      <c r="D1230"/>
      <c r="F1230">
        <f t="shared" ref="F1230:F1232" si="316">F1229</f>
        <v>3</v>
      </c>
      <c r="G1230">
        <f t="shared" si="313"/>
        <v>0</v>
      </c>
      <c r="H1230" s="4"/>
      <c r="I1230" t="str">
        <f>IF(E1230="","",IF(COUNTIF($E1230:E2563,E1230)=1,E1230,""))</f>
        <v/>
      </c>
    </row>
    <row r="1231" spans="3:9" x14ac:dyDescent="0.25">
      <c r="D1231" s="1">
        <v>1</v>
      </c>
      <c r="E1231" t="s">
        <v>172</v>
      </c>
      <c r="F1231">
        <f t="shared" si="316"/>
        <v>3</v>
      </c>
      <c r="G1231">
        <f t="shared" si="313"/>
        <v>3</v>
      </c>
      <c r="H1231" s="4"/>
      <c r="I1231" t="str">
        <f>IF(E1231="","",IF(COUNTIF($E1231:E2564,E1231)=1,E1231,""))</f>
        <v/>
      </c>
    </row>
    <row r="1232" spans="3:9" x14ac:dyDescent="0.25">
      <c r="D1232"/>
      <c r="F1232">
        <f t="shared" si="316"/>
        <v>3</v>
      </c>
      <c r="G1232">
        <f t="shared" si="313"/>
        <v>0</v>
      </c>
      <c r="H1232" s="4"/>
      <c r="I1232" t="str">
        <f>IF(E1232="","",IF(COUNTIF($E1232:E2565,E1232)=1,E1232,""))</f>
        <v/>
      </c>
    </row>
    <row r="1233" spans="3:9" x14ac:dyDescent="0.25">
      <c r="C1233" s="2" t="s">
        <v>286</v>
      </c>
      <c r="D1233"/>
      <c r="F1233">
        <v>21</v>
      </c>
      <c r="G1233">
        <f t="shared" si="313"/>
        <v>0</v>
      </c>
      <c r="H1233" s="4"/>
      <c r="I1233" t="str">
        <f>IF(E1233="","",IF(COUNTIF($E1233:E2566,E1233)=1,E1233,""))</f>
        <v/>
      </c>
    </row>
    <row r="1234" spans="3:9" x14ac:dyDescent="0.25">
      <c r="D1234"/>
      <c r="F1234">
        <f t="shared" ref="F1234:F1237" si="317">F1233</f>
        <v>21</v>
      </c>
      <c r="G1234">
        <f t="shared" si="313"/>
        <v>0</v>
      </c>
      <c r="H1234" s="4"/>
      <c r="I1234" t="str">
        <f>IF(E1234="","",IF(COUNTIF($E1234:E2567,E1234)=1,E1234,""))</f>
        <v/>
      </c>
    </row>
    <row r="1235" spans="3:9" x14ac:dyDescent="0.25">
      <c r="D1235" s="1">
        <v>0.18099999999999999</v>
      </c>
      <c r="E1235" t="s">
        <v>63</v>
      </c>
      <c r="F1235">
        <f t="shared" si="317"/>
        <v>21</v>
      </c>
      <c r="G1235">
        <f t="shared" si="313"/>
        <v>3.8009999999999997</v>
      </c>
      <c r="H1235" s="4"/>
      <c r="I1235" t="str">
        <f>IF(E1235="","",IF(COUNTIF($E1235:E2568,E1235)=1,E1235,""))</f>
        <v>db/repl/</v>
      </c>
    </row>
    <row r="1236" spans="3:9" x14ac:dyDescent="0.25">
      <c r="D1236" s="1">
        <v>0.81799999999999995</v>
      </c>
      <c r="E1236" t="s">
        <v>172</v>
      </c>
      <c r="F1236">
        <f t="shared" si="317"/>
        <v>21</v>
      </c>
      <c r="G1236">
        <f t="shared" si="313"/>
        <v>17.177999999999997</v>
      </c>
      <c r="H1236" s="4"/>
      <c r="I1236" t="str">
        <f>IF(E1236="","",IF(COUNTIF($E1236:E2569,E1236)=1,E1236,""))</f>
        <v/>
      </c>
    </row>
    <row r="1237" spans="3:9" x14ac:dyDescent="0.25">
      <c r="D1237"/>
      <c r="F1237">
        <f t="shared" si="317"/>
        <v>21</v>
      </c>
      <c r="G1237">
        <f t="shared" si="313"/>
        <v>0</v>
      </c>
      <c r="H1237" s="4"/>
      <c r="I1237" t="str">
        <f>IF(E1237="","",IF(COUNTIF($E1237:E2570,E1237)=1,E1237,""))</f>
        <v/>
      </c>
    </row>
    <row r="1238" spans="3:9" x14ac:dyDescent="0.25">
      <c r="C1238" t="s">
        <v>287</v>
      </c>
      <c r="D1238"/>
      <c r="F1238">
        <v>4</v>
      </c>
      <c r="G1238">
        <f t="shared" si="313"/>
        <v>0</v>
      </c>
      <c r="H1238" s="4"/>
      <c r="I1238" t="str">
        <f>IF(E1238="","",IF(COUNTIF($E1238:E2571,E1238)=1,E1238,""))</f>
        <v/>
      </c>
    </row>
    <row r="1239" spans="3:9" x14ac:dyDescent="0.25">
      <c r="D1239"/>
      <c r="F1239">
        <f t="shared" ref="F1239:F1241" si="318">F1238</f>
        <v>4</v>
      </c>
      <c r="G1239">
        <f t="shared" si="313"/>
        <v>0</v>
      </c>
      <c r="H1239" s="4"/>
      <c r="I1239" t="str">
        <f>IF(E1239="","",IF(COUNTIF($E1239:E2572,E1239)=1,E1239,""))</f>
        <v/>
      </c>
    </row>
    <row r="1240" spans="3:9" x14ac:dyDescent="0.25">
      <c r="D1240" s="1">
        <v>1</v>
      </c>
      <c r="E1240" t="s">
        <v>44</v>
      </c>
      <c r="F1240">
        <f t="shared" si="318"/>
        <v>4</v>
      </c>
      <c r="G1240">
        <f t="shared" si="313"/>
        <v>4</v>
      </c>
      <c r="H1240" s="4"/>
      <c r="I1240" t="str">
        <f>IF(E1240="","",IF(COUNTIF($E1240:E2573,E1240)=1,E1240,""))</f>
        <v/>
      </c>
    </row>
    <row r="1241" spans="3:9" x14ac:dyDescent="0.25">
      <c r="D1241"/>
      <c r="F1241">
        <f t="shared" si="318"/>
        <v>4</v>
      </c>
      <c r="G1241">
        <f t="shared" si="313"/>
        <v>0</v>
      </c>
      <c r="H1241" s="4"/>
      <c r="I1241" t="str">
        <f>IF(E1241="","",IF(COUNTIF($E1241:E2574,E1241)=1,E1241,""))</f>
        <v/>
      </c>
    </row>
    <row r="1242" spans="3:9" x14ac:dyDescent="0.25">
      <c r="C1242" t="s">
        <v>288</v>
      </c>
      <c r="D1242"/>
      <c r="F1242">
        <v>2</v>
      </c>
      <c r="G1242">
        <f t="shared" si="313"/>
        <v>0</v>
      </c>
      <c r="H1242" s="4"/>
      <c r="I1242" t="str">
        <f>IF(E1242="","",IF(COUNTIF($E1242:E2575,E1242)=1,E1242,""))</f>
        <v/>
      </c>
    </row>
    <row r="1243" spans="3:9" x14ac:dyDescent="0.25">
      <c r="D1243"/>
      <c r="F1243">
        <f t="shared" ref="F1243:F1245" si="319">F1242</f>
        <v>2</v>
      </c>
      <c r="G1243">
        <f t="shared" si="313"/>
        <v>0</v>
      </c>
      <c r="H1243" s="4"/>
      <c r="I1243" t="str">
        <f>IF(E1243="","",IF(COUNTIF($E1243:E2576,E1243)=1,E1243,""))</f>
        <v/>
      </c>
    </row>
    <row r="1244" spans="3:9" x14ac:dyDescent="0.25">
      <c r="D1244" s="1">
        <v>1</v>
      </c>
      <c r="E1244" t="s">
        <v>44</v>
      </c>
      <c r="F1244">
        <f t="shared" si="319"/>
        <v>2</v>
      </c>
      <c r="G1244">
        <f t="shared" si="313"/>
        <v>2</v>
      </c>
      <c r="H1244" s="4"/>
      <c r="I1244" t="str">
        <f>IF(E1244="","",IF(COUNTIF($E1244:E2577,E1244)=1,E1244,""))</f>
        <v/>
      </c>
    </row>
    <row r="1245" spans="3:9" x14ac:dyDescent="0.25">
      <c r="D1245"/>
      <c r="F1245">
        <f t="shared" si="319"/>
        <v>2</v>
      </c>
      <c r="G1245">
        <f t="shared" si="313"/>
        <v>0</v>
      </c>
      <c r="H1245" s="4"/>
      <c r="I1245" t="str">
        <f>IF(E1245="","",IF(COUNTIF($E1245:E2578,E1245)=1,E1245,""))</f>
        <v/>
      </c>
    </row>
    <row r="1246" spans="3:9" x14ac:dyDescent="0.25">
      <c r="C1246" t="s">
        <v>289</v>
      </c>
      <c r="D1246"/>
      <c r="F1246">
        <v>8</v>
      </c>
      <c r="G1246">
        <f t="shared" si="313"/>
        <v>0</v>
      </c>
      <c r="H1246" s="4"/>
      <c r="I1246" t="str">
        <f>IF(E1246="","",IF(COUNTIF($E1246:E2579,E1246)=1,E1246,""))</f>
        <v/>
      </c>
    </row>
    <row r="1247" spans="3:9" x14ac:dyDescent="0.25">
      <c r="D1247"/>
      <c r="F1247">
        <f t="shared" ref="F1247:F1249" si="320">F1246</f>
        <v>8</v>
      </c>
      <c r="G1247">
        <f t="shared" si="313"/>
        <v>0</v>
      </c>
      <c r="H1247" s="4"/>
      <c r="I1247" t="str">
        <f>IF(E1247="","",IF(COUNTIF($E1247:E2580,E1247)=1,E1247,""))</f>
        <v/>
      </c>
    </row>
    <row r="1248" spans="3:9" x14ac:dyDescent="0.25">
      <c r="D1248" s="1">
        <v>1</v>
      </c>
      <c r="E1248" t="s">
        <v>44</v>
      </c>
      <c r="F1248">
        <f t="shared" si="320"/>
        <v>8</v>
      </c>
      <c r="G1248">
        <f t="shared" si="313"/>
        <v>8</v>
      </c>
      <c r="H1248" s="4"/>
      <c r="I1248" t="str">
        <f>IF(E1248="","",IF(COUNTIF($E1248:E2581,E1248)=1,E1248,""))</f>
        <v>third_party/linenoise/</v>
      </c>
    </row>
    <row r="1249" spans="2:9" x14ac:dyDescent="0.25">
      <c r="B1249" t="s">
        <v>331</v>
      </c>
      <c r="D1249"/>
      <c r="F1249">
        <f t="shared" si="320"/>
        <v>8</v>
      </c>
      <c r="G1249">
        <f t="shared" si="313"/>
        <v>0</v>
      </c>
      <c r="H1249" s="4"/>
      <c r="I1249" t="str">
        <f>IF(E1249="","",IF(COUNTIF($E1249:E2582,E1249)=1,E1249,""))</f>
        <v/>
      </c>
    </row>
    <row r="1250" spans="2:9" x14ac:dyDescent="0.25">
      <c r="C1250" t="s">
        <v>292</v>
      </c>
      <c r="D1250"/>
      <c r="F1250">
        <v>6</v>
      </c>
      <c r="G1250">
        <f t="shared" si="313"/>
        <v>0</v>
      </c>
      <c r="H1250" s="4"/>
      <c r="I1250" t="str">
        <f>IF(E1250="","",IF(COUNTIF($E1250:E2583,E1250)=1,E1250,""))</f>
        <v/>
      </c>
    </row>
    <row r="1251" spans="2:9" x14ac:dyDescent="0.25">
      <c r="D1251"/>
      <c r="F1251">
        <f t="shared" ref="F1251:F1253" si="321">F1250</f>
        <v>6</v>
      </c>
      <c r="G1251">
        <f t="shared" si="313"/>
        <v>0</v>
      </c>
      <c r="H1251" s="4"/>
      <c r="I1251" t="str">
        <f>IF(E1251="","",IF(COUNTIF($E1251:E2584,E1251)=1,E1251,""))</f>
        <v/>
      </c>
    </row>
    <row r="1252" spans="2:9" x14ac:dyDescent="0.25">
      <c r="D1252" s="1">
        <v>1</v>
      </c>
      <c r="E1252" t="s">
        <v>293</v>
      </c>
      <c r="F1252">
        <f t="shared" si="321"/>
        <v>6</v>
      </c>
      <c r="G1252">
        <f t="shared" si="313"/>
        <v>6</v>
      </c>
      <c r="H1252" s="4"/>
      <c r="I1252" t="str">
        <f>IF(E1252="","",IF(COUNTIF($E1252:E2585,E1252)=1,E1252,""))</f>
        <v>buildscripts/</v>
      </c>
    </row>
    <row r="1253" spans="2:9" x14ac:dyDescent="0.25">
      <c r="B1253" t="s">
        <v>358</v>
      </c>
      <c r="D1253"/>
      <c r="F1253">
        <f t="shared" si="321"/>
        <v>6</v>
      </c>
      <c r="G1253">
        <f t="shared" si="313"/>
        <v>0</v>
      </c>
      <c r="H1253" s="4"/>
      <c r="I1253" t="str">
        <f>IF(E1253="","",IF(COUNTIF($E1253:E2586,E1253)=1,E1253,""))</f>
        <v/>
      </c>
    </row>
    <row r="1254" spans="2:9" x14ac:dyDescent="0.25">
      <c r="C1254" t="s">
        <v>296</v>
      </c>
      <c r="D1254"/>
      <c r="F1254">
        <v>2</v>
      </c>
      <c r="G1254">
        <f t="shared" si="313"/>
        <v>0</v>
      </c>
      <c r="H1254" s="4"/>
      <c r="I1254" t="str">
        <f>IF(E1254="","",IF(COUNTIF($E1254:E2587,E1254)=1,E1254,""))</f>
        <v/>
      </c>
    </row>
    <row r="1255" spans="2:9" x14ac:dyDescent="0.25">
      <c r="D1255"/>
      <c r="F1255">
        <f t="shared" ref="F1255:F1257" si="322">F1254</f>
        <v>2</v>
      </c>
      <c r="G1255">
        <f t="shared" si="313"/>
        <v>0</v>
      </c>
      <c r="H1255" s="4"/>
      <c r="I1255" t="str">
        <f>IF(E1255="","",IF(COUNTIF($E1255:E2588,E1255)=1,E1255,""))</f>
        <v/>
      </c>
    </row>
    <row r="1256" spans="2:9" x14ac:dyDescent="0.25">
      <c r="D1256" s="1">
        <v>1</v>
      </c>
      <c r="E1256" t="s">
        <v>5</v>
      </c>
      <c r="F1256">
        <f t="shared" si="322"/>
        <v>2</v>
      </c>
      <c r="G1256">
        <f t="shared" si="313"/>
        <v>2</v>
      </c>
      <c r="H1256" s="4"/>
      <c r="I1256" t="str">
        <f>IF(E1256="","",IF(COUNTIF($E1256:E2589,E1256)=1,E1256,""))</f>
        <v>db/</v>
      </c>
    </row>
    <row r="1257" spans="2:9" x14ac:dyDescent="0.25">
      <c r="B1257" t="s">
        <v>359</v>
      </c>
      <c r="D1257"/>
      <c r="F1257">
        <f t="shared" si="322"/>
        <v>2</v>
      </c>
      <c r="G1257">
        <f t="shared" si="313"/>
        <v>0</v>
      </c>
      <c r="H1257" s="4"/>
      <c r="I1257" t="str">
        <f>IF(E1257="","",IF(COUNTIF($E1257:E2590,E1257)=1,E1257,""))</f>
        <v/>
      </c>
    </row>
    <row r="1258" spans="2:9" x14ac:dyDescent="0.25">
      <c r="C1258" t="s">
        <v>299</v>
      </c>
      <c r="D1258"/>
      <c r="F1258">
        <v>29</v>
      </c>
      <c r="G1258">
        <f t="shared" si="313"/>
        <v>0</v>
      </c>
      <c r="H1258" s="4"/>
      <c r="I1258" t="str">
        <f>IF(E1258="","",IF(COUNTIF($E1258:E2591,E1258)=1,E1258,""))</f>
        <v/>
      </c>
    </row>
    <row r="1259" spans="2:9" x14ac:dyDescent="0.25">
      <c r="D1259"/>
      <c r="F1259">
        <f t="shared" ref="F1259:F1262" si="323">F1258</f>
        <v>29</v>
      </c>
      <c r="G1259">
        <f t="shared" si="313"/>
        <v>0</v>
      </c>
      <c r="H1259" s="4"/>
      <c r="I1259" t="str">
        <f>IF(E1259="","",IF(COUNTIF($E1259:E2592,E1259)=1,E1259,""))</f>
        <v/>
      </c>
    </row>
    <row r="1260" spans="2:9" x14ac:dyDescent="0.25">
      <c r="D1260" s="1">
        <v>0.89100000000000001</v>
      </c>
      <c r="E1260" t="s">
        <v>219</v>
      </c>
      <c r="F1260">
        <f t="shared" si="323"/>
        <v>29</v>
      </c>
      <c r="G1260">
        <f t="shared" si="313"/>
        <v>25.838999999999999</v>
      </c>
      <c r="H1260" s="4"/>
      <c r="I1260" t="str">
        <f>IF(E1260="","",IF(COUNTIF($E1260:E2593,E1260)=1,E1260,""))</f>
        <v/>
      </c>
    </row>
    <row r="1261" spans="2:9" x14ac:dyDescent="0.25">
      <c r="D1261" s="1">
        <v>0.108</v>
      </c>
      <c r="E1261" t="s">
        <v>57</v>
      </c>
      <c r="F1261">
        <f t="shared" si="323"/>
        <v>29</v>
      </c>
      <c r="G1261">
        <f t="shared" si="313"/>
        <v>3.1320000000000001</v>
      </c>
      <c r="H1261" s="4"/>
      <c r="I1261" t="str">
        <f>IF(E1261="","",IF(COUNTIF($E1261:E2594,E1261)=1,E1261,""))</f>
        <v/>
      </c>
    </row>
    <row r="1262" spans="2:9" x14ac:dyDescent="0.25">
      <c r="D1262"/>
      <c r="F1262">
        <f t="shared" si="323"/>
        <v>29</v>
      </c>
      <c r="G1262">
        <f t="shared" si="313"/>
        <v>0</v>
      </c>
      <c r="H1262" s="4"/>
      <c r="I1262" t="str">
        <f>IF(E1262="","",IF(COUNTIF($E1262:E2595,E1262)=1,E1262,""))</f>
        <v/>
      </c>
    </row>
    <row r="1263" spans="2:9" x14ac:dyDescent="0.25">
      <c r="C1263" t="s">
        <v>300</v>
      </c>
      <c r="D1263"/>
      <c r="F1263">
        <v>1</v>
      </c>
      <c r="G1263">
        <f t="shared" si="313"/>
        <v>0</v>
      </c>
      <c r="H1263" s="4"/>
      <c r="I1263" t="str">
        <f>IF(E1263="","",IF(COUNTIF($E1263:E2596,E1263)=1,E1263,""))</f>
        <v/>
      </c>
    </row>
    <row r="1264" spans="2:9" x14ac:dyDescent="0.25">
      <c r="D1264"/>
      <c r="F1264">
        <f t="shared" ref="F1264:F1266" si="324">F1263</f>
        <v>1</v>
      </c>
      <c r="G1264">
        <f t="shared" si="313"/>
        <v>0</v>
      </c>
      <c r="H1264" s="4"/>
      <c r="I1264" t="str">
        <f>IF(E1264="","",IF(COUNTIF($E1264:E2597,E1264)=1,E1264,""))</f>
        <v/>
      </c>
    </row>
    <row r="1265" spans="3:9" x14ac:dyDescent="0.25">
      <c r="D1265" s="1">
        <v>1</v>
      </c>
      <c r="E1265" t="s">
        <v>219</v>
      </c>
      <c r="F1265">
        <f t="shared" si="324"/>
        <v>1</v>
      </c>
      <c r="G1265">
        <f t="shared" si="313"/>
        <v>1</v>
      </c>
      <c r="H1265" s="4"/>
      <c r="I1265" t="str">
        <f>IF(E1265="","",IF(COUNTIF($E1265:E2598,E1265)=1,E1265,""))</f>
        <v/>
      </c>
    </row>
    <row r="1266" spans="3:9" x14ac:dyDescent="0.25">
      <c r="D1266"/>
      <c r="F1266">
        <f t="shared" si="324"/>
        <v>1</v>
      </c>
      <c r="G1266">
        <f t="shared" si="313"/>
        <v>0</v>
      </c>
      <c r="H1266" s="4"/>
      <c r="I1266" t="str">
        <f>IF(E1266="","",IF(COUNTIF($E1266:E2599,E1266)=1,E1266,""))</f>
        <v/>
      </c>
    </row>
    <row r="1267" spans="3:9" x14ac:dyDescent="0.25">
      <c r="C1267" t="s">
        <v>301</v>
      </c>
      <c r="D1267"/>
      <c r="F1267">
        <v>33</v>
      </c>
      <c r="G1267">
        <f t="shared" si="313"/>
        <v>0</v>
      </c>
      <c r="H1267" s="4"/>
      <c r="I1267" t="str">
        <f>IF(E1267="","",IF(COUNTIF($E1267:E2600,E1267)=1,E1267,""))</f>
        <v/>
      </c>
    </row>
    <row r="1268" spans="3:9" x14ac:dyDescent="0.25">
      <c r="D1268"/>
      <c r="F1268">
        <f t="shared" ref="F1268:F1271" si="325">F1267</f>
        <v>33</v>
      </c>
      <c r="G1268">
        <f t="shared" si="313"/>
        <v>0</v>
      </c>
      <c r="H1268" s="4"/>
      <c r="I1268" t="str">
        <f>IF(E1268="","",IF(COUNTIF($E1268:E2601,E1268)=1,E1268,""))</f>
        <v/>
      </c>
    </row>
    <row r="1269" spans="3:9" x14ac:dyDescent="0.25">
      <c r="D1269" s="1">
        <v>0.88</v>
      </c>
      <c r="E1269" t="s">
        <v>219</v>
      </c>
      <c r="F1269">
        <f t="shared" si="325"/>
        <v>33</v>
      </c>
      <c r="G1269">
        <f t="shared" si="313"/>
        <v>29.04</v>
      </c>
      <c r="H1269" s="4"/>
      <c r="I1269" t="str">
        <f>IF(E1269="","",IF(COUNTIF($E1269:E2602,E1269)=1,E1269,""))</f>
        <v>jstests/tool/</v>
      </c>
    </row>
    <row r="1270" spans="3:9" x14ac:dyDescent="0.25">
      <c r="D1270" s="1">
        <v>0.11899999999999999</v>
      </c>
      <c r="E1270" t="s">
        <v>57</v>
      </c>
      <c r="F1270">
        <f t="shared" si="325"/>
        <v>33</v>
      </c>
      <c r="G1270">
        <f t="shared" si="313"/>
        <v>3.9269999999999996</v>
      </c>
      <c r="H1270" s="4"/>
      <c r="I1270" t="str">
        <f>IF(E1270="","",IF(COUNTIF($E1270:E2603,E1270)=1,E1270,""))</f>
        <v>tools/</v>
      </c>
    </row>
    <row r="1271" spans="3:9" x14ac:dyDescent="0.25">
      <c r="D1271"/>
      <c r="F1271">
        <f t="shared" si="325"/>
        <v>33</v>
      </c>
      <c r="G1271">
        <f t="shared" si="313"/>
        <v>0</v>
      </c>
      <c r="H1271" s="4"/>
      <c r="I1271" t="str">
        <f>IF(E1271="","",IF(COUNTIF($E1271:E2604,E1271)=1,E1271,""))</f>
        <v/>
      </c>
    </row>
    <row r="1272" spans="3:9" x14ac:dyDescent="0.25">
      <c r="C1272" t="s">
        <v>302</v>
      </c>
      <c r="D1272"/>
      <c r="F1272">
        <v>2</v>
      </c>
      <c r="G1272">
        <f t="shared" si="313"/>
        <v>0</v>
      </c>
      <c r="H1272" s="4"/>
      <c r="I1272" t="str">
        <f>IF(E1272="","",IF(COUNTIF($E1272:E2605,E1272)=1,E1272,""))</f>
        <v/>
      </c>
    </row>
    <row r="1273" spans="3:9" x14ac:dyDescent="0.25">
      <c r="D1273"/>
      <c r="F1273">
        <f t="shared" ref="F1273:F1275" si="326">F1272</f>
        <v>2</v>
      </c>
      <c r="G1273">
        <f t="shared" si="313"/>
        <v>0</v>
      </c>
      <c r="H1273" s="4"/>
      <c r="I1273" t="str">
        <f>IF(E1273="","",IF(COUNTIF($E1273:E2606,E1273)=1,E1273,""))</f>
        <v/>
      </c>
    </row>
    <row r="1274" spans="3:9" x14ac:dyDescent="0.25">
      <c r="D1274" s="1">
        <v>1</v>
      </c>
      <c r="E1274" t="s">
        <v>61</v>
      </c>
      <c r="F1274">
        <f t="shared" si="326"/>
        <v>2</v>
      </c>
      <c r="G1274">
        <f t="shared" si="313"/>
        <v>2</v>
      </c>
      <c r="H1274" s="4"/>
      <c r="I1274" t="str">
        <f>IF(E1274="","",IF(COUNTIF($E1274:E2607,E1274)=1,E1274,""))</f>
        <v/>
      </c>
    </row>
    <row r="1275" spans="3:9" x14ac:dyDescent="0.25">
      <c r="D1275"/>
      <c r="F1275">
        <f t="shared" si="326"/>
        <v>2</v>
      </c>
      <c r="G1275">
        <f t="shared" si="313"/>
        <v>0</v>
      </c>
      <c r="H1275" s="4"/>
      <c r="I1275" t="str">
        <f>IF(E1275="","",IF(COUNTIF($E1275:E2608,E1275)=1,E1275,""))</f>
        <v/>
      </c>
    </row>
    <row r="1276" spans="3:9" x14ac:dyDescent="0.25">
      <c r="C1276" t="s">
        <v>303</v>
      </c>
      <c r="D1276"/>
      <c r="F1276">
        <v>6</v>
      </c>
      <c r="G1276">
        <f t="shared" si="313"/>
        <v>0</v>
      </c>
      <c r="H1276" s="4"/>
      <c r="I1276" t="str">
        <f>IF(E1276="","",IF(COUNTIF($E1276:E2609,E1276)=1,E1276,""))</f>
        <v/>
      </c>
    </row>
    <row r="1277" spans="3:9" x14ac:dyDescent="0.25">
      <c r="D1277"/>
      <c r="F1277">
        <f t="shared" ref="F1277:F1279" si="327">F1276</f>
        <v>6</v>
      </c>
      <c r="G1277">
        <f t="shared" si="313"/>
        <v>0</v>
      </c>
      <c r="H1277" s="4"/>
      <c r="I1277" t="str">
        <f>IF(E1277="","",IF(COUNTIF($E1277:E2610,E1277)=1,E1277,""))</f>
        <v/>
      </c>
    </row>
    <row r="1278" spans="3:9" x14ac:dyDescent="0.25">
      <c r="D1278" s="1">
        <v>1</v>
      </c>
      <c r="E1278" t="s">
        <v>61</v>
      </c>
      <c r="F1278">
        <f t="shared" si="327"/>
        <v>6</v>
      </c>
      <c r="G1278">
        <f t="shared" si="313"/>
        <v>6</v>
      </c>
      <c r="H1278" s="4"/>
      <c r="I1278" t="str">
        <f>IF(E1278="","",IF(COUNTIF($E1278:E2611,E1278)=1,E1278,""))</f>
        <v/>
      </c>
    </row>
    <row r="1279" spans="3:9" x14ac:dyDescent="0.25">
      <c r="D1279"/>
      <c r="F1279">
        <f t="shared" si="327"/>
        <v>6</v>
      </c>
      <c r="G1279">
        <f t="shared" si="313"/>
        <v>0</v>
      </c>
      <c r="H1279" s="4"/>
      <c r="I1279" t="str">
        <f>IF(E1279="","",IF(COUNTIF($E1279:E2612,E1279)=1,E1279,""))</f>
        <v/>
      </c>
    </row>
    <row r="1280" spans="3:9" x14ac:dyDescent="0.25">
      <c r="C1280" t="s">
        <v>304</v>
      </c>
      <c r="D1280"/>
      <c r="F1280">
        <v>50</v>
      </c>
      <c r="G1280">
        <f t="shared" si="313"/>
        <v>0</v>
      </c>
      <c r="H1280" s="4"/>
      <c r="I1280" t="str">
        <f>IF(E1280="","",IF(COUNTIF($E1280:E2613,E1280)=1,E1280,""))</f>
        <v/>
      </c>
    </row>
    <row r="1281" spans="3:9" x14ac:dyDescent="0.25">
      <c r="D1281"/>
      <c r="F1281">
        <f t="shared" ref="F1281:F1283" si="328">F1280</f>
        <v>50</v>
      </c>
      <c r="G1281">
        <f t="shared" si="313"/>
        <v>0</v>
      </c>
      <c r="H1281" s="4"/>
      <c r="I1281" t="str">
        <f>IF(E1281="","",IF(COUNTIF($E1281:E2614,E1281)=1,E1281,""))</f>
        <v/>
      </c>
    </row>
    <row r="1282" spans="3:9" x14ac:dyDescent="0.25">
      <c r="D1282" s="1">
        <v>1</v>
      </c>
      <c r="E1282" t="s">
        <v>61</v>
      </c>
      <c r="F1282">
        <f t="shared" si="328"/>
        <v>50</v>
      </c>
      <c r="G1282">
        <f t="shared" si="313"/>
        <v>50</v>
      </c>
      <c r="H1282" s="4"/>
      <c r="I1282" t="str">
        <f>IF(E1282="","",IF(COUNTIF($E1282:E2615,E1282)=1,E1282,""))</f>
        <v>s/</v>
      </c>
    </row>
    <row r="1283" spans="3:9" x14ac:dyDescent="0.25">
      <c r="D1283"/>
      <c r="F1283">
        <f t="shared" si="328"/>
        <v>50</v>
      </c>
      <c r="G1283">
        <f t="shared" ref="G1283:G1335" si="329">D1283*F1283</f>
        <v>0</v>
      </c>
      <c r="I1283" t="str">
        <f>IF(E1283="","",IF(COUNTIF($E1283:E2616,E1283)=1,E1283,""))</f>
        <v/>
      </c>
    </row>
    <row r="1284" spans="3:9" x14ac:dyDescent="0.25">
      <c r="C1284" t="s">
        <v>305</v>
      </c>
      <c r="D1284"/>
      <c r="F1284">
        <v>34</v>
      </c>
      <c r="G1284">
        <f t="shared" si="329"/>
        <v>0</v>
      </c>
      <c r="I1284" t="str">
        <f>IF(E1284="","",IF(COUNTIF($E1284:E2617,E1284)=1,E1284,""))</f>
        <v/>
      </c>
    </row>
    <row r="1285" spans="3:9" x14ac:dyDescent="0.25">
      <c r="D1285"/>
      <c r="F1285">
        <f t="shared" ref="F1285:F1287" si="330">F1284</f>
        <v>34</v>
      </c>
      <c r="G1285">
        <f t="shared" si="329"/>
        <v>0</v>
      </c>
      <c r="I1285" t="str">
        <f>IF(E1285="","",IF(COUNTIF($E1285:E2618,E1285)=1,E1285,""))</f>
        <v/>
      </c>
    </row>
    <row r="1286" spans="3:9" x14ac:dyDescent="0.25">
      <c r="D1286" s="1">
        <v>1</v>
      </c>
      <c r="E1286" t="s">
        <v>172</v>
      </c>
      <c r="F1286">
        <f t="shared" si="330"/>
        <v>34</v>
      </c>
      <c r="G1286">
        <f t="shared" si="329"/>
        <v>34</v>
      </c>
      <c r="I1286" t="str">
        <f>IF(E1286="","",IF(COUNTIF($E1286:E2619,E1286)=1,E1286,""))</f>
        <v/>
      </c>
    </row>
    <row r="1287" spans="3:9" x14ac:dyDescent="0.25">
      <c r="D1287"/>
      <c r="F1287">
        <f t="shared" si="330"/>
        <v>34</v>
      </c>
      <c r="G1287">
        <f t="shared" si="329"/>
        <v>0</v>
      </c>
      <c r="I1287" t="str">
        <f>IF(E1287="","",IF(COUNTIF($E1287:E2620,E1287)=1,E1287,""))</f>
        <v/>
      </c>
    </row>
    <row r="1288" spans="3:9" x14ac:dyDescent="0.25">
      <c r="C1288" t="s">
        <v>306</v>
      </c>
      <c r="D1288"/>
      <c r="F1288">
        <v>346</v>
      </c>
      <c r="G1288">
        <f t="shared" si="329"/>
        <v>0</v>
      </c>
      <c r="I1288" t="str">
        <f>IF(E1288="","",IF(COUNTIF($E1288:E2621,E1288)=1,E1288,""))</f>
        <v/>
      </c>
    </row>
    <row r="1289" spans="3:9" x14ac:dyDescent="0.25">
      <c r="D1289"/>
      <c r="F1289">
        <f t="shared" ref="F1289:F1292" si="331">F1288</f>
        <v>346</v>
      </c>
      <c r="G1289">
        <f t="shared" si="329"/>
        <v>0</v>
      </c>
      <c r="I1289" t="str">
        <f>IF(E1289="","",IF(COUNTIF($E1289:E2622,E1289)=1,E1289,""))</f>
        <v/>
      </c>
    </row>
    <row r="1290" spans="3:9" x14ac:dyDescent="0.25">
      <c r="D1290" s="1">
        <v>0.5</v>
      </c>
      <c r="E1290" t="s">
        <v>172</v>
      </c>
      <c r="F1290">
        <f t="shared" si="331"/>
        <v>346</v>
      </c>
      <c r="G1290">
        <f t="shared" si="329"/>
        <v>173</v>
      </c>
      <c r="I1290" t="str">
        <f>IF(E1290="","",IF(COUNTIF($E1290:E2623,E1290)=1,E1290,""))</f>
        <v/>
      </c>
    </row>
    <row r="1291" spans="3:9" x14ac:dyDescent="0.25">
      <c r="D1291" s="1">
        <v>0.5</v>
      </c>
      <c r="E1291" t="s">
        <v>185</v>
      </c>
      <c r="F1291">
        <f t="shared" si="331"/>
        <v>346</v>
      </c>
      <c r="G1291">
        <f t="shared" si="329"/>
        <v>173</v>
      </c>
      <c r="I1291" t="str">
        <f>IF(E1291="","",IF(COUNTIF($E1291:E2624,E1291)=1,E1291,""))</f>
        <v>jstests/slowNightly/</v>
      </c>
    </row>
    <row r="1292" spans="3:9" x14ac:dyDescent="0.25">
      <c r="D1292"/>
      <c r="F1292">
        <f t="shared" si="331"/>
        <v>346</v>
      </c>
      <c r="G1292">
        <f t="shared" si="329"/>
        <v>0</v>
      </c>
      <c r="I1292" t="str">
        <f>IF(E1292="","",IF(COUNTIF($E1292:E2625,E1292)=1,E1292,""))</f>
        <v/>
      </c>
    </row>
    <row r="1293" spans="3:9" x14ac:dyDescent="0.25">
      <c r="C1293" t="s">
        <v>307</v>
      </c>
      <c r="D1293"/>
      <c r="F1293">
        <v>3</v>
      </c>
      <c r="G1293">
        <f t="shared" si="329"/>
        <v>0</v>
      </c>
      <c r="I1293" t="str">
        <f>IF(E1293="","",IF(COUNTIF($E1293:E2626,E1293)=1,E1293,""))</f>
        <v/>
      </c>
    </row>
    <row r="1294" spans="3:9" x14ac:dyDescent="0.25">
      <c r="D1294"/>
      <c r="F1294">
        <f t="shared" ref="F1294:F1296" si="332">F1293</f>
        <v>3</v>
      </c>
      <c r="G1294">
        <f t="shared" si="329"/>
        <v>0</v>
      </c>
      <c r="I1294" t="str">
        <f>IF(E1294="","",IF(COUNTIF($E1294:E2627,E1294)=1,E1294,""))</f>
        <v/>
      </c>
    </row>
    <row r="1295" spans="3:9" x14ac:dyDescent="0.25">
      <c r="D1295" s="1">
        <v>1</v>
      </c>
      <c r="E1295" t="s">
        <v>172</v>
      </c>
      <c r="F1295">
        <f t="shared" si="332"/>
        <v>3</v>
      </c>
      <c r="G1295">
        <f t="shared" si="329"/>
        <v>3</v>
      </c>
      <c r="I1295" t="str">
        <f>IF(E1295="","",IF(COUNTIF($E1295:E2628,E1295)=1,E1295,""))</f>
        <v/>
      </c>
    </row>
    <row r="1296" spans="3:9" x14ac:dyDescent="0.25">
      <c r="D1296"/>
      <c r="F1296">
        <f t="shared" si="332"/>
        <v>3</v>
      </c>
      <c r="G1296">
        <f t="shared" si="329"/>
        <v>0</v>
      </c>
      <c r="I1296" t="str">
        <f>IF(E1296="","",IF(COUNTIF($E1296:E2629,E1296)=1,E1296,""))</f>
        <v/>
      </c>
    </row>
    <row r="1297" spans="2:9" x14ac:dyDescent="0.25">
      <c r="C1297" t="s">
        <v>308</v>
      </c>
      <c r="D1297"/>
      <c r="F1297">
        <v>35</v>
      </c>
      <c r="G1297">
        <f t="shared" si="329"/>
        <v>0</v>
      </c>
      <c r="I1297" t="str">
        <f>IF(E1297="","",IF(COUNTIF($E1297:E2630,E1297)=1,E1297,""))</f>
        <v/>
      </c>
    </row>
    <row r="1298" spans="2:9" x14ac:dyDescent="0.25">
      <c r="D1298"/>
      <c r="F1298">
        <f t="shared" ref="F1298:F1300" si="333">F1297</f>
        <v>35</v>
      </c>
      <c r="G1298">
        <f t="shared" si="329"/>
        <v>0</v>
      </c>
      <c r="I1298" t="str">
        <f>IF(E1298="","",IF(COUNTIF($E1298:E2631,E1298)=1,E1298,""))</f>
        <v/>
      </c>
    </row>
    <row r="1299" spans="2:9" x14ac:dyDescent="0.25">
      <c r="D1299" s="1">
        <v>1</v>
      </c>
      <c r="E1299" t="s">
        <v>3</v>
      </c>
      <c r="F1299">
        <f t="shared" si="333"/>
        <v>35</v>
      </c>
      <c r="G1299">
        <f t="shared" si="329"/>
        <v>35</v>
      </c>
      <c r="I1299" t="str">
        <f>IF(E1299="","",IF(COUNTIF($E1299:E2632,E1299)=1,E1299,""))</f>
        <v/>
      </c>
    </row>
    <row r="1300" spans="2:9" x14ac:dyDescent="0.25">
      <c r="D1300"/>
      <c r="F1300">
        <f t="shared" si="333"/>
        <v>35</v>
      </c>
      <c r="G1300">
        <f t="shared" si="329"/>
        <v>0</v>
      </c>
      <c r="I1300" t="str">
        <f>IF(E1300="","",IF(COUNTIF($E1300:E2633,E1300)=1,E1300,""))</f>
        <v/>
      </c>
    </row>
    <row r="1301" spans="2:9" x14ac:dyDescent="0.25">
      <c r="C1301" t="s">
        <v>309</v>
      </c>
      <c r="D1301"/>
      <c r="F1301">
        <v>10</v>
      </c>
      <c r="G1301">
        <f t="shared" si="329"/>
        <v>0</v>
      </c>
      <c r="I1301" t="str">
        <f>IF(E1301="","",IF(COUNTIF($E1301:E2634,E1301)=1,E1301,""))</f>
        <v/>
      </c>
    </row>
    <row r="1302" spans="2:9" x14ac:dyDescent="0.25">
      <c r="D1302"/>
      <c r="F1302">
        <f t="shared" ref="F1302:F1304" si="334">F1301</f>
        <v>10</v>
      </c>
      <c r="G1302">
        <f t="shared" si="329"/>
        <v>0</v>
      </c>
      <c r="I1302" t="str">
        <f>IF(E1302="","",IF(COUNTIF($E1302:E2635,E1302)=1,E1302,""))</f>
        <v/>
      </c>
    </row>
    <row r="1303" spans="2:9" x14ac:dyDescent="0.25">
      <c r="D1303" s="1">
        <v>1</v>
      </c>
      <c r="E1303" t="s">
        <v>199</v>
      </c>
      <c r="F1303">
        <f t="shared" si="334"/>
        <v>10</v>
      </c>
      <c r="G1303">
        <f t="shared" si="329"/>
        <v>10</v>
      </c>
      <c r="I1303" t="str">
        <f>IF(E1303="","",IF(COUNTIF($E1303:E2636,E1303)=1,E1303,""))</f>
        <v>jstests/sharding/</v>
      </c>
    </row>
    <row r="1304" spans="2:9" x14ac:dyDescent="0.25">
      <c r="B1304" t="s">
        <v>360</v>
      </c>
      <c r="D1304"/>
      <c r="F1304">
        <f t="shared" si="334"/>
        <v>10</v>
      </c>
      <c r="G1304">
        <f t="shared" si="329"/>
        <v>0</v>
      </c>
      <c r="I1304" t="str">
        <f>IF(E1304="","",IF(COUNTIF($E1304:E2637,E1304)=1,E1304,""))</f>
        <v/>
      </c>
    </row>
    <row r="1305" spans="2:9" x14ac:dyDescent="0.25">
      <c r="C1305" t="s">
        <v>312</v>
      </c>
      <c r="D1305"/>
      <c r="F1305">
        <v>123</v>
      </c>
      <c r="G1305">
        <f t="shared" si="329"/>
        <v>0</v>
      </c>
      <c r="I1305" t="str">
        <f>IF(E1305="","",IF(COUNTIF($E1305:E2638,E1305)=1,E1305,""))</f>
        <v/>
      </c>
    </row>
    <row r="1306" spans="2:9" x14ac:dyDescent="0.25">
      <c r="D1306"/>
      <c r="F1306">
        <f t="shared" ref="F1306:F1309" si="335">F1305</f>
        <v>123</v>
      </c>
      <c r="G1306">
        <f t="shared" si="329"/>
        <v>0</v>
      </c>
      <c r="I1306" t="str">
        <f>IF(E1306="","",IF(COUNTIF($E1306:E2639,E1306)=1,E1306,""))</f>
        <v/>
      </c>
    </row>
    <row r="1307" spans="2:9" x14ac:dyDescent="0.25">
      <c r="D1307" s="1">
        <v>0.497</v>
      </c>
      <c r="E1307" t="s">
        <v>34</v>
      </c>
      <c r="F1307">
        <f t="shared" si="335"/>
        <v>123</v>
      </c>
      <c r="G1307">
        <f t="shared" si="329"/>
        <v>61.131</v>
      </c>
      <c r="I1307" t="str">
        <f>IF(E1307="","",IF(COUNTIF($E1307:E2640,E1307)=1,E1307,""))</f>
        <v>db/commands/</v>
      </c>
    </row>
    <row r="1308" spans="2:9" x14ac:dyDescent="0.25">
      <c r="D1308" s="1">
        <v>0.502</v>
      </c>
      <c r="E1308" t="s">
        <v>3</v>
      </c>
      <c r="F1308">
        <f t="shared" si="335"/>
        <v>123</v>
      </c>
      <c r="G1308">
        <f t="shared" si="329"/>
        <v>61.746000000000002</v>
      </c>
      <c r="I1308" t="str">
        <f>IF(E1308="","",IF(COUNTIF($E1308:E2641,E1308)=1,E1308,""))</f>
        <v/>
      </c>
    </row>
    <row r="1309" spans="2:9" x14ac:dyDescent="0.25">
      <c r="D1309"/>
      <c r="F1309">
        <f t="shared" si="335"/>
        <v>123</v>
      </c>
      <c r="G1309">
        <f t="shared" si="329"/>
        <v>0</v>
      </c>
      <c r="I1309" t="str">
        <f>IF(E1309="","",IF(COUNTIF($E1309:E2642,E1309)=1,E1309,""))</f>
        <v/>
      </c>
    </row>
    <row r="1310" spans="2:9" x14ac:dyDescent="0.25">
      <c r="C1310" t="s">
        <v>313</v>
      </c>
      <c r="D1310"/>
      <c r="F1310">
        <v>11</v>
      </c>
      <c r="G1310">
        <f t="shared" si="329"/>
        <v>0</v>
      </c>
      <c r="I1310" t="str">
        <f>IF(E1310="","",IF(COUNTIF($E1310:E2643,E1310)=1,E1310,""))</f>
        <v/>
      </c>
    </row>
    <row r="1311" spans="2:9" x14ac:dyDescent="0.25">
      <c r="D1311"/>
      <c r="F1311">
        <f t="shared" ref="F1311:F1313" si="336">F1310</f>
        <v>11</v>
      </c>
      <c r="G1311">
        <f t="shared" si="329"/>
        <v>0</v>
      </c>
      <c r="I1311" t="str">
        <f>IF(E1311="","",IF(COUNTIF($E1311:E2644,E1311)=1,E1311,""))</f>
        <v/>
      </c>
    </row>
    <row r="1312" spans="2:9" x14ac:dyDescent="0.25">
      <c r="D1312" s="1">
        <v>1</v>
      </c>
      <c r="E1312" t="s">
        <v>85</v>
      </c>
      <c r="F1312">
        <f t="shared" si="336"/>
        <v>11</v>
      </c>
      <c r="G1312">
        <f t="shared" si="329"/>
        <v>11</v>
      </c>
      <c r="I1312" t="str">
        <f>IF(E1312="","",IF(COUNTIF($E1312:E2645,E1312)=1,E1312,""))</f>
        <v/>
      </c>
    </row>
    <row r="1313" spans="3:9" x14ac:dyDescent="0.25">
      <c r="D1313"/>
      <c r="F1313">
        <f t="shared" si="336"/>
        <v>11</v>
      </c>
      <c r="G1313">
        <f t="shared" si="329"/>
        <v>0</v>
      </c>
      <c r="I1313" t="str">
        <f>IF(E1313="","",IF(COUNTIF($E1313:E2646,E1313)=1,E1313,""))</f>
        <v/>
      </c>
    </row>
    <row r="1314" spans="3:9" x14ac:dyDescent="0.25">
      <c r="C1314" t="s">
        <v>314</v>
      </c>
      <c r="D1314"/>
      <c r="F1314">
        <v>36</v>
      </c>
      <c r="G1314">
        <f t="shared" si="329"/>
        <v>0</v>
      </c>
      <c r="I1314" t="str">
        <f>IF(E1314="","",IF(COUNTIF($E1314:E2647,E1314)=1,E1314,""))</f>
        <v/>
      </c>
    </row>
    <row r="1315" spans="3:9" x14ac:dyDescent="0.25">
      <c r="D1315"/>
      <c r="F1315">
        <f t="shared" ref="F1315:F1318" si="337">F1314</f>
        <v>36</v>
      </c>
      <c r="G1315">
        <f t="shared" si="329"/>
        <v>0</v>
      </c>
      <c r="I1315" t="str">
        <f>IF(E1315="","",IF(COUNTIF($E1315:E2648,E1315)=1,E1315,""))</f>
        <v/>
      </c>
    </row>
    <row r="1316" spans="3:9" x14ac:dyDescent="0.25">
      <c r="D1316" s="1">
        <v>0.61799999999999999</v>
      </c>
      <c r="E1316" t="s">
        <v>85</v>
      </c>
      <c r="F1316">
        <f t="shared" si="337"/>
        <v>36</v>
      </c>
      <c r="G1316">
        <f t="shared" si="329"/>
        <v>22.248000000000001</v>
      </c>
      <c r="I1316" t="str">
        <f>IF(E1316="","",IF(COUNTIF($E1316:E2649,E1316)=1,E1316,""))</f>
        <v/>
      </c>
    </row>
    <row r="1317" spans="3:9" x14ac:dyDescent="0.25">
      <c r="D1317" s="1">
        <v>0.38100000000000001</v>
      </c>
      <c r="E1317" t="s">
        <v>3</v>
      </c>
      <c r="F1317">
        <f t="shared" si="337"/>
        <v>36</v>
      </c>
      <c r="G1317">
        <f t="shared" si="329"/>
        <v>13.716000000000001</v>
      </c>
      <c r="I1317" t="str">
        <f>IF(E1317="","",IF(COUNTIF($E1317:E2650,E1317)=1,E1317,""))</f>
        <v/>
      </c>
    </row>
    <row r="1318" spans="3:9" x14ac:dyDescent="0.25">
      <c r="D1318"/>
      <c r="F1318">
        <f t="shared" si="337"/>
        <v>36</v>
      </c>
      <c r="G1318">
        <f t="shared" si="329"/>
        <v>0</v>
      </c>
      <c r="I1318" t="str">
        <f>IF(E1318="","",IF(COUNTIF($E1318:E2651,E1318)=1,E1318,""))</f>
        <v/>
      </c>
    </row>
    <row r="1319" spans="3:9" x14ac:dyDescent="0.25">
      <c r="C1319" t="s">
        <v>315</v>
      </c>
      <c r="D1319"/>
      <c r="F1319">
        <v>313</v>
      </c>
      <c r="G1319">
        <f t="shared" si="329"/>
        <v>0</v>
      </c>
      <c r="I1319" t="str">
        <f>IF(E1319="","",IF(COUNTIF($E1319:E2652,E1319)=1,E1319,""))</f>
        <v/>
      </c>
    </row>
    <row r="1320" spans="3:9" x14ac:dyDescent="0.25">
      <c r="D1320"/>
      <c r="F1320">
        <f t="shared" ref="F1320:F1324" si="338">F1319</f>
        <v>313</v>
      </c>
      <c r="G1320">
        <f t="shared" si="329"/>
        <v>0</v>
      </c>
      <c r="I1320" t="str">
        <f>IF(E1320="","",IF(COUNTIF($E1320:E2653,E1320)=1,E1320,""))</f>
        <v/>
      </c>
    </row>
    <row r="1321" spans="3:9" x14ac:dyDescent="0.25">
      <c r="D1321" s="1">
        <v>1.4E-2</v>
      </c>
      <c r="E1321" t="s">
        <v>85</v>
      </c>
      <c r="F1321">
        <f t="shared" si="338"/>
        <v>313</v>
      </c>
      <c r="G1321">
        <f t="shared" si="329"/>
        <v>4.3819999999999997</v>
      </c>
      <c r="I1321" t="str">
        <f>IF(E1321="","",IF(COUNTIF($E1321:E2654,E1321)=1,E1321,""))</f>
        <v>db/ops/</v>
      </c>
    </row>
    <row r="1322" spans="3:9" x14ac:dyDescent="0.25">
      <c r="D1322" s="1">
        <v>0.93899999999999995</v>
      </c>
      <c r="E1322" t="s">
        <v>46</v>
      </c>
      <c r="F1322">
        <f t="shared" si="338"/>
        <v>313</v>
      </c>
      <c r="G1322">
        <f t="shared" si="329"/>
        <v>293.90699999999998</v>
      </c>
      <c r="I1322" t="str">
        <f>IF(E1322="","",IF(COUNTIF($E1322:E2655,E1322)=1,E1322,""))</f>
        <v>docs/</v>
      </c>
    </row>
    <row r="1323" spans="3:9" x14ac:dyDescent="0.25">
      <c r="D1323" s="1">
        <v>4.5999999999999999E-2</v>
      </c>
      <c r="E1323" t="s">
        <v>3</v>
      </c>
      <c r="F1323">
        <f t="shared" si="338"/>
        <v>313</v>
      </c>
      <c r="G1323">
        <f t="shared" si="329"/>
        <v>14.398</v>
      </c>
      <c r="I1323" t="str">
        <f>IF(E1323="","",IF(COUNTIF($E1323:E2656,E1323)=1,E1323,""))</f>
        <v>jstests/</v>
      </c>
    </row>
    <row r="1324" spans="3:9" x14ac:dyDescent="0.25">
      <c r="D1324"/>
      <c r="F1324">
        <f t="shared" si="338"/>
        <v>313</v>
      </c>
      <c r="G1324">
        <f t="shared" si="329"/>
        <v>0</v>
      </c>
      <c r="I1324" t="str">
        <f>IF(E1324="","",IF(COUNTIF($E1324:E2657,E1324)=1,E1324,""))</f>
        <v/>
      </c>
    </row>
    <row r="1325" spans="3:9" x14ac:dyDescent="0.25">
      <c r="C1325" t="s">
        <v>316</v>
      </c>
      <c r="D1325"/>
      <c r="F1325">
        <v>2</v>
      </c>
      <c r="G1325">
        <f t="shared" si="329"/>
        <v>0</v>
      </c>
      <c r="I1325" t="str">
        <f>IF(E1325="","",IF(COUNTIF($E1325:E2658,E1325)=1,E1325,""))</f>
        <v/>
      </c>
    </row>
    <row r="1326" spans="3:9" x14ac:dyDescent="0.25">
      <c r="D1326"/>
      <c r="F1326">
        <f t="shared" ref="F1326:F1328" si="339">F1325</f>
        <v>2</v>
      </c>
      <c r="G1326">
        <f t="shared" si="329"/>
        <v>0</v>
      </c>
      <c r="I1326" t="str">
        <f>IF(E1326="","",IF(COUNTIF($E1326:E2659,E1326)=1,E1326,""))</f>
        <v/>
      </c>
    </row>
    <row r="1327" spans="3:9" x14ac:dyDescent="0.25">
      <c r="D1327" s="1">
        <v>1</v>
      </c>
      <c r="E1327" t="s">
        <v>172</v>
      </c>
      <c r="F1327">
        <f t="shared" si="339"/>
        <v>2</v>
      </c>
      <c r="G1327">
        <f t="shared" si="329"/>
        <v>2</v>
      </c>
      <c r="I1327" t="str">
        <f>IF(E1327="","",IF(COUNTIF($E1327:E2660,E1327)=1,E1327,""))</f>
        <v/>
      </c>
    </row>
    <row r="1328" spans="3:9" x14ac:dyDescent="0.25">
      <c r="D1328"/>
      <c r="F1328">
        <f t="shared" si="339"/>
        <v>2</v>
      </c>
      <c r="G1328">
        <f t="shared" si="329"/>
        <v>0</v>
      </c>
      <c r="I1328" t="str">
        <f>IF(E1328="","",IF(COUNTIF($E1328:E2661,E1328)=1,E1328,""))</f>
        <v/>
      </c>
    </row>
    <row r="1329" spans="2:9" x14ac:dyDescent="0.25">
      <c r="C1329" t="s">
        <v>317</v>
      </c>
      <c r="D1329"/>
      <c r="F1329">
        <v>23</v>
      </c>
      <c r="G1329">
        <f t="shared" si="329"/>
        <v>0</v>
      </c>
      <c r="I1329" t="str">
        <f>IF(E1329="","",IF(COUNTIF($E1329:E2662,E1329)=1,E1329,""))</f>
        <v/>
      </c>
    </row>
    <row r="1330" spans="2:9" x14ac:dyDescent="0.25">
      <c r="D1330"/>
      <c r="F1330">
        <f t="shared" ref="F1330:F1332" si="340">F1329</f>
        <v>23</v>
      </c>
      <c r="G1330">
        <f t="shared" si="329"/>
        <v>0</v>
      </c>
      <c r="I1330" t="str">
        <f>IF(E1330="","",IF(COUNTIF($E1330:E2663,E1330)=1,E1330,""))</f>
        <v/>
      </c>
    </row>
    <row r="1331" spans="2:9" x14ac:dyDescent="0.25">
      <c r="D1331" s="1">
        <v>1</v>
      </c>
      <c r="E1331" t="s">
        <v>172</v>
      </c>
      <c r="F1331">
        <f t="shared" si="340"/>
        <v>23</v>
      </c>
      <c r="G1331">
        <f t="shared" si="329"/>
        <v>23</v>
      </c>
      <c r="I1331" t="str">
        <f>IF(E1331="","",IF(COUNTIF($E1331:E2664,E1331)=1,E1331,""))</f>
        <v>jstests/replsets/</v>
      </c>
    </row>
    <row r="1332" spans="2:9" x14ac:dyDescent="0.25">
      <c r="B1332" t="s">
        <v>361</v>
      </c>
      <c r="D1332"/>
      <c r="F1332">
        <f t="shared" si="340"/>
        <v>23</v>
      </c>
      <c r="G1332">
        <f t="shared" si="329"/>
        <v>0</v>
      </c>
      <c r="I1332" t="str">
        <f>IF(E1332="","",IF(COUNTIF($E1332:E2665,E1332)=1,E1332,""))</f>
        <v/>
      </c>
    </row>
    <row r="1333" spans="2:9" x14ac:dyDescent="0.25">
      <c r="C1333" t="s">
        <v>319</v>
      </c>
      <c r="D1333"/>
      <c r="F1333">
        <v>66</v>
      </c>
      <c r="G1333">
        <f t="shared" si="329"/>
        <v>0</v>
      </c>
      <c r="I1333" t="str">
        <f>IF(E1333="","",IF(COUNTIF($E1333:E2666,E1333)=1,E1333,""))</f>
        <v/>
      </c>
    </row>
    <row r="1334" spans="2:9" x14ac:dyDescent="0.25">
      <c r="D1334"/>
      <c r="F1334">
        <f t="shared" ref="F1334:F1365" si="341">F1333</f>
        <v>66</v>
      </c>
      <c r="G1334">
        <f t="shared" si="329"/>
        <v>0</v>
      </c>
      <c r="I1334" t="str">
        <f>IF(E1334="","",IF(COUNTIF($E1334:E2667,E1334)=1,E1334,""))</f>
        <v/>
      </c>
    </row>
    <row r="1335" spans="2:9" x14ac:dyDescent="0.25">
      <c r="D1335" s="1">
        <v>1</v>
      </c>
      <c r="E1335" t="s">
        <v>55</v>
      </c>
      <c r="F1335">
        <f t="shared" si="341"/>
        <v>66</v>
      </c>
      <c r="G1335">
        <f t="shared" si="329"/>
        <v>66</v>
      </c>
      <c r="I1335" t="str">
        <f>IF(E1335="","",IF(COUNTIF($E1335:E2668,E1335)=1,E1335,""))</f>
        <v>client/</v>
      </c>
    </row>
    <row r="1336" spans="2:9" x14ac:dyDescent="0.25">
      <c r="F1336">
        <f t="shared" si="341"/>
        <v>66</v>
      </c>
    </row>
    <row r="1337" spans="2:9" x14ac:dyDescent="0.25">
      <c r="F1337">
        <f t="shared" si="341"/>
        <v>66</v>
      </c>
    </row>
    <row r="1338" spans="2:9" x14ac:dyDescent="0.25">
      <c r="F1338">
        <f t="shared" si="341"/>
        <v>66</v>
      </c>
    </row>
    <row r="1339" spans="2:9" x14ac:dyDescent="0.25">
      <c r="F1339">
        <f t="shared" si="341"/>
        <v>66</v>
      </c>
    </row>
    <row r="1340" spans="2:9" x14ac:dyDescent="0.25">
      <c r="F1340">
        <f t="shared" si="341"/>
        <v>66</v>
      </c>
    </row>
    <row r="1341" spans="2:9" x14ac:dyDescent="0.25">
      <c r="F1341">
        <f t="shared" si="341"/>
        <v>66</v>
      </c>
    </row>
    <row r="1342" spans="2:9" x14ac:dyDescent="0.25">
      <c r="F1342">
        <f t="shared" si="341"/>
        <v>66</v>
      </c>
    </row>
    <row r="1343" spans="2:9" x14ac:dyDescent="0.25">
      <c r="F1343">
        <f t="shared" si="341"/>
        <v>66</v>
      </c>
    </row>
    <row r="1344" spans="2:9" x14ac:dyDescent="0.25">
      <c r="F1344">
        <f t="shared" si="341"/>
        <v>66</v>
      </c>
    </row>
    <row r="1345" spans="6:6" x14ac:dyDescent="0.25">
      <c r="F1345">
        <f t="shared" si="341"/>
        <v>66</v>
      </c>
    </row>
    <row r="1346" spans="6:6" x14ac:dyDescent="0.25">
      <c r="F1346">
        <f t="shared" si="341"/>
        <v>66</v>
      </c>
    </row>
    <row r="1347" spans="6:6" x14ac:dyDescent="0.25">
      <c r="F1347">
        <f t="shared" si="341"/>
        <v>66</v>
      </c>
    </row>
    <row r="1348" spans="6:6" x14ac:dyDescent="0.25">
      <c r="F1348">
        <f t="shared" si="341"/>
        <v>66</v>
      </c>
    </row>
    <row r="1349" spans="6:6" x14ac:dyDescent="0.25">
      <c r="F1349">
        <f t="shared" si="341"/>
        <v>66</v>
      </c>
    </row>
    <row r="1350" spans="6:6" x14ac:dyDescent="0.25">
      <c r="F1350">
        <f t="shared" si="341"/>
        <v>66</v>
      </c>
    </row>
    <row r="1351" spans="6:6" x14ac:dyDescent="0.25">
      <c r="F1351">
        <f t="shared" si="341"/>
        <v>66</v>
      </c>
    </row>
    <row r="1352" spans="6:6" x14ac:dyDescent="0.25">
      <c r="F1352">
        <f t="shared" si="341"/>
        <v>66</v>
      </c>
    </row>
    <row r="1353" spans="6:6" x14ac:dyDescent="0.25">
      <c r="F1353">
        <f t="shared" si="341"/>
        <v>66</v>
      </c>
    </row>
    <row r="1354" spans="6:6" x14ac:dyDescent="0.25">
      <c r="F1354">
        <f t="shared" si="341"/>
        <v>66</v>
      </c>
    </row>
    <row r="1355" spans="6:6" x14ac:dyDescent="0.25">
      <c r="F1355">
        <f t="shared" si="341"/>
        <v>66</v>
      </c>
    </row>
    <row r="1356" spans="6:6" x14ac:dyDescent="0.25">
      <c r="F1356">
        <f t="shared" si="341"/>
        <v>66</v>
      </c>
    </row>
    <row r="1357" spans="6:6" x14ac:dyDescent="0.25">
      <c r="F1357">
        <f t="shared" si="341"/>
        <v>66</v>
      </c>
    </row>
    <row r="1358" spans="6:6" x14ac:dyDescent="0.25">
      <c r="F1358">
        <f t="shared" si="341"/>
        <v>66</v>
      </c>
    </row>
    <row r="1359" spans="6:6" x14ac:dyDescent="0.25">
      <c r="F1359">
        <f t="shared" si="341"/>
        <v>66</v>
      </c>
    </row>
    <row r="1360" spans="6:6" x14ac:dyDescent="0.25">
      <c r="F1360">
        <f t="shared" si="341"/>
        <v>66</v>
      </c>
    </row>
    <row r="1361" spans="6:6" x14ac:dyDescent="0.25">
      <c r="F1361">
        <f t="shared" si="341"/>
        <v>66</v>
      </c>
    </row>
    <row r="1362" spans="6:6" x14ac:dyDescent="0.25">
      <c r="F1362">
        <f t="shared" si="341"/>
        <v>66</v>
      </c>
    </row>
    <row r="1363" spans="6:6" x14ac:dyDescent="0.25">
      <c r="F1363">
        <f t="shared" si="341"/>
        <v>66</v>
      </c>
    </row>
    <row r="1364" spans="6:6" x14ac:dyDescent="0.25">
      <c r="F1364">
        <f t="shared" si="341"/>
        <v>66</v>
      </c>
    </row>
    <row r="1365" spans="6:6" x14ac:dyDescent="0.25">
      <c r="F1365">
        <f t="shared" si="341"/>
        <v>66</v>
      </c>
    </row>
    <row r="1366" spans="6:6" x14ac:dyDescent="0.25">
      <c r="F1366">
        <f t="shared" ref="F1366:F1397" si="342">F1365</f>
        <v>66</v>
      </c>
    </row>
    <row r="1367" spans="6:6" x14ac:dyDescent="0.25">
      <c r="F1367">
        <f t="shared" si="342"/>
        <v>66</v>
      </c>
    </row>
    <row r="1368" spans="6:6" x14ac:dyDescent="0.25">
      <c r="F1368">
        <f t="shared" si="342"/>
        <v>66</v>
      </c>
    </row>
    <row r="1369" spans="6:6" x14ac:dyDescent="0.25">
      <c r="F1369">
        <f t="shared" si="342"/>
        <v>66</v>
      </c>
    </row>
    <row r="1370" spans="6:6" x14ac:dyDescent="0.25">
      <c r="F1370">
        <f t="shared" si="342"/>
        <v>66</v>
      </c>
    </row>
    <row r="1371" spans="6:6" x14ac:dyDescent="0.25">
      <c r="F1371">
        <f t="shared" si="342"/>
        <v>66</v>
      </c>
    </row>
    <row r="1372" spans="6:6" x14ac:dyDescent="0.25">
      <c r="F1372">
        <f t="shared" si="342"/>
        <v>66</v>
      </c>
    </row>
    <row r="1373" spans="6:6" x14ac:dyDescent="0.25">
      <c r="F1373">
        <f t="shared" si="342"/>
        <v>66</v>
      </c>
    </row>
    <row r="1374" spans="6:6" x14ac:dyDescent="0.25">
      <c r="F1374">
        <f t="shared" si="342"/>
        <v>66</v>
      </c>
    </row>
    <row r="1375" spans="6:6" x14ac:dyDescent="0.25">
      <c r="F1375">
        <f t="shared" si="342"/>
        <v>66</v>
      </c>
    </row>
    <row r="1376" spans="6:6" x14ac:dyDescent="0.25">
      <c r="F1376">
        <f t="shared" si="342"/>
        <v>66</v>
      </c>
    </row>
    <row r="1377" spans="6:6" x14ac:dyDescent="0.25">
      <c r="F1377">
        <f t="shared" si="342"/>
        <v>66</v>
      </c>
    </row>
    <row r="1378" spans="6:6" x14ac:dyDescent="0.25">
      <c r="F1378">
        <f t="shared" si="342"/>
        <v>66</v>
      </c>
    </row>
    <row r="1379" spans="6:6" x14ac:dyDescent="0.25">
      <c r="F1379">
        <f t="shared" si="342"/>
        <v>66</v>
      </c>
    </row>
    <row r="1380" spans="6:6" x14ac:dyDescent="0.25">
      <c r="F1380">
        <f t="shared" si="342"/>
        <v>66</v>
      </c>
    </row>
    <row r="1381" spans="6:6" x14ac:dyDescent="0.25">
      <c r="F1381">
        <f t="shared" si="342"/>
        <v>66</v>
      </c>
    </row>
    <row r="1382" spans="6:6" x14ac:dyDescent="0.25">
      <c r="F1382">
        <f t="shared" si="342"/>
        <v>66</v>
      </c>
    </row>
    <row r="1383" spans="6:6" x14ac:dyDescent="0.25">
      <c r="F1383">
        <f t="shared" si="342"/>
        <v>66</v>
      </c>
    </row>
    <row r="1384" spans="6:6" x14ac:dyDescent="0.25">
      <c r="F1384">
        <f t="shared" si="342"/>
        <v>66</v>
      </c>
    </row>
    <row r="1385" spans="6:6" x14ac:dyDescent="0.25">
      <c r="F1385">
        <f t="shared" si="342"/>
        <v>66</v>
      </c>
    </row>
    <row r="1386" spans="6:6" x14ac:dyDescent="0.25">
      <c r="F1386">
        <f t="shared" si="342"/>
        <v>66</v>
      </c>
    </row>
    <row r="1387" spans="6:6" x14ac:dyDescent="0.25">
      <c r="F1387">
        <f t="shared" si="342"/>
        <v>66</v>
      </c>
    </row>
    <row r="1388" spans="6:6" x14ac:dyDescent="0.25">
      <c r="F1388">
        <f t="shared" si="342"/>
        <v>66</v>
      </c>
    </row>
    <row r="1389" spans="6:6" x14ac:dyDescent="0.25">
      <c r="F1389">
        <f t="shared" si="342"/>
        <v>66</v>
      </c>
    </row>
    <row r="1390" spans="6:6" x14ac:dyDescent="0.25">
      <c r="F1390">
        <f t="shared" si="342"/>
        <v>66</v>
      </c>
    </row>
    <row r="1391" spans="6:6" x14ac:dyDescent="0.25">
      <c r="F1391">
        <f t="shared" si="342"/>
        <v>66</v>
      </c>
    </row>
    <row r="1392" spans="6:6" x14ac:dyDescent="0.25">
      <c r="F1392">
        <f t="shared" si="342"/>
        <v>66</v>
      </c>
    </row>
    <row r="1393" spans="6:6" x14ac:dyDescent="0.25">
      <c r="F1393">
        <f t="shared" si="342"/>
        <v>66</v>
      </c>
    </row>
    <row r="1394" spans="6:6" x14ac:dyDescent="0.25">
      <c r="F1394">
        <f t="shared" si="342"/>
        <v>66</v>
      </c>
    </row>
    <row r="1395" spans="6:6" x14ac:dyDescent="0.25">
      <c r="F1395">
        <f t="shared" si="342"/>
        <v>66</v>
      </c>
    </row>
    <row r="1396" spans="6:6" x14ac:dyDescent="0.25">
      <c r="F1396">
        <f t="shared" si="342"/>
        <v>66</v>
      </c>
    </row>
    <row r="1397" spans="6:6" x14ac:dyDescent="0.25">
      <c r="F1397">
        <f t="shared" si="342"/>
        <v>66</v>
      </c>
    </row>
    <row r="1398" spans="6:6" x14ac:dyDescent="0.25">
      <c r="F1398">
        <f t="shared" ref="F1398:F1411" si="343">F1397</f>
        <v>66</v>
      </c>
    </row>
    <row r="1399" spans="6:6" x14ac:dyDescent="0.25">
      <c r="F1399">
        <f t="shared" si="343"/>
        <v>66</v>
      </c>
    </row>
    <row r="1400" spans="6:6" x14ac:dyDescent="0.25">
      <c r="F1400">
        <f t="shared" si="343"/>
        <v>66</v>
      </c>
    </row>
    <row r="1401" spans="6:6" x14ac:dyDescent="0.25">
      <c r="F1401">
        <f t="shared" si="343"/>
        <v>66</v>
      </c>
    </row>
    <row r="1402" spans="6:6" x14ac:dyDescent="0.25">
      <c r="F1402">
        <f t="shared" si="343"/>
        <v>66</v>
      </c>
    </row>
    <row r="1403" spans="6:6" x14ac:dyDescent="0.25">
      <c r="F1403">
        <f t="shared" si="343"/>
        <v>66</v>
      </c>
    </row>
    <row r="1404" spans="6:6" x14ac:dyDescent="0.25">
      <c r="F1404">
        <f t="shared" si="343"/>
        <v>66</v>
      </c>
    </row>
    <row r="1405" spans="6:6" x14ac:dyDescent="0.25">
      <c r="F1405">
        <f t="shared" si="343"/>
        <v>66</v>
      </c>
    </row>
    <row r="1406" spans="6:6" x14ac:dyDescent="0.25">
      <c r="F1406">
        <f t="shared" si="343"/>
        <v>66</v>
      </c>
    </row>
    <row r="1407" spans="6:6" x14ac:dyDescent="0.25">
      <c r="F1407">
        <f t="shared" si="343"/>
        <v>66</v>
      </c>
    </row>
    <row r="1408" spans="6:6" x14ac:dyDescent="0.25">
      <c r="F1408">
        <f t="shared" si="343"/>
        <v>66</v>
      </c>
    </row>
    <row r="1409" spans="2:6" x14ac:dyDescent="0.25">
      <c r="F1409">
        <f t="shared" si="343"/>
        <v>66</v>
      </c>
    </row>
    <row r="1410" spans="2:6" x14ac:dyDescent="0.25">
      <c r="F1410">
        <f t="shared" si="343"/>
        <v>66</v>
      </c>
    </row>
    <row r="1411" spans="2:6" x14ac:dyDescent="0.25">
      <c r="B1411" s="3"/>
      <c r="F1411">
        <f t="shared" si="343"/>
        <v>66</v>
      </c>
    </row>
  </sheetData>
  <autoFilter ref="I1:J14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S1334"/>
  <sheetViews>
    <sheetView workbookViewId="0">
      <selection activeCell="D1334" sqref="A1:D1334"/>
    </sheetView>
  </sheetViews>
  <sheetFormatPr defaultRowHeight="15" x14ac:dyDescent="0.25"/>
  <cols>
    <col min="1" max="1" width="43.5703125" bestFit="1" customWidth="1"/>
    <col min="2" max="2" width="15" bestFit="1" customWidth="1"/>
    <col min="3" max="3" width="21.140625" bestFit="1" customWidth="1"/>
    <col min="4" max="4" width="6.140625" bestFit="1" customWidth="1"/>
    <col min="5" max="5" width="10.85546875" bestFit="1" customWidth="1"/>
  </cols>
  <sheetData>
    <row r="1" spans="1:279" x14ac:dyDescent="0.25">
      <c r="A1" t="s">
        <v>0</v>
      </c>
      <c r="B1" t="s">
        <v>1</v>
      </c>
    </row>
    <row r="2" spans="1:279" x14ac:dyDescent="0.25">
      <c r="A2" t="s">
        <v>2</v>
      </c>
      <c r="D2">
        <f>IFERROR(HLOOKUP(A2,F$3:JS$4,2,FALSE),"")</f>
        <v>8</v>
      </c>
    </row>
    <row r="3" spans="1:279" x14ac:dyDescent="0.25">
      <c r="D3" t="str">
        <f t="shared" ref="D3:D66" si="0">IFERROR(HLOOKUP(A3,F$3:JS$4,2,FALSE),"")</f>
        <v/>
      </c>
      <c r="F3" t="s">
        <v>148</v>
      </c>
      <c r="G3" t="s">
        <v>312</v>
      </c>
      <c r="H3" t="s">
        <v>194</v>
      </c>
      <c r="I3" t="s">
        <v>339</v>
      </c>
      <c r="J3" t="s">
        <v>340</v>
      </c>
      <c r="K3" t="s">
        <v>195</v>
      </c>
      <c r="L3" t="s">
        <v>198</v>
      </c>
      <c r="M3" t="s">
        <v>200</v>
      </c>
      <c r="N3" t="s">
        <v>201</v>
      </c>
      <c r="O3" t="s">
        <v>202</v>
      </c>
      <c r="P3" t="s">
        <v>203</v>
      </c>
      <c r="Q3" t="s">
        <v>204</v>
      </c>
      <c r="R3" t="s">
        <v>205</v>
      </c>
      <c r="S3" t="s">
        <v>206</v>
      </c>
      <c r="T3" t="s">
        <v>223</v>
      </c>
      <c r="U3" t="s">
        <v>207</v>
      </c>
      <c r="V3" t="s">
        <v>209</v>
      </c>
      <c r="W3" t="s">
        <v>210</v>
      </c>
      <c r="X3" t="s">
        <v>54</v>
      </c>
      <c r="Y3" t="s">
        <v>25</v>
      </c>
      <c r="Z3" t="s">
        <v>27</v>
      </c>
      <c r="AA3" t="s">
        <v>56</v>
      </c>
      <c r="AB3" t="s">
        <v>58</v>
      </c>
      <c r="AC3" t="s">
        <v>59</v>
      </c>
      <c r="AD3" t="s">
        <v>51</v>
      </c>
      <c r="AE3" t="s">
        <v>52</v>
      </c>
      <c r="AF3" t="s">
        <v>149</v>
      </c>
      <c r="AG3" t="s">
        <v>296</v>
      </c>
      <c r="AH3" t="s">
        <v>224</v>
      </c>
      <c r="AI3" t="s">
        <v>60</v>
      </c>
      <c r="AJ3" t="s">
        <v>62</v>
      </c>
      <c r="AK3" t="s">
        <v>64</v>
      </c>
      <c r="AL3" t="s">
        <v>65</v>
      </c>
      <c r="AM3" t="s">
        <v>67</v>
      </c>
      <c r="AN3" t="s">
        <v>68</v>
      </c>
      <c r="AO3" t="s">
        <v>69</v>
      </c>
      <c r="AP3" t="s">
        <v>341</v>
      </c>
      <c r="AQ3" t="s">
        <v>299</v>
      </c>
      <c r="AR3" t="s">
        <v>342</v>
      </c>
      <c r="AS3" t="s">
        <v>28</v>
      </c>
      <c r="AT3" t="s">
        <v>343</v>
      </c>
      <c r="AU3" t="s">
        <v>344</v>
      </c>
      <c r="AV3" t="s">
        <v>225</v>
      </c>
      <c r="AW3" t="s">
        <v>266</v>
      </c>
      <c r="AX3" t="s">
        <v>226</v>
      </c>
      <c r="AY3" t="s">
        <v>227</v>
      </c>
      <c r="AZ3" t="s">
        <v>70</v>
      </c>
      <c r="BA3" t="s">
        <v>72</v>
      </c>
      <c r="BB3" t="s">
        <v>73</v>
      </c>
      <c r="BC3" t="s">
        <v>74</v>
      </c>
      <c r="BD3" t="s">
        <v>267</v>
      </c>
      <c r="BE3" t="s">
        <v>228</v>
      </c>
      <c r="BF3" t="s">
        <v>268</v>
      </c>
      <c r="BG3" t="s">
        <v>269</v>
      </c>
      <c r="BH3" t="s">
        <v>270</v>
      </c>
      <c r="BI3" t="s">
        <v>75</v>
      </c>
      <c r="BJ3" t="s">
        <v>76</v>
      </c>
      <c r="BK3" t="s">
        <v>29</v>
      </c>
      <c r="BL3" t="s">
        <v>30</v>
      </c>
      <c r="BM3" t="s">
        <v>150</v>
      </c>
      <c r="BN3" t="s">
        <v>151</v>
      </c>
      <c r="BO3" t="s">
        <v>152</v>
      </c>
      <c r="BP3" t="s">
        <v>31</v>
      </c>
      <c r="BQ3" t="s">
        <v>32</v>
      </c>
      <c r="BR3" t="s">
        <v>300</v>
      </c>
      <c r="BS3" t="s">
        <v>301</v>
      </c>
      <c r="BT3" t="s">
        <v>230</v>
      </c>
      <c r="BU3" t="s">
        <v>153</v>
      </c>
      <c r="BV3" t="s">
        <v>154</v>
      </c>
      <c r="BW3" t="s">
        <v>155</v>
      </c>
      <c r="BX3" t="s">
        <v>77</v>
      </c>
      <c r="BY3" t="s">
        <v>78</v>
      </c>
      <c r="BZ3" t="s">
        <v>345</v>
      </c>
      <c r="CA3" t="s">
        <v>313</v>
      </c>
      <c r="CB3" t="s">
        <v>314</v>
      </c>
      <c r="CC3" t="s">
        <v>231</v>
      </c>
      <c r="CD3" t="s">
        <v>232</v>
      </c>
      <c r="CE3" t="s">
        <v>233</v>
      </c>
      <c r="CF3" t="s">
        <v>234</v>
      </c>
      <c r="CG3" t="s">
        <v>235</v>
      </c>
      <c r="CH3" t="s">
        <v>236</v>
      </c>
      <c r="CI3" t="s">
        <v>211</v>
      </c>
      <c r="CJ3" t="s">
        <v>156</v>
      </c>
      <c r="CK3" t="s">
        <v>157</v>
      </c>
      <c r="CL3" t="s">
        <v>158</v>
      </c>
      <c r="CM3" t="s">
        <v>159</v>
      </c>
      <c r="CN3" t="s">
        <v>160</v>
      </c>
      <c r="CO3" t="s">
        <v>33</v>
      </c>
      <c r="CP3" t="s">
        <v>79</v>
      </c>
      <c r="CQ3" t="s">
        <v>237</v>
      </c>
      <c r="CR3" t="s">
        <v>35</v>
      </c>
      <c r="CS3" t="s">
        <v>238</v>
      </c>
      <c r="CT3" t="s">
        <v>239</v>
      </c>
      <c r="CU3" t="s">
        <v>36</v>
      </c>
      <c r="CV3" t="s">
        <v>37</v>
      </c>
      <c r="CW3" t="s">
        <v>315</v>
      </c>
      <c r="CX3" t="s">
        <v>38</v>
      </c>
      <c r="CY3" t="s">
        <v>39</v>
      </c>
      <c r="CZ3" t="s">
        <v>40</v>
      </c>
      <c r="DA3" t="s">
        <v>41</v>
      </c>
      <c r="DB3" t="s">
        <v>80</v>
      </c>
      <c r="DC3" t="s">
        <v>81</v>
      </c>
      <c r="DD3" t="s">
        <v>82</v>
      </c>
      <c r="DE3" t="s">
        <v>240</v>
      </c>
      <c r="DF3" t="s">
        <v>241</v>
      </c>
      <c r="DG3" t="s">
        <v>316</v>
      </c>
      <c r="DH3" t="s">
        <v>242</v>
      </c>
      <c r="DI3" t="s">
        <v>244</v>
      </c>
      <c r="DJ3" t="s">
        <v>259</v>
      </c>
      <c r="DK3" t="s">
        <v>83</v>
      </c>
      <c r="DL3" t="s">
        <v>317</v>
      </c>
      <c r="DM3" t="s">
        <v>42</v>
      </c>
      <c r="DN3" t="s">
        <v>43</v>
      </c>
      <c r="DO3" t="s">
        <v>302</v>
      </c>
      <c r="DP3" t="s">
        <v>303</v>
      </c>
      <c r="DQ3" t="s">
        <v>245</v>
      </c>
      <c r="DR3" t="s">
        <v>246</v>
      </c>
      <c r="DS3" t="s">
        <v>304</v>
      </c>
      <c r="DT3" t="s">
        <v>260</v>
      </c>
      <c r="DU3" t="s">
        <v>84</v>
      </c>
      <c r="DV3" t="s">
        <v>86</v>
      </c>
      <c r="DW3" t="s">
        <v>87</v>
      </c>
      <c r="DX3" t="s">
        <v>261</v>
      </c>
      <c r="DY3" t="s">
        <v>161</v>
      </c>
      <c r="DZ3" t="s">
        <v>162</v>
      </c>
      <c r="EA3" t="s">
        <v>163</v>
      </c>
      <c r="EB3" t="s">
        <v>164</v>
      </c>
      <c r="EC3" t="s">
        <v>262</v>
      </c>
      <c r="ED3" t="s">
        <v>88</v>
      </c>
      <c r="EE3" t="s">
        <v>89</v>
      </c>
      <c r="EF3" t="s">
        <v>90</v>
      </c>
      <c r="EG3" t="s">
        <v>165</v>
      </c>
      <c r="EH3" t="s">
        <v>212</v>
      </c>
      <c r="EI3" t="s">
        <v>247</v>
      </c>
      <c r="EJ3" t="s">
        <v>248</v>
      </c>
      <c r="EK3" t="s">
        <v>249</v>
      </c>
      <c r="EL3" t="s">
        <v>250</v>
      </c>
      <c r="EM3" t="s">
        <v>346</v>
      </c>
      <c r="EN3" t="s">
        <v>347</v>
      </c>
      <c r="EO3" t="s">
        <v>251</v>
      </c>
      <c r="EP3" t="s">
        <v>263</v>
      </c>
      <c r="EQ3" t="s">
        <v>91</v>
      </c>
      <c r="ER3" t="s">
        <v>213</v>
      </c>
      <c r="ES3" t="s">
        <v>166</v>
      </c>
      <c r="ET3" t="s">
        <v>92</v>
      </c>
      <c r="EU3" t="s">
        <v>271</v>
      </c>
      <c r="EV3" t="s">
        <v>272</v>
      </c>
      <c r="EW3" t="s">
        <v>93</v>
      </c>
      <c r="EX3" t="s">
        <v>94</v>
      </c>
      <c r="EY3" t="s">
        <v>96</v>
      </c>
      <c r="EZ3" t="s">
        <v>273</v>
      </c>
      <c r="FA3" t="s">
        <v>305</v>
      </c>
      <c r="FB3" t="s">
        <v>167</v>
      </c>
      <c r="FC3" t="s">
        <v>214</v>
      </c>
      <c r="FD3" t="s">
        <v>274</v>
      </c>
      <c r="FE3" t="s">
        <v>275</v>
      </c>
      <c r="FF3" t="s">
        <v>252</v>
      </c>
      <c r="FG3" t="s">
        <v>253</v>
      </c>
      <c r="FH3" t="s">
        <v>97</v>
      </c>
      <c r="FI3" t="s">
        <v>98</v>
      </c>
      <c r="FJ3" t="s">
        <v>99</v>
      </c>
      <c r="FK3" t="s">
        <v>100</v>
      </c>
      <c r="FL3" t="s">
        <v>276</v>
      </c>
      <c r="FM3" t="s">
        <v>319</v>
      </c>
      <c r="FN3" t="s">
        <v>45</v>
      </c>
      <c r="FO3" t="s">
        <v>47</v>
      </c>
      <c r="FP3" t="s">
        <v>48</v>
      </c>
      <c r="FQ3" t="s">
        <v>101</v>
      </c>
      <c r="FR3" t="s">
        <v>2</v>
      </c>
      <c r="FS3" t="s">
        <v>4</v>
      </c>
      <c r="FT3" t="s">
        <v>6</v>
      </c>
      <c r="FU3" t="s">
        <v>7</v>
      </c>
      <c r="FV3" t="s">
        <v>9</v>
      </c>
      <c r="FW3" t="s">
        <v>10</v>
      </c>
      <c r="FX3" t="s">
        <v>11</v>
      </c>
      <c r="FY3" t="s">
        <v>12</v>
      </c>
      <c r="FZ3" t="s">
        <v>13</v>
      </c>
      <c r="GA3" t="s">
        <v>14</v>
      </c>
      <c r="GB3" t="s">
        <v>15</v>
      </c>
      <c r="GC3" t="s">
        <v>17</v>
      </c>
      <c r="GD3" t="s">
        <v>102</v>
      </c>
      <c r="GE3" t="s">
        <v>103</v>
      </c>
      <c r="GF3" t="s">
        <v>104</v>
      </c>
      <c r="GG3" t="s">
        <v>105</v>
      </c>
      <c r="GH3" t="s">
        <v>106</v>
      </c>
      <c r="GI3" t="s">
        <v>107</v>
      </c>
      <c r="GJ3" t="s">
        <v>108</v>
      </c>
      <c r="GK3" t="s">
        <v>109</v>
      </c>
      <c r="GL3" t="s">
        <v>110</v>
      </c>
      <c r="GM3" t="s">
        <v>111</v>
      </c>
      <c r="GN3" t="s">
        <v>112</v>
      </c>
      <c r="GO3" t="s">
        <v>113</v>
      </c>
      <c r="GP3" t="s">
        <v>114</v>
      </c>
      <c r="GQ3" t="s">
        <v>115</v>
      </c>
      <c r="GR3" t="s">
        <v>116</v>
      </c>
      <c r="GS3" t="s">
        <v>117</v>
      </c>
      <c r="GT3" t="s">
        <v>118</v>
      </c>
      <c r="GU3" t="s">
        <v>119</v>
      </c>
      <c r="GV3" t="s">
        <v>120</v>
      </c>
      <c r="GW3" t="s">
        <v>121</v>
      </c>
      <c r="GX3" t="s">
        <v>122</v>
      </c>
      <c r="GY3" t="s">
        <v>123</v>
      </c>
      <c r="GZ3" t="s">
        <v>124</v>
      </c>
      <c r="HA3" t="s">
        <v>125</v>
      </c>
      <c r="HB3" t="s">
        <v>126</v>
      </c>
      <c r="HC3" t="s">
        <v>127</v>
      </c>
      <c r="HD3" t="s">
        <v>128</v>
      </c>
      <c r="HE3" t="s">
        <v>129</v>
      </c>
      <c r="HF3" t="s">
        <v>130</v>
      </c>
      <c r="HG3" t="s">
        <v>131</v>
      </c>
      <c r="HH3" t="s">
        <v>132</v>
      </c>
      <c r="HI3" t="s">
        <v>133</v>
      </c>
      <c r="HJ3" t="s">
        <v>134</v>
      </c>
      <c r="HK3" t="s">
        <v>136</v>
      </c>
      <c r="HL3" t="s">
        <v>137</v>
      </c>
      <c r="HM3" t="s">
        <v>138</v>
      </c>
      <c r="HN3" t="s">
        <v>277</v>
      </c>
      <c r="HO3" t="s">
        <v>278</v>
      </c>
      <c r="HP3" t="s">
        <v>279</v>
      </c>
      <c r="HQ3" t="s">
        <v>280</v>
      </c>
      <c r="HR3" t="s">
        <v>254</v>
      </c>
      <c r="HS3" t="s">
        <v>18</v>
      </c>
      <c r="HT3" t="s">
        <v>19</v>
      </c>
      <c r="HU3" t="s">
        <v>20</v>
      </c>
      <c r="HV3" t="s">
        <v>281</v>
      </c>
      <c r="HW3" t="s">
        <v>282</v>
      </c>
      <c r="HX3" t="s">
        <v>283</v>
      </c>
      <c r="HY3" t="s">
        <v>168</v>
      </c>
      <c r="HZ3" t="s">
        <v>169</v>
      </c>
      <c r="IA3" t="s">
        <v>171</v>
      </c>
      <c r="IB3" t="s">
        <v>348</v>
      </c>
      <c r="IC3" t="s">
        <v>292</v>
      </c>
      <c r="ID3" t="s">
        <v>173</v>
      </c>
      <c r="IE3" t="s">
        <v>174</v>
      </c>
      <c r="IF3" t="s">
        <v>175</v>
      </c>
      <c r="IG3" t="s">
        <v>176</v>
      </c>
      <c r="IH3" t="s">
        <v>177</v>
      </c>
      <c r="II3" t="s">
        <v>284</v>
      </c>
      <c r="IJ3" t="s">
        <v>306</v>
      </c>
      <c r="IK3" t="s">
        <v>307</v>
      </c>
      <c r="IL3" t="s">
        <v>178</v>
      </c>
      <c r="IM3" t="s">
        <v>308</v>
      </c>
      <c r="IN3" t="s">
        <v>255</v>
      </c>
      <c r="IO3" t="s">
        <v>179</v>
      </c>
      <c r="IP3" t="s">
        <v>180</v>
      </c>
      <c r="IQ3" t="s">
        <v>182</v>
      </c>
      <c r="IR3" t="s">
        <v>285</v>
      </c>
      <c r="IS3" s="2" t="s">
        <v>286</v>
      </c>
      <c r="IT3" t="s">
        <v>215</v>
      </c>
      <c r="IU3" s="2" t="s">
        <v>216</v>
      </c>
      <c r="IV3" t="s">
        <v>21</v>
      </c>
      <c r="IW3" t="s">
        <v>140</v>
      </c>
      <c r="IX3" t="s">
        <v>141</v>
      </c>
      <c r="IY3" t="s">
        <v>142</v>
      </c>
      <c r="IZ3" t="s">
        <v>184</v>
      </c>
      <c r="JA3" t="s">
        <v>287</v>
      </c>
      <c r="JB3" t="s">
        <v>288</v>
      </c>
      <c r="JC3" t="s">
        <v>289</v>
      </c>
      <c r="JD3" t="s">
        <v>143</v>
      </c>
      <c r="JE3" t="s">
        <v>186</v>
      </c>
      <c r="JF3" t="s">
        <v>144</v>
      </c>
      <c r="JG3" t="s">
        <v>145</v>
      </c>
      <c r="JH3" t="s">
        <v>187</v>
      </c>
      <c r="JI3" t="s">
        <v>188</v>
      </c>
      <c r="JJ3" t="s">
        <v>189</v>
      </c>
      <c r="JK3" t="s">
        <v>309</v>
      </c>
      <c r="JL3" t="s">
        <v>190</v>
      </c>
      <c r="JM3" t="s">
        <v>256</v>
      </c>
      <c r="JN3" t="s">
        <v>349</v>
      </c>
      <c r="JO3" t="s">
        <v>350</v>
      </c>
      <c r="JP3" t="s">
        <v>351</v>
      </c>
      <c r="JQ3" t="s">
        <v>352</v>
      </c>
      <c r="JR3" t="s">
        <v>353</v>
      </c>
      <c r="JS3" t="s">
        <v>354</v>
      </c>
    </row>
    <row r="4" spans="1:279" x14ac:dyDescent="0.25">
      <c r="B4" s="1">
        <v>1</v>
      </c>
      <c r="C4" t="s">
        <v>3</v>
      </c>
      <c r="D4" t="str">
        <f t="shared" si="0"/>
        <v/>
      </c>
      <c r="F4">
        <v>5</v>
      </c>
      <c r="G4">
        <v>123</v>
      </c>
      <c r="H4">
        <v>6</v>
      </c>
      <c r="I4">
        <v>10</v>
      </c>
      <c r="J4">
        <v>259</v>
      </c>
      <c r="K4">
        <v>2</v>
      </c>
      <c r="L4">
        <v>195</v>
      </c>
      <c r="M4">
        <v>92</v>
      </c>
      <c r="N4">
        <v>21</v>
      </c>
      <c r="O4">
        <v>90</v>
      </c>
      <c r="P4">
        <v>46</v>
      </c>
      <c r="Q4">
        <v>53</v>
      </c>
      <c r="R4">
        <v>10</v>
      </c>
      <c r="S4">
        <v>41</v>
      </c>
      <c r="T4">
        <v>27</v>
      </c>
      <c r="U4">
        <v>25</v>
      </c>
      <c r="V4">
        <v>2</v>
      </c>
      <c r="W4">
        <v>46</v>
      </c>
      <c r="X4">
        <v>24</v>
      </c>
      <c r="Y4">
        <v>31</v>
      </c>
      <c r="Z4">
        <v>31</v>
      </c>
      <c r="AA4">
        <v>3</v>
      </c>
      <c r="AC4">
        <v>3</v>
      </c>
      <c r="AD4">
        <v>2</v>
      </c>
      <c r="AE4">
        <v>4</v>
      </c>
      <c r="AF4">
        <v>16</v>
      </c>
      <c r="AG4">
        <v>2</v>
      </c>
      <c r="AH4">
        <v>6</v>
      </c>
      <c r="AI4">
        <v>2</v>
      </c>
      <c r="AJ4">
        <v>12</v>
      </c>
      <c r="AK4">
        <v>10</v>
      </c>
      <c r="AL4">
        <v>2</v>
      </c>
      <c r="AM4">
        <v>37</v>
      </c>
      <c r="AN4">
        <v>5</v>
      </c>
      <c r="AO4">
        <v>16</v>
      </c>
      <c r="AP4">
        <v>113</v>
      </c>
      <c r="AQ4">
        <v>29</v>
      </c>
      <c r="AR4">
        <v>179</v>
      </c>
      <c r="AS4">
        <v>13</v>
      </c>
      <c r="AT4">
        <v>53</v>
      </c>
      <c r="AV4">
        <v>2</v>
      </c>
      <c r="AW4">
        <v>2</v>
      </c>
      <c r="AZ4">
        <v>108</v>
      </c>
      <c r="BA4">
        <v>2</v>
      </c>
      <c r="BC4">
        <v>2</v>
      </c>
      <c r="BD4">
        <v>4</v>
      </c>
      <c r="BE4">
        <v>42</v>
      </c>
      <c r="BF4">
        <v>6</v>
      </c>
      <c r="BG4">
        <v>2</v>
      </c>
      <c r="BH4">
        <v>40</v>
      </c>
      <c r="BJ4">
        <v>3</v>
      </c>
      <c r="BK4">
        <v>19</v>
      </c>
      <c r="BL4">
        <v>32</v>
      </c>
      <c r="BM4">
        <v>2</v>
      </c>
      <c r="BN4">
        <v>2</v>
      </c>
      <c r="BO4">
        <v>2</v>
      </c>
      <c r="BP4">
        <v>5</v>
      </c>
      <c r="BQ4">
        <v>2</v>
      </c>
      <c r="BR4">
        <v>1</v>
      </c>
      <c r="BS4">
        <v>33</v>
      </c>
      <c r="BT4">
        <v>17</v>
      </c>
      <c r="BU4">
        <v>9</v>
      </c>
      <c r="BW4">
        <v>15</v>
      </c>
      <c r="BX4">
        <v>10</v>
      </c>
      <c r="BY4">
        <v>32</v>
      </c>
      <c r="BZ4">
        <v>713</v>
      </c>
      <c r="CA4">
        <v>11</v>
      </c>
      <c r="CB4">
        <v>36</v>
      </c>
      <c r="CC4">
        <v>4</v>
      </c>
      <c r="CD4">
        <v>12</v>
      </c>
      <c r="CE4">
        <v>6</v>
      </c>
      <c r="CF4">
        <v>56</v>
      </c>
      <c r="CH4">
        <v>91</v>
      </c>
      <c r="CI4">
        <v>2</v>
      </c>
      <c r="CK4">
        <v>26</v>
      </c>
      <c r="CL4">
        <v>6</v>
      </c>
      <c r="CM4">
        <v>47</v>
      </c>
      <c r="CN4">
        <v>6</v>
      </c>
      <c r="CO4">
        <v>82</v>
      </c>
      <c r="CP4">
        <v>2</v>
      </c>
      <c r="CQ4">
        <v>26</v>
      </c>
      <c r="CR4">
        <v>32</v>
      </c>
      <c r="CS4">
        <v>20</v>
      </c>
      <c r="CT4">
        <v>184</v>
      </c>
      <c r="CU4">
        <v>64</v>
      </c>
      <c r="CV4">
        <v>94</v>
      </c>
      <c r="CW4">
        <v>313</v>
      </c>
      <c r="CX4">
        <v>9</v>
      </c>
      <c r="CY4">
        <v>78</v>
      </c>
      <c r="CZ4">
        <v>82</v>
      </c>
      <c r="DA4">
        <v>4</v>
      </c>
      <c r="DB4">
        <v>12</v>
      </c>
      <c r="DC4">
        <v>3</v>
      </c>
      <c r="DD4">
        <v>2</v>
      </c>
      <c r="DE4">
        <v>24</v>
      </c>
      <c r="DF4">
        <v>16</v>
      </c>
      <c r="DG4">
        <v>2</v>
      </c>
      <c r="DH4">
        <v>406</v>
      </c>
      <c r="DI4">
        <v>70</v>
      </c>
      <c r="DJ4">
        <v>2</v>
      </c>
      <c r="DK4">
        <v>24</v>
      </c>
      <c r="DL4">
        <v>23</v>
      </c>
      <c r="DM4">
        <v>17</v>
      </c>
      <c r="DN4">
        <v>3</v>
      </c>
      <c r="DO4">
        <v>2</v>
      </c>
      <c r="DP4">
        <v>6</v>
      </c>
      <c r="DQ4">
        <v>6</v>
      </c>
      <c r="DR4">
        <v>10</v>
      </c>
      <c r="DS4">
        <v>50</v>
      </c>
      <c r="DT4">
        <v>23</v>
      </c>
      <c r="DU4">
        <v>91</v>
      </c>
      <c r="DV4">
        <v>14</v>
      </c>
      <c r="DW4">
        <v>7</v>
      </c>
      <c r="DX4">
        <v>4</v>
      </c>
      <c r="DY4">
        <v>42</v>
      </c>
      <c r="DZ4">
        <v>6</v>
      </c>
      <c r="EA4">
        <v>11</v>
      </c>
      <c r="EB4">
        <v>48</v>
      </c>
      <c r="EC4">
        <v>2</v>
      </c>
      <c r="ED4">
        <v>61</v>
      </c>
      <c r="EE4">
        <v>2</v>
      </c>
      <c r="EF4">
        <v>6</v>
      </c>
      <c r="EG4">
        <v>3</v>
      </c>
      <c r="EH4">
        <v>2</v>
      </c>
      <c r="EI4">
        <v>2</v>
      </c>
      <c r="EJ4">
        <v>12</v>
      </c>
      <c r="EK4">
        <v>36</v>
      </c>
      <c r="EL4">
        <v>40</v>
      </c>
      <c r="EM4">
        <v>129</v>
      </c>
      <c r="EN4">
        <v>151</v>
      </c>
      <c r="EO4">
        <v>17</v>
      </c>
      <c r="EP4">
        <v>6</v>
      </c>
      <c r="EQ4">
        <v>2</v>
      </c>
      <c r="ER4">
        <v>8</v>
      </c>
      <c r="ES4">
        <v>107</v>
      </c>
      <c r="ET4">
        <v>29</v>
      </c>
      <c r="EU4">
        <v>4</v>
      </c>
      <c r="EV4">
        <v>20</v>
      </c>
      <c r="EW4">
        <v>82</v>
      </c>
      <c r="EX4">
        <v>12</v>
      </c>
      <c r="EY4">
        <v>6</v>
      </c>
      <c r="EZ4">
        <v>17</v>
      </c>
      <c r="FA4">
        <v>34</v>
      </c>
      <c r="FB4">
        <v>208</v>
      </c>
      <c r="FC4">
        <v>205</v>
      </c>
      <c r="FD4">
        <v>12</v>
      </c>
      <c r="FE4">
        <v>83</v>
      </c>
      <c r="FF4">
        <v>15</v>
      </c>
      <c r="FG4">
        <v>96</v>
      </c>
      <c r="FH4">
        <v>4</v>
      </c>
      <c r="FJ4">
        <v>41</v>
      </c>
      <c r="FK4">
        <v>35</v>
      </c>
      <c r="FL4">
        <v>17</v>
      </c>
      <c r="FM4">
        <v>66</v>
      </c>
      <c r="FN4">
        <v>1072</v>
      </c>
      <c r="FO4">
        <v>11</v>
      </c>
      <c r="FP4">
        <v>38</v>
      </c>
      <c r="FQ4">
        <v>4</v>
      </c>
      <c r="FR4">
        <v>8</v>
      </c>
      <c r="FS4">
        <v>45</v>
      </c>
      <c r="FT4">
        <v>3</v>
      </c>
      <c r="FU4">
        <v>3483</v>
      </c>
      <c r="FV4">
        <v>2</v>
      </c>
      <c r="FW4">
        <v>98</v>
      </c>
      <c r="FX4">
        <v>7</v>
      </c>
      <c r="FY4">
        <v>124</v>
      </c>
      <c r="FZ4">
        <v>32</v>
      </c>
      <c r="GA4">
        <v>12</v>
      </c>
      <c r="GB4">
        <v>8</v>
      </c>
      <c r="GC4">
        <v>23</v>
      </c>
      <c r="GD4">
        <v>9</v>
      </c>
      <c r="GE4">
        <v>25</v>
      </c>
      <c r="GF4">
        <v>15</v>
      </c>
      <c r="GG4">
        <v>32</v>
      </c>
      <c r="GH4">
        <v>51</v>
      </c>
      <c r="GI4">
        <v>2</v>
      </c>
      <c r="GJ4">
        <v>32</v>
      </c>
      <c r="GK4">
        <v>2</v>
      </c>
      <c r="GL4">
        <v>14</v>
      </c>
      <c r="GM4">
        <v>11</v>
      </c>
      <c r="GN4">
        <v>85</v>
      </c>
      <c r="GO4">
        <v>12</v>
      </c>
      <c r="GP4">
        <v>1</v>
      </c>
      <c r="GQ4">
        <v>16</v>
      </c>
      <c r="GR4">
        <v>73</v>
      </c>
      <c r="GS4">
        <v>20</v>
      </c>
      <c r="GT4">
        <v>12</v>
      </c>
      <c r="GU4">
        <v>2</v>
      </c>
      <c r="GV4">
        <v>6</v>
      </c>
      <c r="GW4">
        <v>22</v>
      </c>
      <c r="GX4">
        <v>102</v>
      </c>
      <c r="GY4">
        <v>2</v>
      </c>
      <c r="GZ4">
        <v>9</v>
      </c>
      <c r="HA4">
        <v>27</v>
      </c>
      <c r="HB4">
        <v>20</v>
      </c>
      <c r="HC4">
        <v>15</v>
      </c>
      <c r="HD4">
        <v>14</v>
      </c>
      <c r="HE4">
        <v>18</v>
      </c>
      <c r="HF4">
        <v>93</v>
      </c>
      <c r="HG4">
        <v>22</v>
      </c>
      <c r="HH4">
        <v>37</v>
      </c>
      <c r="HI4">
        <v>4</v>
      </c>
      <c r="HJ4">
        <v>296</v>
      </c>
      <c r="HK4">
        <v>20</v>
      </c>
      <c r="HL4">
        <v>16</v>
      </c>
      <c r="HM4">
        <v>2</v>
      </c>
      <c r="HN4">
        <v>14</v>
      </c>
      <c r="HO4">
        <v>11</v>
      </c>
      <c r="HP4">
        <v>36</v>
      </c>
      <c r="HQ4">
        <v>2</v>
      </c>
      <c r="HR4">
        <v>10</v>
      </c>
      <c r="HS4">
        <v>20</v>
      </c>
      <c r="HT4">
        <v>26</v>
      </c>
      <c r="HU4">
        <v>103</v>
      </c>
      <c r="HV4">
        <v>6</v>
      </c>
      <c r="HW4">
        <v>2</v>
      </c>
      <c r="HX4">
        <v>6</v>
      </c>
      <c r="HY4">
        <v>2</v>
      </c>
      <c r="HZ4">
        <v>42</v>
      </c>
      <c r="IA4">
        <v>18</v>
      </c>
      <c r="IC4">
        <v>6</v>
      </c>
      <c r="ID4">
        <v>4</v>
      </c>
      <c r="IE4">
        <v>4</v>
      </c>
      <c r="IF4">
        <v>2</v>
      </c>
      <c r="IG4">
        <v>2</v>
      </c>
      <c r="IH4">
        <v>8</v>
      </c>
      <c r="II4">
        <v>2</v>
      </c>
      <c r="IJ4">
        <v>346</v>
      </c>
      <c r="IK4">
        <v>3</v>
      </c>
      <c r="IL4">
        <v>2</v>
      </c>
      <c r="IM4">
        <v>35</v>
      </c>
      <c r="IN4">
        <v>2</v>
      </c>
      <c r="IO4">
        <v>4</v>
      </c>
      <c r="IP4">
        <v>32</v>
      </c>
      <c r="IQ4">
        <v>6</v>
      </c>
      <c r="IR4">
        <v>3</v>
      </c>
      <c r="IS4">
        <v>21</v>
      </c>
      <c r="IT4">
        <v>2</v>
      </c>
      <c r="IU4">
        <v>75</v>
      </c>
      <c r="IV4">
        <v>2</v>
      </c>
      <c r="IW4">
        <v>26</v>
      </c>
      <c r="IX4">
        <v>4</v>
      </c>
      <c r="IY4">
        <v>4</v>
      </c>
      <c r="IZ4">
        <v>62</v>
      </c>
      <c r="JA4">
        <v>4</v>
      </c>
      <c r="JB4">
        <v>2</v>
      </c>
      <c r="JC4">
        <v>8</v>
      </c>
      <c r="JD4">
        <v>53</v>
      </c>
      <c r="JE4">
        <v>3</v>
      </c>
      <c r="JF4">
        <v>2</v>
      </c>
      <c r="JG4">
        <v>10</v>
      </c>
      <c r="JH4">
        <v>49</v>
      </c>
      <c r="JI4">
        <v>5</v>
      </c>
      <c r="JJ4">
        <v>47</v>
      </c>
      <c r="JK4">
        <v>10</v>
      </c>
      <c r="JL4">
        <v>4</v>
      </c>
      <c r="JM4">
        <v>5</v>
      </c>
      <c r="JN4">
        <v>6</v>
      </c>
      <c r="JO4">
        <v>10</v>
      </c>
      <c r="JP4">
        <v>2</v>
      </c>
      <c r="JQ4">
        <v>22</v>
      </c>
      <c r="JR4">
        <v>11</v>
      </c>
      <c r="JS4">
        <v>37</v>
      </c>
    </row>
    <row r="5" spans="1:279" x14ac:dyDescent="0.25">
      <c r="D5" t="str">
        <f t="shared" si="0"/>
        <v/>
      </c>
    </row>
    <row r="6" spans="1:279" x14ac:dyDescent="0.25">
      <c r="A6" t="s">
        <v>4</v>
      </c>
      <c r="D6">
        <f t="shared" si="0"/>
        <v>45</v>
      </c>
    </row>
    <row r="7" spans="1:279" x14ac:dyDescent="0.25">
      <c r="D7" t="str">
        <f t="shared" si="0"/>
        <v/>
      </c>
    </row>
    <row r="8" spans="1:279" x14ac:dyDescent="0.25">
      <c r="B8" s="1">
        <v>1</v>
      </c>
      <c r="C8" t="s">
        <v>5</v>
      </c>
      <c r="D8" t="str">
        <f t="shared" si="0"/>
        <v/>
      </c>
    </row>
    <row r="9" spans="1:279" x14ac:dyDescent="0.25">
      <c r="D9" t="str">
        <f t="shared" si="0"/>
        <v/>
      </c>
    </row>
    <row r="10" spans="1:279" x14ac:dyDescent="0.25">
      <c r="A10" t="s">
        <v>6</v>
      </c>
      <c r="D10">
        <f t="shared" si="0"/>
        <v>3</v>
      </c>
    </row>
    <row r="11" spans="1:279" x14ac:dyDescent="0.25">
      <c r="D11" t="str">
        <f t="shared" si="0"/>
        <v/>
      </c>
    </row>
    <row r="12" spans="1:279" x14ac:dyDescent="0.25">
      <c r="B12" s="1">
        <v>1</v>
      </c>
      <c r="C12" t="s">
        <v>5</v>
      </c>
      <c r="D12" t="str">
        <f t="shared" si="0"/>
        <v/>
      </c>
    </row>
    <row r="13" spans="1:279" x14ac:dyDescent="0.25">
      <c r="D13" t="str">
        <f t="shared" si="0"/>
        <v/>
      </c>
    </row>
    <row r="14" spans="1:279" x14ac:dyDescent="0.25">
      <c r="A14" t="s">
        <v>7</v>
      </c>
      <c r="D14">
        <f t="shared" si="0"/>
        <v>3483</v>
      </c>
    </row>
    <row r="15" spans="1:279" x14ac:dyDescent="0.25">
      <c r="D15" t="str">
        <f t="shared" si="0"/>
        <v/>
      </c>
    </row>
    <row r="16" spans="1:279" x14ac:dyDescent="0.25">
      <c r="B16" s="1">
        <v>1</v>
      </c>
      <c r="C16" t="s">
        <v>8</v>
      </c>
      <c r="D16" t="str">
        <f t="shared" si="0"/>
        <v/>
      </c>
    </row>
    <row r="17" spans="1:4" x14ac:dyDescent="0.25">
      <c r="D17" t="str">
        <f t="shared" si="0"/>
        <v/>
      </c>
    </row>
    <row r="18" spans="1:4" x14ac:dyDescent="0.25">
      <c r="A18" t="s">
        <v>9</v>
      </c>
      <c r="D18">
        <f t="shared" si="0"/>
        <v>2</v>
      </c>
    </row>
    <row r="19" spans="1:4" x14ac:dyDescent="0.25">
      <c r="D19" t="str">
        <f t="shared" si="0"/>
        <v/>
      </c>
    </row>
    <row r="20" spans="1:4" x14ac:dyDescent="0.25">
      <c r="B20" s="1">
        <v>1</v>
      </c>
      <c r="C20" t="s">
        <v>5</v>
      </c>
      <c r="D20" t="str">
        <f t="shared" si="0"/>
        <v/>
      </c>
    </row>
    <row r="21" spans="1:4" x14ac:dyDescent="0.25">
      <c r="D21" t="str">
        <f t="shared" si="0"/>
        <v/>
      </c>
    </row>
    <row r="22" spans="1:4" x14ac:dyDescent="0.25">
      <c r="A22" t="s">
        <v>10</v>
      </c>
      <c r="D22">
        <f t="shared" si="0"/>
        <v>98</v>
      </c>
    </row>
    <row r="23" spans="1:4" x14ac:dyDescent="0.25">
      <c r="D23" t="str">
        <f t="shared" si="0"/>
        <v/>
      </c>
    </row>
    <row r="24" spans="1:4" x14ac:dyDescent="0.25">
      <c r="B24" s="1">
        <v>0.91</v>
      </c>
      <c r="C24" t="s">
        <v>5</v>
      </c>
      <c r="D24" t="str">
        <f t="shared" si="0"/>
        <v/>
      </c>
    </row>
    <row r="25" spans="1:4" x14ac:dyDescent="0.25">
      <c r="B25" s="1">
        <v>8.8999999999999996E-2</v>
      </c>
      <c r="C25" t="s">
        <v>3</v>
      </c>
      <c r="D25" t="str">
        <f t="shared" si="0"/>
        <v/>
      </c>
    </row>
    <row r="26" spans="1:4" x14ac:dyDescent="0.25">
      <c r="D26" t="str">
        <f t="shared" si="0"/>
        <v/>
      </c>
    </row>
    <row r="27" spans="1:4" x14ac:dyDescent="0.25">
      <c r="A27" t="s">
        <v>11</v>
      </c>
      <c r="D27">
        <f t="shared" si="0"/>
        <v>7</v>
      </c>
    </row>
    <row r="28" spans="1:4" x14ac:dyDescent="0.25">
      <c r="D28" t="str">
        <f t="shared" si="0"/>
        <v/>
      </c>
    </row>
    <row r="29" spans="1:4" x14ac:dyDescent="0.25">
      <c r="B29" s="1">
        <v>1</v>
      </c>
      <c r="C29" t="s">
        <v>3</v>
      </c>
      <c r="D29" t="str">
        <f t="shared" si="0"/>
        <v/>
      </c>
    </row>
    <row r="30" spans="1:4" x14ac:dyDescent="0.25">
      <c r="D30" t="str">
        <f t="shared" si="0"/>
        <v/>
      </c>
    </row>
    <row r="31" spans="1:4" x14ac:dyDescent="0.25">
      <c r="A31" t="s">
        <v>12</v>
      </c>
      <c r="D31">
        <f t="shared" si="0"/>
        <v>124</v>
      </c>
    </row>
    <row r="32" spans="1:4" x14ac:dyDescent="0.25">
      <c r="D32" t="str">
        <f t="shared" si="0"/>
        <v/>
      </c>
    </row>
    <row r="33" spans="1:4" x14ac:dyDescent="0.25">
      <c r="B33" s="1">
        <v>0.68700000000000006</v>
      </c>
      <c r="C33" t="s">
        <v>5</v>
      </c>
      <c r="D33" t="str">
        <f t="shared" si="0"/>
        <v/>
      </c>
    </row>
    <row r="34" spans="1:4" x14ac:dyDescent="0.25">
      <c r="B34" s="1">
        <v>0.312</v>
      </c>
      <c r="C34" t="s">
        <v>3</v>
      </c>
      <c r="D34" t="str">
        <f t="shared" si="0"/>
        <v/>
      </c>
    </row>
    <row r="35" spans="1:4" x14ac:dyDescent="0.25">
      <c r="D35" t="str">
        <f t="shared" si="0"/>
        <v/>
      </c>
    </row>
    <row r="36" spans="1:4" x14ac:dyDescent="0.25">
      <c r="A36" t="s">
        <v>13</v>
      </c>
      <c r="D36">
        <f t="shared" si="0"/>
        <v>32</v>
      </c>
    </row>
    <row r="37" spans="1:4" x14ac:dyDescent="0.25">
      <c r="D37" t="str">
        <f t="shared" si="0"/>
        <v/>
      </c>
    </row>
    <row r="38" spans="1:4" x14ac:dyDescent="0.25">
      <c r="B38" s="1">
        <v>1</v>
      </c>
      <c r="C38" t="s">
        <v>3</v>
      </c>
      <c r="D38" t="str">
        <f t="shared" si="0"/>
        <v/>
      </c>
    </row>
    <row r="39" spans="1:4" x14ac:dyDescent="0.25">
      <c r="D39" t="str">
        <f t="shared" si="0"/>
        <v/>
      </c>
    </row>
    <row r="40" spans="1:4" x14ac:dyDescent="0.25">
      <c r="A40" t="s">
        <v>14</v>
      </c>
      <c r="D40">
        <f t="shared" si="0"/>
        <v>12</v>
      </c>
    </row>
    <row r="41" spans="1:4" x14ac:dyDescent="0.25">
      <c r="D41" t="str">
        <f t="shared" si="0"/>
        <v/>
      </c>
    </row>
    <row r="42" spans="1:4" x14ac:dyDescent="0.25">
      <c r="B42" s="1">
        <v>0.47599999999999998</v>
      </c>
      <c r="C42" t="s">
        <v>5</v>
      </c>
      <c r="D42" t="str">
        <f t="shared" si="0"/>
        <v/>
      </c>
    </row>
    <row r="43" spans="1:4" x14ac:dyDescent="0.25">
      <c r="B43" s="1">
        <v>0.52300000000000002</v>
      </c>
      <c r="C43" t="s">
        <v>8</v>
      </c>
      <c r="D43" t="str">
        <f t="shared" si="0"/>
        <v/>
      </c>
    </row>
    <row r="44" spans="1:4" x14ac:dyDescent="0.25">
      <c r="D44" t="str">
        <f t="shared" si="0"/>
        <v/>
      </c>
    </row>
    <row r="45" spans="1:4" x14ac:dyDescent="0.25">
      <c r="A45" t="s">
        <v>15</v>
      </c>
      <c r="D45">
        <f t="shared" si="0"/>
        <v>8</v>
      </c>
    </row>
    <row r="46" spans="1:4" x14ac:dyDescent="0.25">
      <c r="D46" t="str">
        <f t="shared" si="0"/>
        <v/>
      </c>
    </row>
    <row r="47" spans="1:4" x14ac:dyDescent="0.25">
      <c r="B47" s="1">
        <v>1</v>
      </c>
      <c r="C47" t="s">
        <v>16</v>
      </c>
      <c r="D47" t="str">
        <f t="shared" si="0"/>
        <v/>
      </c>
    </row>
    <row r="48" spans="1:4" x14ac:dyDescent="0.25">
      <c r="D48" t="str">
        <f t="shared" si="0"/>
        <v/>
      </c>
    </row>
    <row r="49" spans="1:4" x14ac:dyDescent="0.25">
      <c r="A49" t="s">
        <v>17</v>
      </c>
      <c r="D49">
        <f t="shared" si="0"/>
        <v>23</v>
      </c>
    </row>
    <row r="50" spans="1:4" x14ac:dyDescent="0.25">
      <c r="D50" t="str">
        <f t="shared" si="0"/>
        <v/>
      </c>
    </row>
    <row r="51" spans="1:4" x14ac:dyDescent="0.25">
      <c r="B51" s="1">
        <v>1</v>
      </c>
      <c r="C51" t="s">
        <v>16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18</v>
      </c>
      <c r="D53">
        <f t="shared" si="0"/>
        <v>20</v>
      </c>
    </row>
    <row r="54" spans="1:4" x14ac:dyDescent="0.25">
      <c r="D54" t="str">
        <f t="shared" si="0"/>
        <v/>
      </c>
    </row>
    <row r="55" spans="1:4" x14ac:dyDescent="0.25">
      <c r="B55" s="1">
        <v>1</v>
      </c>
      <c r="C55" t="s">
        <v>3</v>
      </c>
      <c r="D55" t="str">
        <f t="shared" si="0"/>
        <v/>
      </c>
    </row>
    <row r="56" spans="1:4" x14ac:dyDescent="0.25">
      <c r="D56" t="str">
        <f t="shared" si="0"/>
        <v/>
      </c>
    </row>
    <row r="57" spans="1:4" x14ac:dyDescent="0.25">
      <c r="A57" t="s">
        <v>19</v>
      </c>
      <c r="D57">
        <f t="shared" si="0"/>
        <v>26</v>
      </c>
    </row>
    <row r="58" spans="1:4" x14ac:dyDescent="0.25">
      <c r="D58" t="str">
        <f t="shared" si="0"/>
        <v/>
      </c>
    </row>
    <row r="59" spans="1:4" x14ac:dyDescent="0.25">
      <c r="B59" s="1">
        <v>1</v>
      </c>
      <c r="C59" t="s">
        <v>3</v>
      </c>
      <c r="D59" t="str">
        <f t="shared" si="0"/>
        <v/>
      </c>
    </row>
    <row r="60" spans="1:4" x14ac:dyDescent="0.25">
      <c r="D60" t="str">
        <f t="shared" si="0"/>
        <v/>
      </c>
    </row>
    <row r="61" spans="1:4" x14ac:dyDescent="0.25">
      <c r="A61" t="s">
        <v>20</v>
      </c>
      <c r="D61">
        <f t="shared" si="0"/>
        <v>103</v>
      </c>
    </row>
    <row r="62" spans="1:4" x14ac:dyDescent="0.25">
      <c r="D62" t="str">
        <f t="shared" si="0"/>
        <v/>
      </c>
    </row>
    <row r="63" spans="1:4" x14ac:dyDescent="0.25">
      <c r="B63" s="1">
        <v>1</v>
      </c>
      <c r="C63" t="s">
        <v>3</v>
      </c>
      <c r="D63" t="str">
        <f t="shared" si="0"/>
        <v/>
      </c>
    </row>
    <row r="64" spans="1:4" x14ac:dyDescent="0.25">
      <c r="D64" t="str">
        <f t="shared" si="0"/>
        <v/>
      </c>
    </row>
    <row r="65" spans="1:4" x14ac:dyDescent="0.25">
      <c r="A65" t="s">
        <v>21</v>
      </c>
      <c r="D65">
        <f t="shared" si="0"/>
        <v>2</v>
      </c>
    </row>
    <row r="66" spans="1:4" x14ac:dyDescent="0.25">
      <c r="D66" t="str">
        <f t="shared" si="0"/>
        <v/>
      </c>
    </row>
    <row r="67" spans="1:4" x14ac:dyDescent="0.25">
      <c r="B67" s="1">
        <v>1</v>
      </c>
      <c r="C67" t="s">
        <v>3</v>
      </c>
      <c r="D67" t="str">
        <f t="shared" ref="D67:D130" si="1">IFERROR(HLOOKUP(A67,F$3:JS$4,2,FALSE),"")</f>
        <v/>
      </c>
    </row>
    <row r="68" spans="1:4" x14ac:dyDescent="0.25">
      <c r="A68" t="s">
        <v>0</v>
      </c>
      <c r="B68" t="s">
        <v>22</v>
      </c>
      <c r="D68" t="str">
        <f t="shared" si="1"/>
        <v/>
      </c>
    </row>
    <row r="69" spans="1:4" x14ac:dyDescent="0.25">
      <c r="A69" t="s">
        <v>23</v>
      </c>
      <c r="D69" t="str">
        <f t="shared" si="1"/>
        <v/>
      </c>
    </row>
    <row r="70" spans="1:4" x14ac:dyDescent="0.25">
      <c r="D70" t="str">
        <f t="shared" si="1"/>
        <v/>
      </c>
    </row>
    <row r="71" spans="1:4" x14ac:dyDescent="0.25">
      <c r="B71" s="1">
        <v>1</v>
      </c>
      <c r="C71" t="s">
        <v>24</v>
      </c>
      <c r="D71" t="str">
        <f t="shared" si="1"/>
        <v/>
      </c>
    </row>
    <row r="72" spans="1:4" x14ac:dyDescent="0.25">
      <c r="D72" t="str">
        <f t="shared" si="1"/>
        <v/>
      </c>
    </row>
    <row r="73" spans="1:4" x14ac:dyDescent="0.25">
      <c r="A73" t="s">
        <v>25</v>
      </c>
      <c r="D73">
        <f t="shared" si="1"/>
        <v>31</v>
      </c>
    </row>
    <row r="74" spans="1:4" x14ac:dyDescent="0.25">
      <c r="D74" t="str">
        <f t="shared" si="1"/>
        <v/>
      </c>
    </row>
    <row r="75" spans="1:4" x14ac:dyDescent="0.25">
      <c r="B75" s="1">
        <v>0.27900000000000003</v>
      </c>
      <c r="C75" t="s">
        <v>3</v>
      </c>
      <c r="D75" t="str">
        <f t="shared" si="1"/>
        <v/>
      </c>
    </row>
    <row r="76" spans="1:4" x14ac:dyDescent="0.25">
      <c r="B76" s="1">
        <v>0.72</v>
      </c>
      <c r="C76" t="s">
        <v>26</v>
      </c>
      <c r="D76" t="str">
        <f t="shared" si="1"/>
        <v/>
      </c>
    </row>
    <row r="77" spans="1:4" x14ac:dyDescent="0.25">
      <c r="D77" t="str">
        <f t="shared" si="1"/>
        <v/>
      </c>
    </row>
    <row r="78" spans="1:4" x14ac:dyDescent="0.25">
      <c r="A78" t="s">
        <v>27</v>
      </c>
      <c r="D78">
        <f t="shared" si="1"/>
        <v>31</v>
      </c>
    </row>
    <row r="79" spans="1:4" x14ac:dyDescent="0.25">
      <c r="D79" t="str">
        <f t="shared" si="1"/>
        <v/>
      </c>
    </row>
    <row r="80" spans="1:4" x14ac:dyDescent="0.25">
      <c r="B80" s="1">
        <v>1</v>
      </c>
      <c r="C80" t="s">
        <v>24</v>
      </c>
      <c r="D80" t="str">
        <f t="shared" si="1"/>
        <v/>
      </c>
    </row>
    <row r="81" spans="1:4" x14ac:dyDescent="0.25">
      <c r="D81" t="str">
        <f t="shared" si="1"/>
        <v/>
      </c>
    </row>
    <row r="82" spans="1:4" x14ac:dyDescent="0.25">
      <c r="A82" t="s">
        <v>28</v>
      </c>
      <c r="D82">
        <f t="shared" si="1"/>
        <v>13</v>
      </c>
    </row>
    <row r="83" spans="1:4" x14ac:dyDescent="0.25">
      <c r="D83" t="str">
        <f t="shared" si="1"/>
        <v/>
      </c>
    </row>
    <row r="84" spans="1:4" x14ac:dyDescent="0.25">
      <c r="B84" s="1">
        <v>1</v>
      </c>
      <c r="C84" t="s">
        <v>24</v>
      </c>
      <c r="D84" t="str">
        <f t="shared" si="1"/>
        <v/>
      </c>
    </row>
    <row r="85" spans="1:4" x14ac:dyDescent="0.25">
      <c r="D85" t="str">
        <f t="shared" si="1"/>
        <v/>
      </c>
    </row>
    <row r="86" spans="1:4" x14ac:dyDescent="0.25">
      <c r="A86" t="s">
        <v>29</v>
      </c>
      <c r="D86">
        <f t="shared" si="1"/>
        <v>19</v>
      </c>
    </row>
    <row r="87" spans="1:4" x14ac:dyDescent="0.25">
      <c r="D87" t="str">
        <f t="shared" si="1"/>
        <v/>
      </c>
    </row>
    <row r="88" spans="1:4" x14ac:dyDescent="0.25">
      <c r="B88" s="1">
        <v>1E-3</v>
      </c>
      <c r="C88" t="s">
        <v>3</v>
      </c>
      <c r="D88" t="str">
        <f t="shared" si="1"/>
        <v/>
      </c>
    </row>
    <row r="89" spans="1:4" x14ac:dyDescent="0.25">
      <c r="B89" s="1">
        <v>0.998</v>
      </c>
      <c r="C89" t="s">
        <v>26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30</v>
      </c>
      <c r="D91">
        <f t="shared" si="1"/>
        <v>32</v>
      </c>
    </row>
    <row r="92" spans="1:4" x14ac:dyDescent="0.25">
      <c r="D92" t="str">
        <f t="shared" si="1"/>
        <v/>
      </c>
    </row>
    <row r="93" spans="1:4" x14ac:dyDescent="0.25">
      <c r="B93" s="1">
        <v>1</v>
      </c>
      <c r="C93" t="s">
        <v>26</v>
      </c>
      <c r="D93" t="str">
        <f t="shared" si="1"/>
        <v/>
      </c>
    </row>
    <row r="94" spans="1:4" x14ac:dyDescent="0.25">
      <c r="D94" t="str">
        <f t="shared" si="1"/>
        <v/>
      </c>
    </row>
    <row r="95" spans="1:4" x14ac:dyDescent="0.25">
      <c r="A95" t="s">
        <v>31</v>
      </c>
      <c r="D95">
        <f t="shared" si="1"/>
        <v>5</v>
      </c>
    </row>
    <row r="96" spans="1:4" x14ac:dyDescent="0.25">
      <c r="D96" t="str">
        <f t="shared" si="1"/>
        <v/>
      </c>
    </row>
    <row r="97" spans="1:4" x14ac:dyDescent="0.25">
      <c r="B97" s="1">
        <v>1</v>
      </c>
      <c r="C97" t="s">
        <v>26</v>
      </c>
      <c r="D97" t="str">
        <f t="shared" si="1"/>
        <v/>
      </c>
    </row>
    <row r="98" spans="1:4" x14ac:dyDescent="0.25">
      <c r="D98" t="str">
        <f t="shared" si="1"/>
        <v/>
      </c>
    </row>
    <row r="99" spans="1:4" x14ac:dyDescent="0.25">
      <c r="A99" t="s">
        <v>32</v>
      </c>
      <c r="D99">
        <f t="shared" si="1"/>
        <v>2</v>
      </c>
    </row>
    <row r="100" spans="1:4" x14ac:dyDescent="0.25">
      <c r="D100" t="str">
        <f t="shared" si="1"/>
        <v/>
      </c>
    </row>
    <row r="101" spans="1:4" x14ac:dyDescent="0.25">
      <c r="B101" s="1">
        <v>1</v>
      </c>
      <c r="C101" t="s">
        <v>26</v>
      </c>
      <c r="D101" t="str">
        <f t="shared" si="1"/>
        <v/>
      </c>
    </row>
    <row r="102" spans="1:4" x14ac:dyDescent="0.25">
      <c r="D102" t="str">
        <f t="shared" si="1"/>
        <v/>
      </c>
    </row>
    <row r="103" spans="1:4" x14ac:dyDescent="0.25">
      <c r="A103" t="s">
        <v>33</v>
      </c>
      <c r="D103">
        <f t="shared" si="1"/>
        <v>82</v>
      </c>
    </row>
    <row r="104" spans="1:4" x14ac:dyDescent="0.25">
      <c r="D104" t="str">
        <f t="shared" si="1"/>
        <v/>
      </c>
    </row>
    <row r="105" spans="1:4" x14ac:dyDescent="0.25">
      <c r="B105" s="1">
        <v>1</v>
      </c>
      <c r="C105" t="s">
        <v>34</v>
      </c>
      <c r="D105" t="str">
        <f t="shared" si="1"/>
        <v/>
      </c>
    </row>
    <row r="106" spans="1:4" x14ac:dyDescent="0.25">
      <c r="D106" t="str">
        <f t="shared" si="1"/>
        <v/>
      </c>
    </row>
    <row r="107" spans="1:4" x14ac:dyDescent="0.25">
      <c r="A107" t="s">
        <v>35</v>
      </c>
      <c r="D107">
        <f t="shared" si="1"/>
        <v>32</v>
      </c>
    </row>
    <row r="108" spans="1:4" x14ac:dyDescent="0.25">
      <c r="D108" t="str">
        <f t="shared" si="1"/>
        <v/>
      </c>
    </row>
    <row r="109" spans="1:4" x14ac:dyDescent="0.25">
      <c r="B109" s="1">
        <v>1</v>
      </c>
      <c r="C109" t="s">
        <v>26</v>
      </c>
      <c r="D109" t="str">
        <f t="shared" si="1"/>
        <v/>
      </c>
    </row>
    <row r="110" spans="1:4" x14ac:dyDescent="0.25">
      <c r="D110" t="str">
        <f t="shared" si="1"/>
        <v/>
      </c>
    </row>
    <row r="111" spans="1:4" x14ac:dyDescent="0.25">
      <c r="A111" t="s">
        <v>36</v>
      </c>
      <c r="D111">
        <f t="shared" si="1"/>
        <v>64</v>
      </c>
    </row>
    <row r="112" spans="1:4" x14ac:dyDescent="0.25">
      <c r="D112" t="str">
        <f t="shared" si="1"/>
        <v/>
      </c>
    </row>
    <row r="113" spans="1:4" x14ac:dyDescent="0.25">
      <c r="B113" s="1">
        <v>1</v>
      </c>
      <c r="C113" t="s">
        <v>26</v>
      </c>
      <c r="D113" t="str">
        <f t="shared" si="1"/>
        <v/>
      </c>
    </row>
    <row r="114" spans="1:4" x14ac:dyDescent="0.25">
      <c r="D114" t="str">
        <f t="shared" si="1"/>
        <v/>
      </c>
    </row>
    <row r="115" spans="1:4" x14ac:dyDescent="0.25">
      <c r="A115" t="s">
        <v>37</v>
      </c>
      <c r="D115">
        <f t="shared" si="1"/>
        <v>94</v>
      </c>
    </row>
    <row r="116" spans="1:4" x14ac:dyDescent="0.25">
      <c r="D116" t="str">
        <f t="shared" si="1"/>
        <v/>
      </c>
    </row>
    <row r="117" spans="1:4" x14ac:dyDescent="0.25">
      <c r="B117" s="1">
        <v>0.126</v>
      </c>
      <c r="C117" t="s">
        <v>3</v>
      </c>
      <c r="D117" t="str">
        <f t="shared" si="1"/>
        <v/>
      </c>
    </row>
    <row r="118" spans="1:4" x14ac:dyDescent="0.25">
      <c r="B118" s="1">
        <v>0.17699999999999999</v>
      </c>
      <c r="C118" t="s">
        <v>24</v>
      </c>
      <c r="D118" t="str">
        <f t="shared" si="1"/>
        <v/>
      </c>
    </row>
    <row r="119" spans="1:4" x14ac:dyDescent="0.25">
      <c r="B119" s="1">
        <v>0.69599999999999995</v>
      </c>
      <c r="C119" t="s">
        <v>26</v>
      </c>
      <c r="D119" t="str">
        <f t="shared" si="1"/>
        <v/>
      </c>
    </row>
    <row r="120" spans="1:4" x14ac:dyDescent="0.25">
      <c r="D120" t="str">
        <f t="shared" si="1"/>
        <v/>
      </c>
    </row>
    <row r="121" spans="1:4" x14ac:dyDescent="0.25">
      <c r="A121" t="s">
        <v>38</v>
      </c>
      <c r="D121">
        <f t="shared" si="1"/>
        <v>9</v>
      </c>
    </row>
    <row r="122" spans="1:4" x14ac:dyDescent="0.25">
      <c r="D122" t="str">
        <f t="shared" si="1"/>
        <v/>
      </c>
    </row>
    <row r="123" spans="1:4" x14ac:dyDescent="0.25">
      <c r="B123" s="1">
        <v>1</v>
      </c>
      <c r="C123" t="s">
        <v>3</v>
      </c>
      <c r="D123" t="str">
        <f t="shared" si="1"/>
        <v/>
      </c>
    </row>
    <row r="124" spans="1:4" x14ac:dyDescent="0.25">
      <c r="D124" t="str">
        <f t="shared" si="1"/>
        <v/>
      </c>
    </row>
    <row r="125" spans="1:4" x14ac:dyDescent="0.25">
      <c r="A125" t="s">
        <v>39</v>
      </c>
      <c r="D125">
        <f t="shared" si="1"/>
        <v>78</v>
      </c>
    </row>
    <row r="126" spans="1:4" x14ac:dyDescent="0.25">
      <c r="D126" t="str">
        <f t="shared" si="1"/>
        <v/>
      </c>
    </row>
    <row r="127" spans="1:4" x14ac:dyDescent="0.25">
      <c r="B127" s="1">
        <v>1</v>
      </c>
      <c r="C127" t="s">
        <v>26</v>
      </c>
      <c r="D127" t="str">
        <f t="shared" si="1"/>
        <v/>
      </c>
    </row>
    <row r="128" spans="1:4" x14ac:dyDescent="0.25">
      <c r="D128" t="str">
        <f t="shared" si="1"/>
        <v/>
      </c>
    </row>
    <row r="129" spans="1:4" x14ac:dyDescent="0.25">
      <c r="A129" t="s">
        <v>40</v>
      </c>
      <c r="D129">
        <f t="shared" si="1"/>
        <v>82</v>
      </c>
    </row>
    <row r="130" spans="1:4" x14ac:dyDescent="0.25">
      <c r="D130" t="str">
        <f t="shared" si="1"/>
        <v/>
      </c>
    </row>
    <row r="131" spans="1:4" x14ac:dyDescent="0.25">
      <c r="B131" s="1">
        <v>1</v>
      </c>
      <c r="C131" t="s">
        <v>26</v>
      </c>
      <c r="D131" t="str">
        <f t="shared" ref="D131:D194" si="2">IFERROR(HLOOKUP(A131,F$3:JS$4,2,FALSE),"")</f>
        <v/>
      </c>
    </row>
    <row r="132" spans="1:4" x14ac:dyDescent="0.25">
      <c r="D132" t="str">
        <f t="shared" si="2"/>
        <v/>
      </c>
    </row>
    <row r="133" spans="1:4" x14ac:dyDescent="0.25">
      <c r="A133" t="s">
        <v>41</v>
      </c>
      <c r="D133">
        <f t="shared" si="2"/>
        <v>4</v>
      </c>
    </row>
    <row r="134" spans="1:4" x14ac:dyDescent="0.25">
      <c r="D134" t="str">
        <f t="shared" si="2"/>
        <v/>
      </c>
    </row>
    <row r="135" spans="1:4" x14ac:dyDescent="0.25">
      <c r="B135" s="1">
        <v>1</v>
      </c>
      <c r="C135" t="s">
        <v>34</v>
      </c>
      <c r="D135" t="str">
        <f t="shared" si="2"/>
        <v/>
      </c>
    </row>
    <row r="136" spans="1:4" x14ac:dyDescent="0.25">
      <c r="D136" t="str">
        <f t="shared" si="2"/>
        <v/>
      </c>
    </row>
    <row r="137" spans="1:4" x14ac:dyDescent="0.25">
      <c r="A137" t="s">
        <v>42</v>
      </c>
      <c r="D137">
        <f t="shared" si="2"/>
        <v>17</v>
      </c>
    </row>
    <row r="138" spans="1:4" x14ac:dyDescent="0.25">
      <c r="D138" t="str">
        <f t="shared" si="2"/>
        <v/>
      </c>
    </row>
    <row r="139" spans="1:4" x14ac:dyDescent="0.25">
      <c r="B139" s="1">
        <v>1</v>
      </c>
      <c r="C139" t="s">
        <v>24</v>
      </c>
      <c r="D139" t="str">
        <f t="shared" si="2"/>
        <v/>
      </c>
    </row>
    <row r="140" spans="1:4" x14ac:dyDescent="0.25">
      <c r="D140" t="str">
        <f t="shared" si="2"/>
        <v/>
      </c>
    </row>
    <row r="141" spans="1:4" x14ac:dyDescent="0.25">
      <c r="A141" t="s">
        <v>43</v>
      </c>
      <c r="D141">
        <f t="shared" si="2"/>
        <v>3</v>
      </c>
    </row>
    <row r="142" spans="1:4" x14ac:dyDescent="0.25">
      <c r="D142" t="str">
        <f t="shared" si="2"/>
        <v/>
      </c>
    </row>
    <row r="143" spans="1:4" x14ac:dyDescent="0.25">
      <c r="B143" s="1">
        <v>1</v>
      </c>
      <c r="C143" t="s">
        <v>44</v>
      </c>
      <c r="D143" t="str">
        <f t="shared" si="2"/>
        <v/>
      </c>
    </row>
    <row r="144" spans="1:4" x14ac:dyDescent="0.25">
      <c r="D144" t="str">
        <f t="shared" si="2"/>
        <v/>
      </c>
    </row>
    <row r="145" spans="1:4" x14ac:dyDescent="0.25">
      <c r="A145" t="s">
        <v>45</v>
      </c>
      <c r="D145">
        <f t="shared" si="2"/>
        <v>1072</v>
      </c>
    </row>
    <row r="146" spans="1:4" x14ac:dyDescent="0.25">
      <c r="D146" t="str">
        <f t="shared" si="2"/>
        <v/>
      </c>
    </row>
    <row r="147" spans="1:4" x14ac:dyDescent="0.25">
      <c r="B147" s="1">
        <v>2E-3</v>
      </c>
      <c r="C147" t="s">
        <v>34</v>
      </c>
      <c r="D147" t="str">
        <f t="shared" si="2"/>
        <v/>
      </c>
    </row>
    <row r="148" spans="1:4" x14ac:dyDescent="0.25">
      <c r="B148" s="1">
        <v>0.997</v>
      </c>
      <c r="C148" t="s">
        <v>46</v>
      </c>
      <c r="D148" t="str">
        <f t="shared" si="2"/>
        <v/>
      </c>
    </row>
    <row r="149" spans="1:4" x14ac:dyDescent="0.25">
      <c r="D149" t="str">
        <f t="shared" si="2"/>
        <v/>
      </c>
    </row>
    <row r="150" spans="1:4" x14ac:dyDescent="0.25">
      <c r="A150" t="s">
        <v>47</v>
      </c>
      <c r="D150">
        <f t="shared" si="2"/>
        <v>11</v>
      </c>
    </row>
    <row r="151" spans="1:4" x14ac:dyDescent="0.25">
      <c r="D151" t="str">
        <f t="shared" si="2"/>
        <v/>
      </c>
    </row>
    <row r="152" spans="1:4" x14ac:dyDescent="0.25">
      <c r="B152" s="1">
        <v>0.38700000000000001</v>
      </c>
      <c r="C152" t="s">
        <v>3</v>
      </c>
      <c r="D152" t="str">
        <f t="shared" si="2"/>
        <v/>
      </c>
    </row>
    <row r="153" spans="1:4" x14ac:dyDescent="0.25">
      <c r="B153" s="1">
        <v>0.61199999999999999</v>
      </c>
      <c r="C153" t="s">
        <v>24</v>
      </c>
      <c r="D153" t="str">
        <f t="shared" si="2"/>
        <v/>
      </c>
    </row>
    <row r="154" spans="1:4" x14ac:dyDescent="0.25">
      <c r="D154" t="str">
        <f t="shared" si="2"/>
        <v/>
      </c>
    </row>
    <row r="155" spans="1:4" x14ac:dyDescent="0.25">
      <c r="A155" t="s">
        <v>48</v>
      </c>
      <c r="D155">
        <f t="shared" si="2"/>
        <v>38</v>
      </c>
    </row>
    <row r="156" spans="1:4" x14ac:dyDescent="0.25">
      <c r="D156" t="str">
        <f t="shared" si="2"/>
        <v/>
      </c>
    </row>
    <row r="157" spans="1:4" x14ac:dyDescent="0.25">
      <c r="B157" s="1">
        <v>0.54</v>
      </c>
      <c r="C157" t="s">
        <v>34</v>
      </c>
      <c r="D157" t="str">
        <f t="shared" si="2"/>
        <v/>
      </c>
    </row>
    <row r="158" spans="1:4" x14ac:dyDescent="0.25">
      <c r="B158" s="1">
        <v>0.45900000000000002</v>
      </c>
      <c r="C158" t="s">
        <v>3</v>
      </c>
      <c r="D158" t="str">
        <f t="shared" si="2"/>
        <v/>
      </c>
    </row>
    <row r="159" spans="1:4" x14ac:dyDescent="0.25">
      <c r="A159" t="s">
        <v>0</v>
      </c>
      <c r="B159" t="s">
        <v>49</v>
      </c>
      <c r="C159" t="s">
        <v>50</v>
      </c>
      <c r="D159" t="str">
        <f t="shared" si="2"/>
        <v/>
      </c>
    </row>
    <row r="160" spans="1:4" x14ac:dyDescent="0.25">
      <c r="A160" t="s">
        <v>51</v>
      </c>
      <c r="D160">
        <f t="shared" si="2"/>
        <v>2</v>
      </c>
    </row>
    <row r="161" spans="1:4" x14ac:dyDescent="0.25">
      <c r="D161" t="str">
        <f t="shared" si="2"/>
        <v/>
      </c>
    </row>
    <row r="162" spans="1:4" x14ac:dyDescent="0.25">
      <c r="D162" t="str">
        <f t="shared" si="2"/>
        <v/>
      </c>
    </row>
    <row r="163" spans="1:4" x14ac:dyDescent="0.25">
      <c r="A163" t="s">
        <v>52</v>
      </c>
      <c r="D163">
        <f t="shared" si="2"/>
        <v>4</v>
      </c>
    </row>
    <row r="164" spans="1:4" x14ac:dyDescent="0.25">
      <c r="D164" t="str">
        <f t="shared" si="2"/>
        <v/>
      </c>
    </row>
    <row r="165" spans="1:4" x14ac:dyDescent="0.25">
      <c r="B165" s="1">
        <v>1</v>
      </c>
      <c r="C165" t="s">
        <v>26</v>
      </c>
      <c r="D165" t="str">
        <f t="shared" si="2"/>
        <v/>
      </c>
    </row>
    <row r="166" spans="1:4" x14ac:dyDescent="0.25">
      <c r="A166" t="s">
        <v>0</v>
      </c>
      <c r="B166" t="s">
        <v>53</v>
      </c>
      <c r="D166" t="str">
        <f t="shared" si="2"/>
        <v/>
      </c>
    </row>
    <row r="167" spans="1:4" x14ac:dyDescent="0.25">
      <c r="A167" t="s">
        <v>54</v>
      </c>
      <c r="D167">
        <f t="shared" si="2"/>
        <v>24</v>
      </c>
    </row>
    <row r="168" spans="1:4" x14ac:dyDescent="0.25">
      <c r="D168" t="str">
        <f t="shared" si="2"/>
        <v/>
      </c>
    </row>
    <row r="169" spans="1:4" x14ac:dyDescent="0.25">
      <c r="B169" s="1">
        <v>1</v>
      </c>
      <c r="C169" t="s">
        <v>55</v>
      </c>
      <c r="D169" t="str">
        <f t="shared" si="2"/>
        <v/>
      </c>
    </row>
    <row r="170" spans="1:4" x14ac:dyDescent="0.25">
      <c r="D170" t="str">
        <f t="shared" si="2"/>
        <v/>
      </c>
    </row>
    <row r="171" spans="1:4" x14ac:dyDescent="0.25">
      <c r="A171" t="s">
        <v>56</v>
      </c>
      <c r="D171">
        <f t="shared" si="2"/>
        <v>3</v>
      </c>
    </row>
    <row r="172" spans="1:4" x14ac:dyDescent="0.25">
      <c r="D172" t="str">
        <f t="shared" si="2"/>
        <v/>
      </c>
    </row>
    <row r="173" spans="1:4" x14ac:dyDescent="0.25">
      <c r="B173" s="1">
        <v>1</v>
      </c>
      <c r="C173" t="s">
        <v>57</v>
      </c>
      <c r="D173" t="str">
        <f t="shared" si="2"/>
        <v/>
      </c>
    </row>
    <row r="174" spans="1:4" x14ac:dyDescent="0.25">
      <c r="D174" t="str">
        <f t="shared" si="2"/>
        <v/>
      </c>
    </row>
    <row r="175" spans="1:4" x14ac:dyDescent="0.25">
      <c r="A175" t="s">
        <v>58</v>
      </c>
      <c r="D175">
        <f t="shared" si="2"/>
        <v>0</v>
      </c>
    </row>
    <row r="176" spans="1:4" x14ac:dyDescent="0.25">
      <c r="D176" t="str">
        <f t="shared" si="2"/>
        <v/>
      </c>
    </row>
    <row r="177" spans="1:4" x14ac:dyDescent="0.25">
      <c r="A177" t="s">
        <v>59</v>
      </c>
      <c r="D177">
        <f t="shared" si="2"/>
        <v>3</v>
      </c>
    </row>
    <row r="178" spans="1:4" x14ac:dyDescent="0.25">
      <c r="D178" t="str">
        <f t="shared" si="2"/>
        <v/>
      </c>
    </row>
    <row r="179" spans="1:4" x14ac:dyDescent="0.25">
      <c r="B179" s="1">
        <v>1</v>
      </c>
      <c r="C179" t="s">
        <v>57</v>
      </c>
      <c r="D179" t="str">
        <f t="shared" si="2"/>
        <v/>
      </c>
    </row>
    <row r="180" spans="1:4" x14ac:dyDescent="0.25">
      <c r="D180" t="str">
        <f t="shared" si="2"/>
        <v/>
      </c>
    </row>
    <row r="181" spans="1:4" x14ac:dyDescent="0.25">
      <c r="A181" t="s">
        <v>60</v>
      </c>
      <c r="D181">
        <f t="shared" si="2"/>
        <v>2</v>
      </c>
    </row>
    <row r="182" spans="1:4" x14ac:dyDescent="0.25">
      <c r="D182" t="str">
        <f t="shared" si="2"/>
        <v/>
      </c>
    </row>
    <row r="183" spans="1:4" x14ac:dyDescent="0.25">
      <c r="B183" s="1">
        <v>1</v>
      </c>
      <c r="C183" t="s">
        <v>61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t="s">
        <v>62</v>
      </c>
      <c r="D185">
        <f t="shared" si="2"/>
        <v>12</v>
      </c>
    </row>
    <row r="186" spans="1:4" x14ac:dyDescent="0.25">
      <c r="D186" t="str">
        <f t="shared" si="2"/>
        <v/>
      </c>
    </row>
    <row r="187" spans="1:4" x14ac:dyDescent="0.25">
      <c r="B187" s="1">
        <v>1</v>
      </c>
      <c r="C187" t="s">
        <v>63</v>
      </c>
      <c r="D187" t="str">
        <f t="shared" si="2"/>
        <v/>
      </c>
    </row>
    <row r="188" spans="1:4" x14ac:dyDescent="0.25">
      <c r="D188" t="str">
        <f t="shared" si="2"/>
        <v/>
      </c>
    </row>
    <row r="189" spans="1:4" x14ac:dyDescent="0.25">
      <c r="A189" t="s">
        <v>64</v>
      </c>
      <c r="D189">
        <f t="shared" si="2"/>
        <v>10</v>
      </c>
    </row>
    <row r="190" spans="1:4" x14ac:dyDescent="0.25">
      <c r="D190" t="str">
        <f t="shared" si="2"/>
        <v/>
      </c>
    </row>
    <row r="191" spans="1:4" x14ac:dyDescent="0.25">
      <c r="B191" s="1">
        <v>1</v>
      </c>
      <c r="C191" t="s">
        <v>55</v>
      </c>
      <c r="D191" t="str">
        <f t="shared" si="2"/>
        <v/>
      </c>
    </row>
    <row r="192" spans="1:4" x14ac:dyDescent="0.25">
      <c r="D192" t="str">
        <f t="shared" si="2"/>
        <v/>
      </c>
    </row>
    <row r="193" spans="1:4" x14ac:dyDescent="0.25">
      <c r="A193" t="s">
        <v>65</v>
      </c>
      <c r="D193">
        <f t="shared" si="2"/>
        <v>2</v>
      </c>
    </row>
    <row r="194" spans="1:4" x14ac:dyDescent="0.25">
      <c r="D194" t="str">
        <f t="shared" si="2"/>
        <v/>
      </c>
    </row>
    <row r="195" spans="1:4" x14ac:dyDescent="0.25">
      <c r="B195" s="1">
        <v>1</v>
      </c>
      <c r="C195" t="s">
        <v>66</v>
      </c>
      <c r="D195" t="str">
        <f t="shared" ref="D195:D258" si="3">IFERROR(HLOOKUP(A195,F$3:JS$4,2,FALSE),"")</f>
        <v/>
      </c>
    </row>
    <row r="196" spans="1:4" x14ac:dyDescent="0.25">
      <c r="D196" t="str">
        <f t="shared" si="3"/>
        <v/>
      </c>
    </row>
    <row r="197" spans="1:4" x14ac:dyDescent="0.25">
      <c r="A197" t="s">
        <v>67</v>
      </c>
      <c r="D197">
        <f t="shared" si="3"/>
        <v>37</v>
      </c>
    </row>
    <row r="198" spans="1:4" x14ac:dyDescent="0.25">
      <c r="D198" t="str">
        <f t="shared" si="3"/>
        <v/>
      </c>
    </row>
    <row r="199" spans="1:4" x14ac:dyDescent="0.25">
      <c r="B199" s="1">
        <v>1</v>
      </c>
      <c r="C199" t="s">
        <v>55</v>
      </c>
      <c r="D199" t="str">
        <f t="shared" si="3"/>
        <v/>
      </c>
    </row>
    <row r="200" spans="1:4" x14ac:dyDescent="0.25">
      <c r="D200" t="str">
        <f t="shared" si="3"/>
        <v/>
      </c>
    </row>
    <row r="201" spans="1:4" x14ac:dyDescent="0.25">
      <c r="A201" t="s">
        <v>68</v>
      </c>
      <c r="D201">
        <f t="shared" si="3"/>
        <v>5</v>
      </c>
    </row>
    <row r="202" spans="1:4" x14ac:dyDescent="0.25">
      <c r="D202" t="str">
        <f t="shared" si="3"/>
        <v/>
      </c>
    </row>
    <row r="203" spans="1:4" x14ac:dyDescent="0.25">
      <c r="B203" s="1">
        <v>1</v>
      </c>
      <c r="C203" t="s">
        <v>26</v>
      </c>
      <c r="D203" t="str">
        <f t="shared" si="3"/>
        <v/>
      </c>
    </row>
    <row r="204" spans="1:4" x14ac:dyDescent="0.25">
      <c r="D204" t="str">
        <f t="shared" si="3"/>
        <v/>
      </c>
    </row>
    <row r="205" spans="1:4" x14ac:dyDescent="0.25">
      <c r="A205" t="s">
        <v>69</v>
      </c>
      <c r="D205">
        <f t="shared" si="3"/>
        <v>16</v>
      </c>
    </row>
    <row r="206" spans="1:4" x14ac:dyDescent="0.25">
      <c r="D206" t="str">
        <f t="shared" si="3"/>
        <v/>
      </c>
    </row>
    <row r="207" spans="1:4" x14ac:dyDescent="0.25">
      <c r="B207" s="1">
        <v>1</v>
      </c>
      <c r="C207" t="s">
        <v>55</v>
      </c>
      <c r="D207" t="str">
        <f t="shared" si="3"/>
        <v/>
      </c>
    </row>
    <row r="208" spans="1:4" x14ac:dyDescent="0.25">
      <c r="D208" t="str">
        <f t="shared" si="3"/>
        <v/>
      </c>
    </row>
    <row r="209" spans="1:4" x14ac:dyDescent="0.25">
      <c r="A209" t="s">
        <v>70</v>
      </c>
      <c r="D209">
        <f t="shared" si="3"/>
        <v>108</v>
      </c>
    </row>
    <row r="210" spans="1:4" x14ac:dyDescent="0.25">
      <c r="D210" t="str">
        <f t="shared" si="3"/>
        <v/>
      </c>
    </row>
    <row r="211" spans="1:4" x14ac:dyDescent="0.25">
      <c r="B211" s="1">
        <v>9.5000000000000001E-2</v>
      </c>
      <c r="C211" t="s">
        <v>8</v>
      </c>
      <c r="D211" t="str">
        <f t="shared" si="3"/>
        <v/>
      </c>
    </row>
    <row r="212" spans="1:4" x14ac:dyDescent="0.25">
      <c r="B212" s="1">
        <v>0.84099999999999997</v>
      </c>
      <c r="C212" t="s">
        <v>71</v>
      </c>
      <c r="D212" t="str">
        <f t="shared" si="3"/>
        <v/>
      </c>
    </row>
    <row r="213" spans="1:4" x14ac:dyDescent="0.25">
      <c r="B213" s="1">
        <v>6.2E-2</v>
      </c>
      <c r="C213" t="s">
        <v>66</v>
      </c>
      <c r="D213" t="str">
        <f t="shared" si="3"/>
        <v/>
      </c>
    </row>
    <row r="214" spans="1:4" x14ac:dyDescent="0.25">
      <c r="D214" t="str">
        <f t="shared" si="3"/>
        <v/>
      </c>
    </row>
    <row r="215" spans="1:4" x14ac:dyDescent="0.25">
      <c r="A215" t="s">
        <v>72</v>
      </c>
      <c r="D215">
        <f t="shared" si="3"/>
        <v>2</v>
      </c>
    </row>
    <row r="216" spans="1:4" x14ac:dyDescent="0.25">
      <c r="D216" t="str">
        <f t="shared" si="3"/>
        <v/>
      </c>
    </row>
    <row r="217" spans="1:4" x14ac:dyDescent="0.25">
      <c r="B217" s="1">
        <v>1</v>
      </c>
      <c r="C217" t="s">
        <v>61</v>
      </c>
      <c r="D217" t="str">
        <f t="shared" si="3"/>
        <v/>
      </c>
    </row>
    <row r="218" spans="1:4" x14ac:dyDescent="0.25">
      <c r="D218" t="str">
        <f t="shared" si="3"/>
        <v/>
      </c>
    </row>
    <row r="219" spans="1:4" x14ac:dyDescent="0.25">
      <c r="A219" t="s">
        <v>73</v>
      </c>
      <c r="D219">
        <f t="shared" si="3"/>
        <v>0</v>
      </c>
    </row>
    <row r="220" spans="1:4" x14ac:dyDescent="0.25">
      <c r="D220" t="str">
        <f t="shared" si="3"/>
        <v/>
      </c>
    </row>
    <row r="221" spans="1:4" x14ac:dyDescent="0.25">
      <c r="A221" t="s">
        <v>74</v>
      </c>
      <c r="D221">
        <f t="shared" si="3"/>
        <v>2</v>
      </c>
    </row>
    <row r="222" spans="1:4" x14ac:dyDescent="0.25">
      <c r="D222" t="str">
        <f t="shared" si="3"/>
        <v/>
      </c>
    </row>
    <row r="223" spans="1:4" x14ac:dyDescent="0.25">
      <c r="B223" s="1">
        <v>1</v>
      </c>
      <c r="C223" t="s">
        <v>26</v>
      </c>
      <c r="D223" t="str">
        <f t="shared" si="3"/>
        <v/>
      </c>
    </row>
    <row r="224" spans="1:4" x14ac:dyDescent="0.25">
      <c r="D224" t="str">
        <f t="shared" si="3"/>
        <v/>
      </c>
    </row>
    <row r="225" spans="1:4" x14ac:dyDescent="0.25">
      <c r="A225" t="s">
        <v>75</v>
      </c>
      <c r="D225">
        <f t="shared" si="3"/>
        <v>0</v>
      </c>
    </row>
    <row r="226" spans="1:4" x14ac:dyDescent="0.25">
      <c r="D226" t="str">
        <f t="shared" si="3"/>
        <v/>
      </c>
    </row>
    <row r="227" spans="1:4" x14ac:dyDescent="0.25">
      <c r="A227" t="s">
        <v>76</v>
      </c>
      <c r="D227">
        <f t="shared" si="3"/>
        <v>3</v>
      </c>
    </row>
    <row r="228" spans="1:4" x14ac:dyDescent="0.25">
      <c r="D228" t="str">
        <f t="shared" si="3"/>
        <v/>
      </c>
    </row>
    <row r="229" spans="1:4" x14ac:dyDescent="0.25">
      <c r="B229" s="1">
        <v>1</v>
      </c>
      <c r="C229" t="s">
        <v>26</v>
      </c>
      <c r="D229" t="str">
        <f t="shared" si="3"/>
        <v/>
      </c>
    </row>
    <row r="230" spans="1:4" x14ac:dyDescent="0.25">
      <c r="D230" t="str">
        <f t="shared" si="3"/>
        <v/>
      </c>
    </row>
    <row r="231" spans="1:4" x14ac:dyDescent="0.25">
      <c r="A231" t="s">
        <v>77</v>
      </c>
      <c r="D231">
        <f t="shared" si="3"/>
        <v>10</v>
      </c>
    </row>
    <row r="232" spans="1:4" x14ac:dyDescent="0.25">
      <c r="D232" t="str">
        <f t="shared" si="3"/>
        <v/>
      </c>
    </row>
    <row r="233" spans="1:4" x14ac:dyDescent="0.25">
      <c r="B233" s="1">
        <v>0.58099999999999996</v>
      </c>
      <c r="C233" t="s">
        <v>63</v>
      </c>
      <c r="D233" t="str">
        <f t="shared" si="3"/>
        <v/>
      </c>
    </row>
    <row r="234" spans="1:4" x14ac:dyDescent="0.25">
      <c r="B234" s="1">
        <v>0.41799999999999998</v>
      </c>
      <c r="C234" t="s">
        <v>5</v>
      </c>
      <c r="D234" t="str">
        <f t="shared" si="3"/>
        <v/>
      </c>
    </row>
    <row r="235" spans="1:4" x14ac:dyDescent="0.25">
      <c r="D235" t="str">
        <f t="shared" si="3"/>
        <v/>
      </c>
    </row>
    <row r="236" spans="1:4" x14ac:dyDescent="0.25">
      <c r="A236" t="s">
        <v>78</v>
      </c>
      <c r="D236">
        <f t="shared" si="3"/>
        <v>32</v>
      </c>
    </row>
    <row r="237" spans="1:4" x14ac:dyDescent="0.25">
      <c r="D237" t="str">
        <f t="shared" si="3"/>
        <v/>
      </c>
    </row>
    <row r="238" spans="1:4" x14ac:dyDescent="0.25">
      <c r="B238" s="1">
        <v>1</v>
      </c>
      <c r="C238" t="s">
        <v>63</v>
      </c>
      <c r="D238" t="str">
        <f t="shared" si="3"/>
        <v/>
      </c>
    </row>
    <row r="239" spans="1:4" x14ac:dyDescent="0.25">
      <c r="D239" t="str">
        <f t="shared" si="3"/>
        <v/>
      </c>
    </row>
    <row r="240" spans="1:4" x14ac:dyDescent="0.25">
      <c r="A240" t="s">
        <v>79</v>
      </c>
      <c r="D240">
        <f t="shared" si="3"/>
        <v>2</v>
      </c>
    </row>
    <row r="241" spans="1:4" x14ac:dyDescent="0.25">
      <c r="D241" t="str">
        <f t="shared" si="3"/>
        <v/>
      </c>
    </row>
    <row r="242" spans="1:4" x14ac:dyDescent="0.25">
      <c r="B242" s="1">
        <v>1</v>
      </c>
      <c r="C242" t="s">
        <v>63</v>
      </c>
      <c r="D242" t="str">
        <f t="shared" si="3"/>
        <v/>
      </c>
    </row>
    <row r="243" spans="1:4" x14ac:dyDescent="0.25">
      <c r="D243" t="str">
        <f t="shared" si="3"/>
        <v/>
      </c>
    </row>
    <row r="244" spans="1:4" x14ac:dyDescent="0.25">
      <c r="A244" t="s">
        <v>80</v>
      </c>
      <c r="D244">
        <f t="shared" si="3"/>
        <v>12</v>
      </c>
    </row>
    <row r="245" spans="1:4" x14ac:dyDescent="0.25">
      <c r="D245" t="str">
        <f t="shared" si="3"/>
        <v/>
      </c>
    </row>
    <row r="246" spans="1:4" x14ac:dyDescent="0.25">
      <c r="B246" s="1">
        <v>0.21199999999999999</v>
      </c>
      <c r="C246" t="s">
        <v>63</v>
      </c>
      <c r="D246" t="str">
        <f t="shared" si="3"/>
        <v/>
      </c>
    </row>
    <row r="247" spans="1:4" x14ac:dyDescent="0.25">
      <c r="B247" s="1">
        <v>0.78700000000000003</v>
      </c>
      <c r="C247" t="s">
        <v>26</v>
      </c>
      <c r="D247" t="str">
        <f t="shared" si="3"/>
        <v/>
      </c>
    </row>
    <row r="248" spans="1:4" x14ac:dyDescent="0.25">
      <c r="D248" t="str">
        <f t="shared" si="3"/>
        <v/>
      </c>
    </row>
    <row r="249" spans="1:4" x14ac:dyDescent="0.25">
      <c r="A249" t="s">
        <v>81</v>
      </c>
      <c r="D249">
        <f t="shared" si="3"/>
        <v>3</v>
      </c>
    </row>
    <row r="250" spans="1:4" x14ac:dyDescent="0.25">
      <c r="D250" t="str">
        <f t="shared" si="3"/>
        <v/>
      </c>
    </row>
    <row r="251" spans="1:4" x14ac:dyDescent="0.25">
      <c r="B251" s="1">
        <v>1</v>
      </c>
      <c r="C251" t="s">
        <v>26</v>
      </c>
      <c r="D251" t="str">
        <f t="shared" si="3"/>
        <v/>
      </c>
    </row>
    <row r="252" spans="1:4" x14ac:dyDescent="0.25">
      <c r="D252" t="str">
        <f t="shared" si="3"/>
        <v/>
      </c>
    </row>
    <row r="253" spans="1:4" x14ac:dyDescent="0.25">
      <c r="A253" t="s">
        <v>82</v>
      </c>
      <c r="D253">
        <f t="shared" si="3"/>
        <v>2</v>
      </c>
    </row>
    <row r="254" spans="1:4" x14ac:dyDescent="0.25">
      <c r="D254" t="str">
        <f t="shared" si="3"/>
        <v/>
      </c>
    </row>
    <row r="255" spans="1:4" x14ac:dyDescent="0.25">
      <c r="B255" s="1">
        <v>1</v>
      </c>
      <c r="C255" t="s">
        <v>26</v>
      </c>
      <c r="D255" t="str">
        <f t="shared" si="3"/>
        <v/>
      </c>
    </row>
    <row r="256" spans="1:4" x14ac:dyDescent="0.25">
      <c r="D256" t="str">
        <f t="shared" si="3"/>
        <v/>
      </c>
    </row>
    <row r="257" spans="1:4" x14ac:dyDescent="0.25">
      <c r="A257" t="s">
        <v>83</v>
      </c>
      <c r="D257">
        <f t="shared" si="3"/>
        <v>24</v>
      </c>
    </row>
    <row r="258" spans="1:4" x14ac:dyDescent="0.25">
      <c r="D258" t="str">
        <f t="shared" si="3"/>
        <v/>
      </c>
    </row>
    <row r="259" spans="1:4" x14ac:dyDescent="0.25">
      <c r="B259" s="1">
        <v>1</v>
      </c>
      <c r="C259" t="s">
        <v>63</v>
      </c>
      <c r="D259" t="str">
        <f t="shared" ref="D259:D322" si="4">IFERROR(HLOOKUP(A259,F$3:JS$4,2,FALSE),"")</f>
        <v/>
      </c>
    </row>
    <row r="260" spans="1:4" x14ac:dyDescent="0.25">
      <c r="D260" t="str">
        <f t="shared" si="4"/>
        <v/>
      </c>
    </row>
    <row r="261" spans="1:4" x14ac:dyDescent="0.25">
      <c r="A261" t="s">
        <v>84</v>
      </c>
      <c r="D261">
        <f t="shared" si="4"/>
        <v>91</v>
      </c>
    </row>
    <row r="262" spans="1:4" x14ac:dyDescent="0.25">
      <c r="D262" t="str">
        <f t="shared" si="4"/>
        <v/>
      </c>
    </row>
    <row r="263" spans="1:4" x14ac:dyDescent="0.25">
      <c r="B263" s="1">
        <v>1.9E-2</v>
      </c>
      <c r="C263" t="s">
        <v>85</v>
      </c>
      <c r="D263" t="str">
        <f t="shared" si="4"/>
        <v/>
      </c>
    </row>
    <row r="264" spans="1:4" x14ac:dyDescent="0.25">
      <c r="B264" s="1">
        <v>0.44500000000000001</v>
      </c>
      <c r="C264" t="s">
        <v>63</v>
      </c>
      <c r="D264" t="str">
        <f t="shared" si="4"/>
        <v/>
      </c>
    </row>
    <row r="265" spans="1:4" x14ac:dyDescent="0.25">
      <c r="B265" s="1">
        <v>0.53500000000000003</v>
      </c>
      <c r="C265" t="s">
        <v>5</v>
      </c>
      <c r="D265" t="str">
        <f t="shared" si="4"/>
        <v/>
      </c>
    </row>
    <row r="266" spans="1:4" x14ac:dyDescent="0.25">
      <c r="D266" t="str">
        <f t="shared" si="4"/>
        <v/>
      </c>
    </row>
    <row r="267" spans="1:4" x14ac:dyDescent="0.25">
      <c r="A267" t="s">
        <v>86</v>
      </c>
      <c r="D267">
        <f t="shared" si="4"/>
        <v>14</v>
      </c>
    </row>
    <row r="268" spans="1:4" x14ac:dyDescent="0.25">
      <c r="D268" t="str">
        <f t="shared" si="4"/>
        <v/>
      </c>
    </row>
    <row r="269" spans="1:4" x14ac:dyDescent="0.25">
      <c r="B269" s="1">
        <v>0.48299999999999998</v>
      </c>
      <c r="C269" t="s">
        <v>85</v>
      </c>
      <c r="D269" t="str">
        <f t="shared" si="4"/>
        <v/>
      </c>
    </row>
    <row r="270" spans="1:4" x14ac:dyDescent="0.25">
      <c r="B270" s="1">
        <v>0.51600000000000001</v>
      </c>
      <c r="C270" t="s">
        <v>63</v>
      </c>
      <c r="D270" t="str">
        <f t="shared" si="4"/>
        <v/>
      </c>
    </row>
    <row r="271" spans="1:4" x14ac:dyDescent="0.25">
      <c r="D271" t="str">
        <f t="shared" si="4"/>
        <v/>
      </c>
    </row>
    <row r="272" spans="1:4" x14ac:dyDescent="0.25">
      <c r="A272" t="s">
        <v>87</v>
      </c>
      <c r="D272">
        <f t="shared" si="4"/>
        <v>7</v>
      </c>
    </row>
    <row r="273" spans="1:4" x14ac:dyDescent="0.25">
      <c r="D273" t="str">
        <f t="shared" si="4"/>
        <v/>
      </c>
    </row>
    <row r="274" spans="1:4" x14ac:dyDescent="0.25">
      <c r="B274" s="1">
        <v>7.2999999999999995E-2</v>
      </c>
      <c r="C274" t="s">
        <v>63</v>
      </c>
      <c r="D274" t="str">
        <f t="shared" si="4"/>
        <v/>
      </c>
    </row>
    <row r="275" spans="1:4" x14ac:dyDescent="0.25">
      <c r="B275" s="1">
        <v>0.92600000000000005</v>
      </c>
      <c r="C275" t="s">
        <v>5</v>
      </c>
      <c r="D275" t="str">
        <f t="shared" si="4"/>
        <v/>
      </c>
    </row>
    <row r="276" spans="1:4" x14ac:dyDescent="0.25">
      <c r="D276" t="str">
        <f t="shared" si="4"/>
        <v/>
      </c>
    </row>
    <row r="277" spans="1:4" x14ac:dyDescent="0.25">
      <c r="A277" t="s">
        <v>88</v>
      </c>
      <c r="D277">
        <f t="shared" si="4"/>
        <v>61</v>
      </c>
    </row>
    <row r="278" spans="1:4" x14ac:dyDescent="0.25">
      <c r="D278" t="str">
        <f t="shared" si="4"/>
        <v/>
      </c>
    </row>
    <row r="279" spans="1:4" x14ac:dyDescent="0.25">
      <c r="B279" s="1">
        <v>1</v>
      </c>
      <c r="C279" t="s">
        <v>3</v>
      </c>
      <c r="D279" t="str">
        <f t="shared" si="4"/>
        <v/>
      </c>
    </row>
    <row r="280" spans="1:4" x14ac:dyDescent="0.25">
      <c r="D280" t="str">
        <f t="shared" si="4"/>
        <v/>
      </c>
    </row>
    <row r="281" spans="1:4" x14ac:dyDescent="0.25">
      <c r="A281" t="s">
        <v>89</v>
      </c>
      <c r="D281">
        <f t="shared" si="4"/>
        <v>2</v>
      </c>
    </row>
    <row r="282" spans="1:4" x14ac:dyDescent="0.25">
      <c r="D282" t="str">
        <f t="shared" si="4"/>
        <v/>
      </c>
    </row>
    <row r="283" spans="1:4" x14ac:dyDescent="0.25">
      <c r="B283" s="1">
        <v>1</v>
      </c>
      <c r="C283" t="s">
        <v>85</v>
      </c>
      <c r="D283" t="str">
        <f t="shared" si="4"/>
        <v/>
      </c>
    </row>
    <row r="284" spans="1:4" x14ac:dyDescent="0.25">
      <c r="D284" t="str">
        <f t="shared" si="4"/>
        <v/>
      </c>
    </row>
    <row r="285" spans="1:4" x14ac:dyDescent="0.25">
      <c r="A285" t="s">
        <v>90</v>
      </c>
      <c r="D285">
        <f t="shared" si="4"/>
        <v>6</v>
      </c>
    </row>
    <row r="286" spans="1:4" x14ac:dyDescent="0.25">
      <c r="D286" t="str">
        <f t="shared" si="4"/>
        <v/>
      </c>
    </row>
    <row r="287" spans="1:4" x14ac:dyDescent="0.25">
      <c r="B287" s="1">
        <v>1</v>
      </c>
      <c r="C287" t="s">
        <v>5</v>
      </c>
      <c r="D287" t="str">
        <f t="shared" si="4"/>
        <v/>
      </c>
    </row>
    <row r="288" spans="1:4" x14ac:dyDescent="0.25">
      <c r="D288" t="str">
        <f t="shared" si="4"/>
        <v/>
      </c>
    </row>
    <row r="289" spans="1:4" x14ac:dyDescent="0.25">
      <c r="A289" t="s">
        <v>91</v>
      </c>
      <c r="D289">
        <f t="shared" si="4"/>
        <v>2</v>
      </c>
    </row>
    <row r="290" spans="1:4" x14ac:dyDescent="0.25">
      <c r="D290" t="str">
        <f t="shared" si="4"/>
        <v/>
      </c>
    </row>
    <row r="291" spans="1:4" x14ac:dyDescent="0.25">
      <c r="B291" s="1">
        <v>1</v>
      </c>
      <c r="C291" t="s">
        <v>71</v>
      </c>
      <c r="D291" t="str">
        <f t="shared" si="4"/>
        <v/>
      </c>
    </row>
    <row r="292" spans="1:4" x14ac:dyDescent="0.25">
      <c r="D292" t="str">
        <f t="shared" si="4"/>
        <v/>
      </c>
    </row>
    <row r="293" spans="1:4" x14ac:dyDescent="0.25">
      <c r="A293" t="s">
        <v>92</v>
      </c>
      <c r="D293">
        <f t="shared" si="4"/>
        <v>29</v>
      </c>
    </row>
    <row r="294" spans="1:4" x14ac:dyDescent="0.25">
      <c r="D294" t="str">
        <f t="shared" si="4"/>
        <v/>
      </c>
    </row>
    <row r="295" spans="1:4" x14ac:dyDescent="0.25">
      <c r="B295" s="1">
        <v>1</v>
      </c>
      <c r="C295" t="s">
        <v>5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t="s">
        <v>93</v>
      </c>
      <c r="D297">
        <f t="shared" si="4"/>
        <v>82</v>
      </c>
    </row>
    <row r="298" spans="1:4" x14ac:dyDescent="0.25">
      <c r="D298" t="str">
        <f t="shared" si="4"/>
        <v/>
      </c>
    </row>
    <row r="299" spans="1:4" x14ac:dyDescent="0.25">
      <c r="B299" s="1">
        <v>0.51</v>
      </c>
      <c r="C299" t="s">
        <v>55</v>
      </c>
      <c r="D299" t="str">
        <f t="shared" si="4"/>
        <v/>
      </c>
    </row>
    <row r="300" spans="1:4" x14ac:dyDescent="0.25">
      <c r="B300" s="1">
        <v>0.48899999999999999</v>
      </c>
      <c r="C300" t="s">
        <v>5</v>
      </c>
      <c r="D300" t="str">
        <f t="shared" si="4"/>
        <v/>
      </c>
    </row>
    <row r="301" spans="1:4" x14ac:dyDescent="0.25">
      <c r="D301" t="str">
        <f t="shared" si="4"/>
        <v/>
      </c>
    </row>
    <row r="302" spans="1:4" x14ac:dyDescent="0.25">
      <c r="A302" t="s">
        <v>94</v>
      </c>
      <c r="D302">
        <f t="shared" si="4"/>
        <v>12</v>
      </c>
    </row>
    <row r="303" spans="1:4" x14ac:dyDescent="0.25">
      <c r="D303" t="str">
        <f t="shared" si="4"/>
        <v/>
      </c>
    </row>
    <row r="304" spans="1:4" x14ac:dyDescent="0.25">
      <c r="B304" s="1">
        <v>0.17599999999999999</v>
      </c>
      <c r="C304" t="s">
        <v>8</v>
      </c>
      <c r="D304" t="str">
        <f t="shared" si="4"/>
        <v/>
      </c>
    </row>
    <row r="305" spans="1:4" x14ac:dyDescent="0.25">
      <c r="B305" s="1">
        <v>0.82299999999999995</v>
      </c>
      <c r="C305" t="s">
        <v>95</v>
      </c>
      <c r="D305" t="str">
        <f t="shared" si="4"/>
        <v/>
      </c>
    </row>
    <row r="306" spans="1:4" x14ac:dyDescent="0.25">
      <c r="D306" t="str">
        <f t="shared" si="4"/>
        <v/>
      </c>
    </row>
    <row r="307" spans="1:4" x14ac:dyDescent="0.25">
      <c r="A307" t="s">
        <v>96</v>
      </c>
      <c r="D307">
        <f t="shared" si="4"/>
        <v>6</v>
      </c>
    </row>
    <row r="308" spans="1:4" x14ac:dyDescent="0.25">
      <c r="D308" t="str">
        <f t="shared" si="4"/>
        <v/>
      </c>
    </row>
    <row r="309" spans="1:4" x14ac:dyDescent="0.25">
      <c r="B309" s="1">
        <v>0.24399999999999999</v>
      </c>
      <c r="C309" t="s">
        <v>5</v>
      </c>
      <c r="D309" t="str">
        <f t="shared" si="4"/>
        <v/>
      </c>
    </row>
    <row r="310" spans="1:4" x14ac:dyDescent="0.25">
      <c r="B310" s="1">
        <v>0.755</v>
      </c>
      <c r="C310" t="s">
        <v>66</v>
      </c>
      <c r="D310" t="str">
        <f t="shared" si="4"/>
        <v/>
      </c>
    </row>
    <row r="311" spans="1:4" x14ac:dyDescent="0.25">
      <c r="D311" t="str">
        <f t="shared" si="4"/>
        <v/>
      </c>
    </row>
    <row r="312" spans="1:4" x14ac:dyDescent="0.25">
      <c r="A312" t="s">
        <v>97</v>
      </c>
      <c r="D312">
        <f t="shared" si="4"/>
        <v>4</v>
      </c>
    </row>
    <row r="313" spans="1:4" x14ac:dyDescent="0.25">
      <c r="D313" t="str">
        <f t="shared" si="4"/>
        <v/>
      </c>
    </row>
    <row r="314" spans="1:4" x14ac:dyDescent="0.25">
      <c r="B314" s="1">
        <v>1</v>
      </c>
      <c r="C314" t="s">
        <v>61</v>
      </c>
      <c r="D314" t="str">
        <f t="shared" si="4"/>
        <v/>
      </c>
    </row>
    <row r="315" spans="1:4" x14ac:dyDescent="0.25">
      <c r="D315" t="str">
        <f t="shared" si="4"/>
        <v/>
      </c>
    </row>
    <row r="316" spans="1:4" x14ac:dyDescent="0.25">
      <c r="A316" t="s">
        <v>98</v>
      </c>
      <c r="D316">
        <f t="shared" si="4"/>
        <v>0</v>
      </c>
    </row>
    <row r="317" spans="1:4" x14ac:dyDescent="0.25">
      <c r="D317" t="str">
        <f t="shared" si="4"/>
        <v/>
      </c>
    </row>
    <row r="318" spans="1:4" x14ac:dyDescent="0.25">
      <c r="A318" t="s">
        <v>99</v>
      </c>
      <c r="D318">
        <f t="shared" si="4"/>
        <v>41</v>
      </c>
    </row>
    <row r="319" spans="1:4" x14ac:dyDescent="0.25">
      <c r="D319" t="str">
        <f t="shared" si="4"/>
        <v/>
      </c>
    </row>
    <row r="320" spans="1:4" x14ac:dyDescent="0.25">
      <c r="B320" s="1">
        <v>0.18</v>
      </c>
      <c r="C320" t="s">
        <v>5</v>
      </c>
      <c r="D320" t="str">
        <f t="shared" si="4"/>
        <v/>
      </c>
    </row>
    <row r="321" spans="1:4" x14ac:dyDescent="0.25">
      <c r="B321" s="1">
        <v>0.81899999999999995</v>
      </c>
      <c r="C321" t="s">
        <v>71</v>
      </c>
      <c r="D321" t="str">
        <f t="shared" si="4"/>
        <v/>
      </c>
    </row>
    <row r="322" spans="1:4" x14ac:dyDescent="0.25">
      <c r="D322" t="str">
        <f t="shared" si="4"/>
        <v/>
      </c>
    </row>
    <row r="323" spans="1:4" x14ac:dyDescent="0.25">
      <c r="A323" t="s">
        <v>100</v>
      </c>
      <c r="D323">
        <f t="shared" ref="D323:D386" si="5">IFERROR(HLOOKUP(A323,F$3:JS$4,2,FALSE),"")</f>
        <v>35</v>
      </c>
    </row>
    <row r="324" spans="1:4" x14ac:dyDescent="0.25">
      <c r="D324" t="str">
        <f t="shared" si="5"/>
        <v/>
      </c>
    </row>
    <row r="325" spans="1:4" x14ac:dyDescent="0.25">
      <c r="B325" s="1">
        <v>1</v>
      </c>
      <c r="C325" t="s">
        <v>5</v>
      </c>
      <c r="D325" t="str">
        <f t="shared" si="5"/>
        <v/>
      </c>
    </row>
    <row r="326" spans="1:4" x14ac:dyDescent="0.25">
      <c r="D326" t="str">
        <f t="shared" si="5"/>
        <v/>
      </c>
    </row>
    <row r="327" spans="1:4" x14ac:dyDescent="0.25">
      <c r="A327" t="s">
        <v>101</v>
      </c>
      <c r="D327">
        <f t="shared" si="5"/>
        <v>4</v>
      </c>
    </row>
    <row r="328" spans="1:4" x14ac:dyDescent="0.25">
      <c r="D328" t="str">
        <f t="shared" si="5"/>
        <v/>
      </c>
    </row>
    <row r="329" spans="1:4" x14ac:dyDescent="0.25">
      <c r="B329" s="1">
        <v>1</v>
      </c>
      <c r="C329" t="s">
        <v>5</v>
      </c>
      <c r="D329" t="str">
        <f t="shared" si="5"/>
        <v/>
      </c>
    </row>
    <row r="330" spans="1:4" x14ac:dyDescent="0.25">
      <c r="D330" t="str">
        <f t="shared" si="5"/>
        <v/>
      </c>
    </row>
    <row r="331" spans="1:4" x14ac:dyDescent="0.25">
      <c r="A331" t="s">
        <v>102</v>
      </c>
      <c r="D331">
        <f t="shared" si="5"/>
        <v>9</v>
      </c>
    </row>
    <row r="332" spans="1:4" x14ac:dyDescent="0.25">
      <c r="D332" t="str">
        <f t="shared" si="5"/>
        <v/>
      </c>
    </row>
    <row r="333" spans="1:4" x14ac:dyDescent="0.25">
      <c r="B333" s="1">
        <v>0.70799999999999996</v>
      </c>
      <c r="C333" t="s">
        <v>8</v>
      </c>
      <c r="D333" t="str">
        <f t="shared" si="5"/>
        <v/>
      </c>
    </row>
    <row r="334" spans="1:4" x14ac:dyDescent="0.25">
      <c r="B334" s="1">
        <v>0.29099999999999998</v>
      </c>
      <c r="C334" t="s">
        <v>57</v>
      </c>
      <c r="D334" t="str">
        <f t="shared" si="5"/>
        <v/>
      </c>
    </row>
    <row r="335" spans="1:4" x14ac:dyDescent="0.25">
      <c r="D335" t="str">
        <f t="shared" si="5"/>
        <v/>
      </c>
    </row>
    <row r="336" spans="1:4" x14ac:dyDescent="0.25">
      <c r="A336" t="s">
        <v>103</v>
      </c>
      <c r="D336">
        <f t="shared" si="5"/>
        <v>25</v>
      </c>
    </row>
    <row r="337" spans="1:4" x14ac:dyDescent="0.25">
      <c r="D337" t="str">
        <f t="shared" si="5"/>
        <v/>
      </c>
    </row>
    <row r="338" spans="1:4" x14ac:dyDescent="0.25">
      <c r="B338" s="1">
        <v>0.89700000000000002</v>
      </c>
      <c r="C338" t="s">
        <v>5</v>
      </c>
      <c r="D338" t="str">
        <f t="shared" si="5"/>
        <v/>
      </c>
    </row>
    <row r="339" spans="1:4" x14ac:dyDescent="0.25">
      <c r="B339" s="1">
        <v>0.10199999999999999</v>
      </c>
      <c r="C339" t="s">
        <v>71</v>
      </c>
      <c r="D339" t="str">
        <f t="shared" si="5"/>
        <v/>
      </c>
    </row>
    <row r="340" spans="1:4" x14ac:dyDescent="0.25">
      <c r="D340" t="str">
        <f t="shared" si="5"/>
        <v/>
      </c>
    </row>
    <row r="341" spans="1:4" x14ac:dyDescent="0.25">
      <c r="A341" t="s">
        <v>104</v>
      </c>
      <c r="D341">
        <f t="shared" si="5"/>
        <v>15</v>
      </c>
    </row>
    <row r="342" spans="1:4" x14ac:dyDescent="0.25">
      <c r="D342" t="str">
        <f t="shared" si="5"/>
        <v/>
      </c>
    </row>
    <row r="343" spans="1:4" x14ac:dyDescent="0.25">
      <c r="B343" s="1">
        <v>1</v>
      </c>
      <c r="C343" t="s">
        <v>3</v>
      </c>
      <c r="D343" t="str">
        <f t="shared" si="5"/>
        <v/>
      </c>
    </row>
    <row r="344" spans="1:4" x14ac:dyDescent="0.25">
      <c r="D344" t="str">
        <f t="shared" si="5"/>
        <v/>
      </c>
    </row>
    <row r="345" spans="1:4" x14ac:dyDescent="0.25">
      <c r="A345" t="s">
        <v>105</v>
      </c>
      <c r="D345">
        <f t="shared" si="5"/>
        <v>32</v>
      </c>
    </row>
    <row r="346" spans="1:4" x14ac:dyDescent="0.25">
      <c r="D346" t="str">
        <f t="shared" si="5"/>
        <v/>
      </c>
    </row>
    <row r="347" spans="1:4" x14ac:dyDescent="0.25">
      <c r="B347" s="1">
        <v>1</v>
      </c>
      <c r="C347" t="s">
        <v>5</v>
      </c>
      <c r="D347" t="str">
        <f t="shared" si="5"/>
        <v/>
      </c>
    </row>
    <row r="348" spans="1:4" x14ac:dyDescent="0.25">
      <c r="D348" t="str">
        <f t="shared" si="5"/>
        <v/>
      </c>
    </row>
    <row r="349" spans="1:4" x14ac:dyDescent="0.25">
      <c r="A349" t="s">
        <v>106</v>
      </c>
      <c r="D349">
        <f t="shared" si="5"/>
        <v>51</v>
      </c>
    </row>
    <row r="350" spans="1:4" x14ac:dyDescent="0.25">
      <c r="D350" t="str">
        <f t="shared" si="5"/>
        <v/>
      </c>
    </row>
    <row r="351" spans="1:4" x14ac:dyDescent="0.25">
      <c r="B351" s="1">
        <v>1</v>
      </c>
      <c r="C351" t="s">
        <v>5</v>
      </c>
      <c r="D351" t="str">
        <f t="shared" si="5"/>
        <v/>
      </c>
    </row>
    <row r="352" spans="1:4" x14ac:dyDescent="0.25">
      <c r="D352" t="str">
        <f t="shared" si="5"/>
        <v/>
      </c>
    </row>
    <row r="353" spans="1:4" x14ac:dyDescent="0.25">
      <c r="A353" t="s">
        <v>107</v>
      </c>
      <c r="D353">
        <f t="shared" si="5"/>
        <v>2</v>
      </c>
    </row>
    <row r="354" spans="1:4" x14ac:dyDescent="0.25">
      <c r="D354" t="str">
        <f t="shared" si="5"/>
        <v/>
      </c>
    </row>
    <row r="355" spans="1:4" x14ac:dyDescent="0.25">
      <c r="B355" s="1">
        <v>1</v>
      </c>
      <c r="C355" t="s">
        <v>5</v>
      </c>
      <c r="D355" t="str">
        <f t="shared" si="5"/>
        <v/>
      </c>
    </row>
    <row r="356" spans="1:4" x14ac:dyDescent="0.25">
      <c r="D356" t="str">
        <f t="shared" si="5"/>
        <v/>
      </c>
    </row>
    <row r="357" spans="1:4" x14ac:dyDescent="0.25">
      <c r="A357" t="s">
        <v>108</v>
      </c>
      <c r="D357">
        <f t="shared" si="5"/>
        <v>32</v>
      </c>
    </row>
    <row r="358" spans="1:4" x14ac:dyDescent="0.25">
      <c r="D358" t="str">
        <f t="shared" si="5"/>
        <v/>
      </c>
    </row>
    <row r="359" spans="1:4" x14ac:dyDescent="0.25">
      <c r="B359" s="1">
        <v>1</v>
      </c>
      <c r="C359" t="s">
        <v>5</v>
      </c>
      <c r="D359" t="str">
        <f t="shared" si="5"/>
        <v/>
      </c>
    </row>
    <row r="360" spans="1:4" x14ac:dyDescent="0.25">
      <c r="D360" t="str">
        <f t="shared" si="5"/>
        <v/>
      </c>
    </row>
    <row r="361" spans="1:4" x14ac:dyDescent="0.25">
      <c r="A361" t="s">
        <v>109</v>
      </c>
      <c r="D361">
        <f t="shared" si="5"/>
        <v>2</v>
      </c>
    </row>
    <row r="362" spans="1:4" x14ac:dyDescent="0.25">
      <c r="D362" t="str">
        <f t="shared" si="5"/>
        <v/>
      </c>
    </row>
    <row r="363" spans="1:4" x14ac:dyDescent="0.25">
      <c r="B363" s="1">
        <v>1</v>
      </c>
      <c r="C363" t="s">
        <v>5</v>
      </c>
      <c r="D363" t="str">
        <f t="shared" si="5"/>
        <v/>
      </c>
    </row>
    <row r="364" spans="1:4" x14ac:dyDescent="0.25">
      <c r="D364" t="str">
        <f t="shared" si="5"/>
        <v/>
      </c>
    </row>
    <row r="365" spans="1:4" x14ac:dyDescent="0.25">
      <c r="A365" t="s">
        <v>110</v>
      </c>
      <c r="D365">
        <f t="shared" si="5"/>
        <v>14</v>
      </c>
    </row>
    <row r="366" spans="1:4" x14ac:dyDescent="0.25">
      <c r="D366" t="str">
        <f t="shared" si="5"/>
        <v/>
      </c>
    </row>
    <row r="367" spans="1:4" x14ac:dyDescent="0.25">
      <c r="B367" s="1">
        <v>1</v>
      </c>
      <c r="C367" t="s">
        <v>5</v>
      </c>
      <c r="D367" t="str">
        <f t="shared" si="5"/>
        <v/>
      </c>
    </row>
    <row r="368" spans="1:4" x14ac:dyDescent="0.25">
      <c r="D368" t="str">
        <f t="shared" si="5"/>
        <v/>
      </c>
    </row>
    <row r="369" spans="1:4" x14ac:dyDescent="0.25">
      <c r="A369" t="s">
        <v>111</v>
      </c>
      <c r="D369">
        <f t="shared" si="5"/>
        <v>11</v>
      </c>
    </row>
    <row r="370" spans="1:4" x14ac:dyDescent="0.25">
      <c r="D370" t="str">
        <f t="shared" si="5"/>
        <v/>
      </c>
    </row>
    <row r="371" spans="1:4" x14ac:dyDescent="0.25">
      <c r="B371" s="1">
        <v>1</v>
      </c>
      <c r="C371" t="s">
        <v>5</v>
      </c>
      <c r="D371" t="str">
        <f t="shared" si="5"/>
        <v/>
      </c>
    </row>
    <row r="372" spans="1:4" x14ac:dyDescent="0.25">
      <c r="D372" t="str">
        <f t="shared" si="5"/>
        <v/>
      </c>
    </row>
    <row r="373" spans="1:4" x14ac:dyDescent="0.25">
      <c r="A373" t="s">
        <v>112</v>
      </c>
      <c r="D373">
        <f t="shared" si="5"/>
        <v>85</v>
      </c>
    </row>
    <row r="374" spans="1:4" x14ac:dyDescent="0.25">
      <c r="D374" t="str">
        <f t="shared" si="5"/>
        <v/>
      </c>
    </row>
    <row r="375" spans="1:4" x14ac:dyDescent="0.25">
      <c r="B375" s="1">
        <v>1</v>
      </c>
      <c r="C375" t="s">
        <v>8</v>
      </c>
      <c r="D375" t="str">
        <f t="shared" si="5"/>
        <v/>
      </c>
    </row>
    <row r="376" spans="1:4" x14ac:dyDescent="0.25">
      <c r="D376" t="str">
        <f t="shared" si="5"/>
        <v/>
      </c>
    </row>
    <row r="377" spans="1:4" x14ac:dyDescent="0.25">
      <c r="A377" t="s">
        <v>113</v>
      </c>
      <c r="D377">
        <f t="shared" si="5"/>
        <v>12</v>
      </c>
    </row>
    <row r="378" spans="1:4" x14ac:dyDescent="0.25">
      <c r="D378" t="str">
        <f t="shared" si="5"/>
        <v/>
      </c>
    </row>
    <row r="379" spans="1:4" x14ac:dyDescent="0.25">
      <c r="B379" s="1">
        <v>0.53200000000000003</v>
      </c>
      <c r="C379" t="s">
        <v>61</v>
      </c>
      <c r="D379" t="str">
        <f t="shared" si="5"/>
        <v/>
      </c>
    </row>
    <row r="380" spans="1:4" x14ac:dyDescent="0.25">
      <c r="B380" s="1">
        <v>0.46700000000000003</v>
      </c>
      <c r="C380" t="s">
        <v>71</v>
      </c>
      <c r="D380" t="str">
        <f t="shared" si="5"/>
        <v/>
      </c>
    </row>
    <row r="381" spans="1:4" x14ac:dyDescent="0.25">
      <c r="D381" t="str">
        <f t="shared" si="5"/>
        <v/>
      </c>
    </row>
    <row r="382" spans="1:4" x14ac:dyDescent="0.25">
      <c r="A382" t="s">
        <v>114</v>
      </c>
      <c r="D382">
        <f t="shared" si="5"/>
        <v>1</v>
      </c>
    </row>
    <row r="383" spans="1:4" x14ac:dyDescent="0.25">
      <c r="D383" t="str">
        <f t="shared" si="5"/>
        <v/>
      </c>
    </row>
    <row r="384" spans="1:4" x14ac:dyDescent="0.25">
      <c r="B384" s="1">
        <v>1</v>
      </c>
      <c r="C384" t="s">
        <v>66</v>
      </c>
      <c r="D384" t="str">
        <f t="shared" si="5"/>
        <v/>
      </c>
    </row>
    <row r="385" spans="1:4" x14ac:dyDescent="0.25">
      <c r="D385" t="str">
        <f t="shared" si="5"/>
        <v/>
      </c>
    </row>
    <row r="386" spans="1:4" x14ac:dyDescent="0.25">
      <c r="A386" t="s">
        <v>115</v>
      </c>
      <c r="D386">
        <f t="shared" si="5"/>
        <v>16</v>
      </c>
    </row>
    <row r="387" spans="1:4" x14ac:dyDescent="0.25">
      <c r="D387" t="str">
        <f t="shared" ref="D387:D450" si="6">IFERROR(HLOOKUP(A387,F$3:JS$4,2,FALSE),"")</f>
        <v/>
      </c>
    </row>
    <row r="388" spans="1:4" x14ac:dyDescent="0.25">
      <c r="B388" s="1">
        <v>1</v>
      </c>
      <c r="C388" t="s">
        <v>8</v>
      </c>
      <c r="D388" t="str">
        <f t="shared" si="6"/>
        <v/>
      </c>
    </row>
    <row r="389" spans="1:4" x14ac:dyDescent="0.25">
      <c r="D389" t="str">
        <f t="shared" si="6"/>
        <v/>
      </c>
    </row>
    <row r="390" spans="1:4" x14ac:dyDescent="0.25">
      <c r="A390" t="s">
        <v>116</v>
      </c>
      <c r="D390">
        <f t="shared" si="6"/>
        <v>73</v>
      </c>
    </row>
    <row r="391" spans="1:4" x14ac:dyDescent="0.25">
      <c r="D391" t="str">
        <f t="shared" si="6"/>
        <v/>
      </c>
    </row>
    <row r="392" spans="1:4" x14ac:dyDescent="0.25">
      <c r="B392" s="1">
        <v>0.152</v>
      </c>
      <c r="C392" t="s">
        <v>5</v>
      </c>
      <c r="D392" t="str">
        <f t="shared" si="6"/>
        <v/>
      </c>
    </row>
    <row r="393" spans="1:4" x14ac:dyDescent="0.25">
      <c r="B393" s="1">
        <v>0.84699999999999998</v>
      </c>
      <c r="C393" t="s">
        <v>71</v>
      </c>
      <c r="D393" t="str">
        <f t="shared" si="6"/>
        <v/>
      </c>
    </row>
    <row r="394" spans="1:4" x14ac:dyDescent="0.25">
      <c r="D394" t="str">
        <f t="shared" si="6"/>
        <v/>
      </c>
    </row>
    <row r="395" spans="1:4" x14ac:dyDescent="0.25">
      <c r="A395" t="s">
        <v>117</v>
      </c>
      <c r="D395">
        <f t="shared" si="6"/>
        <v>20</v>
      </c>
    </row>
    <row r="396" spans="1:4" x14ac:dyDescent="0.25">
      <c r="D396" t="str">
        <f t="shared" si="6"/>
        <v/>
      </c>
    </row>
    <row r="397" spans="1:4" x14ac:dyDescent="0.25">
      <c r="B397" s="1">
        <v>1</v>
      </c>
      <c r="C397" t="s">
        <v>66</v>
      </c>
      <c r="D397" t="str">
        <f t="shared" si="6"/>
        <v/>
      </c>
    </row>
    <row r="398" spans="1:4" x14ac:dyDescent="0.25">
      <c r="D398" t="str">
        <f t="shared" si="6"/>
        <v/>
      </c>
    </row>
    <row r="399" spans="1:4" x14ac:dyDescent="0.25">
      <c r="A399" t="s">
        <v>118</v>
      </c>
      <c r="D399">
        <f t="shared" si="6"/>
        <v>12</v>
      </c>
    </row>
    <row r="400" spans="1:4" x14ac:dyDescent="0.25">
      <c r="D400" t="str">
        <f t="shared" si="6"/>
        <v/>
      </c>
    </row>
    <row r="401" spans="1:4" x14ac:dyDescent="0.25">
      <c r="B401" s="1">
        <v>1</v>
      </c>
      <c r="C401" t="s">
        <v>71</v>
      </c>
      <c r="D401" t="str">
        <f t="shared" si="6"/>
        <v/>
      </c>
    </row>
    <row r="402" spans="1:4" x14ac:dyDescent="0.25">
      <c r="D402" t="str">
        <f t="shared" si="6"/>
        <v/>
      </c>
    </row>
    <row r="403" spans="1:4" x14ac:dyDescent="0.25">
      <c r="A403" t="s">
        <v>119</v>
      </c>
      <c r="D403">
        <f t="shared" si="6"/>
        <v>2</v>
      </c>
    </row>
    <row r="404" spans="1:4" x14ac:dyDescent="0.25">
      <c r="D404" t="str">
        <f t="shared" si="6"/>
        <v/>
      </c>
    </row>
    <row r="405" spans="1:4" x14ac:dyDescent="0.25">
      <c r="B405" s="1">
        <v>1</v>
      </c>
      <c r="C405" t="s">
        <v>66</v>
      </c>
      <c r="D405" t="str">
        <f t="shared" si="6"/>
        <v/>
      </c>
    </row>
    <row r="406" spans="1:4" x14ac:dyDescent="0.25">
      <c r="D406" t="str">
        <f t="shared" si="6"/>
        <v/>
      </c>
    </row>
    <row r="407" spans="1:4" x14ac:dyDescent="0.25">
      <c r="A407" t="s">
        <v>120</v>
      </c>
      <c r="D407">
        <f t="shared" si="6"/>
        <v>6</v>
      </c>
    </row>
    <row r="408" spans="1:4" x14ac:dyDescent="0.25">
      <c r="D408" t="str">
        <f t="shared" si="6"/>
        <v/>
      </c>
    </row>
    <row r="409" spans="1:4" x14ac:dyDescent="0.25">
      <c r="B409" s="1">
        <v>1</v>
      </c>
      <c r="C409" t="s">
        <v>66</v>
      </c>
      <c r="D409" t="str">
        <f t="shared" si="6"/>
        <v/>
      </c>
    </row>
    <row r="410" spans="1:4" x14ac:dyDescent="0.25">
      <c r="D410" t="str">
        <f t="shared" si="6"/>
        <v/>
      </c>
    </row>
    <row r="411" spans="1:4" x14ac:dyDescent="0.25">
      <c r="A411" t="s">
        <v>121</v>
      </c>
      <c r="D411">
        <f t="shared" si="6"/>
        <v>22</v>
      </c>
    </row>
    <row r="412" spans="1:4" x14ac:dyDescent="0.25">
      <c r="D412" t="str">
        <f t="shared" si="6"/>
        <v/>
      </c>
    </row>
    <row r="413" spans="1:4" x14ac:dyDescent="0.25">
      <c r="B413" s="1">
        <v>0.14899999999999999</v>
      </c>
      <c r="C413" t="s">
        <v>8</v>
      </c>
      <c r="D413" t="str">
        <f t="shared" si="6"/>
        <v/>
      </c>
    </row>
    <row r="414" spans="1:4" x14ac:dyDescent="0.25">
      <c r="B414" s="1">
        <v>0.85</v>
      </c>
      <c r="C414" t="s">
        <v>66</v>
      </c>
      <c r="D414" t="str">
        <f t="shared" si="6"/>
        <v/>
      </c>
    </row>
    <row r="415" spans="1:4" x14ac:dyDescent="0.25">
      <c r="D415" t="str">
        <f t="shared" si="6"/>
        <v/>
      </c>
    </row>
    <row r="416" spans="1:4" x14ac:dyDescent="0.25">
      <c r="A416" t="s">
        <v>122</v>
      </c>
      <c r="D416">
        <f t="shared" si="6"/>
        <v>102</v>
      </c>
    </row>
    <row r="417" spans="1:4" x14ac:dyDescent="0.25">
      <c r="D417" t="str">
        <f t="shared" si="6"/>
        <v/>
      </c>
    </row>
    <row r="418" spans="1:4" x14ac:dyDescent="0.25">
      <c r="B418" s="1">
        <v>4.1000000000000002E-2</v>
      </c>
      <c r="C418" t="s">
        <v>63</v>
      </c>
      <c r="D418" t="str">
        <f t="shared" si="6"/>
        <v/>
      </c>
    </row>
    <row r="419" spans="1:4" x14ac:dyDescent="0.25">
      <c r="B419" s="1">
        <v>2.5999999999999999E-2</v>
      </c>
      <c r="C419" t="s">
        <v>5</v>
      </c>
      <c r="D419" t="str">
        <f t="shared" si="6"/>
        <v/>
      </c>
    </row>
    <row r="420" spans="1:4" x14ac:dyDescent="0.25">
      <c r="B420" s="1">
        <v>3.4000000000000002E-2</v>
      </c>
      <c r="C420" t="s">
        <v>8</v>
      </c>
      <c r="D420" t="str">
        <f t="shared" si="6"/>
        <v/>
      </c>
    </row>
    <row r="421" spans="1:4" x14ac:dyDescent="0.25">
      <c r="B421" s="1">
        <v>0.89700000000000002</v>
      </c>
      <c r="C421" t="s">
        <v>66</v>
      </c>
      <c r="D421" t="str">
        <f t="shared" si="6"/>
        <v/>
      </c>
    </row>
    <row r="422" spans="1:4" x14ac:dyDescent="0.25">
      <c r="D422" t="str">
        <f t="shared" si="6"/>
        <v/>
      </c>
    </row>
    <row r="423" spans="1:4" x14ac:dyDescent="0.25">
      <c r="A423" t="s">
        <v>123</v>
      </c>
      <c r="D423">
        <f t="shared" si="6"/>
        <v>2</v>
      </c>
    </row>
    <row r="424" spans="1:4" x14ac:dyDescent="0.25">
      <c r="D424" t="str">
        <f t="shared" si="6"/>
        <v/>
      </c>
    </row>
    <row r="425" spans="1:4" x14ac:dyDescent="0.25">
      <c r="B425" s="1">
        <v>1</v>
      </c>
      <c r="C425" t="s">
        <v>5</v>
      </c>
      <c r="D425" t="str">
        <f t="shared" si="6"/>
        <v/>
      </c>
    </row>
    <row r="426" spans="1:4" x14ac:dyDescent="0.25">
      <c r="D426" t="str">
        <f t="shared" si="6"/>
        <v/>
      </c>
    </row>
    <row r="427" spans="1:4" x14ac:dyDescent="0.25">
      <c r="A427" t="s">
        <v>124</v>
      </c>
      <c r="D427">
        <f t="shared" si="6"/>
        <v>9</v>
      </c>
    </row>
    <row r="428" spans="1:4" x14ac:dyDescent="0.25">
      <c r="D428" t="str">
        <f t="shared" si="6"/>
        <v/>
      </c>
    </row>
    <row r="429" spans="1:4" x14ac:dyDescent="0.25">
      <c r="B429" s="1">
        <v>1</v>
      </c>
      <c r="C429" t="s">
        <v>5</v>
      </c>
      <c r="D429" t="str">
        <f t="shared" si="6"/>
        <v/>
      </c>
    </row>
    <row r="430" spans="1:4" x14ac:dyDescent="0.25">
      <c r="D430" t="str">
        <f t="shared" si="6"/>
        <v/>
      </c>
    </row>
    <row r="431" spans="1:4" x14ac:dyDescent="0.25">
      <c r="A431" t="s">
        <v>125</v>
      </c>
      <c r="D431">
        <f t="shared" si="6"/>
        <v>27</v>
      </c>
    </row>
    <row r="432" spans="1:4" x14ac:dyDescent="0.25">
      <c r="D432" t="str">
        <f t="shared" si="6"/>
        <v/>
      </c>
    </row>
    <row r="433" spans="1:4" x14ac:dyDescent="0.25">
      <c r="B433" s="1">
        <v>1</v>
      </c>
      <c r="C433" t="s">
        <v>5</v>
      </c>
      <c r="D433" t="str">
        <f t="shared" si="6"/>
        <v/>
      </c>
    </row>
    <row r="434" spans="1:4" x14ac:dyDescent="0.25">
      <c r="D434" t="str">
        <f t="shared" si="6"/>
        <v/>
      </c>
    </row>
    <row r="435" spans="1:4" x14ac:dyDescent="0.25">
      <c r="A435" t="s">
        <v>126</v>
      </c>
      <c r="D435">
        <f t="shared" si="6"/>
        <v>20</v>
      </c>
    </row>
    <row r="436" spans="1:4" x14ac:dyDescent="0.25">
      <c r="D436" t="str">
        <f t="shared" si="6"/>
        <v/>
      </c>
    </row>
    <row r="437" spans="1:4" x14ac:dyDescent="0.25">
      <c r="B437" s="1">
        <v>1</v>
      </c>
      <c r="C437" t="s">
        <v>8</v>
      </c>
      <c r="D437" t="str">
        <f t="shared" si="6"/>
        <v/>
      </c>
    </row>
    <row r="438" spans="1:4" x14ac:dyDescent="0.25">
      <c r="D438" t="str">
        <f t="shared" si="6"/>
        <v/>
      </c>
    </row>
    <row r="439" spans="1:4" x14ac:dyDescent="0.25">
      <c r="A439" t="s">
        <v>127</v>
      </c>
      <c r="D439">
        <f t="shared" si="6"/>
        <v>15</v>
      </c>
    </row>
    <row r="440" spans="1:4" x14ac:dyDescent="0.25">
      <c r="D440" t="str">
        <f t="shared" si="6"/>
        <v/>
      </c>
    </row>
    <row r="441" spans="1:4" x14ac:dyDescent="0.25">
      <c r="D441" t="str">
        <f t="shared" si="6"/>
        <v/>
      </c>
    </row>
    <row r="442" spans="1:4" x14ac:dyDescent="0.25">
      <c r="A442" t="s">
        <v>128</v>
      </c>
      <c r="D442">
        <f t="shared" si="6"/>
        <v>14</v>
      </c>
    </row>
    <row r="443" spans="1:4" x14ac:dyDescent="0.25">
      <c r="D443" t="str">
        <f t="shared" si="6"/>
        <v/>
      </c>
    </row>
    <row r="444" spans="1:4" x14ac:dyDescent="0.25">
      <c r="B444" s="1">
        <v>1</v>
      </c>
      <c r="C444" t="s">
        <v>71</v>
      </c>
      <c r="D444" t="str">
        <f t="shared" si="6"/>
        <v/>
      </c>
    </row>
    <row r="445" spans="1:4" x14ac:dyDescent="0.25">
      <c r="D445" t="str">
        <f t="shared" si="6"/>
        <v/>
      </c>
    </row>
    <row r="446" spans="1:4" x14ac:dyDescent="0.25">
      <c r="A446" t="s">
        <v>129</v>
      </c>
      <c r="D446">
        <f t="shared" si="6"/>
        <v>18</v>
      </c>
    </row>
    <row r="447" spans="1:4" x14ac:dyDescent="0.25">
      <c r="D447" t="str">
        <f t="shared" si="6"/>
        <v/>
      </c>
    </row>
    <row r="448" spans="1:4" x14ac:dyDescent="0.25">
      <c r="B448" s="1">
        <v>1</v>
      </c>
      <c r="C448" t="s">
        <v>5</v>
      </c>
      <c r="D448" t="str">
        <f t="shared" si="6"/>
        <v/>
      </c>
    </row>
    <row r="449" spans="1:4" x14ac:dyDescent="0.25">
      <c r="D449" t="str">
        <f t="shared" si="6"/>
        <v/>
      </c>
    </row>
    <row r="450" spans="1:4" x14ac:dyDescent="0.25">
      <c r="A450" t="s">
        <v>130</v>
      </c>
      <c r="D450">
        <f t="shared" si="6"/>
        <v>93</v>
      </c>
    </row>
    <row r="451" spans="1:4" x14ac:dyDescent="0.25">
      <c r="D451" t="str">
        <f t="shared" ref="D451:D514" si="7">IFERROR(HLOOKUP(A451,F$3:JS$4,2,FALSE),"")</f>
        <v/>
      </c>
    </row>
    <row r="452" spans="1:4" x14ac:dyDescent="0.25">
      <c r="B452" s="1">
        <v>1</v>
      </c>
      <c r="C452" t="s">
        <v>5</v>
      </c>
      <c r="D452" t="str">
        <f t="shared" si="7"/>
        <v/>
      </c>
    </row>
    <row r="453" spans="1:4" x14ac:dyDescent="0.25">
      <c r="D453" t="str">
        <f t="shared" si="7"/>
        <v/>
      </c>
    </row>
    <row r="454" spans="1:4" x14ac:dyDescent="0.25">
      <c r="A454" t="s">
        <v>131</v>
      </c>
      <c r="D454">
        <f t="shared" si="7"/>
        <v>22</v>
      </c>
    </row>
    <row r="455" spans="1:4" x14ac:dyDescent="0.25">
      <c r="D455" t="str">
        <f t="shared" si="7"/>
        <v/>
      </c>
    </row>
    <row r="456" spans="1:4" x14ac:dyDescent="0.25">
      <c r="B456" s="1">
        <v>1</v>
      </c>
      <c r="C456" t="s">
        <v>5</v>
      </c>
      <c r="D456" t="str">
        <f t="shared" si="7"/>
        <v/>
      </c>
    </row>
    <row r="457" spans="1:4" x14ac:dyDescent="0.25">
      <c r="D457" t="str">
        <f t="shared" si="7"/>
        <v/>
      </c>
    </row>
    <row r="458" spans="1:4" x14ac:dyDescent="0.25">
      <c r="A458" t="s">
        <v>132</v>
      </c>
      <c r="D458">
        <f t="shared" si="7"/>
        <v>37</v>
      </c>
    </row>
    <row r="459" spans="1:4" x14ac:dyDescent="0.25">
      <c r="D459" t="str">
        <f t="shared" si="7"/>
        <v/>
      </c>
    </row>
    <row r="460" spans="1:4" x14ac:dyDescent="0.25">
      <c r="B460" s="1">
        <v>1</v>
      </c>
      <c r="C460" t="s">
        <v>8</v>
      </c>
      <c r="D460" t="str">
        <f t="shared" si="7"/>
        <v/>
      </c>
    </row>
    <row r="461" spans="1:4" x14ac:dyDescent="0.25">
      <c r="D461" t="str">
        <f t="shared" si="7"/>
        <v/>
      </c>
    </row>
    <row r="462" spans="1:4" x14ac:dyDescent="0.25">
      <c r="A462" t="s">
        <v>133</v>
      </c>
      <c r="D462">
        <f t="shared" si="7"/>
        <v>4</v>
      </c>
    </row>
    <row r="463" spans="1:4" x14ac:dyDescent="0.25">
      <c r="D463" t="str">
        <f t="shared" si="7"/>
        <v/>
      </c>
    </row>
    <row r="464" spans="1:4" x14ac:dyDescent="0.25">
      <c r="B464" s="1">
        <v>1</v>
      </c>
      <c r="C464" t="s">
        <v>5</v>
      </c>
      <c r="D464" t="str">
        <f t="shared" si="7"/>
        <v/>
      </c>
    </row>
    <row r="465" spans="1:4" x14ac:dyDescent="0.25">
      <c r="D465" t="str">
        <f t="shared" si="7"/>
        <v/>
      </c>
    </row>
    <row r="466" spans="1:4" x14ac:dyDescent="0.25">
      <c r="A466" t="s">
        <v>134</v>
      </c>
      <c r="D466">
        <f t="shared" si="7"/>
        <v>296</v>
      </c>
    </row>
    <row r="467" spans="1:4" x14ac:dyDescent="0.25">
      <c r="D467" t="str">
        <f t="shared" si="7"/>
        <v/>
      </c>
    </row>
    <row r="468" spans="1:4" x14ac:dyDescent="0.25">
      <c r="B468" s="1">
        <v>4.0000000000000001E-3</v>
      </c>
      <c r="C468" t="s">
        <v>135</v>
      </c>
      <c r="D468" t="str">
        <f t="shared" si="7"/>
        <v/>
      </c>
    </row>
    <row r="469" spans="1:4" x14ac:dyDescent="0.25">
      <c r="B469" s="1">
        <v>0.93799999999999994</v>
      </c>
      <c r="C469" t="s">
        <v>5</v>
      </c>
      <c r="D469" t="str">
        <f t="shared" si="7"/>
        <v/>
      </c>
    </row>
    <row r="470" spans="1:4" x14ac:dyDescent="0.25">
      <c r="B470" s="1">
        <v>5.6000000000000001E-2</v>
      </c>
      <c r="C470" t="s">
        <v>8</v>
      </c>
      <c r="D470" t="str">
        <f t="shared" si="7"/>
        <v/>
      </c>
    </row>
    <row r="471" spans="1:4" x14ac:dyDescent="0.25">
      <c r="D471" t="str">
        <f t="shared" si="7"/>
        <v/>
      </c>
    </row>
    <row r="472" spans="1:4" x14ac:dyDescent="0.25">
      <c r="A472" t="s">
        <v>136</v>
      </c>
      <c r="D472">
        <f t="shared" si="7"/>
        <v>20</v>
      </c>
    </row>
    <row r="473" spans="1:4" x14ac:dyDescent="0.25">
      <c r="D473" t="str">
        <f t="shared" si="7"/>
        <v/>
      </c>
    </row>
    <row r="474" spans="1:4" x14ac:dyDescent="0.25">
      <c r="B474" s="1">
        <v>1</v>
      </c>
      <c r="C474" t="s">
        <v>71</v>
      </c>
      <c r="D474" t="str">
        <f t="shared" si="7"/>
        <v/>
      </c>
    </row>
    <row r="475" spans="1:4" x14ac:dyDescent="0.25">
      <c r="D475" t="str">
        <f t="shared" si="7"/>
        <v/>
      </c>
    </row>
    <row r="476" spans="1:4" x14ac:dyDescent="0.25">
      <c r="A476" t="s">
        <v>137</v>
      </c>
      <c r="D476">
        <f t="shared" si="7"/>
        <v>16</v>
      </c>
    </row>
    <row r="477" spans="1:4" x14ac:dyDescent="0.25">
      <c r="D477" t="str">
        <f t="shared" si="7"/>
        <v/>
      </c>
    </row>
    <row r="478" spans="1:4" x14ac:dyDescent="0.25">
      <c r="B478" s="1">
        <v>1</v>
      </c>
      <c r="C478" t="s">
        <v>5</v>
      </c>
      <c r="D478" t="str">
        <f t="shared" si="7"/>
        <v/>
      </c>
    </row>
    <row r="479" spans="1:4" x14ac:dyDescent="0.25">
      <c r="D479" t="str">
        <f t="shared" si="7"/>
        <v/>
      </c>
    </row>
    <row r="480" spans="1:4" x14ac:dyDescent="0.25">
      <c r="A480" t="s">
        <v>138</v>
      </c>
      <c r="D480">
        <f t="shared" si="7"/>
        <v>2</v>
      </c>
    </row>
    <row r="481" spans="1:4" x14ac:dyDescent="0.25">
      <c r="D481" t="str">
        <f t="shared" si="7"/>
        <v/>
      </c>
    </row>
    <row r="482" spans="1:4" x14ac:dyDescent="0.25">
      <c r="B482" s="1">
        <v>1</v>
      </c>
      <c r="C482" t="s">
        <v>139</v>
      </c>
      <c r="D482" t="str">
        <f t="shared" si="7"/>
        <v/>
      </c>
    </row>
    <row r="483" spans="1:4" x14ac:dyDescent="0.25">
      <c r="D483" t="str">
        <f t="shared" si="7"/>
        <v/>
      </c>
    </row>
    <row r="484" spans="1:4" x14ac:dyDescent="0.25">
      <c r="A484" t="s">
        <v>140</v>
      </c>
      <c r="D484">
        <f t="shared" si="7"/>
        <v>26</v>
      </c>
    </row>
    <row r="485" spans="1:4" x14ac:dyDescent="0.25">
      <c r="D485" t="str">
        <f t="shared" si="7"/>
        <v/>
      </c>
    </row>
    <row r="486" spans="1:4" x14ac:dyDescent="0.25">
      <c r="B486" s="1">
        <v>1</v>
      </c>
      <c r="C486" t="s">
        <v>8</v>
      </c>
      <c r="D486" t="str">
        <f t="shared" si="7"/>
        <v/>
      </c>
    </row>
    <row r="487" spans="1:4" x14ac:dyDescent="0.25">
      <c r="D487" t="str">
        <f t="shared" si="7"/>
        <v/>
      </c>
    </row>
    <row r="488" spans="1:4" x14ac:dyDescent="0.25">
      <c r="A488" t="s">
        <v>141</v>
      </c>
      <c r="D488">
        <f t="shared" si="7"/>
        <v>4</v>
      </c>
    </row>
    <row r="489" spans="1:4" x14ac:dyDescent="0.25">
      <c r="D489" t="str">
        <f t="shared" si="7"/>
        <v/>
      </c>
    </row>
    <row r="490" spans="1:4" x14ac:dyDescent="0.25">
      <c r="B490" s="1">
        <v>1</v>
      </c>
      <c r="C490" t="s">
        <v>5</v>
      </c>
      <c r="D490" t="str">
        <f t="shared" si="7"/>
        <v/>
      </c>
    </row>
    <row r="491" spans="1:4" x14ac:dyDescent="0.25">
      <c r="D491" t="str">
        <f t="shared" si="7"/>
        <v/>
      </c>
    </row>
    <row r="492" spans="1:4" x14ac:dyDescent="0.25">
      <c r="A492" t="s">
        <v>142</v>
      </c>
      <c r="D492">
        <f t="shared" si="7"/>
        <v>4</v>
      </c>
    </row>
    <row r="493" spans="1:4" x14ac:dyDescent="0.25">
      <c r="D493" t="str">
        <f t="shared" si="7"/>
        <v/>
      </c>
    </row>
    <row r="494" spans="1:4" x14ac:dyDescent="0.25">
      <c r="B494" s="1">
        <v>1</v>
      </c>
      <c r="C494" t="s">
        <v>139</v>
      </c>
      <c r="D494" t="str">
        <f t="shared" si="7"/>
        <v/>
      </c>
    </row>
    <row r="495" spans="1:4" x14ac:dyDescent="0.25">
      <c r="D495" t="str">
        <f t="shared" si="7"/>
        <v/>
      </c>
    </row>
    <row r="496" spans="1:4" x14ac:dyDescent="0.25">
      <c r="A496" t="s">
        <v>143</v>
      </c>
      <c r="D496">
        <f t="shared" si="7"/>
        <v>53</v>
      </c>
    </row>
    <row r="497" spans="1:4" x14ac:dyDescent="0.25">
      <c r="D497" t="str">
        <f t="shared" si="7"/>
        <v/>
      </c>
    </row>
    <row r="498" spans="1:4" x14ac:dyDescent="0.25">
      <c r="B498" s="1">
        <v>0.35299999999999998</v>
      </c>
      <c r="C498" t="s">
        <v>5</v>
      </c>
      <c r="D498" t="str">
        <f t="shared" si="7"/>
        <v/>
      </c>
    </row>
    <row r="499" spans="1:4" x14ac:dyDescent="0.25">
      <c r="B499" s="1">
        <v>0.64600000000000002</v>
      </c>
      <c r="C499" t="s">
        <v>8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144</v>
      </c>
      <c r="D501">
        <f t="shared" si="7"/>
        <v>2</v>
      </c>
    </row>
    <row r="502" spans="1:4" x14ac:dyDescent="0.25">
      <c r="D502" t="str">
        <f t="shared" si="7"/>
        <v/>
      </c>
    </row>
    <row r="503" spans="1:4" x14ac:dyDescent="0.25">
      <c r="B503" s="1">
        <v>1</v>
      </c>
      <c r="C503" t="s">
        <v>3</v>
      </c>
      <c r="D503" t="str">
        <f t="shared" si="7"/>
        <v/>
      </c>
    </row>
    <row r="504" spans="1:4" x14ac:dyDescent="0.25">
      <c r="D504" t="str">
        <f t="shared" si="7"/>
        <v/>
      </c>
    </row>
    <row r="505" spans="1:4" x14ac:dyDescent="0.25">
      <c r="A505" t="s">
        <v>145</v>
      </c>
      <c r="D505">
        <f t="shared" si="7"/>
        <v>10</v>
      </c>
    </row>
    <row r="506" spans="1:4" x14ac:dyDescent="0.25">
      <c r="D506" t="str">
        <f t="shared" si="7"/>
        <v/>
      </c>
    </row>
    <row r="507" spans="1:4" x14ac:dyDescent="0.25">
      <c r="B507" s="1">
        <v>1</v>
      </c>
      <c r="C507" t="s">
        <v>5</v>
      </c>
      <c r="D507" t="str">
        <f t="shared" si="7"/>
        <v/>
      </c>
    </row>
    <row r="508" spans="1:4" x14ac:dyDescent="0.25">
      <c r="A508" t="s">
        <v>0</v>
      </c>
      <c r="B508" t="s">
        <v>146</v>
      </c>
      <c r="D508" t="str">
        <f t="shared" si="7"/>
        <v/>
      </c>
    </row>
    <row r="509" spans="1:4" x14ac:dyDescent="0.25">
      <c r="A509" t="s">
        <v>56</v>
      </c>
      <c r="D509">
        <f t="shared" si="7"/>
        <v>3</v>
      </c>
    </row>
    <row r="510" spans="1:4" x14ac:dyDescent="0.25">
      <c r="D510" t="str">
        <f t="shared" si="7"/>
        <v/>
      </c>
    </row>
    <row r="511" spans="1:4" x14ac:dyDescent="0.25">
      <c r="B511" s="1">
        <v>1</v>
      </c>
      <c r="C511" t="s">
        <v>57</v>
      </c>
      <c r="D511" t="str">
        <f t="shared" si="7"/>
        <v/>
      </c>
    </row>
    <row r="512" spans="1:4" x14ac:dyDescent="0.25">
      <c r="D512" t="str">
        <f t="shared" si="7"/>
        <v/>
      </c>
    </row>
    <row r="513" spans="1:4" x14ac:dyDescent="0.25">
      <c r="A513" t="s">
        <v>58</v>
      </c>
      <c r="D513">
        <f t="shared" si="7"/>
        <v>0</v>
      </c>
    </row>
    <row r="514" spans="1:4" x14ac:dyDescent="0.25">
      <c r="D514" t="str">
        <f t="shared" si="7"/>
        <v/>
      </c>
    </row>
    <row r="515" spans="1:4" x14ac:dyDescent="0.25">
      <c r="A515" t="s">
        <v>59</v>
      </c>
      <c r="D515">
        <f t="shared" ref="D515:D578" si="8">IFERROR(HLOOKUP(A515,F$3:JS$4,2,FALSE),"")</f>
        <v>3</v>
      </c>
    </row>
    <row r="516" spans="1:4" x14ac:dyDescent="0.25">
      <c r="D516" t="str">
        <f t="shared" si="8"/>
        <v/>
      </c>
    </row>
    <row r="517" spans="1:4" x14ac:dyDescent="0.25">
      <c r="B517" s="1">
        <v>1</v>
      </c>
      <c r="C517" t="s">
        <v>57</v>
      </c>
      <c r="D517" t="str">
        <f t="shared" si="8"/>
        <v/>
      </c>
    </row>
    <row r="518" spans="1:4" x14ac:dyDescent="0.25">
      <c r="D518" t="str">
        <f t="shared" si="8"/>
        <v/>
      </c>
    </row>
    <row r="519" spans="1:4" x14ac:dyDescent="0.25">
      <c r="A519" t="s">
        <v>70</v>
      </c>
      <c r="D519">
        <f t="shared" si="8"/>
        <v>108</v>
      </c>
    </row>
    <row r="520" spans="1:4" x14ac:dyDescent="0.25">
      <c r="D520" t="str">
        <f t="shared" si="8"/>
        <v/>
      </c>
    </row>
    <row r="521" spans="1:4" x14ac:dyDescent="0.25">
      <c r="B521" s="1">
        <v>9.5000000000000001E-2</v>
      </c>
      <c r="C521" t="s">
        <v>8</v>
      </c>
      <c r="D521" t="str">
        <f t="shared" si="8"/>
        <v/>
      </c>
    </row>
    <row r="522" spans="1:4" x14ac:dyDescent="0.25">
      <c r="B522" s="1">
        <v>0.84099999999999997</v>
      </c>
      <c r="C522" t="s">
        <v>71</v>
      </c>
      <c r="D522" t="str">
        <f t="shared" si="8"/>
        <v/>
      </c>
    </row>
    <row r="523" spans="1:4" x14ac:dyDescent="0.25">
      <c r="B523" s="1">
        <v>6.2E-2</v>
      </c>
      <c r="C523" t="s">
        <v>66</v>
      </c>
      <c r="D523" t="str">
        <f t="shared" si="8"/>
        <v/>
      </c>
    </row>
    <row r="524" spans="1:4" x14ac:dyDescent="0.25">
      <c r="D524" t="str">
        <f t="shared" si="8"/>
        <v/>
      </c>
    </row>
    <row r="525" spans="1:4" x14ac:dyDescent="0.25">
      <c r="A525" t="s">
        <v>72</v>
      </c>
      <c r="D525">
        <f t="shared" si="8"/>
        <v>2</v>
      </c>
    </row>
    <row r="526" spans="1:4" x14ac:dyDescent="0.25">
      <c r="D526" t="str">
        <f t="shared" si="8"/>
        <v/>
      </c>
    </row>
    <row r="527" spans="1:4" x14ac:dyDescent="0.25">
      <c r="B527" s="1">
        <v>1</v>
      </c>
      <c r="C527" t="s">
        <v>61</v>
      </c>
      <c r="D527" t="str">
        <f t="shared" si="8"/>
        <v/>
      </c>
    </row>
    <row r="528" spans="1:4" x14ac:dyDescent="0.25">
      <c r="D528" t="str">
        <f t="shared" si="8"/>
        <v/>
      </c>
    </row>
    <row r="529" spans="1:4" x14ac:dyDescent="0.25">
      <c r="A529" t="s">
        <v>73</v>
      </c>
      <c r="D529">
        <f t="shared" si="8"/>
        <v>0</v>
      </c>
    </row>
    <row r="530" spans="1:4" x14ac:dyDescent="0.25">
      <c r="D530" t="str">
        <f t="shared" si="8"/>
        <v/>
      </c>
    </row>
    <row r="531" spans="1:4" x14ac:dyDescent="0.25">
      <c r="A531" t="s">
        <v>74</v>
      </c>
      <c r="D531">
        <f t="shared" si="8"/>
        <v>2</v>
      </c>
    </row>
    <row r="532" spans="1:4" x14ac:dyDescent="0.25">
      <c r="D532" t="str">
        <f t="shared" si="8"/>
        <v/>
      </c>
    </row>
    <row r="533" spans="1:4" x14ac:dyDescent="0.25">
      <c r="B533" s="1">
        <v>1</v>
      </c>
      <c r="C533" t="s">
        <v>26</v>
      </c>
      <c r="D533" t="str">
        <f t="shared" si="8"/>
        <v/>
      </c>
    </row>
    <row r="534" spans="1:4" x14ac:dyDescent="0.25">
      <c r="D534" t="str">
        <f t="shared" si="8"/>
        <v/>
      </c>
    </row>
    <row r="535" spans="1:4" x14ac:dyDescent="0.25">
      <c r="A535" t="s">
        <v>75</v>
      </c>
      <c r="D535">
        <f t="shared" si="8"/>
        <v>0</v>
      </c>
    </row>
    <row r="536" spans="1:4" x14ac:dyDescent="0.25">
      <c r="D536" t="str">
        <f t="shared" si="8"/>
        <v/>
      </c>
    </row>
    <row r="537" spans="1:4" x14ac:dyDescent="0.25">
      <c r="A537" t="s">
        <v>76</v>
      </c>
      <c r="D537">
        <f t="shared" si="8"/>
        <v>3</v>
      </c>
    </row>
    <row r="538" spans="1:4" x14ac:dyDescent="0.25">
      <c r="D538" t="str">
        <f t="shared" si="8"/>
        <v/>
      </c>
    </row>
    <row r="539" spans="1:4" x14ac:dyDescent="0.25">
      <c r="B539" s="1">
        <v>1</v>
      </c>
      <c r="C539" t="s">
        <v>26</v>
      </c>
      <c r="D539" t="str">
        <f t="shared" si="8"/>
        <v/>
      </c>
    </row>
    <row r="540" spans="1:4" x14ac:dyDescent="0.25">
      <c r="D540" t="str">
        <f t="shared" si="8"/>
        <v/>
      </c>
    </row>
    <row r="541" spans="1:4" x14ac:dyDescent="0.25">
      <c r="A541" t="s">
        <v>80</v>
      </c>
      <c r="D541">
        <f t="shared" si="8"/>
        <v>12</v>
      </c>
    </row>
    <row r="542" spans="1:4" x14ac:dyDescent="0.25">
      <c r="D542" t="str">
        <f t="shared" si="8"/>
        <v/>
      </c>
    </row>
    <row r="543" spans="1:4" x14ac:dyDescent="0.25">
      <c r="B543" s="1">
        <v>0.21199999999999999</v>
      </c>
      <c r="C543" t="s">
        <v>63</v>
      </c>
      <c r="D543" t="str">
        <f t="shared" si="8"/>
        <v/>
      </c>
    </row>
    <row r="544" spans="1:4" x14ac:dyDescent="0.25">
      <c r="B544" s="1">
        <v>0.78700000000000003</v>
      </c>
      <c r="C544" t="s">
        <v>26</v>
      </c>
      <c r="D544" t="str">
        <f t="shared" si="8"/>
        <v/>
      </c>
    </row>
    <row r="545" spans="1:4" x14ac:dyDescent="0.25">
      <c r="D545" t="str">
        <f t="shared" si="8"/>
        <v/>
      </c>
    </row>
    <row r="546" spans="1:4" x14ac:dyDescent="0.25">
      <c r="A546" t="s">
        <v>81</v>
      </c>
      <c r="D546">
        <f t="shared" si="8"/>
        <v>3</v>
      </c>
    </row>
    <row r="547" spans="1:4" x14ac:dyDescent="0.25">
      <c r="D547" t="str">
        <f t="shared" si="8"/>
        <v/>
      </c>
    </row>
    <row r="548" spans="1:4" x14ac:dyDescent="0.25">
      <c r="B548" s="1">
        <v>1</v>
      </c>
      <c r="C548" t="s">
        <v>26</v>
      </c>
      <c r="D548" t="str">
        <f t="shared" si="8"/>
        <v/>
      </c>
    </row>
    <row r="549" spans="1:4" x14ac:dyDescent="0.25">
      <c r="D549" t="str">
        <f t="shared" si="8"/>
        <v/>
      </c>
    </row>
    <row r="550" spans="1:4" x14ac:dyDescent="0.25">
      <c r="A550" t="s">
        <v>82</v>
      </c>
      <c r="D550">
        <f t="shared" si="8"/>
        <v>2</v>
      </c>
    </row>
    <row r="551" spans="1:4" x14ac:dyDescent="0.25">
      <c r="D551" t="str">
        <f t="shared" si="8"/>
        <v/>
      </c>
    </row>
    <row r="552" spans="1:4" x14ac:dyDescent="0.25">
      <c r="B552" s="1">
        <v>1</v>
      </c>
      <c r="C552" t="s">
        <v>26</v>
      </c>
      <c r="D552" t="str">
        <f t="shared" si="8"/>
        <v/>
      </c>
    </row>
    <row r="553" spans="1:4" x14ac:dyDescent="0.25">
      <c r="D553" t="str">
        <f t="shared" si="8"/>
        <v/>
      </c>
    </row>
    <row r="554" spans="1:4" x14ac:dyDescent="0.25">
      <c r="A554" t="s">
        <v>101</v>
      </c>
      <c r="D554">
        <f t="shared" si="8"/>
        <v>4</v>
      </c>
    </row>
    <row r="555" spans="1:4" x14ac:dyDescent="0.25">
      <c r="D555" t="str">
        <f t="shared" si="8"/>
        <v/>
      </c>
    </row>
    <row r="556" spans="1:4" x14ac:dyDescent="0.25">
      <c r="B556" s="1">
        <v>1</v>
      </c>
      <c r="C556" t="s">
        <v>5</v>
      </c>
      <c r="D556" t="str">
        <f t="shared" si="8"/>
        <v/>
      </c>
    </row>
    <row r="557" spans="1:4" x14ac:dyDescent="0.25">
      <c r="D557" t="str">
        <f t="shared" si="8"/>
        <v/>
      </c>
    </row>
    <row r="558" spans="1:4" x14ac:dyDescent="0.25">
      <c r="A558" t="s">
        <v>140</v>
      </c>
      <c r="D558">
        <f t="shared" si="8"/>
        <v>26</v>
      </c>
    </row>
    <row r="559" spans="1:4" x14ac:dyDescent="0.25">
      <c r="D559" t="str">
        <f t="shared" si="8"/>
        <v/>
      </c>
    </row>
    <row r="560" spans="1:4" x14ac:dyDescent="0.25">
      <c r="B560" s="1">
        <v>1</v>
      </c>
      <c r="C560" t="s">
        <v>8</v>
      </c>
      <c r="D560" t="str">
        <f t="shared" si="8"/>
        <v/>
      </c>
    </row>
    <row r="561" spans="1:4" x14ac:dyDescent="0.25">
      <c r="D561" t="str">
        <f t="shared" si="8"/>
        <v/>
      </c>
    </row>
    <row r="562" spans="1:4" x14ac:dyDescent="0.25">
      <c r="A562" t="s">
        <v>141</v>
      </c>
      <c r="D562">
        <f t="shared" si="8"/>
        <v>4</v>
      </c>
    </row>
    <row r="563" spans="1:4" x14ac:dyDescent="0.25">
      <c r="D563" t="str">
        <f t="shared" si="8"/>
        <v/>
      </c>
    </row>
    <row r="564" spans="1:4" x14ac:dyDescent="0.25">
      <c r="B564" s="1">
        <v>1</v>
      </c>
      <c r="C564" t="s">
        <v>5</v>
      </c>
      <c r="D564" t="str">
        <f t="shared" si="8"/>
        <v/>
      </c>
    </row>
    <row r="565" spans="1:4" x14ac:dyDescent="0.25">
      <c r="D565" t="str">
        <f t="shared" si="8"/>
        <v/>
      </c>
    </row>
    <row r="566" spans="1:4" x14ac:dyDescent="0.25">
      <c r="A566" t="s">
        <v>142</v>
      </c>
      <c r="D566">
        <f t="shared" si="8"/>
        <v>4</v>
      </c>
    </row>
    <row r="567" spans="1:4" x14ac:dyDescent="0.25">
      <c r="D567" t="str">
        <f t="shared" si="8"/>
        <v/>
      </c>
    </row>
    <row r="568" spans="1:4" x14ac:dyDescent="0.25">
      <c r="B568" s="1">
        <v>1</v>
      </c>
      <c r="C568" t="s">
        <v>139</v>
      </c>
      <c r="D568" t="str">
        <f t="shared" si="8"/>
        <v/>
      </c>
    </row>
    <row r="569" spans="1:4" x14ac:dyDescent="0.25">
      <c r="A569" t="s">
        <v>0</v>
      </c>
      <c r="B569" t="s">
        <v>147</v>
      </c>
      <c r="D569" t="str">
        <f t="shared" si="8"/>
        <v/>
      </c>
    </row>
    <row r="570" spans="1:4" x14ac:dyDescent="0.25">
      <c r="A570" t="s">
        <v>148</v>
      </c>
      <c r="D570">
        <f t="shared" si="8"/>
        <v>5</v>
      </c>
    </row>
    <row r="571" spans="1:4" x14ac:dyDescent="0.25">
      <c r="D571" t="str">
        <f t="shared" si="8"/>
        <v/>
      </c>
    </row>
    <row r="572" spans="1:4" x14ac:dyDescent="0.25">
      <c r="B572" s="1">
        <v>0.65200000000000002</v>
      </c>
      <c r="C572" t="s">
        <v>5</v>
      </c>
      <c r="D572" t="str">
        <f t="shared" si="8"/>
        <v/>
      </c>
    </row>
    <row r="573" spans="1:4" x14ac:dyDescent="0.25">
      <c r="B573" s="1">
        <v>0.34699999999999998</v>
      </c>
      <c r="C573" t="s">
        <v>61</v>
      </c>
      <c r="D573" t="str">
        <f t="shared" si="8"/>
        <v/>
      </c>
    </row>
    <row r="574" spans="1:4" x14ac:dyDescent="0.25">
      <c r="D574" t="str">
        <f t="shared" si="8"/>
        <v/>
      </c>
    </row>
    <row r="575" spans="1:4" x14ac:dyDescent="0.25">
      <c r="A575" t="s">
        <v>149</v>
      </c>
      <c r="D575">
        <f t="shared" si="8"/>
        <v>16</v>
      </c>
    </row>
    <row r="576" spans="1:4" x14ac:dyDescent="0.25">
      <c r="D576" t="str">
        <f t="shared" si="8"/>
        <v/>
      </c>
    </row>
    <row r="577" spans="1:4" x14ac:dyDescent="0.25">
      <c r="B577" s="1">
        <v>1</v>
      </c>
      <c r="C577" t="s">
        <v>61</v>
      </c>
      <c r="D577" t="str">
        <f t="shared" si="8"/>
        <v/>
      </c>
    </row>
    <row r="578" spans="1:4" x14ac:dyDescent="0.25">
      <c r="D578" t="str">
        <f t="shared" si="8"/>
        <v/>
      </c>
    </row>
    <row r="579" spans="1:4" x14ac:dyDescent="0.25">
      <c r="A579" t="s">
        <v>150</v>
      </c>
      <c r="D579">
        <f t="shared" ref="D579:D642" si="9">IFERROR(HLOOKUP(A579,F$3:JS$4,2,FALSE),"")</f>
        <v>2</v>
      </c>
    </row>
    <row r="580" spans="1:4" x14ac:dyDescent="0.25">
      <c r="D580" t="str">
        <f t="shared" si="9"/>
        <v/>
      </c>
    </row>
    <row r="581" spans="1:4" x14ac:dyDescent="0.25">
      <c r="B581" s="1">
        <v>1</v>
      </c>
      <c r="C581" t="s">
        <v>66</v>
      </c>
      <c r="D581" t="str">
        <f t="shared" si="9"/>
        <v/>
      </c>
    </row>
    <row r="582" spans="1:4" x14ac:dyDescent="0.25">
      <c r="D582" t="str">
        <f t="shared" si="9"/>
        <v/>
      </c>
    </row>
    <row r="583" spans="1:4" x14ac:dyDescent="0.25">
      <c r="A583" t="s">
        <v>151</v>
      </c>
      <c r="D583">
        <f t="shared" si="9"/>
        <v>2</v>
      </c>
    </row>
    <row r="584" spans="1:4" x14ac:dyDescent="0.25">
      <c r="D584" t="str">
        <f t="shared" si="9"/>
        <v/>
      </c>
    </row>
    <row r="585" spans="1:4" x14ac:dyDescent="0.25">
      <c r="B585" s="1">
        <v>1</v>
      </c>
      <c r="C585" t="s">
        <v>71</v>
      </c>
      <c r="D585" t="str">
        <f t="shared" si="9"/>
        <v/>
      </c>
    </row>
    <row r="586" spans="1:4" x14ac:dyDescent="0.25">
      <c r="D586" t="str">
        <f t="shared" si="9"/>
        <v/>
      </c>
    </row>
    <row r="587" spans="1:4" x14ac:dyDescent="0.25">
      <c r="A587" t="s">
        <v>152</v>
      </c>
      <c r="D587">
        <f t="shared" si="9"/>
        <v>2</v>
      </c>
    </row>
    <row r="588" spans="1:4" x14ac:dyDescent="0.25">
      <c r="D588" t="str">
        <f t="shared" si="9"/>
        <v/>
      </c>
    </row>
    <row r="589" spans="1:4" x14ac:dyDescent="0.25">
      <c r="B589" s="1">
        <v>1</v>
      </c>
      <c r="C589" t="s">
        <v>66</v>
      </c>
      <c r="D589" t="str">
        <f t="shared" si="9"/>
        <v/>
      </c>
    </row>
    <row r="590" spans="1:4" x14ac:dyDescent="0.25">
      <c r="D590" t="str">
        <f t="shared" si="9"/>
        <v/>
      </c>
    </row>
    <row r="591" spans="1:4" x14ac:dyDescent="0.25">
      <c r="A591" t="s">
        <v>153</v>
      </c>
      <c r="D591">
        <f t="shared" si="9"/>
        <v>9</v>
      </c>
    </row>
    <row r="592" spans="1:4" x14ac:dyDescent="0.25">
      <c r="D592" t="str">
        <f t="shared" si="9"/>
        <v/>
      </c>
    </row>
    <row r="593" spans="1:4" x14ac:dyDescent="0.25">
      <c r="B593" s="1">
        <v>1</v>
      </c>
      <c r="C593" t="s">
        <v>95</v>
      </c>
      <c r="D593" t="str">
        <f t="shared" si="9"/>
        <v/>
      </c>
    </row>
    <row r="594" spans="1:4" x14ac:dyDescent="0.25">
      <c r="D594" t="str">
        <f t="shared" si="9"/>
        <v/>
      </c>
    </row>
    <row r="595" spans="1:4" x14ac:dyDescent="0.25">
      <c r="A595" t="s">
        <v>154</v>
      </c>
      <c r="D595">
        <f t="shared" si="9"/>
        <v>0</v>
      </c>
    </row>
    <row r="596" spans="1:4" x14ac:dyDescent="0.25">
      <c r="D596" t="str">
        <f t="shared" si="9"/>
        <v/>
      </c>
    </row>
    <row r="597" spans="1:4" x14ac:dyDescent="0.25">
      <c r="A597" t="s">
        <v>155</v>
      </c>
      <c r="D597">
        <f t="shared" si="9"/>
        <v>15</v>
      </c>
    </row>
    <row r="598" spans="1:4" x14ac:dyDescent="0.25">
      <c r="D598" t="str">
        <f t="shared" si="9"/>
        <v/>
      </c>
    </row>
    <row r="599" spans="1:4" x14ac:dyDescent="0.25">
      <c r="B599" s="1">
        <v>0.33</v>
      </c>
      <c r="C599" t="s">
        <v>5</v>
      </c>
      <c r="D599" t="str">
        <f t="shared" si="9"/>
        <v/>
      </c>
    </row>
    <row r="600" spans="1:4" x14ac:dyDescent="0.25">
      <c r="B600" s="1">
        <v>0.66900000000000004</v>
      </c>
      <c r="C600" t="s">
        <v>3</v>
      </c>
      <c r="D600" t="str">
        <f t="shared" si="9"/>
        <v/>
      </c>
    </row>
    <row r="601" spans="1:4" x14ac:dyDescent="0.25">
      <c r="D601" t="str">
        <f t="shared" si="9"/>
        <v/>
      </c>
    </row>
    <row r="602" spans="1:4" x14ac:dyDescent="0.25">
      <c r="A602" t="s">
        <v>156</v>
      </c>
      <c r="D602">
        <f t="shared" si="9"/>
        <v>0</v>
      </c>
    </row>
    <row r="603" spans="1:4" x14ac:dyDescent="0.25">
      <c r="D603" t="str">
        <f t="shared" si="9"/>
        <v/>
      </c>
    </row>
    <row r="604" spans="1:4" x14ac:dyDescent="0.25">
      <c r="A604" t="s">
        <v>157</v>
      </c>
      <c r="D604">
        <f t="shared" si="9"/>
        <v>26</v>
      </c>
    </row>
    <row r="605" spans="1:4" x14ac:dyDescent="0.25">
      <c r="D605" t="str">
        <f t="shared" si="9"/>
        <v/>
      </c>
    </row>
    <row r="606" spans="1:4" x14ac:dyDescent="0.25">
      <c r="B606" s="1">
        <v>1</v>
      </c>
      <c r="C606" t="s">
        <v>5</v>
      </c>
      <c r="D606" t="str">
        <f t="shared" si="9"/>
        <v/>
      </c>
    </row>
    <row r="607" spans="1:4" x14ac:dyDescent="0.25">
      <c r="D607" t="str">
        <f t="shared" si="9"/>
        <v/>
      </c>
    </row>
    <row r="608" spans="1:4" x14ac:dyDescent="0.25">
      <c r="A608" t="s">
        <v>158</v>
      </c>
      <c r="D608">
        <f t="shared" si="9"/>
        <v>6</v>
      </c>
    </row>
    <row r="609" spans="1:4" x14ac:dyDescent="0.25">
      <c r="D609" t="str">
        <f t="shared" si="9"/>
        <v/>
      </c>
    </row>
    <row r="610" spans="1:4" x14ac:dyDescent="0.25">
      <c r="B610" s="1">
        <v>0.503</v>
      </c>
      <c r="C610" t="s">
        <v>5</v>
      </c>
      <c r="D610" t="str">
        <f t="shared" si="9"/>
        <v/>
      </c>
    </row>
    <row r="611" spans="1:4" x14ac:dyDescent="0.25">
      <c r="B611" s="1">
        <v>0.496</v>
      </c>
      <c r="C611" t="s">
        <v>3</v>
      </c>
      <c r="D611" t="str">
        <f t="shared" si="9"/>
        <v/>
      </c>
    </row>
    <row r="612" spans="1:4" x14ac:dyDescent="0.25">
      <c r="D612" t="str">
        <f t="shared" si="9"/>
        <v/>
      </c>
    </row>
    <row r="613" spans="1:4" x14ac:dyDescent="0.25">
      <c r="A613" t="s">
        <v>159</v>
      </c>
      <c r="D613">
        <f t="shared" si="9"/>
        <v>47</v>
      </c>
    </row>
    <row r="614" spans="1:4" x14ac:dyDescent="0.25">
      <c r="D614" t="str">
        <f t="shared" si="9"/>
        <v/>
      </c>
    </row>
    <row r="615" spans="1:4" x14ac:dyDescent="0.25">
      <c r="B615" s="1">
        <v>0.748</v>
      </c>
      <c r="C615" t="s">
        <v>61</v>
      </c>
      <c r="D615" t="str">
        <f t="shared" si="9"/>
        <v/>
      </c>
    </row>
    <row r="616" spans="1:4" x14ac:dyDescent="0.25">
      <c r="B616" s="1">
        <v>0.251</v>
      </c>
      <c r="C616" t="s">
        <v>26</v>
      </c>
      <c r="D616" t="str">
        <f t="shared" si="9"/>
        <v/>
      </c>
    </row>
    <row r="617" spans="1:4" x14ac:dyDescent="0.25">
      <c r="D617" t="str">
        <f t="shared" si="9"/>
        <v/>
      </c>
    </row>
    <row r="618" spans="1:4" x14ac:dyDescent="0.25">
      <c r="A618" t="s">
        <v>160</v>
      </c>
      <c r="D618">
        <f t="shared" si="9"/>
        <v>6</v>
      </c>
    </row>
    <row r="619" spans="1:4" x14ac:dyDescent="0.25">
      <c r="D619" t="str">
        <f t="shared" si="9"/>
        <v/>
      </c>
    </row>
    <row r="620" spans="1:4" x14ac:dyDescent="0.25">
      <c r="D620" t="str">
        <f t="shared" si="9"/>
        <v/>
      </c>
    </row>
    <row r="621" spans="1:4" x14ac:dyDescent="0.25">
      <c r="A621" t="s">
        <v>161</v>
      </c>
      <c r="D621">
        <f t="shared" si="9"/>
        <v>42</v>
      </c>
    </row>
    <row r="622" spans="1:4" x14ac:dyDescent="0.25">
      <c r="D622" t="str">
        <f t="shared" si="9"/>
        <v/>
      </c>
    </row>
    <row r="623" spans="1:4" x14ac:dyDescent="0.25">
      <c r="B623" s="1">
        <v>0.57899999999999996</v>
      </c>
      <c r="C623" t="s">
        <v>5</v>
      </c>
      <c r="D623" t="str">
        <f t="shared" si="9"/>
        <v/>
      </c>
    </row>
    <row r="624" spans="1:4" x14ac:dyDescent="0.25">
      <c r="B624" s="1">
        <v>0.42</v>
      </c>
      <c r="C624" t="s">
        <v>61</v>
      </c>
      <c r="D624" t="str">
        <f t="shared" si="9"/>
        <v/>
      </c>
    </row>
    <row r="625" spans="1:4" x14ac:dyDescent="0.25">
      <c r="D625" t="str">
        <f t="shared" si="9"/>
        <v/>
      </c>
    </row>
    <row r="626" spans="1:4" x14ac:dyDescent="0.25">
      <c r="A626" t="s">
        <v>162</v>
      </c>
      <c r="D626">
        <f t="shared" si="9"/>
        <v>6</v>
      </c>
    </row>
    <row r="627" spans="1:4" x14ac:dyDescent="0.25">
      <c r="D627" t="str">
        <f t="shared" si="9"/>
        <v/>
      </c>
    </row>
    <row r="628" spans="1:4" x14ac:dyDescent="0.25">
      <c r="B628" s="1">
        <v>1</v>
      </c>
      <c r="C628" t="s">
        <v>55</v>
      </c>
      <c r="D628" t="str">
        <f t="shared" si="9"/>
        <v/>
      </c>
    </row>
    <row r="629" spans="1:4" x14ac:dyDescent="0.25">
      <c r="D629" t="str">
        <f t="shared" si="9"/>
        <v/>
      </c>
    </row>
    <row r="630" spans="1:4" x14ac:dyDescent="0.25">
      <c r="A630" t="s">
        <v>163</v>
      </c>
      <c r="D630">
        <f t="shared" si="9"/>
        <v>11</v>
      </c>
    </row>
    <row r="631" spans="1:4" x14ac:dyDescent="0.25">
      <c r="D631" t="str">
        <f t="shared" si="9"/>
        <v/>
      </c>
    </row>
    <row r="632" spans="1:4" x14ac:dyDescent="0.25">
      <c r="B632" s="1">
        <v>0.6</v>
      </c>
      <c r="C632" t="s">
        <v>5</v>
      </c>
      <c r="D632" t="str">
        <f t="shared" si="9"/>
        <v/>
      </c>
    </row>
    <row r="633" spans="1:4" x14ac:dyDescent="0.25">
      <c r="B633" s="1">
        <v>0.39900000000000002</v>
      </c>
      <c r="C633" t="s">
        <v>61</v>
      </c>
      <c r="D633" t="str">
        <f t="shared" si="9"/>
        <v/>
      </c>
    </row>
    <row r="634" spans="1:4" x14ac:dyDescent="0.25">
      <c r="D634" t="str">
        <f t="shared" si="9"/>
        <v/>
      </c>
    </row>
    <row r="635" spans="1:4" x14ac:dyDescent="0.25">
      <c r="A635" t="s">
        <v>164</v>
      </c>
      <c r="D635">
        <f t="shared" si="9"/>
        <v>48</v>
      </c>
    </row>
    <row r="636" spans="1:4" x14ac:dyDescent="0.25">
      <c r="D636" t="str">
        <f t="shared" si="9"/>
        <v/>
      </c>
    </row>
    <row r="637" spans="1:4" x14ac:dyDescent="0.25">
      <c r="B637" s="1">
        <v>0.92600000000000005</v>
      </c>
      <c r="C637" t="s">
        <v>5</v>
      </c>
      <c r="D637" t="str">
        <f t="shared" si="9"/>
        <v/>
      </c>
    </row>
    <row r="638" spans="1:4" x14ac:dyDescent="0.25">
      <c r="B638" s="1">
        <v>7.2999999999999995E-2</v>
      </c>
      <c r="C638" t="s">
        <v>61</v>
      </c>
      <c r="D638" t="str">
        <f t="shared" si="9"/>
        <v/>
      </c>
    </row>
    <row r="639" spans="1:4" x14ac:dyDescent="0.25">
      <c r="D639" t="str">
        <f t="shared" si="9"/>
        <v/>
      </c>
    </row>
    <row r="640" spans="1:4" x14ac:dyDescent="0.25">
      <c r="A640" t="s">
        <v>165</v>
      </c>
      <c r="D640">
        <f t="shared" si="9"/>
        <v>3</v>
      </c>
    </row>
    <row r="641" spans="1:4" x14ac:dyDescent="0.25">
      <c r="D641" t="str">
        <f t="shared" si="9"/>
        <v/>
      </c>
    </row>
    <row r="642" spans="1:4" x14ac:dyDescent="0.25">
      <c r="B642" s="1">
        <v>1</v>
      </c>
      <c r="C642" t="s">
        <v>55</v>
      </c>
      <c r="D642" t="str">
        <f t="shared" si="9"/>
        <v/>
      </c>
    </row>
    <row r="643" spans="1:4" x14ac:dyDescent="0.25">
      <c r="D643" t="str">
        <f t="shared" ref="D643:D706" si="10">IFERROR(HLOOKUP(A643,F$3:JS$4,2,FALSE),"")</f>
        <v/>
      </c>
    </row>
    <row r="644" spans="1:4" x14ac:dyDescent="0.25">
      <c r="A644" t="s">
        <v>166</v>
      </c>
      <c r="D644">
        <f t="shared" si="10"/>
        <v>107</v>
      </c>
    </row>
    <row r="645" spans="1:4" x14ac:dyDescent="0.25">
      <c r="D645" t="str">
        <f t="shared" si="10"/>
        <v/>
      </c>
    </row>
    <row r="646" spans="1:4" x14ac:dyDescent="0.25">
      <c r="B646" s="1">
        <v>0.97699999999999998</v>
      </c>
      <c r="C646" t="s">
        <v>57</v>
      </c>
      <c r="D646" t="str">
        <f t="shared" si="10"/>
        <v/>
      </c>
    </row>
    <row r="647" spans="1:4" x14ac:dyDescent="0.25">
      <c r="D647" t="str">
        <f t="shared" si="10"/>
        <v/>
      </c>
    </row>
    <row r="648" spans="1:4" x14ac:dyDescent="0.25">
      <c r="A648" t="s">
        <v>167</v>
      </c>
      <c r="D648">
        <f t="shared" si="10"/>
        <v>208</v>
      </c>
    </row>
    <row r="649" spans="1:4" x14ac:dyDescent="0.25">
      <c r="D649" t="str">
        <f t="shared" si="10"/>
        <v/>
      </c>
    </row>
    <row r="650" spans="1:4" x14ac:dyDescent="0.25">
      <c r="B650" s="1">
        <v>3.9E-2</v>
      </c>
      <c r="C650" t="s">
        <v>5</v>
      </c>
      <c r="D650" t="str">
        <f t="shared" si="10"/>
        <v/>
      </c>
    </row>
    <row r="651" spans="1:4" x14ac:dyDescent="0.25">
      <c r="B651" s="1">
        <v>0.96</v>
      </c>
      <c r="C651" t="s">
        <v>26</v>
      </c>
      <c r="D651" t="str">
        <f t="shared" si="10"/>
        <v/>
      </c>
    </row>
    <row r="652" spans="1:4" x14ac:dyDescent="0.25">
      <c r="D652" t="str">
        <f t="shared" si="10"/>
        <v/>
      </c>
    </row>
    <row r="653" spans="1:4" x14ac:dyDescent="0.25">
      <c r="A653" t="s">
        <v>168</v>
      </c>
      <c r="D653">
        <f t="shared" si="10"/>
        <v>2</v>
      </c>
    </row>
    <row r="654" spans="1:4" x14ac:dyDescent="0.25">
      <c r="D654" t="str">
        <f t="shared" si="10"/>
        <v/>
      </c>
    </row>
    <row r="655" spans="1:4" x14ac:dyDescent="0.25">
      <c r="B655" s="1">
        <v>1</v>
      </c>
      <c r="C655" t="s">
        <v>66</v>
      </c>
      <c r="D655" t="str">
        <f t="shared" si="10"/>
        <v/>
      </c>
    </row>
    <row r="656" spans="1:4" x14ac:dyDescent="0.25">
      <c r="D656" t="str">
        <f t="shared" si="10"/>
        <v/>
      </c>
    </row>
    <row r="657" spans="1:4" x14ac:dyDescent="0.25">
      <c r="A657" t="s">
        <v>169</v>
      </c>
      <c r="D657">
        <f t="shared" si="10"/>
        <v>42</v>
      </c>
    </row>
    <row r="658" spans="1:4" x14ac:dyDescent="0.25">
      <c r="D658" t="str">
        <f t="shared" si="10"/>
        <v/>
      </c>
    </row>
    <row r="659" spans="1:4" x14ac:dyDescent="0.25">
      <c r="B659" s="1">
        <v>1</v>
      </c>
      <c r="C659" t="s">
        <v>170</v>
      </c>
      <c r="D659" t="str">
        <f t="shared" si="10"/>
        <v/>
      </c>
    </row>
    <row r="660" spans="1:4" x14ac:dyDescent="0.25">
      <c r="D660" t="str">
        <f t="shared" si="10"/>
        <v/>
      </c>
    </row>
    <row r="661" spans="1:4" x14ac:dyDescent="0.25">
      <c r="A661" t="s">
        <v>171</v>
      </c>
      <c r="D661">
        <f t="shared" si="10"/>
        <v>18</v>
      </c>
    </row>
    <row r="662" spans="1:4" x14ac:dyDescent="0.25">
      <c r="D662" t="str">
        <f t="shared" si="10"/>
        <v/>
      </c>
    </row>
    <row r="663" spans="1:4" x14ac:dyDescent="0.25">
      <c r="B663" s="1">
        <v>0.72</v>
      </c>
      <c r="C663" t="s">
        <v>5</v>
      </c>
      <c r="D663" t="str">
        <f t="shared" si="10"/>
        <v/>
      </c>
    </row>
    <row r="664" spans="1:4" x14ac:dyDescent="0.25">
      <c r="B664" s="1">
        <v>8.7999999999999995E-2</v>
      </c>
      <c r="C664" t="s">
        <v>46</v>
      </c>
      <c r="D664" t="str">
        <f t="shared" si="10"/>
        <v/>
      </c>
    </row>
    <row r="665" spans="1:4" x14ac:dyDescent="0.25">
      <c r="B665" s="1">
        <v>0.191</v>
      </c>
      <c r="C665" t="s">
        <v>172</v>
      </c>
      <c r="D665" t="str">
        <f t="shared" si="10"/>
        <v/>
      </c>
    </row>
    <row r="666" spans="1:4" x14ac:dyDescent="0.25">
      <c r="D666" t="str">
        <f t="shared" si="10"/>
        <v/>
      </c>
    </row>
    <row r="667" spans="1:4" x14ac:dyDescent="0.25">
      <c r="A667" t="s">
        <v>173</v>
      </c>
      <c r="D667">
        <f t="shared" si="10"/>
        <v>4</v>
      </c>
    </row>
    <row r="668" spans="1:4" x14ac:dyDescent="0.25">
      <c r="D668" t="str">
        <f t="shared" si="10"/>
        <v/>
      </c>
    </row>
    <row r="669" spans="1:4" x14ac:dyDescent="0.25">
      <c r="B669" s="1">
        <v>1</v>
      </c>
      <c r="C669" t="s">
        <v>57</v>
      </c>
      <c r="D669" t="str">
        <f t="shared" si="10"/>
        <v/>
      </c>
    </row>
    <row r="670" spans="1:4" x14ac:dyDescent="0.25">
      <c r="D670" t="str">
        <f t="shared" si="10"/>
        <v/>
      </c>
    </row>
    <row r="671" spans="1:4" x14ac:dyDescent="0.25">
      <c r="A671" t="s">
        <v>174</v>
      </c>
      <c r="D671">
        <f t="shared" si="10"/>
        <v>4</v>
      </c>
    </row>
    <row r="672" spans="1:4" x14ac:dyDescent="0.25">
      <c r="D672" t="str">
        <f t="shared" si="10"/>
        <v/>
      </c>
    </row>
    <row r="673" spans="1:4" x14ac:dyDescent="0.25">
      <c r="B673" s="1">
        <v>0.56299999999999994</v>
      </c>
      <c r="C673" t="s">
        <v>66</v>
      </c>
      <c r="D673" t="str">
        <f t="shared" si="10"/>
        <v/>
      </c>
    </row>
    <row r="674" spans="1:4" x14ac:dyDescent="0.25">
      <c r="D674" t="str">
        <f t="shared" si="10"/>
        <v/>
      </c>
    </row>
    <row r="675" spans="1:4" x14ac:dyDescent="0.25">
      <c r="A675" t="s">
        <v>175</v>
      </c>
      <c r="D675">
        <f t="shared" si="10"/>
        <v>2</v>
      </c>
    </row>
    <row r="676" spans="1:4" x14ac:dyDescent="0.25">
      <c r="D676" t="str">
        <f t="shared" si="10"/>
        <v/>
      </c>
    </row>
    <row r="677" spans="1:4" x14ac:dyDescent="0.25">
      <c r="B677" s="1">
        <v>1</v>
      </c>
      <c r="C677" t="s">
        <v>8</v>
      </c>
      <c r="D677" t="str">
        <f t="shared" si="10"/>
        <v/>
      </c>
    </row>
    <row r="678" spans="1:4" x14ac:dyDescent="0.25">
      <c r="D678" t="str">
        <f t="shared" si="10"/>
        <v/>
      </c>
    </row>
    <row r="679" spans="1:4" x14ac:dyDescent="0.25">
      <c r="A679" t="s">
        <v>176</v>
      </c>
      <c r="D679">
        <f t="shared" si="10"/>
        <v>2</v>
      </c>
    </row>
    <row r="680" spans="1:4" x14ac:dyDescent="0.25">
      <c r="D680" t="str">
        <f t="shared" si="10"/>
        <v/>
      </c>
    </row>
    <row r="681" spans="1:4" x14ac:dyDescent="0.25">
      <c r="B681" s="1">
        <v>1</v>
      </c>
      <c r="C681" t="s">
        <v>5</v>
      </c>
      <c r="D681" t="str">
        <f t="shared" si="10"/>
        <v/>
      </c>
    </row>
    <row r="682" spans="1:4" x14ac:dyDescent="0.25">
      <c r="D682" t="str">
        <f t="shared" si="10"/>
        <v/>
      </c>
    </row>
    <row r="683" spans="1:4" x14ac:dyDescent="0.25">
      <c r="A683" t="s">
        <v>177</v>
      </c>
      <c r="D683">
        <f t="shared" si="10"/>
        <v>8</v>
      </c>
    </row>
    <row r="684" spans="1:4" x14ac:dyDescent="0.25">
      <c r="D684" t="str">
        <f t="shared" si="10"/>
        <v/>
      </c>
    </row>
    <row r="685" spans="1:4" x14ac:dyDescent="0.25">
      <c r="B685" s="1">
        <v>1</v>
      </c>
      <c r="C685" t="s">
        <v>66</v>
      </c>
      <c r="D685" t="str">
        <f t="shared" si="10"/>
        <v/>
      </c>
    </row>
    <row r="686" spans="1:4" x14ac:dyDescent="0.25">
      <c r="D686" t="str">
        <f t="shared" si="10"/>
        <v/>
      </c>
    </row>
    <row r="687" spans="1:4" x14ac:dyDescent="0.25">
      <c r="A687" t="s">
        <v>178</v>
      </c>
      <c r="D687">
        <f t="shared" si="10"/>
        <v>2</v>
      </c>
    </row>
    <row r="688" spans="1:4" x14ac:dyDescent="0.25">
      <c r="D688" t="str">
        <f t="shared" si="10"/>
        <v/>
      </c>
    </row>
    <row r="689" spans="1:4" x14ac:dyDescent="0.25">
      <c r="B689" s="1">
        <v>1</v>
      </c>
      <c r="C689" t="s">
        <v>24</v>
      </c>
      <c r="D689" t="str">
        <f t="shared" si="10"/>
        <v/>
      </c>
    </row>
    <row r="690" spans="1:4" x14ac:dyDescent="0.25">
      <c r="D690" t="str">
        <f t="shared" si="10"/>
        <v/>
      </c>
    </row>
    <row r="691" spans="1:4" x14ac:dyDescent="0.25">
      <c r="A691" t="s">
        <v>179</v>
      </c>
      <c r="D691">
        <f t="shared" si="10"/>
        <v>4</v>
      </c>
    </row>
    <row r="692" spans="1:4" x14ac:dyDescent="0.25">
      <c r="D692" t="str">
        <f t="shared" si="10"/>
        <v/>
      </c>
    </row>
    <row r="693" spans="1:4" x14ac:dyDescent="0.25">
      <c r="B693" s="1">
        <v>0.56299999999999994</v>
      </c>
      <c r="C693" t="s">
        <v>66</v>
      </c>
      <c r="D693" t="str">
        <f t="shared" si="10"/>
        <v/>
      </c>
    </row>
    <row r="694" spans="1:4" x14ac:dyDescent="0.25">
      <c r="D694" t="str">
        <f t="shared" si="10"/>
        <v/>
      </c>
    </row>
    <row r="695" spans="1:4" x14ac:dyDescent="0.25">
      <c r="A695" t="s">
        <v>180</v>
      </c>
      <c r="D695">
        <f t="shared" si="10"/>
        <v>32</v>
      </c>
    </row>
    <row r="696" spans="1:4" x14ac:dyDescent="0.25">
      <c r="D696" t="str">
        <f t="shared" si="10"/>
        <v/>
      </c>
    </row>
    <row r="697" spans="1:4" x14ac:dyDescent="0.25">
      <c r="B697" s="1">
        <v>0.35899999999999999</v>
      </c>
      <c r="C697" t="s">
        <v>5</v>
      </c>
      <c r="D697" t="str">
        <f t="shared" si="10"/>
        <v/>
      </c>
    </row>
    <row r="698" spans="1:4" x14ac:dyDescent="0.25">
      <c r="B698" s="1">
        <v>0.64</v>
      </c>
      <c r="C698" t="s">
        <v>181</v>
      </c>
      <c r="D698" t="str">
        <f t="shared" si="10"/>
        <v/>
      </c>
    </row>
    <row r="699" spans="1:4" x14ac:dyDescent="0.25">
      <c r="D699" t="str">
        <f t="shared" si="10"/>
        <v/>
      </c>
    </row>
    <row r="700" spans="1:4" x14ac:dyDescent="0.25">
      <c r="A700" t="s">
        <v>182</v>
      </c>
      <c r="D700">
        <f t="shared" si="10"/>
        <v>6</v>
      </c>
    </row>
    <row r="701" spans="1:4" x14ac:dyDescent="0.25">
      <c r="D701" t="str">
        <f t="shared" si="10"/>
        <v/>
      </c>
    </row>
    <row r="702" spans="1:4" x14ac:dyDescent="0.25">
      <c r="B702" s="1">
        <v>0.18</v>
      </c>
      <c r="C702" t="s">
        <v>183</v>
      </c>
      <c r="D702" t="str">
        <f t="shared" si="10"/>
        <v/>
      </c>
    </row>
    <row r="703" spans="1:4" x14ac:dyDescent="0.25">
      <c r="B703" s="1">
        <v>0.46100000000000002</v>
      </c>
      <c r="C703" t="s">
        <v>66</v>
      </c>
      <c r="D703" t="str">
        <f t="shared" si="10"/>
        <v/>
      </c>
    </row>
    <row r="704" spans="1:4" x14ac:dyDescent="0.25">
      <c r="D704" t="str">
        <f t="shared" si="10"/>
        <v/>
      </c>
    </row>
    <row r="705" spans="1:4" x14ac:dyDescent="0.25">
      <c r="A705" t="s">
        <v>184</v>
      </c>
      <c r="D705">
        <f t="shared" si="10"/>
        <v>62</v>
      </c>
    </row>
    <row r="706" spans="1:4" x14ac:dyDescent="0.25">
      <c r="D706" t="str">
        <f t="shared" si="10"/>
        <v/>
      </c>
    </row>
    <row r="707" spans="1:4" x14ac:dyDescent="0.25">
      <c r="B707" s="1">
        <v>1</v>
      </c>
      <c r="C707" t="s">
        <v>185</v>
      </c>
      <c r="D707" t="str">
        <f t="shared" ref="D707:D770" si="11">IFERROR(HLOOKUP(A707,F$3:JS$4,2,FALSE),"")</f>
        <v/>
      </c>
    </row>
    <row r="708" spans="1:4" x14ac:dyDescent="0.25">
      <c r="D708" t="str">
        <f t="shared" si="11"/>
        <v/>
      </c>
    </row>
    <row r="709" spans="1:4" x14ac:dyDescent="0.25">
      <c r="A709" t="s">
        <v>186</v>
      </c>
      <c r="D709">
        <f t="shared" si="11"/>
        <v>3</v>
      </c>
    </row>
    <row r="710" spans="1:4" x14ac:dyDescent="0.25">
      <c r="D710" t="str">
        <f t="shared" si="11"/>
        <v/>
      </c>
    </row>
    <row r="711" spans="1:4" x14ac:dyDescent="0.25">
      <c r="B711" s="1">
        <v>1</v>
      </c>
      <c r="C711" t="s">
        <v>5</v>
      </c>
      <c r="D711" t="str">
        <f t="shared" si="11"/>
        <v/>
      </c>
    </row>
    <row r="712" spans="1:4" x14ac:dyDescent="0.25">
      <c r="D712" t="str">
        <f t="shared" si="11"/>
        <v/>
      </c>
    </row>
    <row r="713" spans="1:4" x14ac:dyDescent="0.25">
      <c r="A713" t="s">
        <v>187</v>
      </c>
      <c r="D713">
        <f t="shared" si="11"/>
        <v>49</v>
      </c>
    </row>
    <row r="714" spans="1:4" x14ac:dyDescent="0.25">
      <c r="D714" t="str">
        <f t="shared" si="11"/>
        <v/>
      </c>
    </row>
    <row r="715" spans="1:4" x14ac:dyDescent="0.25">
      <c r="B715" s="1">
        <v>1</v>
      </c>
      <c r="C715" t="s">
        <v>185</v>
      </c>
      <c r="D715" t="str">
        <f t="shared" si="11"/>
        <v/>
      </c>
    </row>
    <row r="716" spans="1:4" x14ac:dyDescent="0.25">
      <c r="D716" t="str">
        <f t="shared" si="11"/>
        <v/>
      </c>
    </row>
    <row r="717" spans="1:4" x14ac:dyDescent="0.25">
      <c r="A717" t="s">
        <v>188</v>
      </c>
      <c r="D717">
        <f t="shared" si="11"/>
        <v>5</v>
      </c>
    </row>
    <row r="718" spans="1:4" x14ac:dyDescent="0.25">
      <c r="D718" t="str">
        <f t="shared" si="11"/>
        <v/>
      </c>
    </row>
    <row r="719" spans="1:4" x14ac:dyDescent="0.25">
      <c r="B719" s="1">
        <v>1</v>
      </c>
      <c r="C719" t="s">
        <v>26</v>
      </c>
      <c r="D719" t="str">
        <f t="shared" si="11"/>
        <v/>
      </c>
    </row>
    <row r="720" spans="1:4" x14ac:dyDescent="0.25">
      <c r="D720" t="str">
        <f t="shared" si="11"/>
        <v/>
      </c>
    </row>
    <row r="721" spans="1:4" x14ac:dyDescent="0.25">
      <c r="A721" t="s">
        <v>189</v>
      </c>
      <c r="D721">
        <f t="shared" si="11"/>
        <v>47</v>
      </c>
    </row>
    <row r="722" spans="1:4" x14ac:dyDescent="0.25">
      <c r="D722" t="str">
        <f t="shared" si="11"/>
        <v/>
      </c>
    </row>
    <row r="723" spans="1:4" x14ac:dyDescent="0.25">
      <c r="B723" s="1">
        <v>1</v>
      </c>
      <c r="C723" t="s">
        <v>61</v>
      </c>
      <c r="D723" t="str">
        <f t="shared" si="11"/>
        <v/>
      </c>
    </row>
    <row r="724" spans="1:4" x14ac:dyDescent="0.25">
      <c r="D724" t="str">
        <f t="shared" si="11"/>
        <v/>
      </c>
    </row>
    <row r="725" spans="1:4" x14ac:dyDescent="0.25">
      <c r="A725" t="s">
        <v>190</v>
      </c>
      <c r="D725">
        <f t="shared" si="11"/>
        <v>4</v>
      </c>
    </row>
    <row r="726" spans="1:4" x14ac:dyDescent="0.25">
      <c r="D726" t="str">
        <f t="shared" si="11"/>
        <v/>
      </c>
    </row>
    <row r="727" spans="1:4" x14ac:dyDescent="0.25">
      <c r="B727" s="1">
        <v>0.56299999999999994</v>
      </c>
      <c r="C727" t="s">
        <v>66</v>
      </c>
      <c r="D727" t="str">
        <f t="shared" si="11"/>
        <v/>
      </c>
    </row>
    <row r="728" spans="1:4" x14ac:dyDescent="0.25">
      <c r="A728" t="s">
        <v>0</v>
      </c>
      <c r="B728" t="s">
        <v>147</v>
      </c>
      <c r="C728" t="s">
        <v>191</v>
      </c>
      <c r="D728" t="str">
        <f t="shared" si="11"/>
        <v/>
      </c>
    </row>
    <row r="729" spans="1:4" x14ac:dyDescent="0.25">
      <c r="A729" t="s">
        <v>148</v>
      </c>
      <c r="D729">
        <f t="shared" si="11"/>
        <v>5</v>
      </c>
    </row>
    <row r="730" spans="1:4" x14ac:dyDescent="0.25">
      <c r="D730" t="str">
        <f t="shared" si="11"/>
        <v/>
      </c>
    </row>
    <row r="731" spans="1:4" x14ac:dyDescent="0.25">
      <c r="B731" s="1">
        <v>0.65200000000000002</v>
      </c>
      <c r="C731" t="s">
        <v>5</v>
      </c>
      <c r="D731" t="str">
        <f t="shared" si="11"/>
        <v/>
      </c>
    </row>
    <row r="732" spans="1:4" x14ac:dyDescent="0.25">
      <c r="B732" s="1">
        <v>0.34699999999999998</v>
      </c>
      <c r="C732" t="s">
        <v>61</v>
      </c>
      <c r="D732" t="str">
        <f t="shared" si="11"/>
        <v/>
      </c>
    </row>
    <row r="733" spans="1:4" x14ac:dyDescent="0.25">
      <c r="D733" t="str">
        <f t="shared" si="11"/>
        <v/>
      </c>
    </row>
    <row r="734" spans="1:4" x14ac:dyDescent="0.25">
      <c r="A734" t="s">
        <v>149</v>
      </c>
      <c r="D734">
        <f t="shared" si="11"/>
        <v>16</v>
      </c>
    </row>
    <row r="735" spans="1:4" x14ac:dyDescent="0.25">
      <c r="D735" t="str">
        <f t="shared" si="11"/>
        <v/>
      </c>
    </row>
    <row r="736" spans="1:4" x14ac:dyDescent="0.25">
      <c r="B736" s="1">
        <v>1</v>
      </c>
      <c r="C736" t="s">
        <v>61</v>
      </c>
      <c r="D736" t="str">
        <f t="shared" si="11"/>
        <v/>
      </c>
    </row>
    <row r="737" spans="1:4" x14ac:dyDescent="0.25">
      <c r="D737" t="str">
        <f t="shared" si="11"/>
        <v/>
      </c>
    </row>
    <row r="738" spans="1:4" x14ac:dyDescent="0.25">
      <c r="A738" t="s">
        <v>150</v>
      </c>
      <c r="D738">
        <f t="shared" si="11"/>
        <v>2</v>
      </c>
    </row>
    <row r="739" spans="1:4" x14ac:dyDescent="0.25">
      <c r="D739" t="str">
        <f t="shared" si="11"/>
        <v/>
      </c>
    </row>
    <row r="740" spans="1:4" x14ac:dyDescent="0.25">
      <c r="B740" s="1">
        <v>1</v>
      </c>
      <c r="C740" t="s">
        <v>66</v>
      </c>
      <c r="D740" t="str">
        <f t="shared" si="11"/>
        <v/>
      </c>
    </row>
    <row r="741" spans="1:4" x14ac:dyDescent="0.25">
      <c r="D741" t="str">
        <f t="shared" si="11"/>
        <v/>
      </c>
    </row>
    <row r="742" spans="1:4" x14ac:dyDescent="0.25">
      <c r="A742" t="s">
        <v>151</v>
      </c>
      <c r="D742">
        <f t="shared" si="11"/>
        <v>2</v>
      </c>
    </row>
    <row r="743" spans="1:4" x14ac:dyDescent="0.25">
      <c r="D743" t="str">
        <f t="shared" si="11"/>
        <v/>
      </c>
    </row>
    <row r="744" spans="1:4" x14ac:dyDescent="0.25">
      <c r="B744" s="1">
        <v>1</v>
      </c>
      <c r="C744" t="s">
        <v>71</v>
      </c>
      <c r="D744" t="str">
        <f t="shared" si="11"/>
        <v/>
      </c>
    </row>
    <row r="745" spans="1:4" x14ac:dyDescent="0.25">
      <c r="D745" t="str">
        <f t="shared" si="11"/>
        <v/>
      </c>
    </row>
    <row r="746" spans="1:4" x14ac:dyDescent="0.25">
      <c r="A746" t="s">
        <v>152</v>
      </c>
      <c r="D746">
        <f t="shared" si="11"/>
        <v>2</v>
      </c>
    </row>
    <row r="747" spans="1:4" x14ac:dyDescent="0.25">
      <c r="D747" t="str">
        <f t="shared" si="11"/>
        <v/>
      </c>
    </row>
    <row r="748" spans="1:4" x14ac:dyDescent="0.25">
      <c r="B748" s="1">
        <v>1</v>
      </c>
      <c r="C748" t="s">
        <v>66</v>
      </c>
      <c r="D748" t="str">
        <f t="shared" si="11"/>
        <v/>
      </c>
    </row>
    <row r="749" spans="1:4" x14ac:dyDescent="0.25">
      <c r="D749" t="str">
        <f t="shared" si="11"/>
        <v/>
      </c>
    </row>
    <row r="750" spans="1:4" x14ac:dyDescent="0.25">
      <c r="A750" t="s">
        <v>153</v>
      </c>
      <c r="D750">
        <f t="shared" si="11"/>
        <v>9</v>
      </c>
    </row>
    <row r="751" spans="1:4" x14ac:dyDescent="0.25">
      <c r="D751" t="str">
        <f t="shared" si="11"/>
        <v/>
      </c>
    </row>
    <row r="752" spans="1:4" x14ac:dyDescent="0.25">
      <c r="B752" s="1">
        <v>1</v>
      </c>
      <c r="C752" t="s">
        <v>95</v>
      </c>
      <c r="D752" t="str">
        <f t="shared" si="11"/>
        <v/>
      </c>
    </row>
    <row r="753" spans="1:4" x14ac:dyDescent="0.25">
      <c r="D753" t="str">
        <f t="shared" si="11"/>
        <v/>
      </c>
    </row>
    <row r="754" spans="1:4" x14ac:dyDescent="0.25">
      <c r="A754" t="s">
        <v>155</v>
      </c>
      <c r="D754">
        <f t="shared" si="11"/>
        <v>15</v>
      </c>
    </row>
    <row r="755" spans="1:4" x14ac:dyDescent="0.25">
      <c r="D755" t="str">
        <f t="shared" si="11"/>
        <v/>
      </c>
    </row>
    <row r="756" spans="1:4" x14ac:dyDescent="0.25">
      <c r="B756" s="1">
        <v>0.33</v>
      </c>
      <c r="C756" t="s">
        <v>5</v>
      </c>
      <c r="D756" t="str">
        <f t="shared" si="11"/>
        <v/>
      </c>
    </row>
    <row r="757" spans="1:4" x14ac:dyDescent="0.25">
      <c r="B757" s="1">
        <v>0.66900000000000004</v>
      </c>
      <c r="C757" t="s">
        <v>3</v>
      </c>
      <c r="D757" t="str">
        <f t="shared" si="11"/>
        <v/>
      </c>
    </row>
    <row r="758" spans="1:4" x14ac:dyDescent="0.25">
      <c r="D758" t="str">
        <f t="shared" si="11"/>
        <v/>
      </c>
    </row>
    <row r="759" spans="1:4" x14ac:dyDescent="0.25">
      <c r="A759" t="s">
        <v>157</v>
      </c>
      <c r="D759">
        <f t="shared" si="11"/>
        <v>26</v>
      </c>
    </row>
    <row r="760" spans="1:4" x14ac:dyDescent="0.25">
      <c r="D760" t="str">
        <f t="shared" si="11"/>
        <v/>
      </c>
    </row>
    <row r="761" spans="1:4" x14ac:dyDescent="0.25">
      <c r="B761" s="1">
        <v>1</v>
      </c>
      <c r="C761" t="s">
        <v>5</v>
      </c>
      <c r="D761" t="str">
        <f t="shared" si="11"/>
        <v/>
      </c>
    </row>
    <row r="762" spans="1:4" x14ac:dyDescent="0.25">
      <c r="D762" t="str">
        <f t="shared" si="11"/>
        <v/>
      </c>
    </row>
    <row r="763" spans="1:4" x14ac:dyDescent="0.25">
      <c r="A763" t="s">
        <v>158</v>
      </c>
      <c r="D763">
        <f t="shared" si="11"/>
        <v>6</v>
      </c>
    </row>
    <row r="764" spans="1:4" x14ac:dyDescent="0.25">
      <c r="D764" t="str">
        <f t="shared" si="11"/>
        <v/>
      </c>
    </row>
    <row r="765" spans="1:4" x14ac:dyDescent="0.25">
      <c r="B765" s="1">
        <v>0.503</v>
      </c>
      <c r="C765" t="s">
        <v>5</v>
      </c>
      <c r="D765" t="str">
        <f t="shared" si="11"/>
        <v/>
      </c>
    </row>
    <row r="766" spans="1:4" x14ac:dyDescent="0.25">
      <c r="B766" s="1">
        <v>0.496</v>
      </c>
      <c r="C766" t="s">
        <v>3</v>
      </c>
      <c r="D766" t="str">
        <f t="shared" si="11"/>
        <v/>
      </c>
    </row>
    <row r="767" spans="1:4" x14ac:dyDescent="0.25">
      <c r="D767" t="str">
        <f t="shared" si="11"/>
        <v/>
      </c>
    </row>
    <row r="768" spans="1:4" x14ac:dyDescent="0.25">
      <c r="A768" t="s">
        <v>159</v>
      </c>
      <c r="D768">
        <f t="shared" si="11"/>
        <v>47</v>
      </c>
    </row>
    <row r="769" spans="1:4" x14ac:dyDescent="0.25">
      <c r="D769" t="str">
        <f t="shared" si="11"/>
        <v/>
      </c>
    </row>
    <row r="770" spans="1:4" x14ac:dyDescent="0.25">
      <c r="B770" s="1">
        <v>0.748</v>
      </c>
      <c r="C770" t="s">
        <v>61</v>
      </c>
      <c r="D770" t="str">
        <f t="shared" si="11"/>
        <v/>
      </c>
    </row>
    <row r="771" spans="1:4" x14ac:dyDescent="0.25">
      <c r="B771" s="1">
        <v>0.251</v>
      </c>
      <c r="C771" t="s">
        <v>26</v>
      </c>
      <c r="D771" t="str">
        <f t="shared" ref="D771:D834" si="12">IFERROR(HLOOKUP(A771,F$3:JS$4,2,FALSE),"")</f>
        <v/>
      </c>
    </row>
    <row r="772" spans="1:4" x14ac:dyDescent="0.25">
      <c r="D772" t="str">
        <f t="shared" si="12"/>
        <v/>
      </c>
    </row>
    <row r="773" spans="1:4" x14ac:dyDescent="0.25">
      <c r="A773" t="s">
        <v>160</v>
      </c>
      <c r="D773">
        <f t="shared" si="12"/>
        <v>6</v>
      </c>
    </row>
    <row r="774" spans="1:4" x14ac:dyDescent="0.25">
      <c r="D774" t="str">
        <f t="shared" si="12"/>
        <v/>
      </c>
    </row>
    <row r="775" spans="1:4" x14ac:dyDescent="0.25">
      <c r="D775" t="str">
        <f t="shared" si="12"/>
        <v/>
      </c>
    </row>
    <row r="776" spans="1:4" x14ac:dyDescent="0.25">
      <c r="A776" t="s">
        <v>161</v>
      </c>
      <c r="D776">
        <f t="shared" si="12"/>
        <v>42</v>
      </c>
    </row>
    <row r="777" spans="1:4" x14ac:dyDescent="0.25">
      <c r="D777" t="str">
        <f t="shared" si="12"/>
        <v/>
      </c>
    </row>
    <row r="778" spans="1:4" x14ac:dyDescent="0.25">
      <c r="B778" s="1">
        <v>0.57899999999999996</v>
      </c>
      <c r="C778" t="s">
        <v>5</v>
      </c>
      <c r="D778" t="str">
        <f t="shared" si="12"/>
        <v/>
      </c>
    </row>
    <row r="779" spans="1:4" x14ac:dyDescent="0.25">
      <c r="B779" s="1">
        <v>0.42</v>
      </c>
      <c r="C779" t="s">
        <v>61</v>
      </c>
      <c r="D779" t="str">
        <f t="shared" si="12"/>
        <v/>
      </c>
    </row>
    <row r="780" spans="1:4" x14ac:dyDescent="0.25">
      <c r="D780" t="str">
        <f t="shared" si="12"/>
        <v/>
      </c>
    </row>
    <row r="781" spans="1:4" x14ac:dyDescent="0.25">
      <c r="A781" t="s">
        <v>162</v>
      </c>
      <c r="D781">
        <f t="shared" si="12"/>
        <v>6</v>
      </c>
    </row>
    <row r="782" spans="1:4" x14ac:dyDescent="0.25">
      <c r="D782" t="str">
        <f t="shared" si="12"/>
        <v/>
      </c>
    </row>
    <row r="783" spans="1:4" x14ac:dyDescent="0.25">
      <c r="B783" s="1">
        <v>1</v>
      </c>
      <c r="C783" t="s">
        <v>55</v>
      </c>
      <c r="D783" t="str">
        <f t="shared" si="12"/>
        <v/>
      </c>
    </row>
    <row r="784" spans="1:4" x14ac:dyDescent="0.25">
      <c r="D784" t="str">
        <f t="shared" si="12"/>
        <v/>
      </c>
    </row>
    <row r="785" spans="1:4" x14ac:dyDescent="0.25">
      <c r="A785" t="s">
        <v>163</v>
      </c>
      <c r="D785">
        <f t="shared" si="12"/>
        <v>11</v>
      </c>
    </row>
    <row r="786" spans="1:4" x14ac:dyDescent="0.25">
      <c r="D786" t="str">
        <f t="shared" si="12"/>
        <v/>
      </c>
    </row>
    <row r="787" spans="1:4" x14ac:dyDescent="0.25">
      <c r="B787" s="1">
        <v>0.6</v>
      </c>
      <c r="C787" t="s">
        <v>5</v>
      </c>
      <c r="D787" t="str">
        <f t="shared" si="12"/>
        <v/>
      </c>
    </row>
    <row r="788" spans="1:4" x14ac:dyDescent="0.25">
      <c r="B788" s="1">
        <v>0.39900000000000002</v>
      </c>
      <c r="C788" t="s">
        <v>61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164</v>
      </c>
      <c r="D790">
        <f t="shared" si="12"/>
        <v>48</v>
      </c>
    </row>
    <row r="791" spans="1:4" x14ac:dyDescent="0.25">
      <c r="D791" t="str">
        <f t="shared" si="12"/>
        <v/>
      </c>
    </row>
    <row r="792" spans="1:4" x14ac:dyDescent="0.25">
      <c r="B792" s="1">
        <v>0.92600000000000005</v>
      </c>
      <c r="C792" t="s">
        <v>5</v>
      </c>
      <c r="D792" t="str">
        <f t="shared" si="12"/>
        <v/>
      </c>
    </row>
    <row r="793" spans="1:4" x14ac:dyDescent="0.25">
      <c r="B793" s="1">
        <v>7.2999999999999995E-2</v>
      </c>
      <c r="C793" t="s">
        <v>61</v>
      </c>
      <c r="D793" t="str">
        <f t="shared" si="12"/>
        <v/>
      </c>
    </row>
    <row r="794" spans="1:4" x14ac:dyDescent="0.25">
      <c r="D794" t="str">
        <f t="shared" si="12"/>
        <v/>
      </c>
    </row>
    <row r="795" spans="1:4" x14ac:dyDescent="0.25">
      <c r="A795" t="s">
        <v>165</v>
      </c>
      <c r="D795">
        <f t="shared" si="12"/>
        <v>3</v>
      </c>
    </row>
    <row r="796" spans="1:4" x14ac:dyDescent="0.25">
      <c r="D796" t="str">
        <f t="shared" si="12"/>
        <v/>
      </c>
    </row>
    <row r="797" spans="1:4" x14ac:dyDescent="0.25">
      <c r="B797" s="1">
        <v>1</v>
      </c>
      <c r="C797" t="s">
        <v>55</v>
      </c>
      <c r="D797" t="str">
        <f t="shared" si="12"/>
        <v/>
      </c>
    </row>
    <row r="798" spans="1:4" x14ac:dyDescent="0.25">
      <c r="D798" t="str">
        <f t="shared" si="12"/>
        <v/>
      </c>
    </row>
    <row r="799" spans="1:4" x14ac:dyDescent="0.25">
      <c r="A799" t="s">
        <v>166</v>
      </c>
      <c r="D799">
        <f t="shared" si="12"/>
        <v>107</v>
      </c>
    </row>
    <row r="800" spans="1:4" x14ac:dyDescent="0.25">
      <c r="D800" t="str">
        <f t="shared" si="12"/>
        <v/>
      </c>
    </row>
    <row r="801" spans="1:4" x14ac:dyDescent="0.25">
      <c r="B801" s="1">
        <v>0.97699999999999998</v>
      </c>
      <c r="C801" t="s">
        <v>57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167</v>
      </c>
      <c r="D803">
        <f t="shared" si="12"/>
        <v>208</v>
      </c>
    </row>
    <row r="804" spans="1:4" x14ac:dyDescent="0.25">
      <c r="D804" t="str">
        <f t="shared" si="12"/>
        <v/>
      </c>
    </row>
    <row r="805" spans="1:4" x14ac:dyDescent="0.25">
      <c r="B805" s="1">
        <v>3.9E-2</v>
      </c>
      <c r="C805" t="s">
        <v>5</v>
      </c>
      <c r="D805" t="str">
        <f t="shared" si="12"/>
        <v/>
      </c>
    </row>
    <row r="806" spans="1:4" x14ac:dyDescent="0.25">
      <c r="B806" s="1">
        <v>0.96</v>
      </c>
      <c r="C806" t="s">
        <v>26</v>
      </c>
      <c r="D806" t="str">
        <f t="shared" si="12"/>
        <v/>
      </c>
    </row>
    <row r="807" spans="1:4" x14ac:dyDescent="0.25">
      <c r="D807" t="str">
        <f t="shared" si="12"/>
        <v/>
      </c>
    </row>
    <row r="808" spans="1:4" x14ac:dyDescent="0.25">
      <c r="A808" t="s">
        <v>168</v>
      </c>
      <c r="D808">
        <f t="shared" si="12"/>
        <v>2</v>
      </c>
    </row>
    <row r="809" spans="1:4" x14ac:dyDescent="0.25">
      <c r="D809" t="str">
        <f t="shared" si="12"/>
        <v/>
      </c>
    </row>
    <row r="810" spans="1:4" x14ac:dyDescent="0.25">
      <c r="B810" s="1">
        <v>1</v>
      </c>
      <c r="C810" t="s">
        <v>66</v>
      </c>
      <c r="D810" t="str">
        <f t="shared" si="12"/>
        <v/>
      </c>
    </row>
    <row r="811" spans="1:4" x14ac:dyDescent="0.25">
      <c r="D811" t="str">
        <f t="shared" si="12"/>
        <v/>
      </c>
    </row>
    <row r="812" spans="1:4" x14ac:dyDescent="0.25">
      <c r="A812" t="s">
        <v>169</v>
      </c>
      <c r="D812">
        <f t="shared" si="12"/>
        <v>42</v>
      </c>
    </row>
    <row r="813" spans="1:4" x14ac:dyDescent="0.25">
      <c r="D813" t="str">
        <f t="shared" si="12"/>
        <v/>
      </c>
    </row>
    <row r="814" spans="1:4" x14ac:dyDescent="0.25">
      <c r="B814" s="1">
        <v>1</v>
      </c>
      <c r="C814" t="s">
        <v>170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171</v>
      </c>
      <c r="D816">
        <f t="shared" si="12"/>
        <v>18</v>
      </c>
    </row>
    <row r="817" spans="1:4" x14ac:dyDescent="0.25">
      <c r="D817" t="str">
        <f t="shared" si="12"/>
        <v/>
      </c>
    </row>
    <row r="818" spans="1:4" x14ac:dyDescent="0.25">
      <c r="B818" s="1">
        <v>0.72</v>
      </c>
      <c r="C818" t="s">
        <v>5</v>
      </c>
      <c r="D818" t="str">
        <f t="shared" si="12"/>
        <v/>
      </c>
    </row>
    <row r="819" spans="1:4" x14ac:dyDescent="0.25">
      <c r="B819" s="1">
        <v>8.7999999999999995E-2</v>
      </c>
      <c r="C819" t="s">
        <v>46</v>
      </c>
      <c r="D819" t="str">
        <f t="shared" si="12"/>
        <v/>
      </c>
    </row>
    <row r="820" spans="1:4" x14ac:dyDescent="0.25">
      <c r="B820" s="1">
        <v>0.191</v>
      </c>
      <c r="C820" t="s">
        <v>172</v>
      </c>
      <c r="D820" t="str">
        <f t="shared" si="12"/>
        <v/>
      </c>
    </row>
    <row r="821" spans="1:4" x14ac:dyDescent="0.25">
      <c r="D821" t="str">
        <f t="shared" si="12"/>
        <v/>
      </c>
    </row>
    <row r="822" spans="1:4" x14ac:dyDescent="0.25">
      <c r="A822" t="s">
        <v>173</v>
      </c>
      <c r="D822">
        <f t="shared" si="12"/>
        <v>4</v>
      </c>
    </row>
    <row r="823" spans="1:4" x14ac:dyDescent="0.25">
      <c r="D823" t="str">
        <f t="shared" si="12"/>
        <v/>
      </c>
    </row>
    <row r="824" spans="1:4" x14ac:dyDescent="0.25">
      <c r="B824" s="1">
        <v>1</v>
      </c>
      <c r="C824" t="s">
        <v>57</v>
      </c>
      <c r="D824" t="str">
        <f t="shared" si="12"/>
        <v/>
      </c>
    </row>
    <row r="825" spans="1:4" x14ac:dyDescent="0.25">
      <c r="D825" t="str">
        <f t="shared" si="12"/>
        <v/>
      </c>
    </row>
    <row r="826" spans="1:4" x14ac:dyDescent="0.25">
      <c r="A826" t="s">
        <v>174</v>
      </c>
      <c r="D826">
        <f t="shared" si="12"/>
        <v>4</v>
      </c>
    </row>
    <row r="827" spans="1:4" x14ac:dyDescent="0.25">
      <c r="D827" t="str">
        <f t="shared" si="12"/>
        <v/>
      </c>
    </row>
    <row r="828" spans="1:4" x14ac:dyDescent="0.25">
      <c r="B828" s="1">
        <v>0.56299999999999994</v>
      </c>
      <c r="C828" t="s">
        <v>66</v>
      </c>
      <c r="D828" t="str">
        <f t="shared" si="12"/>
        <v/>
      </c>
    </row>
    <row r="829" spans="1:4" x14ac:dyDescent="0.25">
      <c r="D829" t="str">
        <f t="shared" si="12"/>
        <v/>
      </c>
    </row>
    <row r="830" spans="1:4" x14ac:dyDescent="0.25">
      <c r="A830" t="s">
        <v>175</v>
      </c>
      <c r="D830">
        <f t="shared" si="12"/>
        <v>2</v>
      </c>
    </row>
    <row r="831" spans="1:4" x14ac:dyDescent="0.25">
      <c r="D831" t="str">
        <f t="shared" si="12"/>
        <v/>
      </c>
    </row>
    <row r="832" spans="1:4" x14ac:dyDescent="0.25">
      <c r="B832" s="1">
        <v>1</v>
      </c>
      <c r="C832" t="s">
        <v>8</v>
      </c>
      <c r="D832" t="str">
        <f t="shared" si="12"/>
        <v/>
      </c>
    </row>
    <row r="833" spans="1:4" x14ac:dyDescent="0.25">
      <c r="D833" t="str">
        <f t="shared" si="12"/>
        <v/>
      </c>
    </row>
    <row r="834" spans="1:4" x14ac:dyDescent="0.25">
      <c r="A834" t="s">
        <v>176</v>
      </c>
      <c r="D834">
        <f t="shared" si="12"/>
        <v>2</v>
      </c>
    </row>
    <row r="835" spans="1:4" x14ac:dyDescent="0.25">
      <c r="D835" t="str">
        <f t="shared" ref="D835:D898" si="13">IFERROR(HLOOKUP(A835,F$3:JS$4,2,FALSE),"")</f>
        <v/>
      </c>
    </row>
    <row r="836" spans="1:4" x14ac:dyDescent="0.25">
      <c r="B836" s="1">
        <v>1</v>
      </c>
      <c r="C836" t="s">
        <v>5</v>
      </c>
      <c r="D836" t="str">
        <f t="shared" si="13"/>
        <v/>
      </c>
    </row>
    <row r="837" spans="1:4" x14ac:dyDescent="0.25">
      <c r="D837" t="str">
        <f t="shared" si="13"/>
        <v/>
      </c>
    </row>
    <row r="838" spans="1:4" x14ac:dyDescent="0.25">
      <c r="A838" t="s">
        <v>177</v>
      </c>
      <c r="D838">
        <f t="shared" si="13"/>
        <v>8</v>
      </c>
    </row>
    <row r="839" spans="1:4" x14ac:dyDescent="0.25">
      <c r="D839" t="str">
        <f t="shared" si="13"/>
        <v/>
      </c>
    </row>
    <row r="840" spans="1:4" x14ac:dyDescent="0.25">
      <c r="B840" s="1">
        <v>1</v>
      </c>
      <c r="C840" t="s">
        <v>66</v>
      </c>
      <c r="D840" t="str">
        <f t="shared" si="13"/>
        <v/>
      </c>
    </row>
    <row r="841" spans="1:4" x14ac:dyDescent="0.25">
      <c r="D841" t="str">
        <f t="shared" si="13"/>
        <v/>
      </c>
    </row>
    <row r="842" spans="1:4" x14ac:dyDescent="0.25">
      <c r="A842" t="s">
        <v>178</v>
      </c>
      <c r="D842">
        <f t="shared" si="13"/>
        <v>2</v>
      </c>
    </row>
    <row r="843" spans="1:4" x14ac:dyDescent="0.25">
      <c r="D843" t="str">
        <f t="shared" si="13"/>
        <v/>
      </c>
    </row>
    <row r="844" spans="1:4" x14ac:dyDescent="0.25">
      <c r="B844" s="1">
        <v>1</v>
      </c>
      <c r="C844" t="s">
        <v>24</v>
      </c>
      <c r="D844" t="str">
        <f t="shared" si="13"/>
        <v/>
      </c>
    </row>
    <row r="845" spans="1:4" x14ac:dyDescent="0.25">
      <c r="D845" t="str">
        <f t="shared" si="13"/>
        <v/>
      </c>
    </row>
    <row r="846" spans="1:4" x14ac:dyDescent="0.25">
      <c r="A846" t="s">
        <v>179</v>
      </c>
      <c r="D846">
        <f t="shared" si="13"/>
        <v>4</v>
      </c>
    </row>
    <row r="847" spans="1:4" x14ac:dyDescent="0.25">
      <c r="D847" t="str">
        <f t="shared" si="13"/>
        <v/>
      </c>
    </row>
    <row r="848" spans="1:4" x14ac:dyDescent="0.25">
      <c r="B848" s="1">
        <v>0.56299999999999994</v>
      </c>
      <c r="C848" t="s">
        <v>66</v>
      </c>
      <c r="D848" t="str">
        <f t="shared" si="13"/>
        <v/>
      </c>
    </row>
    <row r="849" spans="1:4" x14ac:dyDescent="0.25">
      <c r="D849" t="str">
        <f t="shared" si="13"/>
        <v/>
      </c>
    </row>
    <row r="850" spans="1:4" x14ac:dyDescent="0.25">
      <c r="A850" t="s">
        <v>180</v>
      </c>
      <c r="D850">
        <f t="shared" si="13"/>
        <v>32</v>
      </c>
    </row>
    <row r="851" spans="1:4" x14ac:dyDescent="0.25">
      <c r="D851" t="str">
        <f t="shared" si="13"/>
        <v/>
      </c>
    </row>
    <row r="852" spans="1:4" x14ac:dyDescent="0.25">
      <c r="B852" s="1">
        <v>0.35899999999999999</v>
      </c>
      <c r="C852" t="s">
        <v>5</v>
      </c>
      <c r="D852" t="str">
        <f t="shared" si="13"/>
        <v/>
      </c>
    </row>
    <row r="853" spans="1:4" x14ac:dyDescent="0.25">
      <c r="B853" s="1">
        <v>0.64</v>
      </c>
      <c r="C853" t="s">
        <v>181</v>
      </c>
      <c r="D853" t="str">
        <f t="shared" si="13"/>
        <v/>
      </c>
    </row>
    <row r="854" spans="1:4" x14ac:dyDescent="0.25">
      <c r="D854" t="str">
        <f t="shared" si="13"/>
        <v/>
      </c>
    </row>
    <row r="855" spans="1:4" x14ac:dyDescent="0.25">
      <c r="A855" t="s">
        <v>182</v>
      </c>
      <c r="D855">
        <f t="shared" si="13"/>
        <v>6</v>
      </c>
    </row>
    <row r="856" spans="1:4" x14ac:dyDescent="0.25">
      <c r="D856" t="str">
        <f t="shared" si="13"/>
        <v/>
      </c>
    </row>
    <row r="857" spans="1:4" x14ac:dyDescent="0.25">
      <c r="B857" s="1">
        <v>0.18</v>
      </c>
      <c r="C857" t="s">
        <v>183</v>
      </c>
      <c r="D857" t="str">
        <f t="shared" si="13"/>
        <v/>
      </c>
    </row>
    <row r="858" spans="1:4" x14ac:dyDescent="0.25">
      <c r="B858" s="1">
        <v>0.46100000000000002</v>
      </c>
      <c r="C858" t="s">
        <v>66</v>
      </c>
      <c r="D858" t="str">
        <f t="shared" si="13"/>
        <v/>
      </c>
    </row>
    <row r="859" spans="1:4" x14ac:dyDescent="0.25">
      <c r="D859" t="str">
        <f t="shared" si="13"/>
        <v/>
      </c>
    </row>
    <row r="860" spans="1:4" x14ac:dyDescent="0.25">
      <c r="A860" t="s">
        <v>184</v>
      </c>
      <c r="D860">
        <f t="shared" si="13"/>
        <v>62</v>
      </c>
    </row>
    <row r="861" spans="1:4" x14ac:dyDescent="0.25">
      <c r="D861" t="str">
        <f t="shared" si="13"/>
        <v/>
      </c>
    </row>
    <row r="862" spans="1:4" x14ac:dyDescent="0.25">
      <c r="B862" s="1">
        <v>1</v>
      </c>
      <c r="C862" t="s">
        <v>185</v>
      </c>
      <c r="D862" t="str">
        <f t="shared" si="13"/>
        <v/>
      </c>
    </row>
    <row r="863" spans="1:4" x14ac:dyDescent="0.25">
      <c r="D863" t="str">
        <f t="shared" si="13"/>
        <v/>
      </c>
    </row>
    <row r="864" spans="1:4" x14ac:dyDescent="0.25">
      <c r="A864" t="s">
        <v>186</v>
      </c>
      <c r="D864">
        <f t="shared" si="13"/>
        <v>3</v>
      </c>
    </row>
    <row r="865" spans="1:4" x14ac:dyDescent="0.25">
      <c r="D865" t="str">
        <f t="shared" si="13"/>
        <v/>
      </c>
    </row>
    <row r="866" spans="1:4" x14ac:dyDescent="0.25">
      <c r="B866" s="1">
        <v>1</v>
      </c>
      <c r="C866" t="s">
        <v>5</v>
      </c>
      <c r="D866" t="str">
        <f t="shared" si="13"/>
        <v/>
      </c>
    </row>
    <row r="867" spans="1:4" x14ac:dyDescent="0.25">
      <c r="D867" t="str">
        <f t="shared" si="13"/>
        <v/>
      </c>
    </row>
    <row r="868" spans="1:4" x14ac:dyDescent="0.25">
      <c r="A868" t="s">
        <v>187</v>
      </c>
      <c r="D868">
        <f t="shared" si="13"/>
        <v>49</v>
      </c>
    </row>
    <row r="869" spans="1:4" x14ac:dyDescent="0.25">
      <c r="D869" t="str">
        <f t="shared" si="13"/>
        <v/>
      </c>
    </row>
    <row r="870" spans="1:4" x14ac:dyDescent="0.25">
      <c r="B870" s="1">
        <v>1</v>
      </c>
      <c r="C870" t="s">
        <v>185</v>
      </c>
      <c r="D870" t="str">
        <f t="shared" si="13"/>
        <v/>
      </c>
    </row>
    <row r="871" spans="1:4" x14ac:dyDescent="0.25">
      <c r="D871" t="str">
        <f t="shared" si="13"/>
        <v/>
      </c>
    </row>
    <row r="872" spans="1:4" x14ac:dyDescent="0.25">
      <c r="A872" t="s">
        <v>188</v>
      </c>
      <c r="D872">
        <f t="shared" si="13"/>
        <v>5</v>
      </c>
    </row>
    <row r="873" spans="1:4" x14ac:dyDescent="0.25">
      <c r="D873" t="str">
        <f t="shared" si="13"/>
        <v/>
      </c>
    </row>
    <row r="874" spans="1:4" x14ac:dyDescent="0.25">
      <c r="B874" s="1">
        <v>1</v>
      </c>
      <c r="C874" t="s">
        <v>26</v>
      </c>
      <c r="D874" t="str">
        <f t="shared" si="13"/>
        <v/>
      </c>
    </row>
    <row r="875" spans="1:4" x14ac:dyDescent="0.25">
      <c r="D875" t="str">
        <f t="shared" si="13"/>
        <v/>
      </c>
    </row>
    <row r="876" spans="1:4" x14ac:dyDescent="0.25">
      <c r="A876" t="s">
        <v>189</v>
      </c>
      <c r="D876">
        <f t="shared" si="13"/>
        <v>47</v>
      </c>
    </row>
    <row r="877" spans="1:4" x14ac:dyDescent="0.25">
      <c r="D877" t="str">
        <f t="shared" si="13"/>
        <v/>
      </c>
    </row>
    <row r="878" spans="1:4" x14ac:dyDescent="0.25">
      <c r="B878" s="1">
        <v>1</v>
      </c>
      <c r="C878" t="s">
        <v>61</v>
      </c>
      <c r="D878" t="str">
        <f t="shared" si="13"/>
        <v/>
      </c>
    </row>
    <row r="879" spans="1:4" x14ac:dyDescent="0.25">
      <c r="D879" t="str">
        <f t="shared" si="13"/>
        <v/>
      </c>
    </row>
    <row r="880" spans="1:4" x14ac:dyDescent="0.25">
      <c r="A880" t="s">
        <v>190</v>
      </c>
      <c r="D880">
        <f t="shared" si="13"/>
        <v>4</v>
      </c>
    </row>
    <row r="881" spans="1:4" x14ac:dyDescent="0.25">
      <c r="D881" t="str">
        <f t="shared" si="13"/>
        <v/>
      </c>
    </row>
    <row r="882" spans="1:4" x14ac:dyDescent="0.25">
      <c r="B882" s="1">
        <v>0.56299999999999994</v>
      </c>
      <c r="C882" t="s">
        <v>66</v>
      </c>
      <c r="D882" t="str">
        <f t="shared" si="13"/>
        <v/>
      </c>
    </row>
    <row r="883" spans="1:4" x14ac:dyDescent="0.25">
      <c r="A883" t="s">
        <v>0</v>
      </c>
      <c r="B883" t="s">
        <v>192</v>
      </c>
      <c r="C883" t="s">
        <v>193</v>
      </c>
      <c r="D883" t="str">
        <f t="shared" si="13"/>
        <v/>
      </c>
    </row>
    <row r="884" spans="1:4" x14ac:dyDescent="0.25">
      <c r="A884" t="s">
        <v>194</v>
      </c>
      <c r="D884">
        <f t="shared" si="13"/>
        <v>6</v>
      </c>
    </row>
    <row r="885" spans="1:4" x14ac:dyDescent="0.25">
      <c r="D885" t="str">
        <f t="shared" si="13"/>
        <v/>
      </c>
    </row>
    <row r="886" spans="1:4" x14ac:dyDescent="0.25">
      <c r="B886" s="1">
        <v>1</v>
      </c>
      <c r="C886" t="s">
        <v>26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t="s">
        <v>195</v>
      </c>
      <c r="D888">
        <f t="shared" si="13"/>
        <v>2</v>
      </c>
    </row>
    <row r="889" spans="1:4" x14ac:dyDescent="0.25">
      <c r="D889" t="str">
        <f t="shared" si="13"/>
        <v/>
      </c>
    </row>
    <row r="890" spans="1:4" x14ac:dyDescent="0.25">
      <c r="B890" s="1">
        <v>1</v>
      </c>
      <c r="C890" t="s">
        <v>24</v>
      </c>
      <c r="D890" t="str">
        <f t="shared" si="13"/>
        <v/>
      </c>
    </row>
    <row r="891" spans="1:4" x14ac:dyDescent="0.25">
      <c r="A891" t="s">
        <v>0</v>
      </c>
      <c r="B891" t="s">
        <v>196</v>
      </c>
      <c r="D891" t="str">
        <f t="shared" si="13"/>
        <v/>
      </c>
    </row>
    <row r="892" spans="1:4" x14ac:dyDescent="0.25">
      <c r="A892" t="s">
        <v>197</v>
      </c>
      <c r="D892" t="str">
        <f t="shared" si="13"/>
        <v/>
      </c>
    </row>
    <row r="893" spans="1:4" x14ac:dyDescent="0.25">
      <c r="D893" t="str">
        <f t="shared" si="13"/>
        <v/>
      </c>
    </row>
    <row r="894" spans="1:4" x14ac:dyDescent="0.25">
      <c r="B894" s="1">
        <v>1</v>
      </c>
      <c r="C894" t="s">
        <v>185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t="s">
        <v>198</v>
      </c>
      <c r="D896">
        <f t="shared" si="13"/>
        <v>195</v>
      </c>
    </row>
    <row r="897" spans="1:4" x14ac:dyDescent="0.25">
      <c r="D897" t="str">
        <f t="shared" si="13"/>
        <v/>
      </c>
    </row>
    <row r="898" spans="1:4" x14ac:dyDescent="0.25">
      <c r="B898" s="1">
        <v>0.46700000000000003</v>
      </c>
      <c r="C898" t="s">
        <v>199</v>
      </c>
      <c r="D898" t="str">
        <f t="shared" si="13"/>
        <v/>
      </c>
    </row>
    <row r="899" spans="1:4" x14ac:dyDescent="0.25">
      <c r="B899" s="1">
        <v>0.46700000000000003</v>
      </c>
      <c r="C899" t="s">
        <v>185</v>
      </c>
      <c r="D899" t="str">
        <f t="shared" ref="D899:D962" si="14">IFERROR(HLOOKUP(A899,F$3:JS$4,2,FALSE),"")</f>
        <v/>
      </c>
    </row>
    <row r="900" spans="1:4" x14ac:dyDescent="0.25">
      <c r="B900" s="1">
        <v>6.5000000000000002E-2</v>
      </c>
      <c r="C900" t="s">
        <v>24</v>
      </c>
      <c r="D900" t="str">
        <f t="shared" si="14"/>
        <v/>
      </c>
    </row>
    <row r="901" spans="1:4" x14ac:dyDescent="0.25">
      <c r="D901" t="str">
        <f t="shared" si="14"/>
        <v/>
      </c>
    </row>
    <row r="902" spans="1:4" x14ac:dyDescent="0.25">
      <c r="A902" t="s">
        <v>200</v>
      </c>
      <c r="D902">
        <f t="shared" si="14"/>
        <v>92</v>
      </c>
    </row>
    <row r="903" spans="1:4" x14ac:dyDescent="0.25">
      <c r="D903" t="str">
        <f t="shared" si="14"/>
        <v/>
      </c>
    </row>
    <row r="904" spans="1:4" x14ac:dyDescent="0.25">
      <c r="B904" s="1">
        <v>0.92100000000000004</v>
      </c>
      <c r="C904" t="s">
        <v>199</v>
      </c>
      <c r="D904" t="str">
        <f t="shared" si="14"/>
        <v/>
      </c>
    </row>
    <row r="905" spans="1:4" x14ac:dyDescent="0.25">
      <c r="B905" s="1">
        <v>7.8E-2</v>
      </c>
      <c r="C905" t="s">
        <v>26</v>
      </c>
      <c r="D905" t="str">
        <f t="shared" si="14"/>
        <v/>
      </c>
    </row>
    <row r="906" spans="1:4" x14ac:dyDescent="0.25">
      <c r="D906" t="str">
        <f t="shared" si="14"/>
        <v/>
      </c>
    </row>
    <row r="907" spans="1:4" x14ac:dyDescent="0.25">
      <c r="A907" t="s">
        <v>201</v>
      </c>
      <c r="D907">
        <f t="shared" si="14"/>
        <v>21</v>
      </c>
    </row>
    <row r="908" spans="1:4" x14ac:dyDescent="0.25">
      <c r="D908" t="str">
        <f t="shared" si="14"/>
        <v/>
      </c>
    </row>
    <row r="909" spans="1:4" x14ac:dyDescent="0.25">
      <c r="B909" s="1">
        <v>1</v>
      </c>
      <c r="C909" t="s">
        <v>3</v>
      </c>
      <c r="D909" t="str">
        <f t="shared" si="14"/>
        <v/>
      </c>
    </row>
    <row r="910" spans="1:4" x14ac:dyDescent="0.25">
      <c r="D910" t="str">
        <f t="shared" si="14"/>
        <v/>
      </c>
    </row>
    <row r="911" spans="1:4" x14ac:dyDescent="0.25">
      <c r="A911" t="s">
        <v>202</v>
      </c>
      <c r="D911">
        <f t="shared" si="14"/>
        <v>90</v>
      </c>
    </row>
    <row r="912" spans="1:4" x14ac:dyDescent="0.25">
      <c r="D912" t="str">
        <f t="shared" si="14"/>
        <v/>
      </c>
    </row>
    <row r="913" spans="1:4" x14ac:dyDescent="0.25">
      <c r="B913" s="1">
        <v>0.96499999999999997</v>
      </c>
      <c r="C913" t="s">
        <v>24</v>
      </c>
      <c r="D913" t="str">
        <f t="shared" si="14"/>
        <v/>
      </c>
    </row>
    <row r="914" spans="1:4" x14ac:dyDescent="0.25">
      <c r="B914" s="1">
        <v>3.4000000000000002E-2</v>
      </c>
      <c r="C914" t="s">
        <v>26</v>
      </c>
      <c r="D914" t="str">
        <f t="shared" si="14"/>
        <v/>
      </c>
    </row>
    <row r="915" spans="1:4" x14ac:dyDescent="0.25">
      <c r="D915" t="str">
        <f t="shared" si="14"/>
        <v/>
      </c>
    </row>
    <row r="916" spans="1:4" x14ac:dyDescent="0.25">
      <c r="A916" t="s">
        <v>203</v>
      </c>
      <c r="D916">
        <f t="shared" si="14"/>
        <v>46</v>
      </c>
    </row>
    <row r="917" spans="1:4" x14ac:dyDescent="0.25">
      <c r="D917" t="str">
        <f t="shared" si="14"/>
        <v/>
      </c>
    </row>
    <row r="918" spans="1:4" x14ac:dyDescent="0.25">
      <c r="B918" s="1">
        <v>0.79800000000000004</v>
      </c>
      <c r="C918" t="s">
        <v>199</v>
      </c>
      <c r="D918" t="str">
        <f t="shared" si="14"/>
        <v/>
      </c>
    </row>
    <row r="919" spans="1:4" x14ac:dyDescent="0.25">
      <c r="B919" s="1">
        <v>0.20100000000000001</v>
      </c>
      <c r="C919" t="s">
        <v>26</v>
      </c>
      <c r="D919" t="str">
        <f t="shared" si="14"/>
        <v/>
      </c>
    </row>
    <row r="920" spans="1:4" x14ac:dyDescent="0.25">
      <c r="D920" t="str">
        <f t="shared" si="14"/>
        <v/>
      </c>
    </row>
    <row r="921" spans="1:4" x14ac:dyDescent="0.25">
      <c r="A921" t="s">
        <v>204</v>
      </c>
      <c r="D921">
        <f t="shared" si="14"/>
        <v>53</v>
      </c>
    </row>
    <row r="922" spans="1:4" x14ac:dyDescent="0.25">
      <c r="D922" t="str">
        <f t="shared" si="14"/>
        <v/>
      </c>
    </row>
    <row r="923" spans="1:4" x14ac:dyDescent="0.25">
      <c r="B923" s="1">
        <v>0.81799999999999995</v>
      </c>
      <c r="C923" t="s">
        <v>61</v>
      </c>
      <c r="D923" t="str">
        <f t="shared" si="14"/>
        <v/>
      </c>
    </row>
    <row r="924" spans="1:4" x14ac:dyDescent="0.25">
      <c r="B924" s="1">
        <v>0.18099999999999999</v>
      </c>
      <c r="C924" t="s">
        <v>26</v>
      </c>
      <c r="D924" t="str">
        <f t="shared" si="14"/>
        <v/>
      </c>
    </row>
    <row r="925" spans="1:4" x14ac:dyDescent="0.25">
      <c r="D925" t="str">
        <f t="shared" si="14"/>
        <v/>
      </c>
    </row>
    <row r="926" spans="1:4" x14ac:dyDescent="0.25">
      <c r="A926" t="s">
        <v>205</v>
      </c>
      <c r="D926">
        <f t="shared" si="14"/>
        <v>10</v>
      </c>
    </row>
    <row r="927" spans="1:4" x14ac:dyDescent="0.25">
      <c r="D927" t="str">
        <f t="shared" si="14"/>
        <v/>
      </c>
    </row>
    <row r="928" spans="1:4" x14ac:dyDescent="0.25">
      <c r="B928" s="1">
        <v>1</v>
      </c>
      <c r="C928" t="s">
        <v>3</v>
      </c>
      <c r="D928" t="str">
        <f t="shared" si="14"/>
        <v/>
      </c>
    </row>
    <row r="929" spans="1:4" x14ac:dyDescent="0.25">
      <c r="D929" t="str">
        <f t="shared" si="14"/>
        <v/>
      </c>
    </row>
    <row r="930" spans="1:4" x14ac:dyDescent="0.25">
      <c r="A930" t="s">
        <v>206</v>
      </c>
      <c r="D930">
        <f t="shared" si="14"/>
        <v>41</v>
      </c>
    </row>
    <row r="931" spans="1:4" x14ac:dyDescent="0.25">
      <c r="D931" t="str">
        <f t="shared" si="14"/>
        <v/>
      </c>
    </row>
    <row r="932" spans="1:4" x14ac:dyDescent="0.25">
      <c r="B932" s="1">
        <v>0.69199999999999995</v>
      </c>
      <c r="C932" t="s">
        <v>199</v>
      </c>
      <c r="D932" t="str">
        <f t="shared" si="14"/>
        <v/>
      </c>
    </row>
    <row r="933" spans="1:4" x14ac:dyDescent="0.25">
      <c r="B933" s="1">
        <v>0.307</v>
      </c>
      <c r="C933" t="s">
        <v>61</v>
      </c>
      <c r="D933" t="str">
        <f t="shared" si="14"/>
        <v/>
      </c>
    </row>
    <row r="934" spans="1:4" x14ac:dyDescent="0.25">
      <c r="D934" t="str">
        <f t="shared" si="14"/>
        <v/>
      </c>
    </row>
    <row r="935" spans="1:4" x14ac:dyDescent="0.25">
      <c r="A935" t="s">
        <v>207</v>
      </c>
      <c r="D935">
        <f t="shared" si="14"/>
        <v>25</v>
      </c>
    </row>
    <row r="936" spans="1:4" x14ac:dyDescent="0.25">
      <c r="D936" t="str">
        <f t="shared" si="14"/>
        <v/>
      </c>
    </row>
    <row r="937" spans="1:4" x14ac:dyDescent="0.25">
      <c r="B937" s="1">
        <v>0.20699999999999999</v>
      </c>
      <c r="C937" t="s">
        <v>139</v>
      </c>
      <c r="D937" t="str">
        <f t="shared" si="14"/>
        <v/>
      </c>
    </row>
    <row r="938" spans="1:4" x14ac:dyDescent="0.25">
      <c r="B938" s="1">
        <v>0.27700000000000002</v>
      </c>
      <c r="C938" t="s">
        <v>208</v>
      </c>
      <c r="D938" t="str">
        <f t="shared" si="14"/>
        <v/>
      </c>
    </row>
    <row r="939" spans="1:4" x14ac:dyDescent="0.25">
      <c r="B939" s="1">
        <v>0.51500000000000001</v>
      </c>
      <c r="C939" t="s">
        <v>5</v>
      </c>
      <c r="D939" t="str">
        <f t="shared" si="14"/>
        <v/>
      </c>
    </row>
    <row r="940" spans="1:4" x14ac:dyDescent="0.25">
      <c r="D940" t="str">
        <f t="shared" si="14"/>
        <v/>
      </c>
    </row>
    <row r="941" spans="1:4" x14ac:dyDescent="0.25">
      <c r="A941" t="s">
        <v>209</v>
      </c>
      <c r="D941">
        <f t="shared" si="14"/>
        <v>2</v>
      </c>
    </row>
    <row r="942" spans="1:4" x14ac:dyDescent="0.25">
      <c r="D942" t="str">
        <f t="shared" si="14"/>
        <v/>
      </c>
    </row>
    <row r="943" spans="1:4" x14ac:dyDescent="0.25">
      <c r="B943" s="1">
        <v>1</v>
      </c>
      <c r="C943" t="s">
        <v>55</v>
      </c>
      <c r="D943" t="str">
        <f t="shared" si="14"/>
        <v/>
      </c>
    </row>
    <row r="944" spans="1:4" x14ac:dyDescent="0.25">
      <c r="D944" t="str">
        <f t="shared" si="14"/>
        <v/>
      </c>
    </row>
    <row r="945" spans="1:4" x14ac:dyDescent="0.25">
      <c r="A945" t="s">
        <v>210</v>
      </c>
      <c r="D945">
        <f t="shared" si="14"/>
        <v>46</v>
      </c>
    </row>
    <row r="946" spans="1:4" x14ac:dyDescent="0.25">
      <c r="D946" t="str">
        <f t="shared" si="14"/>
        <v/>
      </c>
    </row>
    <row r="947" spans="1:4" x14ac:dyDescent="0.25">
      <c r="B947" s="1">
        <v>1</v>
      </c>
      <c r="C947" t="s">
        <v>55</v>
      </c>
      <c r="D947" t="str">
        <f t="shared" si="14"/>
        <v/>
      </c>
    </row>
    <row r="948" spans="1:4" x14ac:dyDescent="0.25">
      <c r="D948" t="str">
        <f t="shared" si="14"/>
        <v/>
      </c>
    </row>
    <row r="949" spans="1:4" x14ac:dyDescent="0.25">
      <c r="A949" t="s">
        <v>211</v>
      </c>
      <c r="D949">
        <f t="shared" si="14"/>
        <v>2</v>
      </c>
    </row>
    <row r="950" spans="1:4" x14ac:dyDescent="0.25">
      <c r="D950" t="str">
        <f t="shared" si="14"/>
        <v/>
      </c>
    </row>
    <row r="951" spans="1:4" x14ac:dyDescent="0.25">
      <c r="B951" s="1">
        <v>1</v>
      </c>
      <c r="C951" t="s">
        <v>208</v>
      </c>
      <c r="D951" t="str">
        <f t="shared" si="14"/>
        <v/>
      </c>
    </row>
    <row r="952" spans="1:4" x14ac:dyDescent="0.25">
      <c r="D952" t="str">
        <f t="shared" si="14"/>
        <v/>
      </c>
    </row>
    <row r="953" spans="1:4" x14ac:dyDescent="0.25">
      <c r="A953" t="s">
        <v>212</v>
      </c>
      <c r="D953">
        <f t="shared" si="14"/>
        <v>2</v>
      </c>
    </row>
    <row r="954" spans="1:4" x14ac:dyDescent="0.25">
      <c r="D954" t="str">
        <f t="shared" si="14"/>
        <v/>
      </c>
    </row>
    <row r="955" spans="1:4" x14ac:dyDescent="0.25">
      <c r="B955" s="1">
        <v>1</v>
      </c>
      <c r="C955" t="s">
        <v>61</v>
      </c>
      <c r="D955" t="str">
        <f t="shared" si="14"/>
        <v/>
      </c>
    </row>
    <row r="956" spans="1:4" x14ac:dyDescent="0.25">
      <c r="D956" t="str">
        <f t="shared" si="14"/>
        <v/>
      </c>
    </row>
    <row r="957" spans="1:4" x14ac:dyDescent="0.25">
      <c r="A957" t="s">
        <v>213</v>
      </c>
      <c r="D957">
        <f t="shared" si="14"/>
        <v>8</v>
      </c>
    </row>
    <row r="958" spans="1:4" x14ac:dyDescent="0.25">
      <c r="D958" t="str">
        <f t="shared" si="14"/>
        <v/>
      </c>
    </row>
    <row r="959" spans="1:4" x14ac:dyDescent="0.25">
      <c r="B959" s="1">
        <v>1</v>
      </c>
      <c r="C959" t="s">
        <v>61</v>
      </c>
      <c r="D959" t="str">
        <f t="shared" si="14"/>
        <v/>
      </c>
    </row>
    <row r="960" spans="1:4" x14ac:dyDescent="0.25">
      <c r="D960" t="str">
        <f t="shared" si="14"/>
        <v/>
      </c>
    </row>
    <row r="961" spans="1:4" x14ac:dyDescent="0.25">
      <c r="A961" t="s">
        <v>214</v>
      </c>
      <c r="D961">
        <f t="shared" si="14"/>
        <v>205</v>
      </c>
    </row>
    <row r="962" spans="1:4" x14ac:dyDescent="0.25">
      <c r="D962" t="str">
        <f t="shared" si="14"/>
        <v/>
      </c>
    </row>
    <row r="963" spans="1:4" x14ac:dyDescent="0.25">
      <c r="B963" s="1">
        <v>1</v>
      </c>
      <c r="C963" t="s">
        <v>26</v>
      </c>
      <c r="D963" t="str">
        <f t="shared" ref="D963:D1026" si="15">IFERROR(HLOOKUP(A963,F$3:JS$4,2,FALSE),"")</f>
        <v/>
      </c>
    </row>
    <row r="964" spans="1:4" x14ac:dyDescent="0.25">
      <c r="D964" t="str">
        <f t="shared" si="15"/>
        <v/>
      </c>
    </row>
    <row r="965" spans="1:4" x14ac:dyDescent="0.25">
      <c r="A965" t="s">
        <v>215</v>
      </c>
      <c r="D965">
        <f t="shared" si="15"/>
        <v>2</v>
      </c>
    </row>
    <row r="966" spans="1:4" x14ac:dyDescent="0.25">
      <c r="D966" t="str">
        <f t="shared" si="15"/>
        <v/>
      </c>
    </row>
    <row r="967" spans="1:4" x14ac:dyDescent="0.25">
      <c r="B967" s="1">
        <v>1</v>
      </c>
      <c r="C967" t="s">
        <v>185</v>
      </c>
      <c r="D967" t="str">
        <f t="shared" si="15"/>
        <v/>
      </c>
    </row>
    <row r="968" spans="1:4" x14ac:dyDescent="0.25">
      <c r="D968" t="str">
        <f t="shared" si="15"/>
        <v/>
      </c>
    </row>
    <row r="969" spans="1:4" x14ac:dyDescent="0.25">
      <c r="A969" s="2" t="s">
        <v>216</v>
      </c>
      <c r="D969">
        <f t="shared" si="15"/>
        <v>75</v>
      </c>
    </row>
    <row r="970" spans="1:4" x14ac:dyDescent="0.25">
      <c r="D970" t="str">
        <f t="shared" si="15"/>
        <v/>
      </c>
    </row>
    <row r="971" spans="1:4" x14ac:dyDescent="0.25">
      <c r="B971" s="1">
        <v>0.42499999999999999</v>
      </c>
      <c r="C971" t="s">
        <v>208</v>
      </c>
      <c r="D971" t="str">
        <f t="shared" si="15"/>
        <v/>
      </c>
    </row>
    <row r="972" spans="1:4" x14ac:dyDescent="0.25">
      <c r="B972" s="1">
        <v>0.46200000000000002</v>
      </c>
      <c r="C972" t="s">
        <v>185</v>
      </c>
      <c r="D972" t="str">
        <f t="shared" si="15"/>
        <v/>
      </c>
    </row>
    <row r="973" spans="1:4" x14ac:dyDescent="0.25">
      <c r="B973" s="1">
        <v>0.112</v>
      </c>
      <c r="C973" t="s">
        <v>3</v>
      </c>
      <c r="D973" t="str">
        <f t="shared" si="15"/>
        <v/>
      </c>
    </row>
    <row r="974" spans="1:4" x14ac:dyDescent="0.25">
      <c r="A974" t="s">
        <v>0</v>
      </c>
      <c r="B974" t="s">
        <v>217</v>
      </c>
      <c r="D974" t="str">
        <f t="shared" si="15"/>
        <v/>
      </c>
    </row>
    <row r="975" spans="1:4" x14ac:dyDescent="0.25">
      <c r="A975" t="s">
        <v>218</v>
      </c>
      <c r="D975" t="str">
        <f t="shared" si="15"/>
        <v/>
      </c>
    </row>
    <row r="976" spans="1:4" x14ac:dyDescent="0.25">
      <c r="D976" t="str">
        <f t="shared" si="15"/>
        <v/>
      </c>
    </row>
    <row r="977" spans="1:4" x14ac:dyDescent="0.25">
      <c r="B977" s="1">
        <v>1</v>
      </c>
      <c r="C977" t="s">
        <v>219</v>
      </c>
      <c r="D977" t="str">
        <f t="shared" si="15"/>
        <v/>
      </c>
    </row>
    <row r="978" spans="1:4" x14ac:dyDescent="0.25">
      <c r="D978" t="str">
        <f t="shared" si="15"/>
        <v/>
      </c>
    </row>
    <row r="979" spans="1:4" x14ac:dyDescent="0.25">
      <c r="A979" t="s">
        <v>220</v>
      </c>
      <c r="D979" t="str">
        <f t="shared" si="15"/>
        <v/>
      </c>
    </row>
    <row r="980" spans="1:4" x14ac:dyDescent="0.25">
      <c r="D980" t="str">
        <f t="shared" si="15"/>
        <v/>
      </c>
    </row>
    <row r="981" spans="1:4" x14ac:dyDescent="0.25">
      <c r="B981" s="1">
        <v>7.2999999999999995E-2</v>
      </c>
      <c r="C981" t="s">
        <v>5</v>
      </c>
      <c r="D981" t="str">
        <f t="shared" si="15"/>
        <v/>
      </c>
    </row>
    <row r="982" spans="1:4" x14ac:dyDescent="0.25">
      <c r="B982" s="1">
        <v>0.152</v>
      </c>
      <c r="C982" t="s">
        <v>181</v>
      </c>
      <c r="D982" t="str">
        <f t="shared" si="15"/>
        <v/>
      </c>
    </row>
    <row r="983" spans="1:4" x14ac:dyDescent="0.25">
      <c r="B983" s="1">
        <v>0.20200000000000001</v>
      </c>
      <c r="C983" t="s">
        <v>199</v>
      </c>
      <c r="D983" t="str">
        <f t="shared" si="15"/>
        <v/>
      </c>
    </row>
    <row r="984" spans="1:4" x14ac:dyDescent="0.25">
      <c r="B984" s="1">
        <v>7.0999999999999994E-2</v>
      </c>
      <c r="C984" t="s">
        <v>61</v>
      </c>
      <c r="D984" t="str">
        <f t="shared" si="15"/>
        <v/>
      </c>
    </row>
    <row r="985" spans="1:4" x14ac:dyDescent="0.25">
      <c r="B985" s="1">
        <v>0.499</v>
      </c>
      <c r="C985" t="s">
        <v>26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221</v>
      </c>
      <c r="D987" t="str">
        <f t="shared" si="15"/>
        <v/>
      </c>
    </row>
    <row r="988" spans="1:4" x14ac:dyDescent="0.25">
      <c r="D988" t="str">
        <f t="shared" si="15"/>
        <v/>
      </c>
    </row>
    <row r="989" spans="1:4" x14ac:dyDescent="0.25">
      <c r="B989" s="1">
        <v>1</v>
      </c>
      <c r="C989" t="s">
        <v>34</v>
      </c>
      <c r="D989" t="str">
        <f t="shared" si="15"/>
        <v/>
      </c>
    </row>
    <row r="990" spans="1:4" x14ac:dyDescent="0.25">
      <c r="D990" t="str">
        <f t="shared" si="15"/>
        <v/>
      </c>
    </row>
    <row r="991" spans="1:4" x14ac:dyDescent="0.25">
      <c r="A991" t="s">
        <v>222</v>
      </c>
      <c r="D991" t="str">
        <f t="shared" si="15"/>
        <v/>
      </c>
    </row>
    <row r="992" spans="1:4" x14ac:dyDescent="0.25">
      <c r="D992" t="str">
        <f t="shared" si="15"/>
        <v/>
      </c>
    </row>
    <row r="993" spans="1:4" x14ac:dyDescent="0.25">
      <c r="B993" s="1">
        <v>1</v>
      </c>
      <c r="C993" t="s">
        <v>63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t="s">
        <v>223</v>
      </c>
      <c r="D995">
        <f t="shared" si="15"/>
        <v>27</v>
      </c>
    </row>
    <row r="996" spans="1:4" x14ac:dyDescent="0.25">
      <c r="D996" t="str">
        <f t="shared" si="15"/>
        <v/>
      </c>
    </row>
    <row r="997" spans="1:4" x14ac:dyDescent="0.25">
      <c r="B997" s="1">
        <v>0.40300000000000002</v>
      </c>
      <c r="C997" t="s">
        <v>5</v>
      </c>
      <c r="D997" t="str">
        <f t="shared" si="15"/>
        <v/>
      </c>
    </row>
    <row r="998" spans="1:4" x14ac:dyDescent="0.25">
      <c r="B998" s="1">
        <v>0.436</v>
      </c>
      <c r="C998" t="s">
        <v>181</v>
      </c>
      <c r="D998" t="str">
        <f t="shared" si="15"/>
        <v/>
      </c>
    </row>
    <row r="999" spans="1:4" x14ac:dyDescent="0.25">
      <c r="B999" s="1">
        <v>0.16</v>
      </c>
      <c r="C999" t="s">
        <v>61</v>
      </c>
      <c r="D999" t="str">
        <f t="shared" si="15"/>
        <v/>
      </c>
    </row>
    <row r="1000" spans="1:4" x14ac:dyDescent="0.25">
      <c r="D1000" t="str">
        <f t="shared" si="15"/>
        <v/>
      </c>
    </row>
    <row r="1001" spans="1:4" x14ac:dyDescent="0.25">
      <c r="A1001" t="s">
        <v>224</v>
      </c>
      <c r="D1001">
        <f t="shared" si="15"/>
        <v>6</v>
      </c>
    </row>
    <row r="1002" spans="1:4" x14ac:dyDescent="0.25">
      <c r="D1002" t="str">
        <f t="shared" si="15"/>
        <v/>
      </c>
    </row>
    <row r="1003" spans="1:4" x14ac:dyDescent="0.25">
      <c r="B1003" s="1">
        <v>0.68400000000000005</v>
      </c>
      <c r="C1003" t="s">
        <v>5</v>
      </c>
      <c r="D1003" t="str">
        <f t="shared" si="15"/>
        <v/>
      </c>
    </row>
    <row r="1004" spans="1:4" x14ac:dyDescent="0.25">
      <c r="B1004" s="1">
        <v>0.315</v>
      </c>
      <c r="C1004" t="s">
        <v>219</v>
      </c>
      <c r="D1004" t="str">
        <f t="shared" si="15"/>
        <v/>
      </c>
    </row>
    <row r="1005" spans="1:4" x14ac:dyDescent="0.25">
      <c r="D1005" t="str">
        <f t="shared" si="15"/>
        <v/>
      </c>
    </row>
    <row r="1006" spans="1:4" x14ac:dyDescent="0.25">
      <c r="A1006" t="s">
        <v>225</v>
      </c>
      <c r="D1006">
        <f t="shared" si="15"/>
        <v>2</v>
      </c>
    </row>
    <row r="1007" spans="1:4" x14ac:dyDescent="0.25">
      <c r="D1007" t="str">
        <f t="shared" si="15"/>
        <v/>
      </c>
    </row>
    <row r="1008" spans="1:4" x14ac:dyDescent="0.25">
      <c r="B1008" s="1">
        <v>1</v>
      </c>
      <c r="C1008" t="s">
        <v>5</v>
      </c>
      <c r="D1008" t="str">
        <f t="shared" si="15"/>
        <v/>
      </c>
    </row>
    <row r="1009" spans="1:4" x14ac:dyDescent="0.25">
      <c r="D1009" t="str">
        <f t="shared" si="15"/>
        <v/>
      </c>
    </row>
    <row r="1010" spans="1:4" x14ac:dyDescent="0.25">
      <c r="A1010" t="s">
        <v>226</v>
      </c>
      <c r="D1010">
        <f t="shared" si="15"/>
        <v>0</v>
      </c>
    </row>
    <row r="1011" spans="1:4" x14ac:dyDescent="0.25">
      <c r="D1011" t="str">
        <f t="shared" si="15"/>
        <v/>
      </c>
    </row>
    <row r="1012" spans="1:4" x14ac:dyDescent="0.25">
      <c r="A1012" t="s">
        <v>227</v>
      </c>
      <c r="D1012">
        <f t="shared" si="15"/>
        <v>0</v>
      </c>
    </row>
    <row r="1013" spans="1:4" x14ac:dyDescent="0.25">
      <c r="D1013" t="str">
        <f t="shared" si="15"/>
        <v/>
      </c>
    </row>
    <row r="1014" spans="1:4" x14ac:dyDescent="0.25">
      <c r="A1014" t="s">
        <v>228</v>
      </c>
      <c r="D1014">
        <f t="shared" si="15"/>
        <v>42</v>
      </c>
    </row>
    <row r="1015" spans="1:4" x14ac:dyDescent="0.25">
      <c r="D1015" t="str">
        <f t="shared" si="15"/>
        <v/>
      </c>
    </row>
    <row r="1016" spans="1:4" x14ac:dyDescent="0.25">
      <c r="B1016" s="1">
        <v>1</v>
      </c>
      <c r="C1016" t="s">
        <v>229</v>
      </c>
      <c r="D1016" t="str">
        <f t="shared" si="15"/>
        <v/>
      </c>
    </row>
    <row r="1017" spans="1:4" x14ac:dyDescent="0.25">
      <c r="D1017" t="str">
        <f t="shared" si="15"/>
        <v/>
      </c>
    </row>
    <row r="1018" spans="1:4" x14ac:dyDescent="0.25">
      <c r="A1018" t="s">
        <v>230</v>
      </c>
      <c r="D1018">
        <f t="shared" si="15"/>
        <v>17</v>
      </c>
    </row>
    <row r="1019" spans="1:4" x14ac:dyDescent="0.25">
      <c r="D1019" t="str">
        <f t="shared" si="15"/>
        <v/>
      </c>
    </row>
    <row r="1020" spans="1:4" x14ac:dyDescent="0.25">
      <c r="B1020" s="1">
        <v>1</v>
      </c>
      <c r="C1020" t="s">
        <v>61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231</v>
      </c>
      <c r="D1022">
        <f t="shared" si="15"/>
        <v>4</v>
      </c>
    </row>
    <row r="1023" spans="1:4" x14ac:dyDescent="0.25">
      <c r="D1023" t="str">
        <f t="shared" si="15"/>
        <v/>
      </c>
    </row>
    <row r="1024" spans="1:4" x14ac:dyDescent="0.25">
      <c r="B1024" s="1">
        <v>1</v>
      </c>
      <c r="C1024" t="s">
        <v>199</v>
      </c>
      <c r="D1024" t="str">
        <f t="shared" si="15"/>
        <v/>
      </c>
    </row>
    <row r="1025" spans="1:4" x14ac:dyDescent="0.25">
      <c r="D1025" t="str">
        <f t="shared" si="15"/>
        <v/>
      </c>
    </row>
    <row r="1026" spans="1:4" x14ac:dyDescent="0.25">
      <c r="A1026" t="s">
        <v>232</v>
      </c>
      <c r="D1026">
        <f t="shared" si="15"/>
        <v>12</v>
      </c>
    </row>
    <row r="1027" spans="1:4" x14ac:dyDescent="0.25">
      <c r="D1027" t="str">
        <f t="shared" ref="D1027:D1090" si="16">IFERROR(HLOOKUP(A1027,F$3:JS$4,2,FALSE),"")</f>
        <v/>
      </c>
    </row>
    <row r="1028" spans="1:4" x14ac:dyDescent="0.25">
      <c r="B1028" s="1">
        <v>0.161</v>
      </c>
      <c r="C1028" t="s">
        <v>63</v>
      </c>
      <c r="D1028" t="str">
        <f t="shared" si="16"/>
        <v/>
      </c>
    </row>
    <row r="1029" spans="1:4" x14ac:dyDescent="0.25">
      <c r="B1029" s="1">
        <v>0.83799999999999997</v>
      </c>
      <c r="C1029" t="s">
        <v>5</v>
      </c>
      <c r="D1029" t="str">
        <f t="shared" si="16"/>
        <v/>
      </c>
    </row>
    <row r="1030" spans="1:4" x14ac:dyDescent="0.25">
      <c r="D1030" t="str">
        <f t="shared" si="16"/>
        <v/>
      </c>
    </row>
    <row r="1031" spans="1:4" x14ac:dyDescent="0.25">
      <c r="A1031" t="s">
        <v>233</v>
      </c>
      <c r="D1031">
        <f t="shared" si="16"/>
        <v>6</v>
      </c>
    </row>
    <row r="1032" spans="1:4" x14ac:dyDescent="0.25">
      <c r="D1032" t="str">
        <f t="shared" si="16"/>
        <v/>
      </c>
    </row>
    <row r="1033" spans="1:4" x14ac:dyDescent="0.25">
      <c r="B1033" s="1">
        <v>1</v>
      </c>
      <c r="C1033" t="s">
        <v>172</v>
      </c>
      <c r="D1033" t="str">
        <f t="shared" si="16"/>
        <v/>
      </c>
    </row>
    <row r="1034" spans="1:4" x14ac:dyDescent="0.25">
      <c r="D1034" t="str">
        <f t="shared" si="16"/>
        <v/>
      </c>
    </row>
    <row r="1035" spans="1:4" x14ac:dyDescent="0.25">
      <c r="A1035" t="s">
        <v>234</v>
      </c>
      <c r="D1035">
        <f t="shared" si="16"/>
        <v>56</v>
      </c>
    </row>
    <row r="1036" spans="1:4" x14ac:dyDescent="0.25">
      <c r="D1036" t="str">
        <f t="shared" si="16"/>
        <v/>
      </c>
    </row>
    <row r="1037" spans="1:4" x14ac:dyDescent="0.25">
      <c r="B1037" s="1">
        <v>0.373</v>
      </c>
      <c r="C1037" t="s">
        <v>63</v>
      </c>
      <c r="D1037" t="str">
        <f t="shared" si="16"/>
        <v/>
      </c>
    </row>
    <row r="1038" spans="1:4" x14ac:dyDescent="0.25">
      <c r="B1038" s="1">
        <v>0.626</v>
      </c>
      <c r="C1038" t="s">
        <v>172</v>
      </c>
      <c r="D1038" t="str">
        <f t="shared" si="16"/>
        <v/>
      </c>
    </row>
    <row r="1039" spans="1:4" x14ac:dyDescent="0.25">
      <c r="D1039" t="str">
        <f t="shared" si="16"/>
        <v/>
      </c>
    </row>
    <row r="1040" spans="1:4" x14ac:dyDescent="0.25">
      <c r="A1040" t="s">
        <v>235</v>
      </c>
      <c r="D1040">
        <f t="shared" si="16"/>
        <v>0</v>
      </c>
    </row>
    <row r="1041" spans="1:4" x14ac:dyDescent="0.25">
      <c r="D1041" t="str">
        <f t="shared" si="16"/>
        <v/>
      </c>
    </row>
    <row r="1042" spans="1:4" x14ac:dyDescent="0.25">
      <c r="A1042" t="s">
        <v>236</v>
      </c>
      <c r="D1042">
        <f t="shared" si="16"/>
        <v>91</v>
      </c>
    </row>
    <row r="1043" spans="1:4" x14ac:dyDescent="0.25">
      <c r="D1043" t="str">
        <f t="shared" si="16"/>
        <v/>
      </c>
    </row>
    <row r="1044" spans="1:4" x14ac:dyDescent="0.25">
      <c r="B1044" s="1">
        <v>0.72899999999999998</v>
      </c>
      <c r="C1044" t="s">
        <v>5</v>
      </c>
      <c r="D1044" t="str">
        <f t="shared" si="16"/>
        <v/>
      </c>
    </row>
    <row r="1045" spans="1:4" x14ac:dyDescent="0.25">
      <c r="B1045" s="1">
        <v>0.27</v>
      </c>
      <c r="C1045" t="s">
        <v>172</v>
      </c>
      <c r="D1045" t="str">
        <f t="shared" si="16"/>
        <v/>
      </c>
    </row>
    <row r="1046" spans="1:4" x14ac:dyDescent="0.25">
      <c r="D1046" t="str">
        <f t="shared" si="16"/>
        <v/>
      </c>
    </row>
    <row r="1047" spans="1:4" x14ac:dyDescent="0.25">
      <c r="A1047" t="s">
        <v>237</v>
      </c>
      <c r="D1047">
        <f t="shared" si="16"/>
        <v>26</v>
      </c>
    </row>
    <row r="1048" spans="1:4" x14ac:dyDescent="0.25">
      <c r="D1048" t="str">
        <f t="shared" si="16"/>
        <v/>
      </c>
    </row>
    <row r="1049" spans="1:4" x14ac:dyDescent="0.25">
      <c r="B1049" s="1">
        <v>1</v>
      </c>
      <c r="C1049" t="s">
        <v>63</v>
      </c>
      <c r="D1049" t="str">
        <f t="shared" si="16"/>
        <v/>
      </c>
    </row>
    <row r="1050" spans="1:4" x14ac:dyDescent="0.25">
      <c r="D1050" t="str">
        <f t="shared" si="16"/>
        <v/>
      </c>
    </row>
    <row r="1051" spans="1:4" x14ac:dyDescent="0.25">
      <c r="A1051" t="s">
        <v>238</v>
      </c>
      <c r="D1051">
        <f t="shared" si="16"/>
        <v>20</v>
      </c>
    </row>
    <row r="1052" spans="1:4" x14ac:dyDescent="0.25">
      <c r="D1052" t="str">
        <f t="shared" si="16"/>
        <v/>
      </c>
    </row>
    <row r="1053" spans="1:4" x14ac:dyDescent="0.25">
      <c r="B1053" s="1">
        <v>1</v>
      </c>
      <c r="C1053" t="s">
        <v>26</v>
      </c>
      <c r="D1053" t="str">
        <f t="shared" si="16"/>
        <v/>
      </c>
    </row>
    <row r="1054" spans="1:4" x14ac:dyDescent="0.25">
      <c r="D1054" t="str">
        <f t="shared" si="16"/>
        <v/>
      </c>
    </row>
    <row r="1055" spans="1:4" x14ac:dyDescent="0.25">
      <c r="A1055" t="s">
        <v>239</v>
      </c>
      <c r="D1055">
        <f t="shared" si="16"/>
        <v>184</v>
      </c>
    </row>
    <row r="1056" spans="1:4" x14ac:dyDescent="0.25">
      <c r="D1056" t="str">
        <f t="shared" si="16"/>
        <v/>
      </c>
    </row>
    <row r="1057" spans="1:4" x14ac:dyDescent="0.25">
      <c r="B1057" s="1">
        <v>1</v>
      </c>
      <c r="C1057" t="s">
        <v>63</v>
      </c>
      <c r="D1057" t="str">
        <f t="shared" si="16"/>
        <v/>
      </c>
    </row>
    <row r="1058" spans="1:4" x14ac:dyDescent="0.25">
      <c r="D1058" t="str">
        <f t="shared" si="16"/>
        <v/>
      </c>
    </row>
    <row r="1059" spans="1:4" x14ac:dyDescent="0.25">
      <c r="A1059" t="s">
        <v>240</v>
      </c>
      <c r="D1059">
        <f t="shared" si="16"/>
        <v>24</v>
      </c>
    </row>
    <row r="1060" spans="1:4" x14ac:dyDescent="0.25">
      <c r="D1060" t="str">
        <f t="shared" si="16"/>
        <v/>
      </c>
    </row>
    <row r="1061" spans="1:4" x14ac:dyDescent="0.25">
      <c r="B1061" s="1">
        <v>1</v>
      </c>
      <c r="C1061" t="s">
        <v>8</v>
      </c>
      <c r="D1061" t="str">
        <f t="shared" si="16"/>
        <v/>
      </c>
    </row>
    <row r="1062" spans="1:4" x14ac:dyDescent="0.25">
      <c r="D1062" t="str">
        <f t="shared" si="16"/>
        <v/>
      </c>
    </row>
    <row r="1063" spans="1:4" x14ac:dyDescent="0.25">
      <c r="A1063" t="s">
        <v>241</v>
      </c>
      <c r="D1063">
        <f t="shared" si="16"/>
        <v>16</v>
      </c>
    </row>
    <row r="1064" spans="1:4" x14ac:dyDescent="0.25">
      <c r="D1064" t="str">
        <f t="shared" si="16"/>
        <v/>
      </c>
    </row>
    <row r="1065" spans="1:4" x14ac:dyDescent="0.25">
      <c r="B1065" s="1">
        <v>1</v>
      </c>
      <c r="C1065" t="s">
        <v>63</v>
      </c>
      <c r="D1065" t="str">
        <f t="shared" si="16"/>
        <v/>
      </c>
    </row>
    <row r="1066" spans="1:4" x14ac:dyDescent="0.25">
      <c r="D1066" t="str">
        <f t="shared" si="16"/>
        <v/>
      </c>
    </row>
    <row r="1067" spans="1:4" x14ac:dyDescent="0.25">
      <c r="A1067" t="s">
        <v>242</v>
      </c>
      <c r="D1067">
        <f t="shared" si="16"/>
        <v>406</v>
      </c>
    </row>
    <row r="1068" spans="1:4" x14ac:dyDescent="0.25">
      <c r="D1068" t="str">
        <f t="shared" si="16"/>
        <v/>
      </c>
    </row>
    <row r="1069" spans="1:4" x14ac:dyDescent="0.25">
      <c r="B1069" s="1">
        <v>3.9E-2</v>
      </c>
      <c r="C1069" t="s">
        <v>34</v>
      </c>
      <c r="D1069" t="str">
        <f t="shared" si="16"/>
        <v/>
      </c>
    </row>
    <row r="1070" spans="1:4" x14ac:dyDescent="0.25">
      <c r="B1070" s="1">
        <v>0.76800000000000002</v>
      </c>
      <c r="C1070" t="s">
        <v>229</v>
      </c>
      <c r="D1070" t="str">
        <f t="shared" si="16"/>
        <v/>
      </c>
    </row>
    <row r="1071" spans="1:4" x14ac:dyDescent="0.25">
      <c r="B1071" s="1">
        <v>0.191</v>
      </c>
      <c r="C1071" t="s">
        <v>243</v>
      </c>
      <c r="D1071" t="str">
        <f t="shared" si="16"/>
        <v/>
      </c>
    </row>
    <row r="1072" spans="1:4" x14ac:dyDescent="0.25">
      <c r="D1072" t="str">
        <f t="shared" si="16"/>
        <v/>
      </c>
    </row>
    <row r="1073" spans="1:4" x14ac:dyDescent="0.25">
      <c r="A1073" t="s">
        <v>244</v>
      </c>
      <c r="D1073">
        <f t="shared" si="16"/>
        <v>70</v>
      </c>
    </row>
    <row r="1074" spans="1:4" x14ac:dyDescent="0.25">
      <c r="D1074" t="str">
        <f t="shared" si="16"/>
        <v/>
      </c>
    </row>
    <row r="1075" spans="1:4" x14ac:dyDescent="0.25">
      <c r="B1075" s="1">
        <v>1</v>
      </c>
      <c r="C1075" t="s">
        <v>229</v>
      </c>
      <c r="D1075" t="str">
        <f t="shared" si="16"/>
        <v/>
      </c>
    </row>
    <row r="1076" spans="1:4" x14ac:dyDescent="0.25">
      <c r="D1076" t="str">
        <f t="shared" si="16"/>
        <v/>
      </c>
    </row>
    <row r="1077" spans="1:4" x14ac:dyDescent="0.25">
      <c r="A1077" t="s">
        <v>245</v>
      </c>
      <c r="D1077">
        <f t="shared" si="16"/>
        <v>6</v>
      </c>
    </row>
    <row r="1078" spans="1:4" x14ac:dyDescent="0.25">
      <c r="D1078" t="str">
        <f t="shared" si="16"/>
        <v/>
      </c>
    </row>
    <row r="1079" spans="1:4" x14ac:dyDescent="0.25">
      <c r="B1079" s="1">
        <v>1</v>
      </c>
      <c r="C1079" t="s">
        <v>5</v>
      </c>
      <c r="D1079" t="str">
        <f t="shared" si="16"/>
        <v/>
      </c>
    </row>
    <row r="1080" spans="1:4" x14ac:dyDescent="0.25">
      <c r="D1080" t="str">
        <f t="shared" si="16"/>
        <v/>
      </c>
    </row>
    <row r="1081" spans="1:4" x14ac:dyDescent="0.25">
      <c r="A1081" t="s">
        <v>246</v>
      </c>
      <c r="D1081">
        <f t="shared" si="16"/>
        <v>10</v>
      </c>
    </row>
    <row r="1082" spans="1:4" x14ac:dyDescent="0.25">
      <c r="D1082" t="str">
        <f t="shared" si="16"/>
        <v/>
      </c>
    </row>
    <row r="1083" spans="1:4" x14ac:dyDescent="0.25">
      <c r="B1083" s="1">
        <v>1</v>
      </c>
      <c r="C1083" t="s">
        <v>63</v>
      </c>
      <c r="D1083" t="str">
        <f t="shared" si="16"/>
        <v/>
      </c>
    </row>
    <row r="1084" spans="1:4" x14ac:dyDescent="0.25">
      <c r="D1084" t="str">
        <f t="shared" si="16"/>
        <v/>
      </c>
    </row>
    <row r="1085" spans="1:4" x14ac:dyDescent="0.25">
      <c r="A1085" t="s">
        <v>247</v>
      </c>
      <c r="D1085">
        <f t="shared" si="16"/>
        <v>2</v>
      </c>
    </row>
    <row r="1086" spans="1:4" x14ac:dyDescent="0.25">
      <c r="D1086" t="str">
        <f t="shared" si="16"/>
        <v/>
      </c>
    </row>
    <row r="1087" spans="1:4" x14ac:dyDescent="0.25">
      <c r="B1087" s="1">
        <v>1</v>
      </c>
      <c r="C1087" t="s">
        <v>63</v>
      </c>
      <c r="D1087" t="str">
        <f t="shared" si="16"/>
        <v/>
      </c>
    </row>
    <row r="1088" spans="1:4" x14ac:dyDescent="0.25">
      <c r="D1088" t="str">
        <f t="shared" si="16"/>
        <v/>
      </c>
    </row>
    <row r="1089" spans="1:4" x14ac:dyDescent="0.25">
      <c r="A1089" t="s">
        <v>248</v>
      </c>
      <c r="D1089">
        <f t="shared" si="16"/>
        <v>12</v>
      </c>
    </row>
    <row r="1090" spans="1:4" x14ac:dyDescent="0.25">
      <c r="D1090" t="str">
        <f t="shared" si="16"/>
        <v/>
      </c>
    </row>
    <row r="1091" spans="1:4" x14ac:dyDescent="0.25">
      <c r="B1091" s="1">
        <v>1</v>
      </c>
      <c r="C1091" t="s">
        <v>63</v>
      </c>
      <c r="D1091" t="str">
        <f t="shared" ref="D1091:D1154" si="17">IFERROR(HLOOKUP(A1091,F$3:JS$4,2,FALSE),"")</f>
        <v/>
      </c>
    </row>
    <row r="1092" spans="1:4" x14ac:dyDescent="0.25">
      <c r="D1092" t="str">
        <f t="shared" si="17"/>
        <v/>
      </c>
    </row>
    <row r="1093" spans="1:4" x14ac:dyDescent="0.25">
      <c r="A1093" t="s">
        <v>249</v>
      </c>
      <c r="D1093">
        <f t="shared" si="17"/>
        <v>36</v>
      </c>
    </row>
    <row r="1094" spans="1:4" x14ac:dyDescent="0.25">
      <c r="D1094" t="str">
        <f t="shared" si="17"/>
        <v/>
      </c>
    </row>
    <row r="1095" spans="1:4" x14ac:dyDescent="0.25">
      <c r="B1095" s="1">
        <v>1</v>
      </c>
      <c r="C1095" t="s">
        <v>172</v>
      </c>
      <c r="D1095" t="str">
        <f t="shared" si="17"/>
        <v/>
      </c>
    </row>
    <row r="1096" spans="1:4" x14ac:dyDescent="0.25">
      <c r="D1096" t="str">
        <f t="shared" si="17"/>
        <v/>
      </c>
    </row>
    <row r="1097" spans="1:4" x14ac:dyDescent="0.25">
      <c r="A1097" t="s">
        <v>250</v>
      </c>
      <c r="D1097">
        <f t="shared" si="17"/>
        <v>40</v>
      </c>
    </row>
    <row r="1098" spans="1:4" x14ac:dyDescent="0.25">
      <c r="D1098" t="str">
        <f t="shared" si="17"/>
        <v/>
      </c>
    </row>
    <row r="1099" spans="1:4" x14ac:dyDescent="0.25">
      <c r="B1099" s="1">
        <v>0.58099999999999996</v>
      </c>
      <c r="C1099" t="s">
        <v>5</v>
      </c>
      <c r="D1099" t="str">
        <f t="shared" si="17"/>
        <v/>
      </c>
    </row>
    <row r="1100" spans="1:4" x14ac:dyDescent="0.25">
      <c r="B1100" s="1">
        <v>0.26200000000000001</v>
      </c>
      <c r="C1100" t="s">
        <v>172</v>
      </c>
      <c r="D1100" t="str">
        <f t="shared" si="17"/>
        <v/>
      </c>
    </row>
    <row r="1101" spans="1:4" x14ac:dyDescent="0.25">
      <c r="B1101" s="1">
        <v>0.156</v>
      </c>
      <c r="C1101" t="s">
        <v>61</v>
      </c>
      <c r="D1101" t="str">
        <f t="shared" si="17"/>
        <v/>
      </c>
    </row>
    <row r="1102" spans="1:4" x14ac:dyDescent="0.25">
      <c r="D1102" t="str">
        <f t="shared" si="17"/>
        <v/>
      </c>
    </row>
    <row r="1103" spans="1:4" x14ac:dyDescent="0.25">
      <c r="A1103" t="s">
        <v>251</v>
      </c>
      <c r="D1103">
        <f t="shared" si="17"/>
        <v>17</v>
      </c>
    </row>
    <row r="1104" spans="1:4" x14ac:dyDescent="0.25">
      <c r="D1104" t="str">
        <f t="shared" si="17"/>
        <v/>
      </c>
    </row>
    <row r="1105" spans="1:4" x14ac:dyDescent="0.25">
      <c r="B1105" s="1">
        <v>0.314</v>
      </c>
      <c r="C1105" t="s">
        <v>63</v>
      </c>
      <c r="D1105" t="str">
        <f t="shared" si="17"/>
        <v/>
      </c>
    </row>
    <row r="1106" spans="1:4" x14ac:dyDescent="0.25">
      <c r="B1106" s="1">
        <v>0.68500000000000005</v>
      </c>
      <c r="C1106" t="s">
        <v>172</v>
      </c>
      <c r="D1106" t="str">
        <f t="shared" si="17"/>
        <v/>
      </c>
    </row>
    <row r="1107" spans="1:4" x14ac:dyDescent="0.25">
      <c r="D1107" t="str">
        <f t="shared" si="17"/>
        <v/>
      </c>
    </row>
    <row r="1108" spans="1:4" x14ac:dyDescent="0.25">
      <c r="A1108" t="s">
        <v>252</v>
      </c>
      <c r="D1108">
        <f t="shared" si="17"/>
        <v>15</v>
      </c>
    </row>
    <row r="1109" spans="1:4" x14ac:dyDescent="0.25">
      <c r="D1109" t="str">
        <f t="shared" si="17"/>
        <v/>
      </c>
    </row>
    <row r="1110" spans="1:4" x14ac:dyDescent="0.25">
      <c r="B1110" s="1">
        <v>0.39300000000000002</v>
      </c>
      <c r="C1110" t="s">
        <v>63</v>
      </c>
      <c r="D1110" t="str">
        <f t="shared" si="17"/>
        <v/>
      </c>
    </row>
    <row r="1111" spans="1:4" x14ac:dyDescent="0.25">
      <c r="B1111" s="1">
        <v>0.60599999999999998</v>
      </c>
      <c r="C1111" t="s">
        <v>172</v>
      </c>
      <c r="D1111" t="str">
        <f t="shared" si="17"/>
        <v/>
      </c>
    </row>
    <row r="1112" spans="1:4" x14ac:dyDescent="0.25">
      <c r="D1112" t="str">
        <f t="shared" si="17"/>
        <v/>
      </c>
    </row>
    <row r="1113" spans="1:4" x14ac:dyDescent="0.25">
      <c r="A1113" t="s">
        <v>253</v>
      </c>
      <c r="D1113">
        <f t="shared" si="17"/>
        <v>96</v>
      </c>
    </row>
    <row r="1114" spans="1:4" x14ac:dyDescent="0.25">
      <c r="D1114" t="str">
        <f t="shared" si="17"/>
        <v/>
      </c>
    </row>
    <row r="1115" spans="1:4" x14ac:dyDescent="0.25">
      <c r="B1115" s="1">
        <v>0.51</v>
      </c>
      <c r="C1115" t="s">
        <v>63</v>
      </c>
      <c r="D1115" t="str">
        <f t="shared" si="17"/>
        <v/>
      </c>
    </row>
    <row r="1116" spans="1:4" x14ac:dyDescent="0.25">
      <c r="B1116" s="1">
        <v>1.7000000000000001E-2</v>
      </c>
      <c r="C1116" t="s">
        <v>5</v>
      </c>
      <c r="D1116" t="str">
        <f t="shared" si="17"/>
        <v/>
      </c>
    </row>
    <row r="1117" spans="1:4" x14ac:dyDescent="0.25">
      <c r="B1117" s="1">
        <v>0.47199999999999998</v>
      </c>
      <c r="C1117" t="s">
        <v>172</v>
      </c>
      <c r="D1117" t="str">
        <f t="shared" si="17"/>
        <v/>
      </c>
    </row>
    <row r="1118" spans="1:4" x14ac:dyDescent="0.25">
      <c r="D1118" t="str">
        <f t="shared" si="17"/>
        <v/>
      </c>
    </row>
    <row r="1119" spans="1:4" x14ac:dyDescent="0.25">
      <c r="A1119" t="s">
        <v>254</v>
      </c>
      <c r="D1119">
        <f t="shared" si="17"/>
        <v>10</v>
      </c>
    </row>
    <row r="1120" spans="1:4" x14ac:dyDescent="0.25">
      <c r="D1120" t="str">
        <f t="shared" si="17"/>
        <v/>
      </c>
    </row>
    <row r="1121" spans="1:4" x14ac:dyDescent="0.25">
      <c r="B1121" s="1">
        <v>1</v>
      </c>
      <c r="C1121" t="s">
        <v>63</v>
      </c>
      <c r="D1121" t="str">
        <f t="shared" si="17"/>
        <v/>
      </c>
    </row>
    <row r="1122" spans="1:4" x14ac:dyDescent="0.25">
      <c r="D1122" t="str">
        <f t="shared" si="17"/>
        <v/>
      </c>
    </row>
    <row r="1123" spans="1:4" x14ac:dyDescent="0.25">
      <c r="A1123" t="s">
        <v>255</v>
      </c>
      <c r="D1123">
        <f t="shared" si="17"/>
        <v>2</v>
      </c>
    </row>
    <row r="1124" spans="1:4" x14ac:dyDescent="0.25">
      <c r="D1124" t="str">
        <f t="shared" si="17"/>
        <v/>
      </c>
    </row>
    <row r="1125" spans="1:4" x14ac:dyDescent="0.25">
      <c r="B1125" s="1">
        <v>1</v>
      </c>
      <c r="C1125" t="s">
        <v>63</v>
      </c>
      <c r="D1125" t="str">
        <f t="shared" si="17"/>
        <v/>
      </c>
    </row>
    <row r="1126" spans="1:4" x14ac:dyDescent="0.25">
      <c r="D1126" t="str">
        <f t="shared" si="17"/>
        <v/>
      </c>
    </row>
    <row r="1127" spans="1:4" x14ac:dyDescent="0.25">
      <c r="A1127" t="s">
        <v>256</v>
      </c>
      <c r="D1127">
        <f t="shared" si="17"/>
        <v>5</v>
      </c>
    </row>
    <row r="1128" spans="1:4" x14ac:dyDescent="0.25">
      <c r="D1128" t="str">
        <f t="shared" si="17"/>
        <v/>
      </c>
    </row>
    <row r="1129" spans="1:4" x14ac:dyDescent="0.25">
      <c r="B1129" s="1">
        <v>1</v>
      </c>
      <c r="C1129" t="s">
        <v>5</v>
      </c>
      <c r="D1129" t="str">
        <f t="shared" si="17"/>
        <v/>
      </c>
    </row>
    <row r="1130" spans="1:4" x14ac:dyDescent="0.25">
      <c r="A1130" t="s">
        <v>0</v>
      </c>
      <c r="B1130" t="s">
        <v>257</v>
      </c>
      <c r="C1130" t="s">
        <v>258</v>
      </c>
      <c r="D1130" t="str">
        <f t="shared" si="17"/>
        <v/>
      </c>
    </row>
    <row r="1131" spans="1:4" x14ac:dyDescent="0.25">
      <c r="A1131" t="s">
        <v>259</v>
      </c>
      <c r="D1131">
        <f t="shared" si="17"/>
        <v>2</v>
      </c>
    </row>
    <row r="1132" spans="1:4" x14ac:dyDescent="0.25">
      <c r="D1132" t="str">
        <f t="shared" si="17"/>
        <v/>
      </c>
    </row>
    <row r="1133" spans="1:4" x14ac:dyDescent="0.25">
      <c r="B1133" s="1">
        <v>1</v>
      </c>
      <c r="C1133" t="s">
        <v>5</v>
      </c>
      <c r="D1133" t="str">
        <f t="shared" si="17"/>
        <v/>
      </c>
    </row>
    <row r="1134" spans="1:4" x14ac:dyDescent="0.25">
      <c r="D1134" t="str">
        <f t="shared" si="17"/>
        <v/>
      </c>
    </row>
    <row r="1135" spans="1:4" x14ac:dyDescent="0.25">
      <c r="A1135" t="s">
        <v>260</v>
      </c>
      <c r="D1135">
        <f t="shared" si="17"/>
        <v>23</v>
      </c>
    </row>
    <row r="1136" spans="1:4" x14ac:dyDescent="0.25">
      <c r="D1136" t="str">
        <f t="shared" si="17"/>
        <v/>
      </c>
    </row>
    <row r="1137" spans="1:4" x14ac:dyDescent="0.25">
      <c r="B1137" s="1">
        <v>1</v>
      </c>
      <c r="C1137" t="s">
        <v>219</v>
      </c>
      <c r="D1137" t="str">
        <f t="shared" si="17"/>
        <v/>
      </c>
    </row>
    <row r="1138" spans="1:4" x14ac:dyDescent="0.25">
      <c r="D1138" t="str">
        <f t="shared" si="17"/>
        <v/>
      </c>
    </row>
    <row r="1139" spans="1:4" x14ac:dyDescent="0.25">
      <c r="A1139" t="s">
        <v>261</v>
      </c>
      <c r="D1139">
        <f t="shared" si="17"/>
        <v>4</v>
      </c>
    </row>
    <row r="1140" spans="1:4" x14ac:dyDescent="0.25">
      <c r="D1140" t="str">
        <f t="shared" si="17"/>
        <v/>
      </c>
    </row>
    <row r="1141" spans="1:4" x14ac:dyDescent="0.25">
      <c r="B1141" s="1">
        <v>1</v>
      </c>
      <c r="C1141" t="s">
        <v>57</v>
      </c>
      <c r="D1141" t="str">
        <f t="shared" si="17"/>
        <v/>
      </c>
    </row>
    <row r="1142" spans="1:4" x14ac:dyDescent="0.25">
      <c r="D1142" t="str">
        <f t="shared" si="17"/>
        <v/>
      </c>
    </row>
    <row r="1143" spans="1:4" x14ac:dyDescent="0.25">
      <c r="A1143" t="s">
        <v>262</v>
      </c>
      <c r="D1143">
        <f t="shared" si="17"/>
        <v>2</v>
      </c>
    </row>
    <row r="1144" spans="1:4" x14ac:dyDescent="0.25">
      <c r="D1144" t="str">
        <f t="shared" si="17"/>
        <v/>
      </c>
    </row>
    <row r="1145" spans="1:4" x14ac:dyDescent="0.25">
      <c r="B1145" s="1">
        <v>1</v>
      </c>
      <c r="C1145" t="s">
        <v>57</v>
      </c>
      <c r="D1145" t="str">
        <f t="shared" si="17"/>
        <v/>
      </c>
    </row>
    <row r="1146" spans="1:4" x14ac:dyDescent="0.25">
      <c r="D1146" t="str">
        <f t="shared" si="17"/>
        <v/>
      </c>
    </row>
    <row r="1147" spans="1:4" x14ac:dyDescent="0.25">
      <c r="A1147" t="s">
        <v>263</v>
      </c>
      <c r="D1147">
        <f t="shared" si="17"/>
        <v>6</v>
      </c>
    </row>
    <row r="1148" spans="1:4" x14ac:dyDescent="0.25">
      <c r="D1148" t="str">
        <f t="shared" si="17"/>
        <v/>
      </c>
    </row>
    <row r="1149" spans="1:4" x14ac:dyDescent="0.25">
      <c r="B1149" s="1">
        <v>1</v>
      </c>
      <c r="C1149" t="s">
        <v>44</v>
      </c>
      <c r="D1149" t="str">
        <f t="shared" si="17"/>
        <v/>
      </c>
    </row>
    <row r="1150" spans="1:4" x14ac:dyDescent="0.25">
      <c r="A1150" t="s">
        <v>0</v>
      </c>
      <c r="B1150" t="s">
        <v>264</v>
      </c>
      <c r="C1150" t="s">
        <v>265</v>
      </c>
      <c r="D1150" t="str">
        <f t="shared" si="17"/>
        <v/>
      </c>
    </row>
    <row r="1151" spans="1:4" x14ac:dyDescent="0.25">
      <c r="A1151" t="s">
        <v>266</v>
      </c>
      <c r="D1151">
        <f t="shared" si="17"/>
        <v>2</v>
      </c>
    </row>
    <row r="1152" spans="1:4" x14ac:dyDescent="0.25">
      <c r="D1152" t="str">
        <f t="shared" si="17"/>
        <v/>
      </c>
    </row>
    <row r="1153" spans="1:4" x14ac:dyDescent="0.25">
      <c r="B1153" s="1">
        <v>1</v>
      </c>
      <c r="C1153" t="s">
        <v>26</v>
      </c>
      <c r="D1153" t="str">
        <f t="shared" si="17"/>
        <v/>
      </c>
    </row>
    <row r="1154" spans="1:4" x14ac:dyDescent="0.25">
      <c r="D1154" t="str">
        <f t="shared" si="17"/>
        <v/>
      </c>
    </row>
    <row r="1155" spans="1:4" x14ac:dyDescent="0.25">
      <c r="A1155" t="s">
        <v>267</v>
      </c>
      <c r="D1155">
        <f t="shared" ref="D1155:D1218" si="18">IFERROR(HLOOKUP(A1155,F$3:JS$4,2,FALSE),"")</f>
        <v>4</v>
      </c>
    </row>
    <row r="1156" spans="1:4" x14ac:dyDescent="0.25">
      <c r="D1156" t="str">
        <f t="shared" si="18"/>
        <v/>
      </c>
    </row>
    <row r="1157" spans="1:4" x14ac:dyDescent="0.25">
      <c r="B1157" s="1">
        <v>1</v>
      </c>
      <c r="C1157" t="s">
        <v>5</v>
      </c>
      <c r="D1157" t="str">
        <f t="shared" si="18"/>
        <v/>
      </c>
    </row>
    <row r="1158" spans="1:4" x14ac:dyDescent="0.25">
      <c r="D1158" t="str">
        <f t="shared" si="18"/>
        <v/>
      </c>
    </row>
    <row r="1159" spans="1:4" x14ac:dyDescent="0.25">
      <c r="A1159" t="s">
        <v>268</v>
      </c>
      <c r="D1159">
        <f t="shared" si="18"/>
        <v>6</v>
      </c>
    </row>
    <row r="1160" spans="1:4" x14ac:dyDescent="0.25">
      <c r="D1160" t="str">
        <f t="shared" si="18"/>
        <v/>
      </c>
    </row>
    <row r="1161" spans="1:4" x14ac:dyDescent="0.25">
      <c r="B1161" s="1">
        <v>1</v>
      </c>
      <c r="C1161" t="s">
        <v>5</v>
      </c>
      <c r="D1161" t="str">
        <f t="shared" si="18"/>
        <v/>
      </c>
    </row>
    <row r="1162" spans="1:4" x14ac:dyDescent="0.25">
      <c r="D1162" t="str">
        <f t="shared" si="18"/>
        <v/>
      </c>
    </row>
    <row r="1163" spans="1:4" x14ac:dyDescent="0.25">
      <c r="A1163" t="s">
        <v>269</v>
      </c>
      <c r="D1163">
        <f t="shared" si="18"/>
        <v>2</v>
      </c>
    </row>
    <row r="1164" spans="1:4" x14ac:dyDescent="0.25">
      <c r="D1164" t="str">
        <f t="shared" si="18"/>
        <v/>
      </c>
    </row>
    <row r="1165" spans="1:4" x14ac:dyDescent="0.25">
      <c r="D1165" t="str">
        <f t="shared" si="18"/>
        <v/>
      </c>
    </row>
    <row r="1166" spans="1:4" x14ac:dyDescent="0.25">
      <c r="A1166" t="s">
        <v>270</v>
      </c>
      <c r="D1166">
        <f t="shared" si="18"/>
        <v>40</v>
      </c>
    </row>
    <row r="1167" spans="1:4" x14ac:dyDescent="0.25">
      <c r="D1167" t="str">
        <f t="shared" si="18"/>
        <v/>
      </c>
    </row>
    <row r="1168" spans="1:4" x14ac:dyDescent="0.25">
      <c r="B1168" s="1">
        <v>1</v>
      </c>
      <c r="C1168" t="s">
        <v>66</v>
      </c>
      <c r="D1168" t="str">
        <f t="shared" si="18"/>
        <v/>
      </c>
    </row>
    <row r="1169" spans="1:4" x14ac:dyDescent="0.25">
      <c r="D1169" t="str">
        <f t="shared" si="18"/>
        <v/>
      </c>
    </row>
    <row r="1170" spans="1:4" x14ac:dyDescent="0.25">
      <c r="A1170" t="s">
        <v>271</v>
      </c>
      <c r="D1170">
        <f t="shared" si="18"/>
        <v>4</v>
      </c>
    </row>
    <row r="1171" spans="1:4" x14ac:dyDescent="0.25">
      <c r="D1171" t="str">
        <f t="shared" si="18"/>
        <v/>
      </c>
    </row>
    <row r="1172" spans="1:4" x14ac:dyDescent="0.25">
      <c r="B1172" s="1">
        <v>1</v>
      </c>
      <c r="C1172" t="s">
        <v>26</v>
      </c>
      <c r="D1172" t="str">
        <f t="shared" si="18"/>
        <v/>
      </c>
    </row>
    <row r="1173" spans="1:4" x14ac:dyDescent="0.25">
      <c r="D1173" t="str">
        <f t="shared" si="18"/>
        <v/>
      </c>
    </row>
    <row r="1174" spans="1:4" x14ac:dyDescent="0.25">
      <c r="A1174" t="s">
        <v>272</v>
      </c>
      <c r="D1174">
        <f t="shared" si="18"/>
        <v>20</v>
      </c>
    </row>
    <row r="1175" spans="1:4" x14ac:dyDescent="0.25">
      <c r="D1175" t="str">
        <f t="shared" si="18"/>
        <v/>
      </c>
    </row>
    <row r="1176" spans="1:4" x14ac:dyDescent="0.25">
      <c r="B1176" s="1">
        <v>1</v>
      </c>
      <c r="C1176" t="s">
        <v>26</v>
      </c>
      <c r="D1176" t="str">
        <f t="shared" si="18"/>
        <v/>
      </c>
    </row>
    <row r="1177" spans="1:4" x14ac:dyDescent="0.25">
      <c r="D1177" t="str">
        <f t="shared" si="18"/>
        <v/>
      </c>
    </row>
    <row r="1178" spans="1:4" x14ac:dyDescent="0.25">
      <c r="A1178" t="s">
        <v>273</v>
      </c>
      <c r="D1178">
        <f t="shared" si="18"/>
        <v>17</v>
      </c>
    </row>
    <row r="1179" spans="1:4" x14ac:dyDescent="0.25">
      <c r="D1179" t="str">
        <f t="shared" si="18"/>
        <v/>
      </c>
    </row>
    <row r="1180" spans="1:4" x14ac:dyDescent="0.25">
      <c r="B1180" s="1">
        <v>0.499</v>
      </c>
      <c r="C1180" t="s">
        <v>5</v>
      </c>
      <c r="D1180" t="str">
        <f t="shared" si="18"/>
        <v/>
      </c>
    </row>
    <row r="1181" spans="1:4" x14ac:dyDescent="0.25">
      <c r="B1181" s="1">
        <v>0.5</v>
      </c>
      <c r="C1181" t="s">
        <v>61</v>
      </c>
      <c r="D1181" t="str">
        <f t="shared" si="18"/>
        <v/>
      </c>
    </row>
    <row r="1182" spans="1:4" x14ac:dyDescent="0.25">
      <c r="D1182" t="str">
        <f t="shared" si="18"/>
        <v/>
      </c>
    </row>
    <row r="1183" spans="1:4" x14ac:dyDescent="0.25">
      <c r="A1183" t="s">
        <v>274</v>
      </c>
      <c r="D1183">
        <f t="shared" si="18"/>
        <v>12</v>
      </c>
    </row>
    <row r="1184" spans="1:4" x14ac:dyDescent="0.25">
      <c r="D1184" t="str">
        <f t="shared" si="18"/>
        <v/>
      </c>
    </row>
    <row r="1185" spans="1:4" x14ac:dyDescent="0.25">
      <c r="B1185" s="1">
        <v>1</v>
      </c>
      <c r="C1185" t="s">
        <v>26</v>
      </c>
      <c r="D1185" t="str">
        <f t="shared" si="18"/>
        <v/>
      </c>
    </row>
    <row r="1186" spans="1:4" x14ac:dyDescent="0.25">
      <c r="D1186" t="str">
        <f t="shared" si="18"/>
        <v/>
      </c>
    </row>
    <row r="1187" spans="1:4" x14ac:dyDescent="0.25">
      <c r="A1187" t="s">
        <v>275</v>
      </c>
      <c r="D1187">
        <f t="shared" si="18"/>
        <v>83</v>
      </c>
    </row>
    <row r="1188" spans="1:4" x14ac:dyDescent="0.25">
      <c r="D1188" t="str">
        <f t="shared" si="18"/>
        <v/>
      </c>
    </row>
    <row r="1189" spans="1:4" x14ac:dyDescent="0.25">
      <c r="B1189" s="1">
        <v>1</v>
      </c>
      <c r="C1189" t="s">
        <v>26</v>
      </c>
      <c r="D1189" t="str">
        <f t="shared" si="18"/>
        <v/>
      </c>
    </row>
    <row r="1190" spans="1:4" x14ac:dyDescent="0.25">
      <c r="D1190" t="str">
        <f t="shared" si="18"/>
        <v/>
      </c>
    </row>
    <row r="1191" spans="1:4" x14ac:dyDescent="0.25">
      <c r="A1191" t="s">
        <v>276</v>
      </c>
      <c r="D1191">
        <f t="shared" si="18"/>
        <v>17</v>
      </c>
    </row>
    <row r="1192" spans="1:4" x14ac:dyDescent="0.25">
      <c r="D1192" t="str">
        <f t="shared" si="18"/>
        <v/>
      </c>
    </row>
    <row r="1193" spans="1:4" x14ac:dyDescent="0.25">
      <c r="B1193" s="1">
        <v>0.29499999999999998</v>
      </c>
      <c r="C1193" t="s">
        <v>199</v>
      </c>
      <c r="D1193" t="str">
        <f t="shared" si="18"/>
        <v/>
      </c>
    </row>
    <row r="1194" spans="1:4" x14ac:dyDescent="0.25">
      <c r="B1194" s="1">
        <v>0.70399999999999996</v>
      </c>
      <c r="C1194" t="s">
        <v>61</v>
      </c>
      <c r="D1194" t="str">
        <f t="shared" si="18"/>
        <v/>
      </c>
    </row>
    <row r="1195" spans="1:4" x14ac:dyDescent="0.25">
      <c r="D1195" t="str">
        <f t="shared" si="18"/>
        <v/>
      </c>
    </row>
    <row r="1196" spans="1:4" x14ac:dyDescent="0.25">
      <c r="A1196" t="s">
        <v>277</v>
      </c>
      <c r="D1196">
        <f t="shared" si="18"/>
        <v>14</v>
      </c>
    </row>
    <row r="1197" spans="1:4" x14ac:dyDescent="0.25">
      <c r="D1197" t="str">
        <f t="shared" si="18"/>
        <v/>
      </c>
    </row>
    <row r="1198" spans="1:4" x14ac:dyDescent="0.25">
      <c r="B1198" s="1">
        <v>1</v>
      </c>
      <c r="C1198" t="s">
        <v>95</v>
      </c>
      <c r="D1198" t="str">
        <f t="shared" si="18"/>
        <v/>
      </c>
    </row>
    <row r="1199" spans="1:4" x14ac:dyDescent="0.25">
      <c r="D1199" t="str">
        <f t="shared" si="18"/>
        <v/>
      </c>
    </row>
    <row r="1200" spans="1:4" x14ac:dyDescent="0.25">
      <c r="A1200" t="s">
        <v>278</v>
      </c>
      <c r="D1200">
        <f t="shared" si="18"/>
        <v>11</v>
      </c>
    </row>
    <row r="1201" spans="1:4" x14ac:dyDescent="0.25">
      <c r="D1201" t="str">
        <f t="shared" si="18"/>
        <v/>
      </c>
    </row>
    <row r="1202" spans="1:4" x14ac:dyDescent="0.25">
      <c r="B1202" s="1">
        <v>1</v>
      </c>
      <c r="C1202" t="s">
        <v>66</v>
      </c>
      <c r="D1202" t="str">
        <f t="shared" si="18"/>
        <v/>
      </c>
    </row>
    <row r="1203" spans="1:4" x14ac:dyDescent="0.25">
      <c r="D1203" t="str">
        <f t="shared" si="18"/>
        <v/>
      </c>
    </row>
    <row r="1204" spans="1:4" x14ac:dyDescent="0.25">
      <c r="A1204" t="s">
        <v>279</v>
      </c>
      <c r="D1204">
        <f t="shared" si="18"/>
        <v>36</v>
      </c>
    </row>
    <row r="1205" spans="1:4" x14ac:dyDescent="0.25">
      <c r="D1205" t="str">
        <f t="shared" si="18"/>
        <v/>
      </c>
    </row>
    <row r="1206" spans="1:4" x14ac:dyDescent="0.25">
      <c r="B1206" s="1">
        <v>1</v>
      </c>
      <c r="C1206" t="s">
        <v>5</v>
      </c>
      <c r="D1206" t="str">
        <f t="shared" si="18"/>
        <v/>
      </c>
    </row>
    <row r="1207" spans="1:4" x14ac:dyDescent="0.25">
      <c r="D1207" t="str">
        <f t="shared" si="18"/>
        <v/>
      </c>
    </row>
    <row r="1208" spans="1:4" x14ac:dyDescent="0.25">
      <c r="A1208" t="s">
        <v>280</v>
      </c>
      <c r="D1208">
        <f t="shared" si="18"/>
        <v>2</v>
      </c>
    </row>
    <row r="1209" spans="1:4" x14ac:dyDescent="0.25">
      <c r="D1209" t="str">
        <f t="shared" si="18"/>
        <v/>
      </c>
    </row>
    <row r="1210" spans="1:4" x14ac:dyDescent="0.25">
      <c r="B1210" s="1">
        <v>1</v>
      </c>
      <c r="C1210" t="s">
        <v>5</v>
      </c>
      <c r="D1210" t="str">
        <f t="shared" si="18"/>
        <v/>
      </c>
    </row>
    <row r="1211" spans="1:4" x14ac:dyDescent="0.25">
      <c r="D1211" t="str">
        <f t="shared" si="18"/>
        <v/>
      </c>
    </row>
    <row r="1212" spans="1:4" x14ac:dyDescent="0.25">
      <c r="A1212" t="s">
        <v>281</v>
      </c>
      <c r="D1212">
        <f t="shared" si="18"/>
        <v>6</v>
      </c>
    </row>
    <row r="1213" spans="1:4" x14ac:dyDescent="0.25">
      <c r="D1213" t="str">
        <f t="shared" si="18"/>
        <v/>
      </c>
    </row>
    <row r="1214" spans="1:4" x14ac:dyDescent="0.25">
      <c r="B1214" s="1">
        <v>1</v>
      </c>
      <c r="C1214" t="s">
        <v>5</v>
      </c>
      <c r="D1214" t="str">
        <f t="shared" si="18"/>
        <v/>
      </c>
    </row>
    <row r="1215" spans="1:4" x14ac:dyDescent="0.25">
      <c r="D1215" t="str">
        <f t="shared" si="18"/>
        <v/>
      </c>
    </row>
    <row r="1216" spans="1:4" x14ac:dyDescent="0.25">
      <c r="A1216" t="s">
        <v>282</v>
      </c>
      <c r="D1216">
        <f t="shared" si="18"/>
        <v>2</v>
      </c>
    </row>
    <row r="1217" spans="1:4" x14ac:dyDescent="0.25">
      <c r="D1217" t="str">
        <f t="shared" si="18"/>
        <v/>
      </c>
    </row>
    <row r="1218" spans="1:4" x14ac:dyDescent="0.25">
      <c r="B1218" s="1">
        <v>1</v>
      </c>
      <c r="C1218" t="s">
        <v>5</v>
      </c>
      <c r="D1218" t="str">
        <f t="shared" si="18"/>
        <v/>
      </c>
    </row>
    <row r="1219" spans="1:4" x14ac:dyDescent="0.25">
      <c r="D1219" t="str">
        <f t="shared" ref="D1219:D1282" si="19">IFERROR(HLOOKUP(A1219,F$3:JS$4,2,FALSE),"")</f>
        <v/>
      </c>
    </row>
    <row r="1220" spans="1:4" x14ac:dyDescent="0.25">
      <c r="A1220" t="s">
        <v>283</v>
      </c>
      <c r="D1220">
        <f t="shared" si="19"/>
        <v>6</v>
      </c>
    </row>
    <row r="1221" spans="1:4" x14ac:dyDescent="0.25">
      <c r="D1221" t="str">
        <f t="shared" si="19"/>
        <v/>
      </c>
    </row>
    <row r="1222" spans="1:4" x14ac:dyDescent="0.25">
      <c r="B1222" s="1">
        <v>1</v>
      </c>
      <c r="C1222" t="s">
        <v>5</v>
      </c>
      <c r="D1222" t="str">
        <f t="shared" si="19"/>
        <v/>
      </c>
    </row>
    <row r="1223" spans="1:4" x14ac:dyDescent="0.25">
      <c r="D1223" t="str">
        <f t="shared" si="19"/>
        <v/>
      </c>
    </row>
    <row r="1224" spans="1:4" x14ac:dyDescent="0.25">
      <c r="A1224" t="s">
        <v>284</v>
      </c>
      <c r="D1224">
        <f t="shared" si="19"/>
        <v>2</v>
      </c>
    </row>
    <row r="1225" spans="1:4" x14ac:dyDescent="0.25">
      <c r="D1225" t="str">
        <f t="shared" si="19"/>
        <v/>
      </c>
    </row>
    <row r="1226" spans="1:4" x14ac:dyDescent="0.25">
      <c r="B1226" s="1">
        <v>1</v>
      </c>
      <c r="C1226" t="s">
        <v>44</v>
      </c>
      <c r="D1226" t="str">
        <f t="shared" si="19"/>
        <v/>
      </c>
    </row>
    <row r="1227" spans="1:4" x14ac:dyDescent="0.25">
      <c r="D1227" t="str">
        <f t="shared" si="19"/>
        <v/>
      </c>
    </row>
    <row r="1228" spans="1:4" x14ac:dyDescent="0.25">
      <c r="A1228" t="s">
        <v>285</v>
      </c>
      <c r="D1228">
        <f t="shared" si="19"/>
        <v>3</v>
      </c>
    </row>
    <row r="1229" spans="1:4" x14ac:dyDescent="0.25">
      <c r="D1229" t="str">
        <f t="shared" si="19"/>
        <v/>
      </c>
    </row>
    <row r="1230" spans="1:4" x14ac:dyDescent="0.25">
      <c r="B1230" s="1">
        <v>1</v>
      </c>
      <c r="C1230" t="s">
        <v>172</v>
      </c>
      <c r="D1230" t="str">
        <f t="shared" si="19"/>
        <v/>
      </c>
    </row>
    <row r="1231" spans="1:4" x14ac:dyDescent="0.25">
      <c r="D1231" t="str">
        <f t="shared" si="19"/>
        <v/>
      </c>
    </row>
    <row r="1232" spans="1:4" x14ac:dyDescent="0.25">
      <c r="A1232" s="2" t="s">
        <v>286</v>
      </c>
      <c r="D1232">
        <f t="shared" si="19"/>
        <v>21</v>
      </c>
    </row>
    <row r="1233" spans="1:4" x14ac:dyDescent="0.25">
      <c r="D1233" t="str">
        <f t="shared" si="19"/>
        <v/>
      </c>
    </row>
    <row r="1234" spans="1:4" x14ac:dyDescent="0.25">
      <c r="B1234" s="1">
        <v>0.18099999999999999</v>
      </c>
      <c r="C1234" t="s">
        <v>63</v>
      </c>
      <c r="D1234" t="str">
        <f t="shared" si="19"/>
        <v/>
      </c>
    </row>
    <row r="1235" spans="1:4" x14ac:dyDescent="0.25">
      <c r="B1235" s="1">
        <v>0.81799999999999995</v>
      </c>
      <c r="C1235" t="s">
        <v>172</v>
      </c>
      <c r="D1235" t="str">
        <f t="shared" si="19"/>
        <v/>
      </c>
    </row>
    <row r="1236" spans="1:4" x14ac:dyDescent="0.25">
      <c r="D1236" t="str">
        <f t="shared" si="19"/>
        <v/>
      </c>
    </row>
    <row r="1237" spans="1:4" x14ac:dyDescent="0.25">
      <c r="A1237" t="s">
        <v>287</v>
      </c>
      <c r="D1237">
        <f t="shared" si="19"/>
        <v>4</v>
      </c>
    </row>
    <row r="1238" spans="1:4" x14ac:dyDescent="0.25">
      <c r="D1238" t="str">
        <f t="shared" si="19"/>
        <v/>
      </c>
    </row>
    <row r="1239" spans="1:4" x14ac:dyDescent="0.25">
      <c r="B1239" s="1">
        <v>1</v>
      </c>
      <c r="C1239" t="s">
        <v>44</v>
      </c>
      <c r="D1239" t="str">
        <f t="shared" si="19"/>
        <v/>
      </c>
    </row>
    <row r="1240" spans="1:4" x14ac:dyDescent="0.25">
      <c r="D1240" t="str">
        <f t="shared" si="19"/>
        <v/>
      </c>
    </row>
    <row r="1241" spans="1:4" x14ac:dyDescent="0.25">
      <c r="A1241" t="s">
        <v>288</v>
      </c>
      <c r="D1241">
        <f t="shared" si="19"/>
        <v>2</v>
      </c>
    </row>
    <row r="1242" spans="1:4" x14ac:dyDescent="0.25">
      <c r="D1242" t="str">
        <f t="shared" si="19"/>
        <v/>
      </c>
    </row>
    <row r="1243" spans="1:4" x14ac:dyDescent="0.25">
      <c r="B1243" s="1">
        <v>1</v>
      </c>
      <c r="C1243" t="s">
        <v>44</v>
      </c>
      <c r="D1243" t="str">
        <f t="shared" si="19"/>
        <v/>
      </c>
    </row>
    <row r="1244" spans="1:4" x14ac:dyDescent="0.25">
      <c r="D1244" t="str">
        <f t="shared" si="19"/>
        <v/>
      </c>
    </row>
    <row r="1245" spans="1:4" x14ac:dyDescent="0.25">
      <c r="A1245" t="s">
        <v>289</v>
      </c>
      <c r="D1245">
        <f t="shared" si="19"/>
        <v>8</v>
      </c>
    </row>
    <row r="1246" spans="1:4" x14ac:dyDescent="0.25">
      <c r="D1246" t="str">
        <f t="shared" si="19"/>
        <v/>
      </c>
    </row>
    <row r="1247" spans="1:4" x14ac:dyDescent="0.25">
      <c r="B1247" s="1">
        <v>1</v>
      </c>
      <c r="C1247" t="s">
        <v>44</v>
      </c>
      <c r="D1247" t="str">
        <f t="shared" si="19"/>
        <v/>
      </c>
    </row>
    <row r="1248" spans="1:4" x14ac:dyDescent="0.25">
      <c r="A1248" t="s">
        <v>0</v>
      </c>
      <c r="B1248" t="s">
        <v>290</v>
      </c>
      <c r="C1248" t="s">
        <v>291</v>
      </c>
      <c r="D1248" t="str">
        <f t="shared" si="19"/>
        <v/>
      </c>
    </row>
    <row r="1249" spans="1:4" x14ac:dyDescent="0.25">
      <c r="A1249" t="s">
        <v>292</v>
      </c>
      <c r="D1249">
        <f t="shared" si="19"/>
        <v>6</v>
      </c>
    </row>
    <row r="1250" spans="1:4" x14ac:dyDescent="0.25">
      <c r="D1250" t="str">
        <f t="shared" si="19"/>
        <v/>
      </c>
    </row>
    <row r="1251" spans="1:4" x14ac:dyDescent="0.25">
      <c r="B1251" s="1">
        <v>1</v>
      </c>
      <c r="C1251" t="s">
        <v>293</v>
      </c>
      <c r="D1251" t="str">
        <f t="shared" si="19"/>
        <v/>
      </c>
    </row>
    <row r="1252" spans="1:4" x14ac:dyDescent="0.25">
      <c r="A1252" t="s">
        <v>0</v>
      </c>
      <c r="B1252" t="s">
        <v>294</v>
      </c>
      <c r="C1252" t="s">
        <v>295</v>
      </c>
      <c r="D1252" t="str">
        <f t="shared" si="19"/>
        <v/>
      </c>
    </row>
    <row r="1253" spans="1:4" x14ac:dyDescent="0.25">
      <c r="A1253" t="s">
        <v>296</v>
      </c>
      <c r="D1253">
        <f t="shared" si="19"/>
        <v>2</v>
      </c>
    </row>
    <row r="1254" spans="1:4" x14ac:dyDescent="0.25">
      <c r="D1254" t="str">
        <f t="shared" si="19"/>
        <v/>
      </c>
    </row>
    <row r="1255" spans="1:4" x14ac:dyDescent="0.25">
      <c r="B1255" s="1">
        <v>1</v>
      </c>
      <c r="C1255" t="s">
        <v>5</v>
      </c>
      <c r="D1255" t="str">
        <f t="shared" si="19"/>
        <v/>
      </c>
    </row>
    <row r="1256" spans="1:4" x14ac:dyDescent="0.25">
      <c r="A1256" t="s">
        <v>0</v>
      </c>
      <c r="B1256" t="s">
        <v>297</v>
      </c>
      <c r="C1256" t="s">
        <v>298</v>
      </c>
      <c r="D1256" t="str">
        <f t="shared" si="19"/>
        <v/>
      </c>
    </row>
    <row r="1257" spans="1:4" x14ac:dyDescent="0.25">
      <c r="A1257" t="s">
        <v>299</v>
      </c>
      <c r="D1257">
        <f t="shared" si="19"/>
        <v>29</v>
      </c>
    </row>
    <row r="1258" spans="1:4" x14ac:dyDescent="0.25">
      <c r="D1258" t="str">
        <f t="shared" si="19"/>
        <v/>
      </c>
    </row>
    <row r="1259" spans="1:4" x14ac:dyDescent="0.25">
      <c r="B1259" s="1">
        <v>0.89100000000000001</v>
      </c>
      <c r="C1259" t="s">
        <v>219</v>
      </c>
      <c r="D1259" t="str">
        <f t="shared" si="19"/>
        <v/>
      </c>
    </row>
    <row r="1260" spans="1:4" x14ac:dyDescent="0.25">
      <c r="B1260" s="1">
        <v>0.108</v>
      </c>
      <c r="C1260" t="s">
        <v>57</v>
      </c>
      <c r="D1260" t="str">
        <f t="shared" si="19"/>
        <v/>
      </c>
    </row>
    <row r="1261" spans="1:4" x14ac:dyDescent="0.25">
      <c r="D1261" t="str">
        <f t="shared" si="19"/>
        <v/>
      </c>
    </row>
    <row r="1262" spans="1:4" x14ac:dyDescent="0.25">
      <c r="A1262" t="s">
        <v>300</v>
      </c>
      <c r="D1262">
        <f t="shared" si="19"/>
        <v>1</v>
      </c>
    </row>
    <row r="1263" spans="1:4" x14ac:dyDescent="0.25">
      <c r="D1263" t="str">
        <f t="shared" si="19"/>
        <v/>
      </c>
    </row>
    <row r="1264" spans="1:4" x14ac:dyDescent="0.25">
      <c r="B1264" s="1">
        <v>1</v>
      </c>
      <c r="C1264" t="s">
        <v>219</v>
      </c>
      <c r="D1264" t="str">
        <f t="shared" si="19"/>
        <v/>
      </c>
    </row>
    <row r="1265" spans="1:4" x14ac:dyDescent="0.25">
      <c r="D1265" t="str">
        <f t="shared" si="19"/>
        <v/>
      </c>
    </row>
    <row r="1266" spans="1:4" x14ac:dyDescent="0.25">
      <c r="A1266" t="s">
        <v>301</v>
      </c>
      <c r="D1266">
        <f t="shared" si="19"/>
        <v>33</v>
      </c>
    </row>
    <row r="1267" spans="1:4" x14ac:dyDescent="0.25">
      <c r="D1267" t="str">
        <f t="shared" si="19"/>
        <v/>
      </c>
    </row>
    <row r="1268" spans="1:4" x14ac:dyDescent="0.25">
      <c r="B1268" s="1">
        <v>0.88</v>
      </c>
      <c r="C1268" t="s">
        <v>219</v>
      </c>
      <c r="D1268" t="str">
        <f t="shared" si="19"/>
        <v/>
      </c>
    </row>
    <row r="1269" spans="1:4" x14ac:dyDescent="0.25">
      <c r="B1269" s="1">
        <v>0.11899999999999999</v>
      </c>
      <c r="C1269" t="s">
        <v>57</v>
      </c>
      <c r="D1269" t="str">
        <f t="shared" si="19"/>
        <v/>
      </c>
    </row>
    <row r="1270" spans="1:4" x14ac:dyDescent="0.25">
      <c r="D1270" t="str">
        <f t="shared" si="19"/>
        <v/>
      </c>
    </row>
    <row r="1271" spans="1:4" x14ac:dyDescent="0.25">
      <c r="A1271" t="s">
        <v>302</v>
      </c>
      <c r="D1271">
        <f t="shared" si="19"/>
        <v>2</v>
      </c>
    </row>
    <row r="1272" spans="1:4" x14ac:dyDescent="0.25">
      <c r="D1272" t="str">
        <f t="shared" si="19"/>
        <v/>
      </c>
    </row>
    <row r="1273" spans="1:4" x14ac:dyDescent="0.25">
      <c r="B1273" s="1">
        <v>1</v>
      </c>
      <c r="C1273" t="s">
        <v>61</v>
      </c>
      <c r="D1273" t="str">
        <f t="shared" si="19"/>
        <v/>
      </c>
    </row>
    <row r="1274" spans="1:4" x14ac:dyDescent="0.25">
      <c r="D1274" t="str">
        <f t="shared" si="19"/>
        <v/>
      </c>
    </row>
    <row r="1275" spans="1:4" x14ac:dyDescent="0.25">
      <c r="A1275" t="s">
        <v>303</v>
      </c>
      <c r="D1275">
        <f t="shared" si="19"/>
        <v>6</v>
      </c>
    </row>
    <row r="1276" spans="1:4" x14ac:dyDescent="0.25">
      <c r="D1276" t="str">
        <f t="shared" si="19"/>
        <v/>
      </c>
    </row>
    <row r="1277" spans="1:4" x14ac:dyDescent="0.25">
      <c r="B1277" s="1">
        <v>1</v>
      </c>
      <c r="C1277" t="s">
        <v>61</v>
      </c>
      <c r="D1277" t="str">
        <f t="shared" si="19"/>
        <v/>
      </c>
    </row>
    <row r="1278" spans="1:4" x14ac:dyDescent="0.25">
      <c r="D1278" t="str">
        <f t="shared" si="19"/>
        <v/>
      </c>
    </row>
    <row r="1279" spans="1:4" x14ac:dyDescent="0.25">
      <c r="A1279" t="s">
        <v>304</v>
      </c>
      <c r="D1279">
        <f t="shared" si="19"/>
        <v>50</v>
      </c>
    </row>
    <row r="1280" spans="1:4" x14ac:dyDescent="0.25">
      <c r="D1280" t="str">
        <f t="shared" si="19"/>
        <v/>
      </c>
    </row>
    <row r="1281" spans="1:4" x14ac:dyDescent="0.25">
      <c r="B1281" s="1">
        <v>1</v>
      </c>
      <c r="C1281" t="s">
        <v>61</v>
      </c>
      <c r="D1281" t="str">
        <f t="shared" si="19"/>
        <v/>
      </c>
    </row>
    <row r="1282" spans="1:4" x14ac:dyDescent="0.25">
      <c r="D1282" t="str">
        <f t="shared" si="19"/>
        <v/>
      </c>
    </row>
    <row r="1283" spans="1:4" x14ac:dyDescent="0.25">
      <c r="A1283" t="s">
        <v>305</v>
      </c>
      <c r="D1283">
        <f t="shared" ref="D1283:D1334" si="20">IFERROR(HLOOKUP(A1283,F$3:JS$4,2,FALSE),"")</f>
        <v>34</v>
      </c>
    </row>
    <row r="1284" spans="1:4" x14ac:dyDescent="0.25">
      <c r="D1284" t="str">
        <f t="shared" si="20"/>
        <v/>
      </c>
    </row>
    <row r="1285" spans="1:4" x14ac:dyDescent="0.25">
      <c r="B1285" s="1">
        <v>1</v>
      </c>
      <c r="C1285" t="s">
        <v>172</v>
      </c>
      <c r="D1285" t="str">
        <f t="shared" si="20"/>
        <v/>
      </c>
    </row>
    <row r="1286" spans="1:4" x14ac:dyDescent="0.25">
      <c r="D1286" t="str">
        <f t="shared" si="20"/>
        <v/>
      </c>
    </row>
    <row r="1287" spans="1:4" x14ac:dyDescent="0.25">
      <c r="A1287" t="s">
        <v>306</v>
      </c>
      <c r="D1287">
        <f t="shared" si="20"/>
        <v>346</v>
      </c>
    </row>
    <row r="1288" spans="1:4" x14ac:dyDescent="0.25">
      <c r="D1288" t="str">
        <f t="shared" si="20"/>
        <v/>
      </c>
    </row>
    <row r="1289" spans="1:4" x14ac:dyDescent="0.25">
      <c r="B1289" s="1">
        <v>0.5</v>
      </c>
      <c r="C1289" t="s">
        <v>172</v>
      </c>
      <c r="D1289" t="str">
        <f t="shared" si="20"/>
        <v/>
      </c>
    </row>
    <row r="1290" spans="1:4" x14ac:dyDescent="0.25">
      <c r="B1290" s="1">
        <v>0.5</v>
      </c>
      <c r="C1290" t="s">
        <v>185</v>
      </c>
      <c r="D1290" t="str">
        <f t="shared" si="20"/>
        <v/>
      </c>
    </row>
    <row r="1291" spans="1:4" x14ac:dyDescent="0.25">
      <c r="D1291" t="str">
        <f t="shared" si="20"/>
        <v/>
      </c>
    </row>
    <row r="1292" spans="1:4" x14ac:dyDescent="0.25">
      <c r="A1292" t="s">
        <v>307</v>
      </c>
      <c r="D1292">
        <f t="shared" si="20"/>
        <v>3</v>
      </c>
    </row>
    <row r="1293" spans="1:4" x14ac:dyDescent="0.25">
      <c r="D1293" t="str">
        <f t="shared" si="20"/>
        <v/>
      </c>
    </row>
    <row r="1294" spans="1:4" x14ac:dyDescent="0.25">
      <c r="B1294" s="1">
        <v>1</v>
      </c>
      <c r="C1294" t="s">
        <v>172</v>
      </c>
      <c r="D1294" t="str">
        <f t="shared" si="20"/>
        <v/>
      </c>
    </row>
    <row r="1295" spans="1:4" x14ac:dyDescent="0.25">
      <c r="D1295" t="str">
        <f t="shared" si="20"/>
        <v/>
      </c>
    </row>
    <row r="1296" spans="1:4" x14ac:dyDescent="0.25">
      <c r="A1296" t="s">
        <v>308</v>
      </c>
      <c r="D1296">
        <f t="shared" si="20"/>
        <v>35</v>
      </c>
    </row>
    <row r="1297" spans="1:4" x14ac:dyDescent="0.25">
      <c r="D1297" t="str">
        <f t="shared" si="20"/>
        <v/>
      </c>
    </row>
    <row r="1298" spans="1:4" x14ac:dyDescent="0.25">
      <c r="B1298" s="1">
        <v>1</v>
      </c>
      <c r="C1298" t="s">
        <v>3</v>
      </c>
      <c r="D1298" t="str">
        <f t="shared" si="20"/>
        <v/>
      </c>
    </row>
    <row r="1299" spans="1:4" x14ac:dyDescent="0.25">
      <c r="D1299" t="str">
        <f t="shared" si="20"/>
        <v/>
      </c>
    </row>
    <row r="1300" spans="1:4" x14ac:dyDescent="0.25">
      <c r="A1300" t="s">
        <v>309</v>
      </c>
      <c r="D1300">
        <f t="shared" si="20"/>
        <v>10</v>
      </c>
    </row>
    <row r="1301" spans="1:4" x14ac:dyDescent="0.25">
      <c r="D1301" t="str">
        <f t="shared" si="20"/>
        <v/>
      </c>
    </row>
    <row r="1302" spans="1:4" x14ac:dyDescent="0.25">
      <c r="B1302" s="1">
        <v>1</v>
      </c>
      <c r="C1302" t="s">
        <v>199</v>
      </c>
      <c r="D1302" t="str">
        <f t="shared" si="20"/>
        <v/>
      </c>
    </row>
    <row r="1303" spans="1:4" x14ac:dyDescent="0.25">
      <c r="A1303" t="s">
        <v>0</v>
      </c>
      <c r="B1303" t="s">
        <v>310</v>
      </c>
      <c r="C1303" t="s">
        <v>311</v>
      </c>
      <c r="D1303" t="str">
        <f t="shared" si="20"/>
        <v/>
      </c>
    </row>
    <row r="1304" spans="1:4" x14ac:dyDescent="0.25">
      <c r="A1304" t="s">
        <v>312</v>
      </c>
      <c r="D1304">
        <f t="shared" si="20"/>
        <v>123</v>
      </c>
    </row>
    <row r="1305" spans="1:4" x14ac:dyDescent="0.25">
      <c r="D1305" t="str">
        <f t="shared" si="20"/>
        <v/>
      </c>
    </row>
    <row r="1306" spans="1:4" x14ac:dyDescent="0.25">
      <c r="B1306" s="1">
        <v>0.497</v>
      </c>
      <c r="C1306" t="s">
        <v>34</v>
      </c>
      <c r="D1306" t="str">
        <f t="shared" si="20"/>
        <v/>
      </c>
    </row>
    <row r="1307" spans="1:4" x14ac:dyDescent="0.25">
      <c r="B1307" s="1">
        <v>0.502</v>
      </c>
      <c r="C1307" t="s">
        <v>3</v>
      </c>
      <c r="D1307" t="str">
        <f t="shared" si="20"/>
        <v/>
      </c>
    </row>
    <row r="1308" spans="1:4" x14ac:dyDescent="0.25">
      <c r="D1308" t="str">
        <f t="shared" si="20"/>
        <v/>
      </c>
    </row>
    <row r="1309" spans="1:4" x14ac:dyDescent="0.25">
      <c r="A1309" t="s">
        <v>313</v>
      </c>
      <c r="D1309">
        <f t="shared" si="20"/>
        <v>11</v>
      </c>
    </row>
    <row r="1310" spans="1:4" x14ac:dyDescent="0.25">
      <c r="D1310" t="str">
        <f t="shared" si="20"/>
        <v/>
      </c>
    </row>
    <row r="1311" spans="1:4" x14ac:dyDescent="0.25">
      <c r="B1311" s="1">
        <v>1</v>
      </c>
      <c r="C1311" t="s">
        <v>85</v>
      </c>
      <c r="D1311" t="str">
        <f t="shared" si="20"/>
        <v/>
      </c>
    </row>
    <row r="1312" spans="1:4" x14ac:dyDescent="0.25">
      <c r="D1312" t="str">
        <f t="shared" si="20"/>
        <v/>
      </c>
    </row>
    <row r="1313" spans="1:4" x14ac:dyDescent="0.25">
      <c r="A1313" t="s">
        <v>314</v>
      </c>
      <c r="D1313">
        <f t="shared" si="20"/>
        <v>36</v>
      </c>
    </row>
    <row r="1314" spans="1:4" x14ac:dyDescent="0.25">
      <c r="D1314" t="str">
        <f t="shared" si="20"/>
        <v/>
      </c>
    </row>
    <row r="1315" spans="1:4" x14ac:dyDescent="0.25">
      <c r="B1315" s="1">
        <v>0.61799999999999999</v>
      </c>
      <c r="C1315" t="s">
        <v>85</v>
      </c>
      <c r="D1315" t="str">
        <f t="shared" si="20"/>
        <v/>
      </c>
    </row>
    <row r="1316" spans="1:4" x14ac:dyDescent="0.25">
      <c r="B1316" s="1">
        <v>0.38100000000000001</v>
      </c>
      <c r="C1316" t="s">
        <v>3</v>
      </c>
      <c r="D1316" t="str">
        <f t="shared" si="20"/>
        <v/>
      </c>
    </row>
    <row r="1317" spans="1:4" x14ac:dyDescent="0.25">
      <c r="D1317" t="str">
        <f t="shared" si="20"/>
        <v/>
      </c>
    </row>
    <row r="1318" spans="1:4" x14ac:dyDescent="0.25">
      <c r="A1318" t="s">
        <v>315</v>
      </c>
      <c r="D1318">
        <f t="shared" si="20"/>
        <v>313</v>
      </c>
    </row>
    <row r="1319" spans="1:4" x14ac:dyDescent="0.25">
      <c r="D1319" t="str">
        <f t="shared" si="20"/>
        <v/>
      </c>
    </row>
    <row r="1320" spans="1:4" x14ac:dyDescent="0.25">
      <c r="B1320" s="1">
        <v>1.4E-2</v>
      </c>
      <c r="C1320" t="s">
        <v>85</v>
      </c>
      <c r="D1320" t="str">
        <f t="shared" si="20"/>
        <v/>
      </c>
    </row>
    <row r="1321" spans="1:4" x14ac:dyDescent="0.25">
      <c r="B1321" s="1">
        <v>0.93899999999999995</v>
      </c>
      <c r="C1321" t="s">
        <v>46</v>
      </c>
      <c r="D1321" t="str">
        <f t="shared" si="20"/>
        <v/>
      </c>
    </row>
    <row r="1322" spans="1:4" x14ac:dyDescent="0.25">
      <c r="B1322" s="1">
        <v>4.5999999999999999E-2</v>
      </c>
      <c r="C1322" t="s">
        <v>3</v>
      </c>
      <c r="D1322" t="str">
        <f t="shared" si="20"/>
        <v/>
      </c>
    </row>
    <row r="1323" spans="1:4" x14ac:dyDescent="0.25">
      <c r="D1323" t="str">
        <f t="shared" si="20"/>
        <v/>
      </c>
    </row>
    <row r="1324" spans="1:4" x14ac:dyDescent="0.25">
      <c r="A1324" t="s">
        <v>316</v>
      </c>
      <c r="D1324">
        <f t="shared" si="20"/>
        <v>2</v>
      </c>
    </row>
    <row r="1325" spans="1:4" x14ac:dyDescent="0.25">
      <c r="D1325" t="str">
        <f t="shared" si="20"/>
        <v/>
      </c>
    </row>
    <row r="1326" spans="1:4" x14ac:dyDescent="0.25">
      <c r="B1326" s="1">
        <v>1</v>
      </c>
      <c r="C1326" t="s">
        <v>172</v>
      </c>
      <c r="D1326" t="str">
        <f t="shared" si="20"/>
        <v/>
      </c>
    </row>
    <row r="1327" spans="1:4" x14ac:dyDescent="0.25">
      <c r="D1327" t="str">
        <f t="shared" si="20"/>
        <v/>
      </c>
    </row>
    <row r="1328" spans="1:4" x14ac:dyDescent="0.25">
      <c r="A1328" t="s">
        <v>317</v>
      </c>
      <c r="D1328">
        <f t="shared" si="20"/>
        <v>23</v>
      </c>
    </row>
    <row r="1329" spans="1:4" x14ac:dyDescent="0.25">
      <c r="D1329" t="str">
        <f t="shared" si="20"/>
        <v/>
      </c>
    </row>
    <row r="1330" spans="1:4" x14ac:dyDescent="0.25">
      <c r="B1330" s="1">
        <v>1</v>
      </c>
      <c r="C1330" t="s">
        <v>172</v>
      </c>
      <c r="D1330" t="str">
        <f t="shared" si="20"/>
        <v/>
      </c>
    </row>
    <row r="1331" spans="1:4" x14ac:dyDescent="0.25">
      <c r="A1331" t="s">
        <v>0</v>
      </c>
      <c r="B1331" t="s">
        <v>318</v>
      </c>
    </row>
    <row r="1332" spans="1:4" x14ac:dyDescent="0.25">
      <c r="A1332" t="s">
        <v>319</v>
      </c>
      <c r="D1332">
        <f t="shared" si="20"/>
        <v>66</v>
      </c>
    </row>
    <row r="1333" spans="1:4" x14ac:dyDescent="0.25">
      <c r="D1333" t="str">
        <f t="shared" si="20"/>
        <v/>
      </c>
    </row>
    <row r="1334" spans="1:4" x14ac:dyDescent="0.25">
      <c r="B1334" s="1">
        <v>1</v>
      </c>
      <c r="C1334" t="s">
        <v>55</v>
      </c>
      <c r="D1334" t="str">
        <f t="shared" si="2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4"/>
  <sheetViews>
    <sheetView workbookViewId="0">
      <selection activeCell="J1" sqref="J1:J30"/>
    </sheetView>
  </sheetViews>
  <sheetFormatPr defaultRowHeight="15" x14ac:dyDescent="0.25"/>
  <cols>
    <col min="1" max="1" width="5.140625" bestFit="1" customWidth="1"/>
    <col min="2" max="2" width="43.5703125" bestFit="1" customWidth="1"/>
    <col min="3" max="3" width="5" bestFit="1" customWidth="1"/>
  </cols>
  <sheetData>
    <row r="1" spans="1:10" x14ac:dyDescent="0.25">
      <c r="A1" t="s">
        <v>338</v>
      </c>
      <c r="B1" t="s">
        <v>148</v>
      </c>
      <c r="C1">
        <v>5</v>
      </c>
      <c r="F1" t="s">
        <v>1</v>
      </c>
      <c r="G1">
        <v>2</v>
      </c>
      <c r="H1">
        <f>G2-1</f>
        <v>68</v>
      </c>
      <c r="J1" t="s">
        <v>16</v>
      </c>
    </row>
    <row r="2" spans="1:10" x14ac:dyDescent="0.25">
      <c r="A2" t="s">
        <v>338</v>
      </c>
      <c r="B2" t="s">
        <v>312</v>
      </c>
      <c r="C2">
        <v>123</v>
      </c>
      <c r="F2" t="s">
        <v>22</v>
      </c>
      <c r="G2">
        <v>69</v>
      </c>
      <c r="H2">
        <f t="shared" ref="H2:H16" si="0">G3-1</f>
        <v>159</v>
      </c>
      <c r="J2" t="s">
        <v>135</v>
      </c>
    </row>
    <row r="3" spans="1:10" x14ac:dyDescent="0.25">
      <c r="A3" t="s">
        <v>338</v>
      </c>
      <c r="B3" t="s">
        <v>194</v>
      </c>
      <c r="C3">
        <v>6</v>
      </c>
      <c r="F3" t="s">
        <v>355</v>
      </c>
      <c r="G3">
        <v>160</v>
      </c>
      <c r="H3">
        <f t="shared" si="0"/>
        <v>166</v>
      </c>
      <c r="J3" t="s">
        <v>71</v>
      </c>
    </row>
    <row r="4" spans="1:10" x14ac:dyDescent="0.25">
      <c r="A4" t="s">
        <v>338</v>
      </c>
      <c r="B4" t="s">
        <v>339</v>
      </c>
      <c r="C4">
        <v>10</v>
      </c>
      <c r="F4" t="s">
        <v>53</v>
      </c>
      <c r="G4">
        <v>167</v>
      </c>
      <c r="H4">
        <f t="shared" si="0"/>
        <v>508</v>
      </c>
      <c r="J4" t="s">
        <v>170</v>
      </c>
    </row>
    <row r="5" spans="1:10" x14ac:dyDescent="0.25">
      <c r="A5" t="s">
        <v>338</v>
      </c>
      <c r="B5" t="s">
        <v>340</v>
      </c>
      <c r="C5">
        <v>259</v>
      </c>
      <c r="F5" t="s">
        <v>146</v>
      </c>
      <c r="G5">
        <v>509</v>
      </c>
      <c r="H5">
        <f t="shared" si="0"/>
        <v>569</v>
      </c>
      <c r="J5" t="s">
        <v>183</v>
      </c>
    </row>
    <row r="6" spans="1:10" x14ac:dyDescent="0.25">
      <c r="A6" t="s">
        <v>338</v>
      </c>
      <c r="B6" t="s">
        <v>195</v>
      </c>
      <c r="C6">
        <v>2</v>
      </c>
      <c r="F6" t="s">
        <v>147</v>
      </c>
      <c r="G6">
        <v>570</v>
      </c>
      <c r="H6">
        <f t="shared" si="0"/>
        <v>728</v>
      </c>
      <c r="J6" t="s">
        <v>24</v>
      </c>
    </row>
    <row r="7" spans="1:10" x14ac:dyDescent="0.25">
      <c r="A7" t="s">
        <v>338</v>
      </c>
      <c r="B7" t="s">
        <v>198</v>
      </c>
      <c r="C7">
        <v>195</v>
      </c>
      <c r="F7" t="s">
        <v>328</v>
      </c>
      <c r="G7">
        <v>729</v>
      </c>
      <c r="H7">
        <f t="shared" si="0"/>
        <v>883</v>
      </c>
      <c r="J7" t="s">
        <v>139</v>
      </c>
    </row>
    <row r="8" spans="1:10" x14ac:dyDescent="0.25">
      <c r="A8" t="s">
        <v>338</v>
      </c>
      <c r="B8" t="s">
        <v>200</v>
      </c>
      <c r="C8">
        <v>92</v>
      </c>
      <c r="F8" t="s">
        <v>329</v>
      </c>
      <c r="G8">
        <v>884</v>
      </c>
      <c r="H8">
        <f t="shared" si="0"/>
        <v>891</v>
      </c>
      <c r="J8" t="s">
        <v>208</v>
      </c>
    </row>
    <row r="9" spans="1:10" x14ac:dyDescent="0.25">
      <c r="A9" t="s">
        <v>338</v>
      </c>
      <c r="B9" t="s">
        <v>201</v>
      </c>
      <c r="C9">
        <v>21</v>
      </c>
      <c r="F9" t="s">
        <v>356</v>
      </c>
      <c r="G9">
        <v>892</v>
      </c>
      <c r="H9">
        <f t="shared" si="0"/>
        <v>974</v>
      </c>
      <c r="J9" t="s">
        <v>181</v>
      </c>
    </row>
    <row r="10" spans="1:10" x14ac:dyDescent="0.25">
      <c r="A10" t="s">
        <v>338</v>
      </c>
      <c r="B10" t="s">
        <v>202</v>
      </c>
      <c r="C10">
        <v>90</v>
      </c>
      <c r="F10" t="s">
        <v>217</v>
      </c>
      <c r="G10">
        <v>975</v>
      </c>
      <c r="H10">
        <f t="shared" si="0"/>
        <v>1130</v>
      </c>
      <c r="J10" t="s">
        <v>8</v>
      </c>
    </row>
    <row r="11" spans="1:10" x14ac:dyDescent="0.25">
      <c r="A11" t="s">
        <v>338</v>
      </c>
      <c r="B11" t="s">
        <v>203</v>
      </c>
      <c r="C11">
        <v>46</v>
      </c>
      <c r="F11" t="s">
        <v>357</v>
      </c>
      <c r="G11">
        <v>1131</v>
      </c>
      <c r="H11">
        <f t="shared" si="0"/>
        <v>1150</v>
      </c>
      <c r="J11" t="s">
        <v>243</v>
      </c>
    </row>
    <row r="12" spans="1:10" x14ac:dyDescent="0.25">
      <c r="A12" t="s">
        <v>338</v>
      </c>
      <c r="B12" t="s">
        <v>204</v>
      </c>
      <c r="C12">
        <v>53</v>
      </c>
      <c r="F12" t="s">
        <v>330</v>
      </c>
      <c r="G12">
        <v>1151</v>
      </c>
      <c r="H12">
        <f t="shared" si="0"/>
        <v>1248</v>
      </c>
      <c r="J12" t="s">
        <v>229</v>
      </c>
    </row>
    <row r="13" spans="1:10" x14ac:dyDescent="0.25">
      <c r="A13" t="s">
        <v>338</v>
      </c>
      <c r="B13" t="s">
        <v>205</v>
      </c>
      <c r="C13">
        <v>10</v>
      </c>
      <c r="F13" t="s">
        <v>331</v>
      </c>
      <c r="G13">
        <v>1249</v>
      </c>
      <c r="H13">
        <f t="shared" si="0"/>
        <v>1252</v>
      </c>
      <c r="J13" t="s">
        <v>26</v>
      </c>
    </row>
    <row r="14" spans="1:10" x14ac:dyDescent="0.25">
      <c r="A14" t="s">
        <v>338</v>
      </c>
      <c r="B14" t="s">
        <v>206</v>
      </c>
      <c r="C14">
        <v>41</v>
      </c>
      <c r="F14" t="s">
        <v>358</v>
      </c>
      <c r="G14">
        <v>1253</v>
      </c>
      <c r="H14">
        <f t="shared" si="0"/>
        <v>1256</v>
      </c>
      <c r="J14" t="s">
        <v>95</v>
      </c>
    </row>
    <row r="15" spans="1:10" x14ac:dyDescent="0.25">
      <c r="A15" t="s">
        <v>338</v>
      </c>
      <c r="B15" t="s">
        <v>223</v>
      </c>
      <c r="C15">
        <v>27</v>
      </c>
      <c r="F15" t="s">
        <v>359</v>
      </c>
      <c r="G15">
        <v>1257</v>
      </c>
      <c r="H15">
        <f t="shared" si="0"/>
        <v>1303</v>
      </c>
      <c r="J15" t="s">
        <v>66</v>
      </c>
    </row>
    <row r="16" spans="1:10" x14ac:dyDescent="0.25">
      <c r="A16" t="s">
        <v>338</v>
      </c>
      <c r="B16" t="s">
        <v>207</v>
      </c>
      <c r="C16">
        <v>25</v>
      </c>
      <c r="F16" t="s">
        <v>360</v>
      </c>
      <c r="G16">
        <v>1304</v>
      </c>
      <c r="H16">
        <f t="shared" si="0"/>
        <v>1331</v>
      </c>
      <c r="J16" t="s">
        <v>63</v>
      </c>
    </row>
    <row r="17" spans="1:10" x14ac:dyDescent="0.25">
      <c r="A17" t="s">
        <v>338</v>
      </c>
      <c r="B17" t="s">
        <v>209</v>
      </c>
      <c r="C17">
        <v>2</v>
      </c>
      <c r="F17" t="s">
        <v>361</v>
      </c>
      <c r="G17">
        <v>1332</v>
      </c>
      <c r="H17">
        <v>1335</v>
      </c>
      <c r="J17" t="s">
        <v>44</v>
      </c>
    </row>
    <row r="18" spans="1:10" x14ac:dyDescent="0.25">
      <c r="A18" t="s">
        <v>338</v>
      </c>
      <c r="B18" t="s">
        <v>210</v>
      </c>
      <c r="C18">
        <v>46</v>
      </c>
      <c r="J18" t="s">
        <v>293</v>
      </c>
    </row>
    <row r="19" spans="1:10" x14ac:dyDescent="0.25">
      <c r="A19" t="s">
        <v>338</v>
      </c>
      <c r="B19" t="s">
        <v>54</v>
      </c>
      <c r="C19">
        <v>24</v>
      </c>
      <c r="J19" t="s">
        <v>5</v>
      </c>
    </row>
    <row r="20" spans="1:10" x14ac:dyDescent="0.25">
      <c r="A20" t="s">
        <v>338</v>
      </c>
      <c r="B20" t="s">
        <v>25</v>
      </c>
      <c r="C20">
        <v>31</v>
      </c>
      <c r="J20" t="s">
        <v>219</v>
      </c>
    </row>
    <row r="21" spans="1:10" x14ac:dyDescent="0.25">
      <c r="A21" t="s">
        <v>338</v>
      </c>
      <c r="B21" t="s">
        <v>27</v>
      </c>
      <c r="C21">
        <v>31</v>
      </c>
      <c r="J21" t="s">
        <v>57</v>
      </c>
    </row>
    <row r="22" spans="1:10" x14ac:dyDescent="0.25">
      <c r="A22" t="s">
        <v>338</v>
      </c>
      <c r="B22" t="s">
        <v>56</v>
      </c>
      <c r="C22">
        <v>3</v>
      </c>
      <c r="J22" t="s">
        <v>61</v>
      </c>
    </row>
    <row r="23" spans="1:10" x14ac:dyDescent="0.25">
      <c r="A23" t="s">
        <v>338</v>
      </c>
      <c r="B23" t="s">
        <v>58</v>
      </c>
      <c r="J23" t="s">
        <v>185</v>
      </c>
    </row>
    <row r="24" spans="1:10" x14ac:dyDescent="0.25">
      <c r="A24" t="s">
        <v>338</v>
      </c>
      <c r="B24" t="s">
        <v>59</v>
      </c>
      <c r="C24">
        <v>3</v>
      </c>
      <c r="J24" t="s">
        <v>199</v>
      </c>
    </row>
    <row r="25" spans="1:10" x14ac:dyDescent="0.25">
      <c r="A25" t="s">
        <v>338</v>
      </c>
      <c r="B25" t="s">
        <v>51</v>
      </c>
      <c r="C25">
        <v>2</v>
      </c>
      <c r="J25" t="s">
        <v>34</v>
      </c>
    </row>
    <row r="26" spans="1:10" x14ac:dyDescent="0.25">
      <c r="A26" t="s">
        <v>338</v>
      </c>
      <c r="B26" t="s">
        <v>52</v>
      </c>
      <c r="C26">
        <v>4</v>
      </c>
      <c r="J26" t="s">
        <v>85</v>
      </c>
    </row>
    <row r="27" spans="1:10" x14ac:dyDescent="0.25">
      <c r="A27" t="s">
        <v>338</v>
      </c>
      <c r="B27" t="s">
        <v>149</v>
      </c>
      <c r="C27">
        <v>16</v>
      </c>
      <c r="J27" t="s">
        <v>46</v>
      </c>
    </row>
    <row r="28" spans="1:10" x14ac:dyDescent="0.25">
      <c r="A28" t="s">
        <v>338</v>
      </c>
      <c r="B28" t="s">
        <v>296</v>
      </c>
      <c r="C28">
        <v>2</v>
      </c>
      <c r="J28" t="s">
        <v>3</v>
      </c>
    </row>
    <row r="29" spans="1:10" x14ac:dyDescent="0.25">
      <c r="A29" t="s">
        <v>338</v>
      </c>
      <c r="B29" t="s">
        <v>224</v>
      </c>
      <c r="C29">
        <v>6</v>
      </c>
      <c r="J29" t="s">
        <v>172</v>
      </c>
    </row>
    <row r="30" spans="1:10" x14ac:dyDescent="0.25">
      <c r="A30" t="s">
        <v>338</v>
      </c>
      <c r="B30" t="s">
        <v>60</v>
      </c>
      <c r="C30">
        <v>2</v>
      </c>
      <c r="J30" t="s">
        <v>55</v>
      </c>
    </row>
    <row r="31" spans="1:10" x14ac:dyDescent="0.25">
      <c r="A31" t="s">
        <v>338</v>
      </c>
      <c r="B31" t="s">
        <v>62</v>
      </c>
      <c r="C31">
        <v>12</v>
      </c>
    </row>
    <row r="32" spans="1:10" x14ac:dyDescent="0.25">
      <c r="A32" t="s">
        <v>338</v>
      </c>
      <c r="B32" t="s">
        <v>64</v>
      </c>
      <c r="C32">
        <v>10</v>
      </c>
    </row>
    <row r="33" spans="1:3" x14ac:dyDescent="0.25">
      <c r="A33" t="s">
        <v>338</v>
      </c>
      <c r="B33" t="s">
        <v>65</v>
      </c>
      <c r="C33">
        <v>2</v>
      </c>
    </row>
    <row r="34" spans="1:3" x14ac:dyDescent="0.25">
      <c r="A34" t="s">
        <v>338</v>
      </c>
      <c r="B34" t="s">
        <v>67</v>
      </c>
      <c r="C34">
        <v>37</v>
      </c>
    </row>
    <row r="35" spans="1:3" x14ac:dyDescent="0.25">
      <c r="A35" t="s">
        <v>338</v>
      </c>
      <c r="B35" t="s">
        <v>68</v>
      </c>
      <c r="C35">
        <v>5</v>
      </c>
    </row>
    <row r="36" spans="1:3" x14ac:dyDescent="0.25">
      <c r="A36" t="s">
        <v>338</v>
      </c>
      <c r="B36" t="s">
        <v>69</v>
      </c>
      <c r="C36">
        <v>16</v>
      </c>
    </row>
    <row r="37" spans="1:3" x14ac:dyDescent="0.25">
      <c r="A37" t="s">
        <v>338</v>
      </c>
      <c r="B37" t="s">
        <v>341</v>
      </c>
      <c r="C37">
        <v>113</v>
      </c>
    </row>
    <row r="38" spans="1:3" x14ac:dyDescent="0.25">
      <c r="A38" t="s">
        <v>338</v>
      </c>
      <c r="B38" t="s">
        <v>299</v>
      </c>
      <c r="C38">
        <v>29</v>
      </c>
    </row>
    <row r="39" spans="1:3" x14ac:dyDescent="0.25">
      <c r="A39" t="s">
        <v>338</v>
      </c>
      <c r="B39" t="s">
        <v>342</v>
      </c>
      <c r="C39">
        <v>179</v>
      </c>
    </row>
    <row r="40" spans="1:3" x14ac:dyDescent="0.25">
      <c r="A40" t="s">
        <v>338</v>
      </c>
      <c r="B40" t="s">
        <v>28</v>
      </c>
      <c r="C40">
        <v>13</v>
      </c>
    </row>
    <row r="41" spans="1:3" x14ac:dyDescent="0.25">
      <c r="A41" t="s">
        <v>338</v>
      </c>
      <c r="B41" t="s">
        <v>343</v>
      </c>
      <c r="C41">
        <v>53</v>
      </c>
    </row>
    <row r="42" spans="1:3" x14ac:dyDescent="0.25">
      <c r="A42" t="s">
        <v>338</v>
      </c>
      <c r="B42" t="s">
        <v>344</v>
      </c>
    </row>
    <row r="43" spans="1:3" x14ac:dyDescent="0.25">
      <c r="A43" t="s">
        <v>338</v>
      </c>
      <c r="B43" t="s">
        <v>225</v>
      </c>
      <c r="C43">
        <v>2</v>
      </c>
    </row>
    <row r="44" spans="1:3" x14ac:dyDescent="0.25">
      <c r="A44" t="s">
        <v>338</v>
      </c>
      <c r="B44" t="s">
        <v>266</v>
      </c>
      <c r="C44">
        <v>2</v>
      </c>
    </row>
    <row r="45" spans="1:3" x14ac:dyDescent="0.25">
      <c r="A45" t="s">
        <v>338</v>
      </c>
      <c r="B45" t="s">
        <v>226</v>
      </c>
    </row>
    <row r="46" spans="1:3" x14ac:dyDescent="0.25">
      <c r="A46" t="s">
        <v>338</v>
      </c>
      <c r="B46" t="s">
        <v>227</v>
      </c>
    </row>
    <row r="47" spans="1:3" x14ac:dyDescent="0.25">
      <c r="A47" t="s">
        <v>338</v>
      </c>
      <c r="B47" t="s">
        <v>70</v>
      </c>
      <c r="C47">
        <v>108</v>
      </c>
    </row>
    <row r="48" spans="1:3" x14ac:dyDescent="0.25">
      <c r="A48" t="s">
        <v>338</v>
      </c>
      <c r="B48" t="s">
        <v>72</v>
      </c>
      <c r="C48">
        <v>2</v>
      </c>
    </row>
    <row r="49" spans="1:3" x14ac:dyDescent="0.25">
      <c r="A49" t="s">
        <v>338</v>
      </c>
      <c r="B49" t="s">
        <v>73</v>
      </c>
    </row>
    <row r="50" spans="1:3" x14ac:dyDescent="0.25">
      <c r="A50" t="s">
        <v>338</v>
      </c>
      <c r="B50" t="s">
        <v>74</v>
      </c>
      <c r="C50">
        <v>2</v>
      </c>
    </row>
    <row r="51" spans="1:3" x14ac:dyDescent="0.25">
      <c r="A51" t="s">
        <v>338</v>
      </c>
      <c r="B51" t="s">
        <v>267</v>
      </c>
      <c r="C51">
        <v>4</v>
      </c>
    </row>
    <row r="52" spans="1:3" x14ac:dyDescent="0.25">
      <c r="A52" t="s">
        <v>338</v>
      </c>
      <c r="B52" t="s">
        <v>228</v>
      </c>
      <c r="C52">
        <v>42</v>
      </c>
    </row>
    <row r="53" spans="1:3" x14ac:dyDescent="0.25">
      <c r="A53" t="s">
        <v>338</v>
      </c>
      <c r="B53" t="s">
        <v>268</v>
      </c>
      <c r="C53">
        <v>6</v>
      </c>
    </row>
    <row r="54" spans="1:3" x14ac:dyDescent="0.25">
      <c r="A54" t="s">
        <v>338</v>
      </c>
      <c r="B54" t="s">
        <v>269</v>
      </c>
      <c r="C54">
        <v>2</v>
      </c>
    </row>
    <row r="55" spans="1:3" x14ac:dyDescent="0.25">
      <c r="A55" t="s">
        <v>338</v>
      </c>
      <c r="B55" t="s">
        <v>270</v>
      </c>
      <c r="C55">
        <v>40</v>
      </c>
    </row>
    <row r="56" spans="1:3" x14ac:dyDescent="0.25">
      <c r="A56" t="s">
        <v>338</v>
      </c>
      <c r="B56" t="s">
        <v>75</v>
      </c>
    </row>
    <row r="57" spans="1:3" x14ac:dyDescent="0.25">
      <c r="A57" t="s">
        <v>338</v>
      </c>
      <c r="B57" t="s">
        <v>76</v>
      </c>
      <c r="C57">
        <v>3</v>
      </c>
    </row>
    <row r="58" spans="1:3" x14ac:dyDescent="0.25">
      <c r="A58" t="s">
        <v>338</v>
      </c>
      <c r="B58" t="s">
        <v>29</v>
      </c>
      <c r="C58">
        <v>19</v>
      </c>
    </row>
    <row r="59" spans="1:3" x14ac:dyDescent="0.25">
      <c r="A59" t="s">
        <v>338</v>
      </c>
      <c r="B59" t="s">
        <v>30</v>
      </c>
      <c r="C59">
        <v>32</v>
      </c>
    </row>
    <row r="60" spans="1:3" x14ac:dyDescent="0.25">
      <c r="A60" t="s">
        <v>338</v>
      </c>
      <c r="B60" t="s">
        <v>150</v>
      </c>
      <c r="C60">
        <v>2</v>
      </c>
    </row>
    <row r="61" spans="1:3" x14ac:dyDescent="0.25">
      <c r="A61" t="s">
        <v>338</v>
      </c>
      <c r="B61" t="s">
        <v>151</v>
      </c>
      <c r="C61">
        <v>2</v>
      </c>
    </row>
    <row r="62" spans="1:3" x14ac:dyDescent="0.25">
      <c r="A62" t="s">
        <v>338</v>
      </c>
      <c r="B62" t="s">
        <v>152</v>
      </c>
      <c r="C62">
        <v>2</v>
      </c>
    </row>
    <row r="63" spans="1:3" x14ac:dyDescent="0.25">
      <c r="A63" t="s">
        <v>338</v>
      </c>
      <c r="B63" t="s">
        <v>31</v>
      </c>
      <c r="C63">
        <v>5</v>
      </c>
    </row>
    <row r="64" spans="1:3" x14ac:dyDescent="0.25">
      <c r="A64" t="s">
        <v>338</v>
      </c>
      <c r="B64" t="s">
        <v>32</v>
      </c>
      <c r="C64">
        <v>2</v>
      </c>
    </row>
    <row r="65" spans="1:3" x14ac:dyDescent="0.25">
      <c r="A65" t="s">
        <v>338</v>
      </c>
      <c r="B65" t="s">
        <v>300</v>
      </c>
      <c r="C65">
        <v>1</v>
      </c>
    </row>
    <row r="66" spans="1:3" x14ac:dyDescent="0.25">
      <c r="A66" t="s">
        <v>338</v>
      </c>
      <c r="B66" t="s">
        <v>301</v>
      </c>
      <c r="C66">
        <v>33</v>
      </c>
    </row>
    <row r="67" spans="1:3" x14ac:dyDescent="0.25">
      <c r="A67" t="s">
        <v>338</v>
      </c>
      <c r="B67" t="s">
        <v>230</v>
      </c>
      <c r="C67">
        <v>17</v>
      </c>
    </row>
    <row r="68" spans="1:3" x14ac:dyDescent="0.25">
      <c r="A68" t="s">
        <v>338</v>
      </c>
      <c r="B68" t="s">
        <v>153</v>
      </c>
      <c r="C68">
        <v>9</v>
      </c>
    </row>
    <row r="69" spans="1:3" x14ac:dyDescent="0.25">
      <c r="A69" t="s">
        <v>338</v>
      </c>
      <c r="B69" t="s">
        <v>154</v>
      </c>
    </row>
    <row r="70" spans="1:3" x14ac:dyDescent="0.25">
      <c r="A70" t="s">
        <v>338</v>
      </c>
      <c r="B70" t="s">
        <v>155</v>
      </c>
      <c r="C70">
        <v>15</v>
      </c>
    </row>
    <row r="71" spans="1:3" x14ac:dyDescent="0.25">
      <c r="A71" t="s">
        <v>338</v>
      </c>
      <c r="B71" t="s">
        <v>77</v>
      </c>
      <c r="C71">
        <v>10</v>
      </c>
    </row>
    <row r="72" spans="1:3" x14ac:dyDescent="0.25">
      <c r="A72" t="s">
        <v>338</v>
      </c>
      <c r="B72" t="s">
        <v>78</v>
      </c>
      <c r="C72">
        <v>32</v>
      </c>
    </row>
    <row r="73" spans="1:3" x14ac:dyDescent="0.25">
      <c r="A73" t="s">
        <v>338</v>
      </c>
      <c r="B73" t="s">
        <v>345</v>
      </c>
      <c r="C73">
        <v>713</v>
      </c>
    </row>
    <row r="74" spans="1:3" x14ac:dyDescent="0.25">
      <c r="A74" t="s">
        <v>338</v>
      </c>
      <c r="B74" t="s">
        <v>313</v>
      </c>
      <c r="C74">
        <v>11</v>
      </c>
    </row>
    <row r="75" spans="1:3" x14ac:dyDescent="0.25">
      <c r="A75" t="s">
        <v>338</v>
      </c>
      <c r="B75" t="s">
        <v>314</v>
      </c>
      <c r="C75">
        <v>36</v>
      </c>
    </row>
    <row r="76" spans="1:3" x14ac:dyDescent="0.25">
      <c r="A76" t="s">
        <v>338</v>
      </c>
      <c r="B76" t="s">
        <v>231</v>
      </c>
      <c r="C76">
        <v>4</v>
      </c>
    </row>
    <row r="77" spans="1:3" x14ac:dyDescent="0.25">
      <c r="A77" t="s">
        <v>338</v>
      </c>
      <c r="B77" t="s">
        <v>232</v>
      </c>
      <c r="C77">
        <v>12</v>
      </c>
    </row>
    <row r="78" spans="1:3" x14ac:dyDescent="0.25">
      <c r="A78" t="s">
        <v>338</v>
      </c>
      <c r="B78" t="s">
        <v>233</v>
      </c>
      <c r="C78">
        <v>6</v>
      </c>
    </row>
    <row r="79" spans="1:3" x14ac:dyDescent="0.25">
      <c r="A79" t="s">
        <v>338</v>
      </c>
      <c r="B79" t="s">
        <v>234</v>
      </c>
      <c r="C79">
        <v>56</v>
      </c>
    </row>
    <row r="80" spans="1:3" x14ac:dyDescent="0.25">
      <c r="A80" t="s">
        <v>338</v>
      </c>
      <c r="B80" t="s">
        <v>235</v>
      </c>
    </row>
    <row r="81" spans="1:3" x14ac:dyDescent="0.25">
      <c r="A81" t="s">
        <v>338</v>
      </c>
      <c r="B81" t="s">
        <v>236</v>
      </c>
      <c r="C81">
        <v>91</v>
      </c>
    </row>
    <row r="82" spans="1:3" x14ac:dyDescent="0.25">
      <c r="A82" t="s">
        <v>338</v>
      </c>
      <c r="B82" t="s">
        <v>211</v>
      </c>
      <c r="C82">
        <v>2</v>
      </c>
    </row>
    <row r="83" spans="1:3" x14ac:dyDescent="0.25">
      <c r="A83" t="s">
        <v>338</v>
      </c>
      <c r="B83" t="s">
        <v>156</v>
      </c>
    </row>
    <row r="84" spans="1:3" x14ac:dyDescent="0.25">
      <c r="A84" t="s">
        <v>338</v>
      </c>
      <c r="B84" t="s">
        <v>157</v>
      </c>
      <c r="C84">
        <v>26</v>
      </c>
    </row>
    <row r="85" spans="1:3" x14ac:dyDescent="0.25">
      <c r="A85" t="s">
        <v>338</v>
      </c>
      <c r="B85" t="s">
        <v>158</v>
      </c>
      <c r="C85">
        <v>6</v>
      </c>
    </row>
    <row r="86" spans="1:3" x14ac:dyDescent="0.25">
      <c r="A86" t="s">
        <v>338</v>
      </c>
      <c r="B86" t="s">
        <v>159</v>
      </c>
      <c r="C86">
        <v>47</v>
      </c>
    </row>
    <row r="87" spans="1:3" x14ac:dyDescent="0.25">
      <c r="A87" t="s">
        <v>338</v>
      </c>
      <c r="B87" t="s">
        <v>160</v>
      </c>
      <c r="C87">
        <v>6</v>
      </c>
    </row>
    <row r="88" spans="1:3" x14ac:dyDescent="0.25">
      <c r="A88" t="s">
        <v>338</v>
      </c>
      <c r="B88" t="s">
        <v>33</v>
      </c>
      <c r="C88">
        <v>82</v>
      </c>
    </row>
    <row r="89" spans="1:3" x14ac:dyDescent="0.25">
      <c r="A89" t="s">
        <v>338</v>
      </c>
      <c r="B89" t="s">
        <v>79</v>
      </c>
      <c r="C89">
        <v>2</v>
      </c>
    </row>
    <row r="90" spans="1:3" x14ac:dyDescent="0.25">
      <c r="A90" t="s">
        <v>338</v>
      </c>
      <c r="B90" t="s">
        <v>237</v>
      </c>
      <c r="C90">
        <v>26</v>
      </c>
    </row>
    <row r="91" spans="1:3" x14ac:dyDescent="0.25">
      <c r="A91" t="s">
        <v>338</v>
      </c>
      <c r="B91" t="s">
        <v>35</v>
      </c>
      <c r="C91">
        <v>32</v>
      </c>
    </row>
    <row r="92" spans="1:3" x14ac:dyDescent="0.25">
      <c r="A92" t="s">
        <v>338</v>
      </c>
      <c r="B92" t="s">
        <v>238</v>
      </c>
      <c r="C92">
        <v>20</v>
      </c>
    </row>
    <row r="93" spans="1:3" x14ac:dyDescent="0.25">
      <c r="A93" t="s">
        <v>338</v>
      </c>
      <c r="B93" t="s">
        <v>239</v>
      </c>
      <c r="C93">
        <v>184</v>
      </c>
    </row>
    <row r="94" spans="1:3" x14ac:dyDescent="0.25">
      <c r="A94" t="s">
        <v>338</v>
      </c>
      <c r="B94" t="s">
        <v>36</v>
      </c>
      <c r="C94">
        <v>64</v>
      </c>
    </row>
    <row r="95" spans="1:3" x14ac:dyDescent="0.25">
      <c r="A95" t="s">
        <v>338</v>
      </c>
      <c r="B95" t="s">
        <v>37</v>
      </c>
      <c r="C95">
        <v>94</v>
      </c>
    </row>
    <row r="96" spans="1:3" x14ac:dyDescent="0.25">
      <c r="A96" t="s">
        <v>338</v>
      </c>
      <c r="B96" t="s">
        <v>315</v>
      </c>
      <c r="C96">
        <v>313</v>
      </c>
    </row>
    <row r="97" spans="1:3" x14ac:dyDescent="0.25">
      <c r="A97" t="s">
        <v>338</v>
      </c>
      <c r="B97" t="s">
        <v>38</v>
      </c>
      <c r="C97">
        <v>9</v>
      </c>
    </row>
    <row r="98" spans="1:3" x14ac:dyDescent="0.25">
      <c r="A98" t="s">
        <v>338</v>
      </c>
      <c r="B98" t="s">
        <v>39</v>
      </c>
      <c r="C98">
        <v>78</v>
      </c>
    </row>
    <row r="99" spans="1:3" x14ac:dyDescent="0.25">
      <c r="A99" t="s">
        <v>338</v>
      </c>
      <c r="B99" t="s">
        <v>40</v>
      </c>
      <c r="C99">
        <v>82</v>
      </c>
    </row>
    <row r="100" spans="1:3" x14ac:dyDescent="0.25">
      <c r="A100" t="s">
        <v>338</v>
      </c>
      <c r="B100" t="s">
        <v>41</v>
      </c>
      <c r="C100">
        <v>4</v>
      </c>
    </row>
    <row r="101" spans="1:3" x14ac:dyDescent="0.25">
      <c r="A101" t="s">
        <v>338</v>
      </c>
      <c r="B101" t="s">
        <v>80</v>
      </c>
      <c r="C101">
        <v>12</v>
      </c>
    </row>
    <row r="102" spans="1:3" x14ac:dyDescent="0.25">
      <c r="A102" t="s">
        <v>338</v>
      </c>
      <c r="B102" t="s">
        <v>81</v>
      </c>
      <c r="C102">
        <v>3</v>
      </c>
    </row>
    <row r="103" spans="1:3" x14ac:dyDescent="0.25">
      <c r="A103" t="s">
        <v>338</v>
      </c>
      <c r="B103" t="s">
        <v>82</v>
      </c>
      <c r="C103">
        <v>2</v>
      </c>
    </row>
    <row r="104" spans="1:3" x14ac:dyDescent="0.25">
      <c r="A104" t="s">
        <v>338</v>
      </c>
      <c r="B104" t="s">
        <v>240</v>
      </c>
      <c r="C104">
        <v>24</v>
      </c>
    </row>
    <row r="105" spans="1:3" x14ac:dyDescent="0.25">
      <c r="A105" t="s">
        <v>338</v>
      </c>
      <c r="B105" t="s">
        <v>241</v>
      </c>
      <c r="C105">
        <v>16</v>
      </c>
    </row>
    <row r="106" spans="1:3" x14ac:dyDescent="0.25">
      <c r="A106" t="s">
        <v>338</v>
      </c>
      <c r="B106" t="s">
        <v>316</v>
      </c>
      <c r="C106">
        <v>2</v>
      </c>
    </row>
    <row r="107" spans="1:3" x14ac:dyDescent="0.25">
      <c r="A107" t="s">
        <v>338</v>
      </c>
      <c r="B107" t="s">
        <v>242</v>
      </c>
      <c r="C107">
        <v>406</v>
      </c>
    </row>
    <row r="108" spans="1:3" x14ac:dyDescent="0.25">
      <c r="A108" t="s">
        <v>338</v>
      </c>
      <c r="B108" t="s">
        <v>244</v>
      </c>
      <c r="C108">
        <v>70</v>
      </c>
    </row>
    <row r="109" spans="1:3" x14ac:dyDescent="0.25">
      <c r="A109" t="s">
        <v>338</v>
      </c>
      <c r="B109" t="s">
        <v>259</v>
      </c>
      <c r="C109">
        <v>2</v>
      </c>
    </row>
    <row r="110" spans="1:3" x14ac:dyDescent="0.25">
      <c r="A110" t="s">
        <v>338</v>
      </c>
      <c r="B110" t="s">
        <v>83</v>
      </c>
      <c r="C110">
        <v>24</v>
      </c>
    </row>
    <row r="111" spans="1:3" x14ac:dyDescent="0.25">
      <c r="A111" t="s">
        <v>338</v>
      </c>
      <c r="B111" t="s">
        <v>317</v>
      </c>
      <c r="C111">
        <v>23</v>
      </c>
    </row>
    <row r="112" spans="1:3" x14ac:dyDescent="0.25">
      <c r="A112" t="s">
        <v>338</v>
      </c>
      <c r="B112" t="s">
        <v>42</v>
      </c>
      <c r="C112">
        <v>17</v>
      </c>
    </row>
    <row r="113" spans="1:3" x14ac:dyDescent="0.25">
      <c r="A113" t="s">
        <v>338</v>
      </c>
      <c r="B113" t="s">
        <v>43</v>
      </c>
      <c r="C113">
        <v>3</v>
      </c>
    </row>
    <row r="114" spans="1:3" x14ac:dyDescent="0.25">
      <c r="A114" t="s">
        <v>338</v>
      </c>
      <c r="B114" t="s">
        <v>302</v>
      </c>
      <c r="C114">
        <v>2</v>
      </c>
    </row>
    <row r="115" spans="1:3" x14ac:dyDescent="0.25">
      <c r="A115" t="s">
        <v>338</v>
      </c>
      <c r="B115" t="s">
        <v>303</v>
      </c>
      <c r="C115">
        <v>6</v>
      </c>
    </row>
    <row r="116" spans="1:3" x14ac:dyDescent="0.25">
      <c r="A116" t="s">
        <v>338</v>
      </c>
      <c r="B116" t="s">
        <v>245</v>
      </c>
      <c r="C116">
        <v>6</v>
      </c>
    </row>
    <row r="117" spans="1:3" x14ac:dyDescent="0.25">
      <c r="A117" t="s">
        <v>338</v>
      </c>
      <c r="B117" t="s">
        <v>246</v>
      </c>
      <c r="C117">
        <v>10</v>
      </c>
    </row>
    <row r="118" spans="1:3" x14ac:dyDescent="0.25">
      <c r="A118" t="s">
        <v>338</v>
      </c>
      <c r="B118" t="s">
        <v>304</v>
      </c>
      <c r="C118">
        <v>50</v>
      </c>
    </row>
    <row r="119" spans="1:3" x14ac:dyDescent="0.25">
      <c r="A119" t="s">
        <v>338</v>
      </c>
      <c r="B119" t="s">
        <v>260</v>
      </c>
      <c r="C119">
        <v>23</v>
      </c>
    </row>
    <row r="120" spans="1:3" x14ac:dyDescent="0.25">
      <c r="A120" t="s">
        <v>338</v>
      </c>
      <c r="B120" t="s">
        <v>84</v>
      </c>
      <c r="C120">
        <v>91</v>
      </c>
    </row>
    <row r="121" spans="1:3" x14ac:dyDescent="0.25">
      <c r="A121" t="s">
        <v>338</v>
      </c>
      <c r="B121" t="s">
        <v>86</v>
      </c>
      <c r="C121">
        <v>14</v>
      </c>
    </row>
    <row r="122" spans="1:3" x14ac:dyDescent="0.25">
      <c r="A122" t="s">
        <v>338</v>
      </c>
      <c r="B122" t="s">
        <v>87</v>
      </c>
      <c r="C122">
        <v>7</v>
      </c>
    </row>
    <row r="123" spans="1:3" x14ac:dyDescent="0.25">
      <c r="A123" t="s">
        <v>338</v>
      </c>
      <c r="B123" t="s">
        <v>261</v>
      </c>
      <c r="C123">
        <v>4</v>
      </c>
    </row>
    <row r="124" spans="1:3" x14ac:dyDescent="0.25">
      <c r="A124" t="s">
        <v>338</v>
      </c>
      <c r="B124" t="s">
        <v>161</v>
      </c>
      <c r="C124">
        <v>42</v>
      </c>
    </row>
    <row r="125" spans="1:3" x14ac:dyDescent="0.25">
      <c r="A125" t="s">
        <v>338</v>
      </c>
      <c r="B125" t="s">
        <v>162</v>
      </c>
      <c r="C125">
        <v>6</v>
      </c>
    </row>
    <row r="126" spans="1:3" x14ac:dyDescent="0.25">
      <c r="A126" t="s">
        <v>338</v>
      </c>
      <c r="B126" t="s">
        <v>163</v>
      </c>
      <c r="C126">
        <v>11</v>
      </c>
    </row>
    <row r="127" spans="1:3" x14ac:dyDescent="0.25">
      <c r="A127" t="s">
        <v>338</v>
      </c>
      <c r="B127" t="s">
        <v>164</v>
      </c>
      <c r="C127">
        <v>48</v>
      </c>
    </row>
    <row r="128" spans="1:3" x14ac:dyDescent="0.25">
      <c r="A128" t="s">
        <v>338</v>
      </c>
      <c r="B128" t="s">
        <v>262</v>
      </c>
      <c r="C128">
        <v>2</v>
      </c>
    </row>
    <row r="129" spans="1:3" x14ac:dyDescent="0.25">
      <c r="A129" t="s">
        <v>338</v>
      </c>
      <c r="B129" t="s">
        <v>88</v>
      </c>
      <c r="C129">
        <v>61</v>
      </c>
    </row>
    <row r="130" spans="1:3" x14ac:dyDescent="0.25">
      <c r="A130" t="s">
        <v>338</v>
      </c>
      <c r="B130" t="s">
        <v>89</v>
      </c>
      <c r="C130">
        <v>2</v>
      </c>
    </row>
    <row r="131" spans="1:3" x14ac:dyDescent="0.25">
      <c r="A131" t="s">
        <v>338</v>
      </c>
      <c r="B131" t="s">
        <v>90</v>
      </c>
      <c r="C131">
        <v>6</v>
      </c>
    </row>
    <row r="132" spans="1:3" x14ac:dyDescent="0.25">
      <c r="A132" t="s">
        <v>338</v>
      </c>
      <c r="B132" t="s">
        <v>165</v>
      </c>
      <c r="C132">
        <v>3</v>
      </c>
    </row>
    <row r="133" spans="1:3" x14ac:dyDescent="0.25">
      <c r="A133" t="s">
        <v>338</v>
      </c>
      <c r="B133" t="s">
        <v>212</v>
      </c>
      <c r="C133">
        <v>2</v>
      </c>
    </row>
    <row r="134" spans="1:3" x14ac:dyDescent="0.25">
      <c r="A134" t="s">
        <v>338</v>
      </c>
      <c r="B134" t="s">
        <v>247</v>
      </c>
      <c r="C134">
        <v>2</v>
      </c>
    </row>
    <row r="135" spans="1:3" x14ac:dyDescent="0.25">
      <c r="A135" t="s">
        <v>338</v>
      </c>
      <c r="B135" t="s">
        <v>248</v>
      </c>
      <c r="C135">
        <v>12</v>
      </c>
    </row>
    <row r="136" spans="1:3" x14ac:dyDescent="0.25">
      <c r="A136" t="s">
        <v>338</v>
      </c>
      <c r="B136" t="s">
        <v>249</v>
      </c>
      <c r="C136">
        <v>36</v>
      </c>
    </row>
    <row r="137" spans="1:3" x14ac:dyDescent="0.25">
      <c r="A137" t="s">
        <v>338</v>
      </c>
      <c r="B137" t="s">
        <v>250</v>
      </c>
      <c r="C137">
        <v>40</v>
      </c>
    </row>
    <row r="138" spans="1:3" x14ac:dyDescent="0.25">
      <c r="A138" t="s">
        <v>338</v>
      </c>
      <c r="B138" t="s">
        <v>346</v>
      </c>
      <c r="C138">
        <v>129</v>
      </c>
    </row>
    <row r="139" spans="1:3" x14ac:dyDescent="0.25">
      <c r="A139" t="s">
        <v>338</v>
      </c>
      <c r="B139" t="s">
        <v>347</v>
      </c>
      <c r="C139">
        <v>151</v>
      </c>
    </row>
    <row r="140" spans="1:3" x14ac:dyDescent="0.25">
      <c r="A140" t="s">
        <v>338</v>
      </c>
      <c r="B140" t="s">
        <v>251</v>
      </c>
      <c r="C140">
        <v>17</v>
      </c>
    </row>
    <row r="141" spans="1:3" x14ac:dyDescent="0.25">
      <c r="A141" t="s">
        <v>338</v>
      </c>
      <c r="B141" t="s">
        <v>263</v>
      </c>
      <c r="C141">
        <v>6</v>
      </c>
    </row>
    <row r="142" spans="1:3" x14ac:dyDescent="0.25">
      <c r="A142" t="s">
        <v>338</v>
      </c>
      <c r="B142" t="s">
        <v>91</v>
      </c>
      <c r="C142">
        <v>2</v>
      </c>
    </row>
    <row r="143" spans="1:3" x14ac:dyDescent="0.25">
      <c r="A143" t="s">
        <v>338</v>
      </c>
      <c r="B143" t="s">
        <v>213</v>
      </c>
      <c r="C143">
        <v>8</v>
      </c>
    </row>
    <row r="144" spans="1:3" x14ac:dyDescent="0.25">
      <c r="A144" t="s">
        <v>338</v>
      </c>
      <c r="B144" t="s">
        <v>166</v>
      </c>
      <c r="C144">
        <v>107</v>
      </c>
    </row>
    <row r="145" spans="1:3" x14ac:dyDescent="0.25">
      <c r="A145" t="s">
        <v>338</v>
      </c>
      <c r="B145" t="s">
        <v>92</v>
      </c>
      <c r="C145">
        <v>29</v>
      </c>
    </row>
    <row r="146" spans="1:3" x14ac:dyDescent="0.25">
      <c r="A146" t="s">
        <v>338</v>
      </c>
      <c r="B146" t="s">
        <v>271</v>
      </c>
      <c r="C146">
        <v>4</v>
      </c>
    </row>
    <row r="147" spans="1:3" x14ac:dyDescent="0.25">
      <c r="A147" t="s">
        <v>338</v>
      </c>
      <c r="B147" t="s">
        <v>272</v>
      </c>
      <c r="C147">
        <v>20</v>
      </c>
    </row>
    <row r="148" spans="1:3" x14ac:dyDescent="0.25">
      <c r="A148" t="s">
        <v>338</v>
      </c>
      <c r="B148" t="s">
        <v>93</v>
      </c>
      <c r="C148">
        <v>82</v>
      </c>
    </row>
    <row r="149" spans="1:3" x14ac:dyDescent="0.25">
      <c r="A149" t="s">
        <v>338</v>
      </c>
      <c r="B149" t="s">
        <v>94</v>
      </c>
      <c r="C149">
        <v>12</v>
      </c>
    </row>
    <row r="150" spans="1:3" x14ac:dyDescent="0.25">
      <c r="A150" t="s">
        <v>338</v>
      </c>
      <c r="B150" t="s">
        <v>96</v>
      </c>
      <c r="C150">
        <v>6</v>
      </c>
    </row>
    <row r="151" spans="1:3" x14ac:dyDescent="0.25">
      <c r="A151" t="s">
        <v>338</v>
      </c>
      <c r="B151" t="s">
        <v>273</v>
      </c>
      <c r="C151">
        <v>17</v>
      </c>
    </row>
    <row r="152" spans="1:3" x14ac:dyDescent="0.25">
      <c r="A152" t="s">
        <v>338</v>
      </c>
      <c r="B152" t="s">
        <v>305</v>
      </c>
      <c r="C152">
        <v>34</v>
      </c>
    </row>
    <row r="153" spans="1:3" x14ac:dyDescent="0.25">
      <c r="A153" t="s">
        <v>338</v>
      </c>
      <c r="B153" t="s">
        <v>167</v>
      </c>
      <c r="C153">
        <v>208</v>
      </c>
    </row>
    <row r="154" spans="1:3" x14ac:dyDescent="0.25">
      <c r="A154" t="s">
        <v>338</v>
      </c>
      <c r="B154" t="s">
        <v>214</v>
      </c>
      <c r="C154">
        <v>205</v>
      </c>
    </row>
    <row r="155" spans="1:3" x14ac:dyDescent="0.25">
      <c r="A155" t="s">
        <v>338</v>
      </c>
      <c r="B155" t="s">
        <v>274</v>
      </c>
      <c r="C155">
        <v>12</v>
      </c>
    </row>
    <row r="156" spans="1:3" x14ac:dyDescent="0.25">
      <c r="A156" t="s">
        <v>338</v>
      </c>
      <c r="B156" t="s">
        <v>275</v>
      </c>
      <c r="C156">
        <v>83</v>
      </c>
    </row>
    <row r="157" spans="1:3" x14ac:dyDescent="0.25">
      <c r="A157" t="s">
        <v>338</v>
      </c>
      <c r="B157" t="s">
        <v>252</v>
      </c>
      <c r="C157">
        <v>15</v>
      </c>
    </row>
    <row r="158" spans="1:3" x14ac:dyDescent="0.25">
      <c r="A158" t="s">
        <v>338</v>
      </c>
      <c r="B158" t="s">
        <v>253</v>
      </c>
      <c r="C158">
        <v>96</v>
      </c>
    </row>
    <row r="159" spans="1:3" x14ac:dyDescent="0.25">
      <c r="A159" t="s">
        <v>338</v>
      </c>
      <c r="B159" t="s">
        <v>97</v>
      </c>
      <c r="C159">
        <v>4</v>
      </c>
    </row>
    <row r="160" spans="1:3" x14ac:dyDescent="0.25">
      <c r="A160" t="s">
        <v>338</v>
      </c>
      <c r="B160" t="s">
        <v>98</v>
      </c>
    </row>
    <row r="161" spans="1:3" x14ac:dyDescent="0.25">
      <c r="A161" t="s">
        <v>338</v>
      </c>
      <c r="B161" t="s">
        <v>99</v>
      </c>
      <c r="C161">
        <v>41</v>
      </c>
    </row>
    <row r="162" spans="1:3" x14ac:dyDescent="0.25">
      <c r="A162" t="s">
        <v>338</v>
      </c>
      <c r="B162" t="s">
        <v>100</v>
      </c>
      <c r="C162">
        <v>35</v>
      </c>
    </row>
    <row r="163" spans="1:3" x14ac:dyDescent="0.25">
      <c r="A163" t="s">
        <v>338</v>
      </c>
      <c r="B163" t="s">
        <v>276</v>
      </c>
      <c r="C163">
        <v>17</v>
      </c>
    </row>
    <row r="164" spans="1:3" x14ac:dyDescent="0.25">
      <c r="A164" t="s">
        <v>338</v>
      </c>
      <c r="B164" t="s">
        <v>319</v>
      </c>
      <c r="C164">
        <v>66</v>
      </c>
    </row>
    <row r="165" spans="1:3" x14ac:dyDescent="0.25">
      <c r="A165" t="s">
        <v>338</v>
      </c>
      <c r="B165" t="s">
        <v>45</v>
      </c>
      <c r="C165">
        <v>1072</v>
      </c>
    </row>
    <row r="166" spans="1:3" x14ac:dyDescent="0.25">
      <c r="A166" t="s">
        <v>338</v>
      </c>
      <c r="B166" t="s">
        <v>47</v>
      </c>
      <c r="C166">
        <v>11</v>
      </c>
    </row>
    <row r="167" spans="1:3" x14ac:dyDescent="0.25">
      <c r="A167" t="s">
        <v>338</v>
      </c>
      <c r="B167" t="s">
        <v>48</v>
      </c>
      <c r="C167">
        <v>38</v>
      </c>
    </row>
    <row r="168" spans="1:3" x14ac:dyDescent="0.25">
      <c r="A168" t="s">
        <v>338</v>
      </c>
      <c r="B168" t="s">
        <v>101</v>
      </c>
      <c r="C168">
        <v>4</v>
      </c>
    </row>
    <row r="169" spans="1:3" x14ac:dyDescent="0.25">
      <c r="A169" t="s">
        <v>338</v>
      </c>
      <c r="B169" t="s">
        <v>2</v>
      </c>
      <c r="C169">
        <v>8</v>
      </c>
    </row>
    <row r="170" spans="1:3" x14ac:dyDescent="0.25">
      <c r="A170" t="s">
        <v>338</v>
      </c>
      <c r="B170" t="s">
        <v>4</v>
      </c>
      <c r="C170">
        <v>45</v>
      </c>
    </row>
    <row r="171" spans="1:3" x14ac:dyDescent="0.25">
      <c r="A171" t="s">
        <v>338</v>
      </c>
      <c r="B171" t="s">
        <v>6</v>
      </c>
      <c r="C171">
        <v>3</v>
      </c>
    </row>
    <row r="172" spans="1:3" x14ac:dyDescent="0.25">
      <c r="A172" t="s">
        <v>338</v>
      </c>
      <c r="B172" t="s">
        <v>7</v>
      </c>
      <c r="C172">
        <v>3483</v>
      </c>
    </row>
    <row r="173" spans="1:3" x14ac:dyDescent="0.25">
      <c r="A173" t="s">
        <v>338</v>
      </c>
      <c r="B173" t="s">
        <v>9</v>
      </c>
      <c r="C173">
        <v>2</v>
      </c>
    </row>
    <row r="174" spans="1:3" x14ac:dyDescent="0.25">
      <c r="A174" t="s">
        <v>338</v>
      </c>
      <c r="B174" t="s">
        <v>10</v>
      </c>
      <c r="C174">
        <v>98</v>
      </c>
    </row>
    <row r="175" spans="1:3" x14ac:dyDescent="0.25">
      <c r="A175" t="s">
        <v>338</v>
      </c>
      <c r="B175" t="s">
        <v>11</v>
      </c>
      <c r="C175">
        <v>7</v>
      </c>
    </row>
    <row r="176" spans="1:3" x14ac:dyDescent="0.25">
      <c r="A176" t="s">
        <v>338</v>
      </c>
      <c r="B176" t="s">
        <v>12</v>
      </c>
      <c r="C176">
        <v>124</v>
      </c>
    </row>
    <row r="177" spans="1:3" x14ac:dyDescent="0.25">
      <c r="A177" t="s">
        <v>338</v>
      </c>
      <c r="B177" t="s">
        <v>13</v>
      </c>
      <c r="C177">
        <v>32</v>
      </c>
    </row>
    <row r="178" spans="1:3" x14ac:dyDescent="0.25">
      <c r="A178" t="s">
        <v>338</v>
      </c>
      <c r="B178" t="s">
        <v>14</v>
      </c>
      <c r="C178">
        <v>12</v>
      </c>
    </row>
    <row r="179" spans="1:3" x14ac:dyDescent="0.25">
      <c r="A179" t="s">
        <v>338</v>
      </c>
      <c r="B179" t="s">
        <v>15</v>
      </c>
      <c r="C179">
        <v>8</v>
      </c>
    </row>
    <row r="180" spans="1:3" x14ac:dyDescent="0.25">
      <c r="A180" t="s">
        <v>338</v>
      </c>
      <c r="B180" t="s">
        <v>17</v>
      </c>
      <c r="C180">
        <v>23</v>
      </c>
    </row>
    <row r="181" spans="1:3" x14ac:dyDescent="0.25">
      <c r="A181" t="s">
        <v>338</v>
      </c>
      <c r="B181" t="s">
        <v>102</v>
      </c>
      <c r="C181">
        <v>9</v>
      </c>
    </row>
    <row r="182" spans="1:3" x14ac:dyDescent="0.25">
      <c r="A182" t="s">
        <v>338</v>
      </c>
      <c r="B182" t="s">
        <v>103</v>
      </c>
      <c r="C182">
        <v>25</v>
      </c>
    </row>
    <row r="183" spans="1:3" x14ac:dyDescent="0.25">
      <c r="A183" t="s">
        <v>338</v>
      </c>
      <c r="B183" t="s">
        <v>104</v>
      </c>
      <c r="C183">
        <v>15</v>
      </c>
    </row>
    <row r="184" spans="1:3" x14ac:dyDescent="0.25">
      <c r="A184" t="s">
        <v>338</v>
      </c>
      <c r="B184" t="s">
        <v>105</v>
      </c>
      <c r="C184">
        <v>32</v>
      </c>
    </row>
    <row r="185" spans="1:3" x14ac:dyDescent="0.25">
      <c r="A185" t="s">
        <v>338</v>
      </c>
      <c r="B185" t="s">
        <v>106</v>
      </c>
      <c r="C185">
        <v>51</v>
      </c>
    </row>
    <row r="186" spans="1:3" x14ac:dyDescent="0.25">
      <c r="A186" t="s">
        <v>338</v>
      </c>
      <c r="B186" t="s">
        <v>107</v>
      </c>
      <c r="C186">
        <v>2</v>
      </c>
    </row>
    <row r="187" spans="1:3" x14ac:dyDescent="0.25">
      <c r="A187" t="s">
        <v>338</v>
      </c>
      <c r="B187" t="s">
        <v>108</v>
      </c>
      <c r="C187">
        <v>32</v>
      </c>
    </row>
    <row r="188" spans="1:3" x14ac:dyDescent="0.25">
      <c r="A188" t="s">
        <v>338</v>
      </c>
      <c r="B188" t="s">
        <v>109</v>
      </c>
      <c r="C188">
        <v>2</v>
      </c>
    </row>
    <row r="189" spans="1:3" x14ac:dyDescent="0.25">
      <c r="A189" t="s">
        <v>338</v>
      </c>
      <c r="B189" t="s">
        <v>110</v>
      </c>
      <c r="C189">
        <v>14</v>
      </c>
    </row>
    <row r="190" spans="1:3" x14ac:dyDescent="0.25">
      <c r="A190" t="s">
        <v>338</v>
      </c>
      <c r="B190" t="s">
        <v>111</v>
      </c>
      <c r="C190">
        <v>11</v>
      </c>
    </row>
    <row r="191" spans="1:3" x14ac:dyDescent="0.25">
      <c r="A191" t="s">
        <v>338</v>
      </c>
      <c r="B191" t="s">
        <v>112</v>
      </c>
      <c r="C191">
        <v>85</v>
      </c>
    </row>
    <row r="192" spans="1:3" x14ac:dyDescent="0.25">
      <c r="A192" t="s">
        <v>338</v>
      </c>
      <c r="B192" t="s">
        <v>113</v>
      </c>
      <c r="C192">
        <v>12</v>
      </c>
    </row>
    <row r="193" spans="1:3" x14ac:dyDescent="0.25">
      <c r="A193" t="s">
        <v>338</v>
      </c>
      <c r="B193" t="s">
        <v>114</v>
      </c>
      <c r="C193">
        <v>1</v>
      </c>
    </row>
    <row r="194" spans="1:3" x14ac:dyDescent="0.25">
      <c r="A194" t="s">
        <v>338</v>
      </c>
      <c r="B194" t="s">
        <v>115</v>
      </c>
      <c r="C194">
        <v>16</v>
      </c>
    </row>
    <row r="195" spans="1:3" x14ac:dyDescent="0.25">
      <c r="A195" t="s">
        <v>338</v>
      </c>
      <c r="B195" t="s">
        <v>116</v>
      </c>
      <c r="C195">
        <v>73</v>
      </c>
    </row>
    <row r="196" spans="1:3" x14ac:dyDescent="0.25">
      <c r="A196" t="s">
        <v>338</v>
      </c>
      <c r="B196" t="s">
        <v>117</v>
      </c>
      <c r="C196">
        <v>20</v>
      </c>
    </row>
    <row r="197" spans="1:3" x14ac:dyDescent="0.25">
      <c r="A197" t="s">
        <v>338</v>
      </c>
      <c r="B197" t="s">
        <v>118</v>
      </c>
      <c r="C197">
        <v>12</v>
      </c>
    </row>
    <row r="198" spans="1:3" x14ac:dyDescent="0.25">
      <c r="A198" t="s">
        <v>338</v>
      </c>
      <c r="B198" t="s">
        <v>119</v>
      </c>
      <c r="C198">
        <v>2</v>
      </c>
    </row>
    <row r="199" spans="1:3" x14ac:dyDescent="0.25">
      <c r="A199" t="s">
        <v>338</v>
      </c>
      <c r="B199" t="s">
        <v>120</v>
      </c>
      <c r="C199">
        <v>6</v>
      </c>
    </row>
    <row r="200" spans="1:3" x14ac:dyDescent="0.25">
      <c r="A200" t="s">
        <v>338</v>
      </c>
      <c r="B200" t="s">
        <v>121</v>
      </c>
      <c r="C200">
        <v>22</v>
      </c>
    </row>
    <row r="201" spans="1:3" x14ac:dyDescent="0.25">
      <c r="A201" t="s">
        <v>338</v>
      </c>
      <c r="B201" t="s">
        <v>122</v>
      </c>
      <c r="C201">
        <v>102</v>
      </c>
    </row>
    <row r="202" spans="1:3" x14ac:dyDescent="0.25">
      <c r="A202" t="s">
        <v>338</v>
      </c>
      <c r="B202" t="s">
        <v>123</v>
      </c>
      <c r="C202">
        <v>2</v>
      </c>
    </row>
    <row r="203" spans="1:3" x14ac:dyDescent="0.25">
      <c r="A203" t="s">
        <v>338</v>
      </c>
      <c r="B203" t="s">
        <v>124</v>
      </c>
      <c r="C203">
        <v>9</v>
      </c>
    </row>
    <row r="204" spans="1:3" x14ac:dyDescent="0.25">
      <c r="A204" t="s">
        <v>338</v>
      </c>
      <c r="B204" t="s">
        <v>125</v>
      </c>
      <c r="C204">
        <v>27</v>
      </c>
    </row>
    <row r="205" spans="1:3" x14ac:dyDescent="0.25">
      <c r="A205" t="s">
        <v>338</v>
      </c>
      <c r="B205" t="s">
        <v>126</v>
      </c>
      <c r="C205">
        <v>20</v>
      </c>
    </row>
    <row r="206" spans="1:3" x14ac:dyDescent="0.25">
      <c r="A206" t="s">
        <v>338</v>
      </c>
      <c r="B206" t="s">
        <v>127</v>
      </c>
      <c r="C206">
        <v>15</v>
      </c>
    </row>
    <row r="207" spans="1:3" x14ac:dyDescent="0.25">
      <c r="A207" t="s">
        <v>338</v>
      </c>
      <c r="B207" t="s">
        <v>128</v>
      </c>
      <c r="C207">
        <v>14</v>
      </c>
    </row>
    <row r="208" spans="1:3" x14ac:dyDescent="0.25">
      <c r="A208" t="s">
        <v>338</v>
      </c>
      <c r="B208" t="s">
        <v>129</v>
      </c>
      <c r="C208">
        <v>18</v>
      </c>
    </row>
    <row r="209" spans="1:3" x14ac:dyDescent="0.25">
      <c r="A209" t="s">
        <v>338</v>
      </c>
      <c r="B209" t="s">
        <v>130</v>
      </c>
      <c r="C209">
        <v>93</v>
      </c>
    </row>
    <row r="210" spans="1:3" x14ac:dyDescent="0.25">
      <c r="A210" t="s">
        <v>338</v>
      </c>
      <c r="B210" t="s">
        <v>131</v>
      </c>
      <c r="C210">
        <v>22</v>
      </c>
    </row>
    <row r="211" spans="1:3" x14ac:dyDescent="0.25">
      <c r="A211" t="s">
        <v>338</v>
      </c>
      <c r="B211" t="s">
        <v>132</v>
      </c>
      <c r="C211">
        <v>37</v>
      </c>
    </row>
    <row r="212" spans="1:3" x14ac:dyDescent="0.25">
      <c r="A212" t="s">
        <v>338</v>
      </c>
      <c r="B212" t="s">
        <v>133</v>
      </c>
      <c r="C212">
        <v>4</v>
      </c>
    </row>
    <row r="213" spans="1:3" x14ac:dyDescent="0.25">
      <c r="A213" t="s">
        <v>338</v>
      </c>
      <c r="B213" t="s">
        <v>134</v>
      </c>
      <c r="C213">
        <v>296</v>
      </c>
    </row>
    <row r="214" spans="1:3" x14ac:dyDescent="0.25">
      <c r="A214" t="s">
        <v>338</v>
      </c>
      <c r="B214" t="s">
        <v>136</v>
      </c>
      <c r="C214">
        <v>20</v>
      </c>
    </row>
    <row r="215" spans="1:3" x14ac:dyDescent="0.25">
      <c r="A215" t="s">
        <v>338</v>
      </c>
      <c r="B215" t="s">
        <v>137</v>
      </c>
      <c r="C215">
        <v>16</v>
      </c>
    </row>
    <row r="216" spans="1:3" x14ac:dyDescent="0.25">
      <c r="A216" t="s">
        <v>338</v>
      </c>
      <c r="B216" t="s">
        <v>138</v>
      </c>
      <c r="C216">
        <v>2</v>
      </c>
    </row>
    <row r="217" spans="1:3" x14ac:dyDescent="0.25">
      <c r="A217" t="s">
        <v>338</v>
      </c>
      <c r="B217" t="s">
        <v>277</v>
      </c>
      <c r="C217">
        <v>14</v>
      </c>
    </row>
    <row r="218" spans="1:3" x14ac:dyDescent="0.25">
      <c r="A218" t="s">
        <v>338</v>
      </c>
      <c r="B218" t="s">
        <v>278</v>
      </c>
      <c r="C218">
        <v>11</v>
      </c>
    </row>
    <row r="219" spans="1:3" x14ac:dyDescent="0.25">
      <c r="A219" t="s">
        <v>338</v>
      </c>
      <c r="B219" t="s">
        <v>279</v>
      </c>
      <c r="C219">
        <v>36</v>
      </c>
    </row>
    <row r="220" spans="1:3" x14ac:dyDescent="0.25">
      <c r="A220" t="s">
        <v>338</v>
      </c>
      <c r="B220" t="s">
        <v>280</v>
      </c>
      <c r="C220">
        <v>2</v>
      </c>
    </row>
    <row r="221" spans="1:3" x14ac:dyDescent="0.25">
      <c r="A221" t="s">
        <v>338</v>
      </c>
      <c r="B221" t="s">
        <v>254</v>
      </c>
      <c r="C221">
        <v>10</v>
      </c>
    </row>
    <row r="222" spans="1:3" x14ac:dyDescent="0.25">
      <c r="A222" t="s">
        <v>338</v>
      </c>
      <c r="B222" t="s">
        <v>18</v>
      </c>
      <c r="C222">
        <v>20</v>
      </c>
    </row>
    <row r="223" spans="1:3" x14ac:dyDescent="0.25">
      <c r="A223" t="s">
        <v>338</v>
      </c>
      <c r="B223" t="s">
        <v>19</v>
      </c>
      <c r="C223">
        <v>26</v>
      </c>
    </row>
    <row r="224" spans="1:3" x14ac:dyDescent="0.25">
      <c r="A224" t="s">
        <v>338</v>
      </c>
      <c r="B224" t="s">
        <v>20</v>
      </c>
      <c r="C224">
        <v>103</v>
      </c>
    </row>
    <row r="225" spans="1:3" x14ac:dyDescent="0.25">
      <c r="A225" t="s">
        <v>338</v>
      </c>
      <c r="B225" t="s">
        <v>281</v>
      </c>
      <c r="C225">
        <v>6</v>
      </c>
    </row>
    <row r="226" spans="1:3" x14ac:dyDescent="0.25">
      <c r="A226" t="s">
        <v>338</v>
      </c>
      <c r="B226" t="s">
        <v>282</v>
      </c>
      <c r="C226">
        <v>2</v>
      </c>
    </row>
    <row r="227" spans="1:3" x14ac:dyDescent="0.25">
      <c r="A227" t="s">
        <v>338</v>
      </c>
      <c r="B227" t="s">
        <v>283</v>
      </c>
      <c r="C227">
        <v>6</v>
      </c>
    </row>
    <row r="228" spans="1:3" x14ac:dyDescent="0.25">
      <c r="A228" t="s">
        <v>338</v>
      </c>
      <c r="B228" t="s">
        <v>168</v>
      </c>
      <c r="C228">
        <v>2</v>
      </c>
    </row>
    <row r="229" spans="1:3" x14ac:dyDescent="0.25">
      <c r="A229" t="s">
        <v>338</v>
      </c>
      <c r="B229" t="s">
        <v>169</v>
      </c>
      <c r="C229">
        <v>42</v>
      </c>
    </row>
    <row r="230" spans="1:3" x14ac:dyDescent="0.25">
      <c r="A230" t="s">
        <v>338</v>
      </c>
      <c r="B230" t="s">
        <v>171</v>
      </c>
      <c r="C230">
        <v>18</v>
      </c>
    </row>
    <row r="231" spans="1:3" x14ac:dyDescent="0.25">
      <c r="A231" t="s">
        <v>338</v>
      </c>
      <c r="B231" t="s">
        <v>348</v>
      </c>
    </row>
    <row r="232" spans="1:3" x14ac:dyDescent="0.25">
      <c r="A232" t="s">
        <v>338</v>
      </c>
      <c r="B232" t="s">
        <v>292</v>
      </c>
      <c r="C232">
        <v>6</v>
      </c>
    </row>
    <row r="233" spans="1:3" x14ac:dyDescent="0.25">
      <c r="A233" t="s">
        <v>338</v>
      </c>
      <c r="B233" t="s">
        <v>173</v>
      </c>
      <c r="C233">
        <v>4</v>
      </c>
    </row>
    <row r="234" spans="1:3" x14ac:dyDescent="0.25">
      <c r="A234" t="s">
        <v>338</v>
      </c>
      <c r="B234" t="s">
        <v>174</v>
      </c>
      <c r="C234">
        <v>4</v>
      </c>
    </row>
    <row r="235" spans="1:3" x14ac:dyDescent="0.25">
      <c r="A235" t="s">
        <v>338</v>
      </c>
      <c r="B235" t="s">
        <v>175</v>
      </c>
      <c r="C235">
        <v>2</v>
      </c>
    </row>
    <row r="236" spans="1:3" x14ac:dyDescent="0.25">
      <c r="A236" t="s">
        <v>338</v>
      </c>
      <c r="B236" t="s">
        <v>176</v>
      </c>
      <c r="C236">
        <v>2</v>
      </c>
    </row>
    <row r="237" spans="1:3" x14ac:dyDescent="0.25">
      <c r="A237" t="s">
        <v>338</v>
      </c>
      <c r="B237" t="s">
        <v>177</v>
      </c>
      <c r="C237">
        <v>8</v>
      </c>
    </row>
    <row r="238" spans="1:3" x14ac:dyDescent="0.25">
      <c r="A238" t="s">
        <v>338</v>
      </c>
      <c r="B238" t="s">
        <v>284</v>
      </c>
      <c r="C238">
        <v>2</v>
      </c>
    </row>
    <row r="239" spans="1:3" x14ac:dyDescent="0.25">
      <c r="A239" t="s">
        <v>338</v>
      </c>
      <c r="B239" t="s">
        <v>306</v>
      </c>
      <c r="C239">
        <v>346</v>
      </c>
    </row>
    <row r="240" spans="1:3" x14ac:dyDescent="0.25">
      <c r="A240" t="s">
        <v>338</v>
      </c>
      <c r="B240" t="s">
        <v>307</v>
      </c>
      <c r="C240">
        <v>3</v>
      </c>
    </row>
    <row r="241" spans="1:3" x14ac:dyDescent="0.25">
      <c r="A241" t="s">
        <v>338</v>
      </c>
      <c r="B241" t="s">
        <v>178</v>
      </c>
      <c r="C241">
        <v>2</v>
      </c>
    </row>
    <row r="242" spans="1:3" x14ac:dyDescent="0.25">
      <c r="A242" t="s">
        <v>338</v>
      </c>
      <c r="B242" t="s">
        <v>308</v>
      </c>
      <c r="C242">
        <v>35</v>
      </c>
    </row>
    <row r="243" spans="1:3" x14ac:dyDescent="0.25">
      <c r="A243" t="s">
        <v>338</v>
      </c>
      <c r="B243" t="s">
        <v>255</v>
      </c>
      <c r="C243">
        <v>2</v>
      </c>
    </row>
    <row r="244" spans="1:3" x14ac:dyDescent="0.25">
      <c r="A244" t="s">
        <v>338</v>
      </c>
      <c r="B244" t="s">
        <v>179</v>
      </c>
      <c r="C244">
        <v>4</v>
      </c>
    </row>
    <row r="245" spans="1:3" x14ac:dyDescent="0.25">
      <c r="A245" t="s">
        <v>338</v>
      </c>
      <c r="B245" t="s">
        <v>180</v>
      </c>
      <c r="C245">
        <v>32</v>
      </c>
    </row>
    <row r="246" spans="1:3" x14ac:dyDescent="0.25">
      <c r="A246" t="s">
        <v>338</v>
      </c>
      <c r="B246" t="s">
        <v>182</v>
      </c>
      <c r="C246">
        <v>6</v>
      </c>
    </row>
    <row r="247" spans="1:3" x14ac:dyDescent="0.25">
      <c r="A247" t="s">
        <v>338</v>
      </c>
      <c r="B247" t="s">
        <v>285</v>
      </c>
      <c r="C247">
        <v>3</v>
      </c>
    </row>
    <row r="248" spans="1:3" x14ac:dyDescent="0.25">
      <c r="A248" t="s">
        <v>338</v>
      </c>
      <c r="B248" s="2" t="s">
        <v>286</v>
      </c>
      <c r="C248">
        <v>21</v>
      </c>
    </row>
    <row r="249" spans="1:3" x14ac:dyDescent="0.25">
      <c r="A249" t="s">
        <v>338</v>
      </c>
      <c r="B249" t="s">
        <v>215</v>
      </c>
      <c r="C249">
        <v>2</v>
      </c>
    </row>
    <row r="250" spans="1:3" x14ac:dyDescent="0.25">
      <c r="A250" t="s">
        <v>338</v>
      </c>
      <c r="B250" s="2" t="s">
        <v>216</v>
      </c>
      <c r="C250">
        <v>75</v>
      </c>
    </row>
    <row r="251" spans="1:3" x14ac:dyDescent="0.25">
      <c r="A251" t="s">
        <v>338</v>
      </c>
      <c r="B251" t="s">
        <v>21</v>
      </c>
      <c r="C251">
        <v>2</v>
      </c>
    </row>
    <row r="252" spans="1:3" x14ac:dyDescent="0.25">
      <c r="A252" t="s">
        <v>338</v>
      </c>
      <c r="B252" t="s">
        <v>140</v>
      </c>
      <c r="C252">
        <v>26</v>
      </c>
    </row>
    <row r="253" spans="1:3" x14ac:dyDescent="0.25">
      <c r="A253" t="s">
        <v>338</v>
      </c>
      <c r="B253" t="s">
        <v>141</v>
      </c>
      <c r="C253">
        <v>4</v>
      </c>
    </row>
    <row r="254" spans="1:3" x14ac:dyDescent="0.25">
      <c r="A254" t="s">
        <v>338</v>
      </c>
      <c r="B254" t="s">
        <v>142</v>
      </c>
      <c r="C254">
        <v>4</v>
      </c>
    </row>
    <row r="255" spans="1:3" x14ac:dyDescent="0.25">
      <c r="A255" t="s">
        <v>338</v>
      </c>
      <c r="B255" t="s">
        <v>184</v>
      </c>
      <c r="C255">
        <v>62</v>
      </c>
    </row>
    <row r="256" spans="1:3" x14ac:dyDescent="0.25">
      <c r="A256" t="s">
        <v>338</v>
      </c>
      <c r="B256" t="s">
        <v>287</v>
      </c>
      <c r="C256">
        <v>4</v>
      </c>
    </row>
    <row r="257" spans="1:3" x14ac:dyDescent="0.25">
      <c r="A257" t="s">
        <v>338</v>
      </c>
      <c r="B257" t="s">
        <v>288</v>
      </c>
      <c r="C257">
        <v>2</v>
      </c>
    </row>
    <row r="258" spans="1:3" x14ac:dyDescent="0.25">
      <c r="A258" t="s">
        <v>338</v>
      </c>
      <c r="B258" t="s">
        <v>289</v>
      </c>
      <c r="C258">
        <v>8</v>
      </c>
    </row>
    <row r="259" spans="1:3" x14ac:dyDescent="0.25">
      <c r="A259" t="s">
        <v>338</v>
      </c>
      <c r="B259" t="s">
        <v>143</v>
      </c>
      <c r="C259">
        <v>53</v>
      </c>
    </row>
    <row r="260" spans="1:3" x14ac:dyDescent="0.25">
      <c r="A260" t="s">
        <v>338</v>
      </c>
      <c r="B260" t="s">
        <v>186</v>
      </c>
      <c r="C260">
        <v>3</v>
      </c>
    </row>
    <row r="261" spans="1:3" x14ac:dyDescent="0.25">
      <c r="A261" t="s">
        <v>338</v>
      </c>
      <c r="B261" t="s">
        <v>144</v>
      </c>
      <c r="C261">
        <v>2</v>
      </c>
    </row>
    <row r="262" spans="1:3" x14ac:dyDescent="0.25">
      <c r="A262" t="s">
        <v>338</v>
      </c>
      <c r="B262" t="s">
        <v>145</v>
      </c>
      <c r="C262">
        <v>10</v>
      </c>
    </row>
    <row r="263" spans="1:3" x14ac:dyDescent="0.25">
      <c r="A263" t="s">
        <v>338</v>
      </c>
      <c r="B263" t="s">
        <v>187</v>
      </c>
      <c r="C263">
        <v>49</v>
      </c>
    </row>
    <row r="264" spans="1:3" x14ac:dyDescent="0.25">
      <c r="A264" t="s">
        <v>338</v>
      </c>
      <c r="B264" t="s">
        <v>188</v>
      </c>
      <c r="C264">
        <v>5</v>
      </c>
    </row>
    <row r="265" spans="1:3" x14ac:dyDescent="0.25">
      <c r="A265" t="s">
        <v>338</v>
      </c>
      <c r="B265" t="s">
        <v>189</v>
      </c>
      <c r="C265">
        <v>47</v>
      </c>
    </row>
    <row r="266" spans="1:3" x14ac:dyDescent="0.25">
      <c r="A266" t="s">
        <v>338</v>
      </c>
      <c r="B266" t="s">
        <v>309</v>
      </c>
      <c r="C266">
        <v>10</v>
      </c>
    </row>
    <row r="267" spans="1:3" x14ac:dyDescent="0.25">
      <c r="A267" t="s">
        <v>338</v>
      </c>
      <c r="B267" t="s">
        <v>190</v>
      </c>
      <c r="C267">
        <v>4</v>
      </c>
    </row>
    <row r="268" spans="1:3" x14ac:dyDescent="0.25">
      <c r="A268" t="s">
        <v>338</v>
      </c>
      <c r="B268" t="s">
        <v>256</v>
      </c>
      <c r="C268">
        <v>5</v>
      </c>
    </row>
    <row r="269" spans="1:3" x14ac:dyDescent="0.25">
      <c r="A269" t="s">
        <v>338</v>
      </c>
      <c r="B269" t="s">
        <v>349</v>
      </c>
      <c r="C269">
        <v>6</v>
      </c>
    </row>
    <row r="270" spans="1:3" x14ac:dyDescent="0.25">
      <c r="A270" t="s">
        <v>338</v>
      </c>
      <c r="B270" t="s">
        <v>350</v>
      </c>
      <c r="C270">
        <v>10</v>
      </c>
    </row>
    <row r="271" spans="1:3" x14ac:dyDescent="0.25">
      <c r="A271" t="s">
        <v>338</v>
      </c>
      <c r="B271" t="s">
        <v>351</v>
      </c>
      <c r="C271">
        <v>2</v>
      </c>
    </row>
    <row r="272" spans="1:3" x14ac:dyDescent="0.25">
      <c r="A272" t="s">
        <v>338</v>
      </c>
      <c r="B272" t="s">
        <v>352</v>
      </c>
      <c r="C272">
        <v>22</v>
      </c>
    </row>
    <row r="273" spans="1:3" x14ac:dyDescent="0.25">
      <c r="A273" t="s">
        <v>338</v>
      </c>
      <c r="B273" t="s">
        <v>353</v>
      </c>
      <c r="C273">
        <v>11</v>
      </c>
    </row>
    <row r="274" spans="1:3" x14ac:dyDescent="0.25">
      <c r="A274" t="s">
        <v>338</v>
      </c>
      <c r="B274" t="s">
        <v>354</v>
      </c>
      <c r="C274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Sheet1</vt:lpstr>
      <vt:lpstr>RAW!Sept_2011</vt:lpstr>
      <vt:lpstr>Sheet1!Sept_2011LOC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2016-04-04T05:37:09Z</dcterms:created>
  <dcterms:modified xsi:type="dcterms:W3CDTF">2016-04-04T15:42:26Z</dcterms:modified>
</cp:coreProperties>
</file>